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9.xml" ContentType="application/vnd.openxmlformats-officedocument.drawing+xml"/>
  <Override PartName="/xl/charts/chartEx1.xml" ContentType="application/vnd.ms-office.chartex+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charts/chartEx2.xml" ContentType="application/vnd.ms-office.chartex+xml"/>
  <Override PartName="/xl/charts/style38.xml" ContentType="application/vnd.ms-office.chartstyle+xml"/>
  <Override PartName="/xl/charts/colors38.xml" ContentType="application/vnd.ms-office.chartcolorstyle+xml"/>
  <Override PartName="/xl/drawings/drawing43.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inemexico-my.sharepoint.com/personal/david_ortega_ine_mx/Documents/Documentos/2022/Estudios de la Documentación Electoral 2021/06 Estudio - versiones finales/"/>
    </mc:Choice>
  </mc:AlternateContent>
  <xr:revisionPtr revIDLastSave="0" documentId="8_{F74F4821-DBD9-4EFD-BDEE-9255589281FE}" xr6:coauthVersionLast="47" xr6:coauthVersionMax="47" xr10:uidLastSave="{00000000-0000-0000-0000-000000000000}"/>
  <bookViews>
    <workbookView xWindow="-24120" yWindow="-945" windowWidth="24240" windowHeight="13140" tabRatio="853" xr2:uid="{00000000-000D-0000-FFFF-FFFF00000000}"/>
  </bookViews>
  <sheets>
    <sheet name="Portada" sheetId="90" r:id="rId1"/>
    <sheet name="Índice" sheetId="89" r:id="rId2"/>
    <sheet name="Gráfica 1" sheetId="7" r:id="rId3"/>
    <sheet name="Gráfica 2" sheetId="8" r:id="rId4"/>
    <sheet name="Cuadro 1" sheetId="9" r:id="rId5"/>
    <sheet name="Gráfica 3" sheetId="10" r:id="rId6"/>
    <sheet name="Gráfica 4" sheetId="97" r:id="rId7"/>
    <sheet name="Gráfica 5" sheetId="12" r:id="rId8"/>
    <sheet name="Gráfica 6 y Cuadro 2" sheetId="14" r:id="rId9"/>
    <sheet name="Gráfica 7" sheetId="15" r:id="rId10"/>
    <sheet name="Gráfica 8" sheetId="16" r:id="rId11"/>
    <sheet name="Gráfica 9 y Cuadro 3" sheetId="17" r:id="rId12"/>
    <sheet name="Gráficas 10, 11, 12 y Cuadro 4" sheetId="20" r:id="rId13"/>
    <sheet name="Gráfica 13" sheetId="21" r:id="rId14"/>
    <sheet name="Gráfica 14 y Cuadro 5" sheetId="23" r:id="rId15"/>
    <sheet name="Gráfica 15" sheetId="24" r:id="rId16"/>
    <sheet name="Gráfica 16" sheetId="25" r:id="rId17"/>
    <sheet name="Mapa 01" sheetId="60" r:id="rId18"/>
    <sheet name="Gráfica 17" sheetId="26" r:id="rId19"/>
    <sheet name="Gráfica 18" sheetId="27" r:id="rId20"/>
    <sheet name="Gráfica 19" sheetId="28" r:id="rId21"/>
    <sheet name="Gráfica 20" sheetId="33" r:id="rId22"/>
    <sheet name="Gráfica 21" sheetId="34" r:id="rId23"/>
    <sheet name="Gráfica 22" sheetId="35" r:id="rId24"/>
    <sheet name="Gráfica 23" sheetId="91" r:id="rId25"/>
    <sheet name="Gráfica 24" sheetId="36" r:id="rId26"/>
    <sheet name="Gráfica 25" sheetId="37" r:id="rId27"/>
    <sheet name="Gráfica 26 y Cuadro 6" sheetId="38" r:id="rId28"/>
    <sheet name="Gráfica 27" sheetId="41" r:id="rId29"/>
    <sheet name="Gráfica 28" sheetId="46" r:id="rId30"/>
    <sheet name="Grafica 29" sheetId="99" r:id="rId31"/>
    <sheet name="Gráfica 30" sheetId="45" r:id="rId32"/>
    <sheet name="Gráfica_31" sheetId="48" r:id="rId33"/>
    <sheet name="Gráfica 32" sheetId="47" r:id="rId34"/>
    <sheet name="Gráfica_33" sheetId="93" r:id="rId35"/>
    <sheet name="Mapa 02 y Cuadro 8" sheetId="66" r:id="rId36"/>
    <sheet name="Gráfica 34" sheetId="102" r:id="rId37"/>
    <sheet name="Gráfica 35" sheetId="51" r:id="rId38"/>
    <sheet name="Gráfica 36" sheetId="52" r:id="rId39"/>
    <sheet name="Gráfica 37" sheetId="57" r:id="rId40"/>
    <sheet name="Gráfica 38" sheetId="58" r:id="rId41"/>
    <sheet name="Anexo 1  cuadro 1" sheetId="83" r:id="rId42"/>
    <sheet name="Anexo 1 cuadro 2" sheetId="103" r:id="rId43"/>
  </sheets>
  <externalReferences>
    <externalReference r:id="rId44"/>
  </externalReferences>
  <definedNames>
    <definedName name="_xlnm._FilterDatabase" localSheetId="8" hidden="1">'Gráfica 6 y Cuadro 2'!$V$50:$Z$82</definedName>
    <definedName name="_xlnm._FilterDatabase" localSheetId="17" hidden="1">'Mapa 01'!$Z$8:$AB$43</definedName>
    <definedName name="_xlchart.v5.0" hidden="1">'Mapa 01'!#REF!</definedName>
    <definedName name="_xlchart.v5.1" hidden="1">'Mapa 01'!$AB$12:$AB$43</definedName>
    <definedName name="_xlchart.v5.2" hidden="1">'Mapa 01'!$AB$8</definedName>
    <definedName name="_xlchart.v5.3" hidden="1">'Mapa 01'!$Z$12:$Z$43</definedName>
    <definedName name="_xlchart.v5.4" hidden="1">'Mapa 01'!$Z$8</definedName>
    <definedName name="_xlchart.v5.5" hidden="1">'Mapa 02 y Cuadro 8'!$R$11</definedName>
    <definedName name="_xlchart.v5.6" hidden="1">'Mapa 02 y Cuadro 8'!$R$12:$R$43</definedName>
    <definedName name="_xlchart.v5.7" hidden="1">'Mapa 02 y Cuadro 8'!$S$12:$S$43</definedName>
    <definedName name="_xlchart.v5.8" hidden="1">'Mapa 02 y Cuadro 8'!$S$8</definedName>
    <definedName name="_xlchart.v5.9" hidden="1">[1]Mapa_02!$C$14</definedName>
    <definedName name="_xlcn.WorksheetConnection_Grafica_10F12H431" hidden="1">'Gráfica 9 y Cuadro 3'!$T$13:$V$44</definedName>
    <definedName name="_xlcn.WorksheetConnection_Mapa_01B9C411" hidden="1">'Mapa 01'!$Z$8:$AA$42</definedName>
    <definedName name="_xlnm.Print_Area" localSheetId="1">Índice!$A$1:$F$12</definedName>
    <definedName name="_xlnm.Print_Area" localSheetId="0">Portada!$A$1:$J$18</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1" name="Rango1" connection="WorksheetConnection_Mapa_01!$B$9:$C$41"/>
          <x15:modelTable id="Rango" name="Rango" connection="WorksheetConnection_Grafica_10!$F$12:$H$4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44" i="47" l="1"/>
  <c r="X43" i="47"/>
  <c r="X42" i="47"/>
  <c r="X41" i="47"/>
  <c r="X40" i="47"/>
  <c r="X39" i="47"/>
  <c r="X38" i="47"/>
  <c r="X37" i="47"/>
  <c r="X36" i="47"/>
  <c r="X35" i="47"/>
  <c r="X34" i="47"/>
  <c r="X33" i="47"/>
  <c r="X32" i="47"/>
  <c r="X31" i="47"/>
  <c r="X30" i="47"/>
  <c r="X29" i="47"/>
  <c r="X28" i="47"/>
  <c r="X27" i="47"/>
  <c r="X26" i="47"/>
  <c r="X25" i="47"/>
  <c r="X24" i="47"/>
  <c r="X23" i="47"/>
  <c r="X22" i="47"/>
  <c r="X21" i="47"/>
  <c r="X20" i="47"/>
  <c r="X19" i="47"/>
  <c r="X18" i="47"/>
  <c r="X17" i="47"/>
  <c r="X16" i="47"/>
  <c r="X15" i="47"/>
  <c r="X14" i="47"/>
  <c r="X13" i="47"/>
  <c r="BW11" i="20" l="1"/>
  <c r="AI375" i="14" l="1"/>
  <c r="AI374" i="14"/>
  <c r="AI373" i="14"/>
  <c r="AI372" i="14"/>
  <c r="AI371" i="14"/>
  <c r="AI369" i="14"/>
  <c r="AI368" i="14"/>
  <c r="AI367" i="14"/>
  <c r="AI366" i="14"/>
  <c r="AI365" i="14"/>
  <c r="AI364" i="14"/>
  <c r="AI362" i="14"/>
  <c r="AI361" i="14"/>
  <c r="AI360" i="14"/>
  <c r="AI359" i="14"/>
  <c r="AI358" i="14"/>
  <c r="AI357" i="14"/>
  <c r="AI356" i="14"/>
  <c r="AI355" i="14"/>
  <c r="AI354" i="14"/>
  <c r="AI353" i="14"/>
  <c r="AI352" i="14"/>
  <c r="AI351" i="14"/>
  <c r="AI350" i="14"/>
  <c r="AI349" i="14"/>
  <c r="AI348" i="14"/>
  <c r="AI347" i="14"/>
  <c r="AI346" i="14"/>
  <c r="AI345" i="14"/>
  <c r="AI344" i="14"/>
  <c r="AI343" i="14"/>
  <c r="AI342" i="14"/>
  <c r="AI340" i="14"/>
  <c r="AI339" i="14"/>
  <c r="AI338" i="14"/>
  <c r="AI337" i="14"/>
  <c r="AI335" i="14"/>
  <c r="AI334" i="14"/>
  <c r="AI333" i="14"/>
  <c r="AI332" i="14"/>
  <c r="AI331" i="14"/>
  <c r="AI330" i="14"/>
  <c r="AI329" i="14"/>
  <c r="AI328" i="14"/>
  <c r="AI327" i="14"/>
  <c r="AI326" i="14"/>
  <c r="AI324" i="14"/>
  <c r="AI323" i="14"/>
  <c r="AI322" i="14"/>
  <c r="AI321" i="14"/>
  <c r="AI320" i="14"/>
  <c r="AI319" i="14"/>
  <c r="AI318" i="14"/>
  <c r="AI316" i="14"/>
  <c r="AI315" i="14"/>
  <c r="AI314" i="14"/>
  <c r="AI313" i="14"/>
  <c r="AI312" i="14"/>
  <c r="AI311" i="14"/>
  <c r="AI310" i="14"/>
  <c r="AI309" i="14"/>
  <c r="AI307" i="14"/>
  <c r="AI306" i="14"/>
  <c r="AI305" i="14"/>
  <c r="AI304" i="14"/>
  <c r="AI303" i="14"/>
  <c r="AI302" i="14"/>
  <c r="AI301" i="14"/>
  <c r="AI300" i="14"/>
  <c r="AI298" i="14"/>
  <c r="AI297" i="14"/>
  <c r="AI296" i="14"/>
  <c r="AI295" i="14"/>
  <c r="AI294" i="14"/>
  <c r="AI293" i="14"/>
  <c r="AI292" i="14"/>
  <c r="AI291" i="14"/>
  <c r="AI289" i="14"/>
  <c r="AI288" i="14"/>
  <c r="AI287" i="14"/>
  <c r="AI286" i="14"/>
  <c r="AI285" i="14"/>
  <c r="AI283" i="14"/>
  <c r="AI282" i="14"/>
  <c r="AI281" i="14"/>
  <c r="AI280" i="14"/>
  <c r="AI279" i="14"/>
  <c r="AI278" i="14"/>
  <c r="AI276" i="14"/>
  <c r="AI275" i="14"/>
  <c r="AI274" i="14"/>
  <c r="AI273" i="14"/>
  <c r="AI272" i="14"/>
  <c r="AI271" i="14"/>
  <c r="AI270" i="14"/>
  <c r="AI269" i="14"/>
  <c r="AI268" i="14"/>
  <c r="AI267" i="14"/>
  <c r="AI266" i="14"/>
  <c r="AI265" i="14"/>
  <c r="AI264" i="14"/>
  <c r="AI263" i="14"/>
  <c r="AI262" i="14"/>
  <c r="AI261" i="14"/>
  <c r="AI259" i="14"/>
  <c r="AI258" i="14"/>
  <c r="AI257" i="14"/>
  <c r="AI256" i="14"/>
  <c r="AI255" i="14"/>
  <c r="AI254" i="14"/>
  <c r="AI253" i="14"/>
  <c r="AI252" i="14"/>
  <c r="AI251" i="14"/>
  <c r="AI250" i="14"/>
  <c r="AI249" i="14"/>
  <c r="AI247" i="14"/>
  <c r="AI246" i="14"/>
  <c r="AI245" i="14"/>
  <c r="AI244" i="14"/>
  <c r="AI243" i="14"/>
  <c r="AI242" i="14"/>
  <c r="AI241" i="14"/>
  <c r="AI240" i="14"/>
  <c r="AI239" i="14"/>
  <c r="AI238" i="14"/>
  <c r="AI237" i="14"/>
  <c r="AI236" i="14"/>
  <c r="AI235" i="14"/>
  <c r="AI233" i="14"/>
  <c r="AI232" i="14"/>
  <c r="AI231" i="14"/>
  <c r="AI230" i="14"/>
  <c r="AI228" i="14"/>
  <c r="AI227" i="14"/>
  <c r="AI226" i="14"/>
  <c r="AI225" i="14"/>
  <c r="AI224" i="14"/>
  <c r="AI223" i="14"/>
  <c r="AI221" i="14"/>
  <c r="AI220" i="14"/>
  <c r="AI219" i="14"/>
  <c r="AI218" i="14"/>
  <c r="AI217" i="14"/>
  <c r="AI216" i="14"/>
  <c r="AI215" i="14"/>
  <c r="AI214" i="14"/>
  <c r="AI213" i="14"/>
  <c r="AI212" i="14"/>
  <c r="AI211" i="14"/>
  <c r="AI210" i="14"/>
  <c r="AI209" i="14"/>
  <c r="AI207" i="14"/>
  <c r="AI206" i="14"/>
  <c r="AI205" i="14"/>
  <c r="AI204" i="14"/>
  <c r="AI203" i="14"/>
  <c r="AI202" i="14"/>
  <c r="AI201" i="14"/>
  <c r="AI200" i="14"/>
  <c r="AI199" i="14"/>
  <c r="AI198" i="14"/>
  <c r="AI197" i="14"/>
  <c r="AI196" i="14"/>
  <c r="AI195" i="14"/>
  <c r="AI194" i="14"/>
  <c r="AI193" i="14"/>
  <c r="AI192" i="14"/>
  <c r="AI191" i="14"/>
  <c r="AI190" i="14"/>
  <c r="AI189" i="14"/>
  <c r="AI188" i="14"/>
  <c r="AI187" i="14"/>
  <c r="AI186" i="14"/>
  <c r="AI185" i="14"/>
  <c r="AI184" i="14"/>
  <c r="AI183" i="14"/>
  <c r="AI182" i="14"/>
  <c r="AI181" i="14"/>
  <c r="AI180" i="14"/>
  <c r="AI179" i="14"/>
  <c r="AI178" i="14"/>
  <c r="AI177" i="14"/>
  <c r="AI176" i="14"/>
  <c r="AI175" i="14"/>
  <c r="AI174" i="14"/>
  <c r="AI173" i="14"/>
  <c r="AI172" i="14"/>
  <c r="AI171" i="14"/>
  <c r="AI170" i="14"/>
  <c r="AI169" i="14"/>
  <c r="AI168" i="14"/>
  <c r="AI167" i="14"/>
  <c r="AI166" i="14"/>
  <c r="AI164" i="14"/>
  <c r="AI163" i="14"/>
  <c r="AI162" i="14"/>
  <c r="AI161" i="14"/>
  <c r="AI160" i="14"/>
  <c r="AI159" i="14"/>
  <c r="AI158" i="14"/>
  <c r="AI157" i="14"/>
  <c r="AI156" i="14"/>
  <c r="AI155" i="14"/>
  <c r="AI154" i="14"/>
  <c r="AI153" i="14"/>
  <c r="AI152" i="14"/>
  <c r="AI151" i="14"/>
  <c r="AI150" i="14"/>
  <c r="AI149" i="14"/>
  <c r="AI148" i="14"/>
  <c r="AI147" i="14"/>
  <c r="AI146" i="14"/>
  <c r="AI145" i="14"/>
  <c r="AI144" i="14"/>
  <c r="AI142" i="14"/>
  <c r="AI141" i="14"/>
  <c r="AI140" i="14"/>
  <c r="AI139" i="14"/>
  <c r="AI138" i="14"/>
  <c r="AI137" i="14"/>
  <c r="AI136" i="14"/>
  <c r="AI135" i="14"/>
  <c r="AI133" i="14"/>
  <c r="AI132" i="14"/>
  <c r="AI131" i="14"/>
  <c r="AI130" i="14"/>
  <c r="AI129" i="14"/>
  <c r="AI128" i="14"/>
  <c r="AI127" i="14"/>
  <c r="AI126" i="14"/>
  <c r="AI125" i="14"/>
  <c r="AI124" i="14"/>
  <c r="AI122" i="14"/>
  <c r="AI121" i="14"/>
  <c r="AI120" i="14"/>
  <c r="AI119" i="14"/>
  <c r="AI118" i="14"/>
  <c r="AI117" i="14"/>
  <c r="AI116" i="14"/>
  <c r="AI115" i="14"/>
  <c r="AI114" i="14"/>
  <c r="AI113" i="14"/>
  <c r="AI112" i="14"/>
  <c r="AI111" i="14"/>
  <c r="AI110" i="14"/>
  <c r="AI109" i="14"/>
  <c r="AI108" i="14"/>
  <c r="AI107" i="14"/>
  <c r="AI105" i="14"/>
  <c r="AI104" i="14"/>
  <c r="AI103" i="14"/>
  <c r="AI102" i="14"/>
  <c r="AI101" i="14"/>
  <c r="AI99" i="14"/>
  <c r="AI98" i="14"/>
  <c r="AI97" i="14"/>
  <c r="AI96" i="14"/>
  <c r="AI95" i="14"/>
  <c r="AI94" i="14"/>
  <c r="AI93" i="14"/>
  <c r="AI92" i="14"/>
  <c r="AI91" i="14"/>
  <c r="AI90" i="14"/>
  <c r="AI89" i="14"/>
  <c r="AI88" i="14"/>
  <c r="AI87" i="14"/>
  <c r="AI86" i="14"/>
  <c r="AI85" i="14"/>
  <c r="AI84" i="14"/>
  <c r="AI83" i="14"/>
  <c r="AI82" i="14"/>
  <c r="AI81" i="14"/>
  <c r="AI80" i="14"/>
  <c r="AI79" i="14"/>
  <c r="AI78" i="14"/>
  <c r="AI77" i="14"/>
  <c r="AI76" i="14"/>
  <c r="AI75" i="14"/>
  <c r="AI73" i="14"/>
  <c r="AI72" i="14"/>
  <c r="AI71" i="14"/>
  <c r="AI70" i="14"/>
  <c r="AI69" i="14"/>
  <c r="AI68" i="14"/>
  <c r="AI67" i="14"/>
  <c r="AI66" i="14"/>
  <c r="AI65" i="14"/>
  <c r="AI64" i="14"/>
  <c r="AI62" i="14"/>
  <c r="AI61" i="14"/>
  <c r="AI60" i="14"/>
  <c r="AI59" i="14"/>
  <c r="AI58" i="14"/>
  <c r="AI57" i="14"/>
  <c r="AI56" i="14"/>
  <c r="AI55" i="14"/>
  <c r="AI54" i="14"/>
  <c r="AI53" i="14"/>
  <c r="AI52" i="14"/>
  <c r="AI51" i="14"/>
  <c r="AI50" i="14"/>
  <c r="AI49" i="14"/>
  <c r="AI47" i="14"/>
  <c r="AI46" i="14"/>
  <c r="AI45" i="14"/>
  <c r="AI43" i="14"/>
  <c r="AI42" i="14"/>
  <c r="AI41" i="14"/>
  <c r="AI40" i="14"/>
  <c r="AI39" i="14"/>
  <c r="AI38" i="14"/>
  <c r="AI37" i="14"/>
  <c r="AI36" i="14"/>
  <c r="AI34" i="14"/>
  <c r="AI33" i="14"/>
  <c r="AI32" i="14"/>
  <c r="AI30" i="14"/>
  <c r="AI29" i="14"/>
  <c r="AI28" i="14"/>
  <c r="AI26" i="14"/>
  <c r="AI25" i="14"/>
  <c r="AI24" i="14"/>
  <c r="AI23" i="14"/>
  <c r="AI22" i="14"/>
  <c r="AI21" i="14"/>
  <c r="AI20" i="14"/>
  <c r="AI19" i="14"/>
  <c r="AI18" i="14"/>
  <c r="AI16" i="14"/>
  <c r="AI15" i="14"/>
  <c r="AI14" i="14"/>
  <c r="AI13" i="14"/>
  <c r="AI11" i="14"/>
  <c r="E35" i="37" l="1"/>
  <c r="E39" i="37"/>
  <c r="E36" i="37"/>
  <c r="E40" i="37"/>
  <c r="E37" i="37"/>
  <c r="E41" i="37"/>
  <c r="E42" i="37"/>
  <c r="E38" i="37"/>
  <c r="E43" i="37"/>
  <c r="E44" i="37"/>
  <c r="E45" i="37"/>
  <c r="E46" i="37"/>
  <c r="E33" i="37"/>
  <c r="E34" i="37"/>
  <c r="F39" i="37" l="1"/>
  <c r="S13" i="91"/>
  <c r="S12" i="91"/>
  <c r="S11" i="91"/>
  <c r="S10" i="91"/>
  <c r="Q10" i="37" l="1"/>
  <c r="P10" i="27" l="1"/>
  <c r="Q10" i="2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Grafica_10!$F$12:$H$43" type="102" refreshedVersion="6" minRefreshableVersion="5">
    <extLst>
      <ext xmlns:x15="http://schemas.microsoft.com/office/spreadsheetml/2010/11/main" uri="{DE250136-89BD-433C-8126-D09CA5730AF9}">
        <x15:connection id="Rango">
          <x15:rangePr sourceName="_xlcn.WorksheetConnection_Grafica_10F12H431"/>
        </x15:connection>
      </ext>
    </extLst>
  </connection>
  <connection id="3" xr16:uid="{00000000-0015-0000-FFFF-FFFF02000000}" name="WorksheetConnection_Mapa_01!$B$9:$C$41" type="102" refreshedVersion="6" minRefreshableVersion="5">
    <extLst>
      <ext xmlns:x15="http://schemas.microsoft.com/office/spreadsheetml/2010/11/main" uri="{DE250136-89BD-433C-8126-D09CA5730AF9}">
        <x15:connection id="Rango1">
          <x15:rangePr sourceName="_xlcn.WorksheetConnection_Mapa_01B9C411"/>
        </x15:connection>
      </ext>
    </extLst>
  </connection>
</connections>
</file>

<file path=xl/sharedStrings.xml><?xml version="1.0" encoding="utf-8"?>
<sst xmlns="http://schemas.openxmlformats.org/spreadsheetml/2006/main" count="7246" uniqueCount="730">
  <si>
    <t>Dirección Ejecutiva de Organización Electoral
Dirección de Planeación y Seguimento</t>
  </si>
  <si>
    <t>Anexo 2 
Análisis muestral del llenado de los Cuadernillos para hacer las operaciones de escrutinio y cómputo de casilla de la Elección Federal de 2020 - 2021</t>
  </si>
  <si>
    <t>Agosto, 2022.</t>
  </si>
  <si>
    <t>Anexo 2 del análisis muestral del llenado de los Cuadernillos para hacer las operaciones de escrutinio y cómputo de casilla de la Elección Federal de 2020 - 2021</t>
  </si>
  <si>
    <t>Tema</t>
  </si>
  <si>
    <t>Nombre del estadístico</t>
  </si>
  <si>
    <t>Pág. en el documento</t>
  </si>
  <si>
    <t>IV.1. Muestra</t>
  </si>
  <si>
    <t>Gráfica 1 Porcentaje de cuadernillos según condición de disponibilidad de informaciónporcentaje de cuadernillos según condición de disponibilidad de información</t>
  </si>
  <si>
    <t>Gráfica 2 Porcentaje de cuadernillos según condición de recuperación, por entidad federativa</t>
  </si>
  <si>
    <t>Cuadro 1 Marco muestral de cuadernillos según la disponibilidad de información</t>
  </si>
  <si>
    <t>V.1. Uso de los Cuadernillos</t>
  </si>
  <si>
    <t>Gráfica 3 Porcentaje de cuadernillos recuperados según condición de recuperación y disponibilidad de información</t>
  </si>
  <si>
    <t>Gráfica 4 Porcentaje de cuadernillos según condición de recuperación y disponibilidad de información, por entidad federativa</t>
  </si>
  <si>
    <t>V.3. Boletas sobrantes</t>
  </si>
  <si>
    <t xml:space="preserve">Gráfica 5 Porcentaje de cuadernillos según condición de cumplimiento del procedimiento de llenado del apartado de boletas sobrantes
</t>
  </si>
  <si>
    <t xml:space="preserve">Gráfica 6 Porcentaje de cuadernillos que cumplen el procedimiento de llenado del apartado de boletas sobrantes,  por entidad federativa
</t>
  </si>
  <si>
    <t xml:space="preserve">Cuadro 2 Relación de distritos electorales con los mayores y menores porcentajes de cumplimiento del procedimiento de llenado del apartado de boletas sobrantes
</t>
  </si>
  <si>
    <t>V.4. Personas que votaron</t>
  </si>
  <si>
    <t xml:space="preserve">Gráfica 7 Porcentaje de cuadernillos, según condición de cumplimiento del primer procedimiento de llenado del apartado personas que votaron (recuadro A)
</t>
  </si>
  <si>
    <t xml:space="preserve">Gráfica 8 Porcentaje de cuadernillos que no cumplen el procedimiento de llenado del apartado personas que votaron (recuadro A), según causa de incumplimiento
</t>
  </si>
  <si>
    <t xml:space="preserve">Gráfica 9 Porcentaje de cuadernillos que cumplen el primer procedimiento de llenado del apartado personas que votaron en la lista nominal (recuadro A), por entidad federativa 
</t>
  </si>
  <si>
    <t xml:space="preserve">Cuadro 3 Relación de distritos electorales con los mayores y menores porcentajes de cumplimiento del primer procedimiento de llenado del apartado de personas que votaron en la lista nominal para el llenado del recuadro A
</t>
  </si>
  <si>
    <t xml:space="preserve">Gráfica 10 Porcentaje de cuadernillos según condición de cumplimiento del procedimiento de llenado del apartado personas que votaron en la lista nominal (recuadro C)
</t>
  </si>
  <si>
    <t xml:space="preserve">Gráfica 11 Porcentaje de cuadernillos que no cumplen el procedimiento de llenado del apartado personas que votaron (recuadro C), según causa de incumplimiento
</t>
  </si>
  <si>
    <t xml:space="preserve">Gráfica 12 Porcentaje de cuadernillos que cumplen con el procedimiento de llenado del apartado personas que votaron en la lista nominal (recuadro C), por entidad federativa
</t>
  </si>
  <si>
    <t xml:space="preserve">Cuadro 4 Relación de distritos electorales con los mayores y menores porcentajes de cumplimiento del procedimiento de llenado del apartado de Personas que votaron en la lista nominal para el llenado del recuadro C
</t>
  </si>
  <si>
    <t xml:space="preserve">Gráfica 13 Porcentaje de cuadernillos según condición de cumplimiento en el llenado del apartado de Representantes de partidos políticos y de candidaturas independientes que votaron en la casilla (recuadro D)
</t>
  </si>
  <si>
    <t xml:space="preserve">Gráfica 14 Porcentaje de cuadernillos según condición de cumplimiento del procedimiento de llenado del apartado (E) Total de personas que votaron más representantes de los partidos políticos y de candidatura independiente que votaron en la casilla
</t>
  </si>
  <si>
    <t xml:space="preserve">Cuadro 5 Relación de distritos electorales con los mayores y menores porcentajes de cumplimiento del procedimiento de llenado del apartado de personas que votaron en la lista nominal para el llenado del recuadro E
</t>
  </si>
  <si>
    <t xml:space="preserve">Gráfica 15 Porcentaje de cuadernillos que cumplen los procedimientos de llenado descritos en la página 1 para obtener el Total de personas que votaron, por procedimiento
</t>
  </si>
  <si>
    <t xml:space="preserve">Gráfica 16 Porcentaje de cuadernillos según condición de cumplimiento de los tres procedimientos del apartado Total de personas que votaron
</t>
  </si>
  <si>
    <t xml:space="preserve">Mapa 1 Porcentaje de cumplimiento de los procedimientos para el llenado del apartado Total de personas que votaron más representantes de los partidos políticos y de candidatura independiente que votaron en la casilla
</t>
  </si>
  <si>
    <t xml:space="preserve">Gráfica 17 Porcentaje de cuadernillos, según condición de uso del recuadro Representantes de los partidos políticos y de candidatura independiente que votaron en la casilla 
</t>
  </si>
  <si>
    <t xml:space="preserve">Gráfica 18 Porcentaje de cuadernillos, según condición de uso del recuadro Total de personas que votaron más representantes de los partidos políticos y de candidatura independiente que votaron en la casilla
</t>
  </si>
  <si>
    <t>V.5. Votos sacados de las urnas</t>
  </si>
  <si>
    <t xml:space="preserve">Gráfica 19 Porcentaje de cuadernillos según condición de llenado del apartado Votos sacados de la urna de la elección, por número de columna
</t>
  </si>
  <si>
    <t xml:space="preserve">Gráfica 20 Porcentaje de cuadernillos, según condición de llenado de los campos de votación de los diez partidos políticos de la elección, por columna
</t>
  </si>
  <si>
    <t xml:space="preserve">Gráfica 21 Porcentaje de cuadernillos según condición de cumplimiento del llenado del apartado Total por columna
</t>
  </si>
  <si>
    <t xml:space="preserve">Gráfica 22 Porcentaje de cuadernillos, según condición de cumplimiento del llenado de los recuadros de Total para las tres columnas
</t>
  </si>
  <si>
    <t xml:space="preserve">Gráfica 23 Porcentaje de cuadernillos que cumplen los procedimientos definidos para la obtención de los resultados de BS, PV, VSU y RV
</t>
  </si>
  <si>
    <t xml:space="preserve">Gráfica 24 Porcentaje de cuadernillos, según condición de cumplimiento de los cuatro procedimientos definidos para la obtención de BS, PV, VSU y RV 
</t>
  </si>
  <si>
    <t>V.6. Votos en urnas distintas a la de la elección</t>
  </si>
  <si>
    <t xml:space="preserve">Gráfica 25 Porcentaje de cuadernillos, según porcentaje de votos encontrados en otras urnas
</t>
  </si>
  <si>
    <t xml:space="preserve">Gráfica 26 Porcentaje de votos encontrados en urnas distintas, por entidad federativa
</t>
  </si>
  <si>
    <t xml:space="preserve">Cuadro 6 Relación de distritos electorales con los menores y mayores porcentajes de votos encontrados en urnas distintas
</t>
  </si>
  <si>
    <t>V.7. Coincidencia con las Actas de Escrutinio y Cómputo de Casilla</t>
  </si>
  <si>
    <t xml:space="preserve">Gráfica 27 Porcentaje de uso de los campos relevantes del cuadernillo, por condición de disponibilidad de la información
</t>
  </si>
  <si>
    <t xml:space="preserve">Gráfica 28 Porcentaje de cuadernillos que coinciden con las Actas de Escrutinio y Cómputo de Casilla, por campo de información
</t>
  </si>
  <si>
    <t xml:space="preserve">Gráfica 29 Pocentaje de cuadernillos que reportan consistencia en la operación aritmética para la obtención de los datos de los recuadros 
C, E y Total Columna 3
</t>
  </si>
  <si>
    <t xml:space="preserve">Gráfica 30 Porcentaje de cuadernillos en los que coincide la sumatoria de los campos de votación respecto al dato registrado en el campo total, según número de columna
</t>
  </si>
  <si>
    <t xml:space="preserve">Gráfica 31 Pporcentaje de cuadernillos según número de campos con diferencias respecto a las AECC
</t>
  </si>
  <si>
    <t xml:space="preserve">Gráfica 32 Porcentaje de cuadernillos según condición de coincidencia con los datos asentados en las AECC
</t>
  </si>
  <si>
    <t xml:space="preserve">Gráfica 33 Porcentaje de cuadernillos según condición de coincidencia de los resultados de los campos de votación respecto a los asentados en AECC
</t>
  </si>
  <si>
    <t xml:space="preserve">Mapa 2 Porcentaje de coincidencia entre los datos asentados en los cuadernillos respecto de las Actas de Escrutinio y Cómputo de Casilla
</t>
  </si>
  <si>
    <t xml:space="preserve">Cuadro 8 Relación de distritos electorales con los mayores y menores porcentajes de coincidencia de los datos asentados en los cuadernillos respecto a lo registrado en las AECC
</t>
  </si>
  <si>
    <t xml:space="preserve">Gráfica 34 Porcentaje de cuadernillos según condición de coincidencia con las AECC, por estatus de consistencia de las AECC
</t>
  </si>
  <si>
    <t>V.8. Preguntas de control</t>
  </si>
  <si>
    <t xml:space="preserve">Gráfica 35 Porcentaje de cuadernillos, según concordancia entre la respuesta a la pregunta de control 1 y la evaluación de los recuadros E y F 
</t>
  </si>
  <si>
    <t xml:space="preserve">Gráfica 36 Porcentaje de cuadernillos, según concordancia entre la respuesta a la pregunta de control 2 y la sumatoria de los resultados de la votación respecto al cuadro F
</t>
  </si>
  <si>
    <t>V.9. Comparación con procesos electorales anteriores</t>
  </si>
  <si>
    <t xml:space="preserve">Gráfica 37 Porcentaje de cuadernillos según condición de uso*, por Proceso Electoral
</t>
  </si>
  <si>
    <t xml:space="preserve">Gráfica 38 Porcentaje de cuadernillos con información*, según Proceso Electoral Federal, por entidad federativa
</t>
  </si>
  <si>
    <t>Gráfica 1</t>
  </si>
  <si>
    <t>Proceso Electoral Federal 2020 - 2021</t>
  </si>
  <si>
    <t>NACIONAL: Porcentaje de cuadernillos según condición de disponibilidad de información</t>
  </si>
  <si>
    <t>NACIONAL: porcentaje de cuadernillos según condición de disponibilidad de información</t>
  </si>
  <si>
    <t>Condición del cuadernillo</t>
  </si>
  <si>
    <t>Porcentaje</t>
  </si>
  <si>
    <t>Total</t>
  </si>
  <si>
    <t>Completo con información</t>
  </si>
  <si>
    <t>Completo con información parcial</t>
  </si>
  <si>
    <t>No se integró al paquete electoral</t>
  </si>
  <si>
    <t>Sin información</t>
  </si>
  <si>
    <t>Incompleto con información</t>
  </si>
  <si>
    <t>Documentación siniestrada</t>
  </si>
  <si>
    <t>Casilla siniestrada o no instalada</t>
  </si>
  <si>
    <t>Proceso Electoral Federal 2020-2021</t>
  </si>
  <si>
    <t>Gráfica 2</t>
  </si>
  <si>
    <t>NACIONAL: porcentaje de cuadernillos según condición de recuperación, por entidad federativa</t>
  </si>
  <si>
    <t>NACIONAL: porcentaje de cuadernillos según condición de recuperación, por distrito electoral, según entidad federativa</t>
  </si>
  <si>
    <t>Entidad federativa</t>
  </si>
  <si>
    <t>Cuadernillos recuperados</t>
  </si>
  <si>
    <t>Entidad federativa, distrito electoral federal y cabecera distrital</t>
  </si>
  <si>
    <t>Disponible</t>
  </si>
  <si>
    <t>No disponible</t>
  </si>
  <si>
    <t>Nacional</t>
  </si>
  <si>
    <t>Colima</t>
  </si>
  <si>
    <t>Aguascalientes</t>
  </si>
  <si>
    <t>Ciudad de México</t>
  </si>
  <si>
    <t>01 Jesús María</t>
  </si>
  <si>
    <t>Nayarit</t>
  </si>
  <si>
    <t>02 Aguascalientes</t>
  </si>
  <si>
    <t>03 Aguascalientes</t>
  </si>
  <si>
    <t>Oaxaca</t>
  </si>
  <si>
    <t>Guanajuato</t>
  </si>
  <si>
    <t>Baja California</t>
  </si>
  <si>
    <t>Baja California Sur</t>
  </si>
  <si>
    <t>01 Mexicali</t>
  </si>
  <si>
    <t>San Luis Potosí</t>
  </si>
  <si>
    <t>02 Mexicali</t>
  </si>
  <si>
    <t>Querétaro</t>
  </si>
  <si>
    <t>03 Ensenada</t>
  </si>
  <si>
    <t>Morelos</t>
  </si>
  <si>
    <t>04 Tijuana</t>
  </si>
  <si>
    <t>Durango</t>
  </si>
  <si>
    <t>05 Tijuana</t>
  </si>
  <si>
    <t>Jalisco</t>
  </si>
  <si>
    <t>06 Tijuana</t>
  </si>
  <si>
    <t>Quintana Roo</t>
  </si>
  <si>
    <t>07 Mexicali</t>
  </si>
  <si>
    <t>Zacatecas</t>
  </si>
  <si>
    <t>08 Tijuana</t>
  </si>
  <si>
    <t>Chiapas</t>
  </si>
  <si>
    <t>Michoacán</t>
  </si>
  <si>
    <t>México</t>
  </si>
  <si>
    <t>01 La Paz</t>
  </si>
  <si>
    <t>Puebla</t>
  </si>
  <si>
    <t>02 San José del Cabo</t>
  </si>
  <si>
    <t>Veracruz</t>
  </si>
  <si>
    <t>Guerrero</t>
  </si>
  <si>
    <t>Campeche</t>
  </si>
  <si>
    <t>Tamaulipas</t>
  </si>
  <si>
    <t>01 San Francisco de Campeche</t>
  </si>
  <si>
    <t>Tabasco</t>
  </si>
  <si>
    <t>02 Ciudad del Carmen</t>
  </si>
  <si>
    <t>Coahuila</t>
  </si>
  <si>
    <t>Hidalgo</t>
  </si>
  <si>
    <t>01 Piedras Negras</t>
  </si>
  <si>
    <t>Tlaxcala</t>
  </si>
  <si>
    <t>02 San Pedro</t>
  </si>
  <si>
    <t>Nuevo León</t>
  </si>
  <si>
    <t>03 Monclova</t>
  </si>
  <si>
    <t>Yucatán</t>
  </si>
  <si>
    <t>04 Saltillo</t>
  </si>
  <si>
    <t>Sonora</t>
  </si>
  <si>
    <t>05 Torreón</t>
  </si>
  <si>
    <t>06 Torreón</t>
  </si>
  <si>
    <t>Sinaloa</t>
  </si>
  <si>
    <t>07 Saltillo</t>
  </si>
  <si>
    <t>Chihuahua</t>
  </si>
  <si>
    <t>01 Colima</t>
  </si>
  <si>
    <t>02 Manzanillo</t>
  </si>
  <si>
    <t>01 Palenque</t>
  </si>
  <si>
    <t>02 Bochil</t>
  </si>
  <si>
    <t>03 Ocosingo</t>
  </si>
  <si>
    <t>04 Pichucalco</t>
  </si>
  <si>
    <t>05 San Cristóbal de las Casas</t>
  </si>
  <si>
    <t>06 Tuxtla Gutiérrez</t>
  </si>
  <si>
    <t>07 Tonalá</t>
  </si>
  <si>
    <t>08 Comitán de Domínguez</t>
  </si>
  <si>
    <t>09 Tuxtla Gutiérrez</t>
  </si>
  <si>
    <t>10 Villaflores</t>
  </si>
  <si>
    <t>11 Las Margaritas</t>
  </si>
  <si>
    <t>12 Tapachula</t>
  </si>
  <si>
    <t>13 Huehuetán</t>
  </si>
  <si>
    <t>01 Juárez</t>
  </si>
  <si>
    <t>02 Juárez</t>
  </si>
  <si>
    <t>03 Juárez</t>
  </si>
  <si>
    <t>04 Juárez</t>
  </si>
  <si>
    <t>05 Delicias</t>
  </si>
  <si>
    <t>06 Chihuahua</t>
  </si>
  <si>
    <t>07 Cuauhtémoc</t>
  </si>
  <si>
    <t>08 Chihuahua</t>
  </si>
  <si>
    <t>09 Hidalgo del Parral</t>
  </si>
  <si>
    <t>01 Gustavo A. Madero</t>
  </si>
  <si>
    <t>02 Gustavo A. Madero</t>
  </si>
  <si>
    <t>03 Azcapotzalco</t>
  </si>
  <si>
    <t>04 Iztapalapa</t>
  </si>
  <si>
    <t>05 Tlalpan</t>
  </si>
  <si>
    <t>06 La Magdalena Contreras</t>
  </si>
  <si>
    <t>07 Gustavo A. Madero</t>
  </si>
  <si>
    <t>08 Cuauhtémoc</t>
  </si>
  <si>
    <t>09 Tláhuac</t>
  </si>
  <si>
    <t>10 Miguel Hidalgo</t>
  </si>
  <si>
    <t>11 Venustiano Carranza</t>
  </si>
  <si>
    <t>12 Cuauhtémoc</t>
  </si>
  <si>
    <t>13 Iztacalco</t>
  </si>
  <si>
    <t>14 Tlalpan</t>
  </si>
  <si>
    <t>15 Benito Juárez</t>
  </si>
  <si>
    <t>16 Álvaro Obregón</t>
  </si>
  <si>
    <t>17 Cuajimalpa de Morelos</t>
  </si>
  <si>
    <t>18 Iztapalapa</t>
  </si>
  <si>
    <t>19 Iztapalapa</t>
  </si>
  <si>
    <t>20 Iztapalapa</t>
  </si>
  <si>
    <t>21 Xochimilco</t>
  </si>
  <si>
    <t>22 Iztapalapa</t>
  </si>
  <si>
    <t>23 Coyoacán</t>
  </si>
  <si>
    <t>24 Coyoacán</t>
  </si>
  <si>
    <t>01 Victoria de Durango</t>
  </si>
  <si>
    <t>02 Gómez Palacio</t>
  </si>
  <si>
    <t>03 Guadalupe Victoria</t>
  </si>
  <si>
    <t>04 Victoria de Durango</t>
  </si>
  <si>
    <t>01 San Luis de la Paz</t>
  </si>
  <si>
    <t>02 San Miguel de Allende</t>
  </si>
  <si>
    <t>03 León</t>
  </si>
  <si>
    <t>04 Guanajuato</t>
  </si>
  <si>
    <t>05 León</t>
  </si>
  <si>
    <t>06 León</t>
  </si>
  <si>
    <t>07 San Francisco del Rincón</t>
  </si>
  <si>
    <t>08 Salamanca</t>
  </si>
  <si>
    <t>09 Irapuato</t>
  </si>
  <si>
    <t>10 Uriangato</t>
  </si>
  <si>
    <t>11 León</t>
  </si>
  <si>
    <t>12 Celaya</t>
  </si>
  <si>
    <t>13 Valle de Santiago</t>
  </si>
  <si>
    <t>14 Acámbaro</t>
  </si>
  <si>
    <t>15 Irapuato</t>
  </si>
  <si>
    <t>01 Ciudad Altamirano</t>
  </si>
  <si>
    <t>02 Iguala</t>
  </si>
  <si>
    <t>03 Zihuatanejo</t>
  </si>
  <si>
    <t>04 Acapulco</t>
  </si>
  <si>
    <t>05 Tlapa</t>
  </si>
  <si>
    <t>06 Chilapa</t>
  </si>
  <si>
    <t>07 Chilpancingo</t>
  </si>
  <si>
    <t>08 Ayutla de los Libres</t>
  </si>
  <si>
    <t>09 Acapulco</t>
  </si>
  <si>
    <t>01 Huejutla de Reyes</t>
  </si>
  <si>
    <t>02 Ixmiquilpan</t>
  </si>
  <si>
    <t>03 Actopan</t>
  </si>
  <si>
    <t>04 Tulancingo de Bravo</t>
  </si>
  <si>
    <t>05 Tula de Allende</t>
  </si>
  <si>
    <t>06 Pachuca de Soto</t>
  </si>
  <si>
    <t>07 Tepeapulco</t>
  </si>
  <si>
    <t>01 Tequila</t>
  </si>
  <si>
    <t>02 Lagos de Moreno</t>
  </si>
  <si>
    <t>03 Tepatitlán de Morelos</t>
  </si>
  <si>
    <t>04 Zapopan</t>
  </si>
  <si>
    <t>05 Puerto Vallarta</t>
  </si>
  <si>
    <t>06 Zapopan</t>
  </si>
  <si>
    <t>08 Guadalajara</t>
  </si>
  <si>
    <t>09 Guadalajara</t>
  </si>
  <si>
    <t>10 Zapopan</t>
  </si>
  <si>
    <t>11 Guadalajara</t>
  </si>
  <si>
    <t>12 Santa Cruz de las Flores</t>
  </si>
  <si>
    <t>13 Tlaquepaque</t>
  </si>
  <si>
    <t>14 Guadalajara</t>
  </si>
  <si>
    <t>15 La Barca</t>
  </si>
  <si>
    <t>16 Tlaquepaque</t>
  </si>
  <si>
    <t>17 Jocotepec</t>
  </si>
  <si>
    <t>18 Autlán de Navarro</t>
  </si>
  <si>
    <t>19 Ciudad Guzmán</t>
  </si>
  <si>
    <t>20 Tonalá</t>
  </si>
  <si>
    <t>01 Jilotepec de Andrés Molina Enríquez</t>
  </si>
  <si>
    <t>02 Santa María Tultepec</t>
  </si>
  <si>
    <t>03 Atlacomulco de Fabela</t>
  </si>
  <si>
    <t>04 Nicolás Romero</t>
  </si>
  <si>
    <t>05 Teotihuacán de Arista</t>
  </si>
  <si>
    <t>06 Coacalco de Berriozábal</t>
  </si>
  <si>
    <t>07 Cuautitlán Izcalli</t>
  </si>
  <si>
    <t>08 Tultitlán de Mariano Escobedo</t>
  </si>
  <si>
    <t>09 San Felipe del Progreso</t>
  </si>
  <si>
    <t>10 Ecatepec de Morelos</t>
  </si>
  <si>
    <t>11 Ecatepec de Morelos</t>
  </si>
  <si>
    <t>12 Ixtapaluca</t>
  </si>
  <si>
    <t>13 Ecatepec de Morelos</t>
  </si>
  <si>
    <t>14 Ciudad Adolfo López Mateos</t>
  </si>
  <si>
    <t>15 Ciudad Adolfo López Mateos</t>
  </si>
  <si>
    <t>16 Ecatepec de Morelos</t>
  </si>
  <si>
    <t>17 Ecatepec de Morelos</t>
  </si>
  <si>
    <t>18 Huixquilucan de Degollado</t>
  </si>
  <si>
    <t>19 Tlalnepantla de Baz</t>
  </si>
  <si>
    <t>20 Ciudad Nezahualcóyotl</t>
  </si>
  <si>
    <t>21 Amecameca de Juárez</t>
  </si>
  <si>
    <t>22 Naucalpan de Juárez</t>
  </si>
  <si>
    <t>23 Lerma de Villada</t>
  </si>
  <si>
    <t>24 Naucalpan de Juárez</t>
  </si>
  <si>
    <t>25 Chimalhuacán</t>
  </si>
  <si>
    <t>26 Toluca de Lerdo</t>
  </si>
  <si>
    <t>27 Metepec</t>
  </si>
  <si>
    <t>28 Zumpango de Ocampo</t>
  </si>
  <si>
    <t>29 Ciudad Nezahualcóyotl</t>
  </si>
  <si>
    <t>30 Chimalhuacán</t>
  </si>
  <si>
    <t>31 Ciudad Nezahualcóyotl</t>
  </si>
  <si>
    <t>32 Valle de Chalco Solidaridad</t>
  </si>
  <si>
    <t>33 Chalco de Díaz Covarrubias</t>
  </si>
  <si>
    <t>34 Toluca de Lerdo</t>
  </si>
  <si>
    <t>35 Tenancingo de Degollado</t>
  </si>
  <si>
    <t>36 Tejupilco de Hidalgo</t>
  </si>
  <si>
    <t>37 Cuautitlán</t>
  </si>
  <si>
    <t>38 Texcoco de Mora</t>
  </si>
  <si>
    <t>39 Los Reyes Acaquilpan</t>
  </si>
  <si>
    <t>40 San Miguel Zinacantepec</t>
  </si>
  <si>
    <t>41 Ojo de Agua</t>
  </si>
  <si>
    <t>01 Lázaro Cárdenas</t>
  </si>
  <si>
    <t>02 Puruándiro</t>
  </si>
  <si>
    <t>03 Heroica Zitácuaro</t>
  </si>
  <si>
    <t>04 Jiquilpan de Juárez</t>
  </si>
  <si>
    <t>05 Zamora de Hidalgo</t>
  </si>
  <si>
    <t>06 Ciudad Hidalgo</t>
  </si>
  <si>
    <t>07 Zacapu</t>
  </si>
  <si>
    <t>08 Morelia</t>
  </si>
  <si>
    <t>09 Uruapan del Progreso</t>
  </si>
  <si>
    <t>10 Morelia</t>
  </si>
  <si>
    <t>11 Pátzcuaro</t>
  </si>
  <si>
    <t>12 Apatzingán de la Constitución</t>
  </si>
  <si>
    <t>01 Cuernavaca</t>
  </si>
  <si>
    <t>02 Jiutepec</t>
  </si>
  <si>
    <t>03 Cuautla</t>
  </si>
  <si>
    <t>04 Jojutla</t>
  </si>
  <si>
    <t>05 Yautepec</t>
  </si>
  <si>
    <t>01 Santiago Ixcuintla</t>
  </si>
  <si>
    <t>02 Tepic</t>
  </si>
  <si>
    <t>03 Compostela</t>
  </si>
  <si>
    <t>01 Santa Catarina</t>
  </si>
  <si>
    <t>02 Apodaca</t>
  </si>
  <si>
    <t>03 Gral. Escobedo</t>
  </si>
  <si>
    <t>04 San Nicolás de los Garza</t>
  </si>
  <si>
    <t>05 Monterrey</t>
  </si>
  <si>
    <t>06 Monterrey</t>
  </si>
  <si>
    <t>07 García</t>
  </si>
  <si>
    <t>08 Guadalupe</t>
  </si>
  <si>
    <t>09 Linares</t>
  </si>
  <si>
    <t>10 Monterrey</t>
  </si>
  <si>
    <t>11 Guadalupe</t>
  </si>
  <si>
    <t>12 Benito Juárez</t>
  </si>
  <si>
    <t>01 San Juan Bautista Tuxtepec</t>
  </si>
  <si>
    <t>02 Teotitlán de Flores Magón</t>
  </si>
  <si>
    <t>03 Heroica Ciudad de Huajuapan de León</t>
  </si>
  <si>
    <t>04 Tlacolula de Matamoros</t>
  </si>
  <si>
    <t>05 Salina Cruz</t>
  </si>
  <si>
    <t>06 Heroica Ciudad de Tlaxiaco</t>
  </si>
  <si>
    <t>07 Ciudad Ixtepec</t>
  </si>
  <si>
    <t>08 Oaxaca de Juárez</t>
  </si>
  <si>
    <t>09 Puerto Escondido</t>
  </si>
  <si>
    <t>10 Miahuatlán de Porfirio Díaz</t>
  </si>
  <si>
    <t>01 Huauchinango de Degollado</t>
  </si>
  <si>
    <t>02 Cuautilulco Barrio</t>
  </si>
  <si>
    <t>03 Teziutlán</t>
  </si>
  <si>
    <t>04 Ajalpan</t>
  </si>
  <si>
    <t>05 San Martín Texmelucan de Labastida</t>
  </si>
  <si>
    <t>06 Heroica Puebla de Zaragoza</t>
  </si>
  <si>
    <t>07 Tepeaca</t>
  </si>
  <si>
    <t>08 Ciudad Serdán</t>
  </si>
  <si>
    <t>09 Heroica Puebla de Zaragoza</t>
  </si>
  <si>
    <t>10 Cholula de Rivadavia</t>
  </si>
  <si>
    <t>11 Heroica Puebla de Zaragoza</t>
  </si>
  <si>
    <t>12 Heroica Puebla de Zaragoza</t>
  </si>
  <si>
    <t>13 Atlixco</t>
  </si>
  <si>
    <t>14 Acatlán de Osorio</t>
  </si>
  <si>
    <t>15 Tehuacán</t>
  </si>
  <si>
    <t>01 Cadereyta de Montes</t>
  </si>
  <si>
    <t>02 San Juan del Río</t>
  </si>
  <si>
    <t>03 Santiago de Querétaro</t>
  </si>
  <si>
    <t>04 Santiago de Querétaro</t>
  </si>
  <si>
    <t>05 El Pueblito</t>
  </si>
  <si>
    <t>01 Playa del Carmen</t>
  </si>
  <si>
    <t>02 Chetumal</t>
  </si>
  <si>
    <t>03 Cancún</t>
  </si>
  <si>
    <t>04 Cancún</t>
  </si>
  <si>
    <t>San Luis Potosi</t>
  </si>
  <si>
    <t>01 Matehuala</t>
  </si>
  <si>
    <t>02 Soledad de Graciano Sánchez</t>
  </si>
  <si>
    <t>03 Rioverde</t>
  </si>
  <si>
    <t>04 Ciudad Valles</t>
  </si>
  <si>
    <t>05 San Luis Potosí</t>
  </si>
  <si>
    <t>06 San Luis Potosí</t>
  </si>
  <si>
    <t>07 Tamazunchale</t>
  </si>
  <si>
    <t>01 Mazatlán</t>
  </si>
  <si>
    <t>02 Los Mochis</t>
  </si>
  <si>
    <t>03 Guamúchil</t>
  </si>
  <si>
    <t>04 Guasave</t>
  </si>
  <si>
    <t>05 Culiacán de Rosales</t>
  </si>
  <si>
    <t>06 Mazatlán</t>
  </si>
  <si>
    <t>07 Culiacán de Rosales</t>
  </si>
  <si>
    <t>01 San Luis Río Colorado</t>
  </si>
  <si>
    <t>02 Nogales</t>
  </si>
  <si>
    <t>03 Hermosillo</t>
  </si>
  <si>
    <t>04 Guaymas</t>
  </si>
  <si>
    <t>05 Hermosillo</t>
  </si>
  <si>
    <t>06 Cd. Obregón</t>
  </si>
  <si>
    <t>07 Navojoa</t>
  </si>
  <si>
    <t>01 Macuspana</t>
  </si>
  <si>
    <t>02 Heroica Cárdenas</t>
  </si>
  <si>
    <t>03 Comalcalco</t>
  </si>
  <si>
    <t>04 Villahermosa</t>
  </si>
  <si>
    <t>05 Paraíso</t>
  </si>
  <si>
    <t>06 Villahermosa</t>
  </si>
  <si>
    <t>01 Nuevo Laredo</t>
  </si>
  <si>
    <t>02 Reynosa</t>
  </si>
  <si>
    <t>03 Río Bravo</t>
  </si>
  <si>
    <t>04 H. Matamoros</t>
  </si>
  <si>
    <t>05 Ciudad Victoria</t>
  </si>
  <si>
    <t>06 Ciudad Mante</t>
  </si>
  <si>
    <t>07 Ciudad Madero</t>
  </si>
  <si>
    <t>08 Tampico</t>
  </si>
  <si>
    <t>09 Reynosa</t>
  </si>
  <si>
    <t>01 Apizaco</t>
  </si>
  <si>
    <t>02 Tlaxcala de Xicohtencatl</t>
  </si>
  <si>
    <t>03 Zacatelco</t>
  </si>
  <si>
    <t>01 Pánuco</t>
  </si>
  <si>
    <t>02 Tantoyuca</t>
  </si>
  <si>
    <t>03 Tuxpan de Rodríguez Cano</t>
  </si>
  <si>
    <t>04 Veracruz</t>
  </si>
  <si>
    <t>05 Poza Rica de Hidalgo</t>
  </si>
  <si>
    <t>06 Papantla de Olarte</t>
  </si>
  <si>
    <t>07 Martínez de la Torre</t>
  </si>
  <si>
    <t>08 Xalapa</t>
  </si>
  <si>
    <t>09 Coatepec</t>
  </si>
  <si>
    <t>10 Xalapa</t>
  </si>
  <si>
    <t>11 Coatzacoalcos</t>
  </si>
  <si>
    <t>12 Veracruz</t>
  </si>
  <si>
    <t>13 Huatusco</t>
  </si>
  <si>
    <t>14 Minatitlán</t>
  </si>
  <si>
    <t>15 Orizaba</t>
  </si>
  <si>
    <t>16 Córdoba</t>
  </si>
  <si>
    <t>17 Cosamaloapan</t>
  </si>
  <si>
    <t>18 Zongolica</t>
  </si>
  <si>
    <t>19 San Andrés Tuxtla</t>
  </si>
  <si>
    <t>20 Cosoleacaque</t>
  </si>
  <si>
    <t>01 Valladolid</t>
  </si>
  <si>
    <t>02 Progreso</t>
  </si>
  <si>
    <t>03 Mérida</t>
  </si>
  <si>
    <t>04 Mérida</t>
  </si>
  <si>
    <t>05 Ticul</t>
  </si>
  <si>
    <t>01 Fresnillo</t>
  </si>
  <si>
    <t>02 Jerez de García Salinas</t>
  </si>
  <si>
    <t>03 Zacatecas</t>
  </si>
  <si>
    <t>04 Guadalupe</t>
  </si>
  <si>
    <t>Fuente: Elaborado por la DPS de la DEOE con base en información proporcionada por las juntas distritales ejecutivas</t>
  </si>
  <si>
    <t>Cuadro 1</t>
  </si>
  <si>
    <t>NACIONAL: marco muestral de cuadernillos según la disponibilidad de información</t>
  </si>
  <si>
    <t>Disponibilidad</t>
  </si>
  <si>
    <t>Gráfica 3</t>
  </si>
  <si>
    <t>NACIONAL: porcentaje de cuadernillos recuperados según condición de recuperación y disponibilidad de información</t>
  </si>
  <si>
    <t>No disponibles</t>
  </si>
  <si>
    <t>Con información completa</t>
  </si>
  <si>
    <t>Con información parcial</t>
  </si>
  <si>
    <t>Disponibles</t>
  </si>
  <si>
    <t>Gráfica 4</t>
  </si>
  <si>
    <t>NACIONAL: porcentaje de cuadernillos según condición de recuperación y disponibilidad de información, por entidad federativa</t>
  </si>
  <si>
    <t>Cuadernillos</t>
  </si>
  <si>
    <t>Disponible con información completa</t>
  </si>
  <si>
    <t>Disponible con información parcial</t>
  </si>
  <si>
    <t>Disponible sin información</t>
  </si>
  <si>
    <t>Disponible con información</t>
  </si>
  <si>
    <t>Gráfica 5</t>
  </si>
  <si>
    <t>NACIONAL: porcentaje de cuadernillos según condición de cumplimiento del procedimiento de llenado del apartado de boletas sobrantes</t>
  </si>
  <si>
    <t>Condición de cumplimiento de llenado</t>
  </si>
  <si>
    <t xml:space="preserve"> Boletas Sobrantes</t>
  </si>
  <si>
    <t>Cumple</t>
  </si>
  <si>
    <t>No cumple</t>
  </si>
  <si>
    <t>Gráfica 6</t>
  </si>
  <si>
    <t>Cuadro 2</t>
  </si>
  <si>
    <t>NACIONAL: porcentaje de cuadernillos que cumplen el procedimiento de llenado del apartado de boletas sobrantes, por entidad federativa</t>
  </si>
  <si>
    <t>NACIONAL: relación de distritos electorales con los mayores y menores porcentajes de cumplimiento del procedimiento de llenado del apartado de boletas sobrantes</t>
  </si>
  <si>
    <t>Boletas sobrantes</t>
  </si>
  <si>
    <t>Entidad</t>
  </si>
  <si>
    <t>Distrito electoral y cabecera distrital</t>
  </si>
  <si>
    <t>Llenado</t>
  </si>
  <si>
    <t>Llenado en boletas sobrantes</t>
  </si>
  <si>
    <t>Mayor % de cumplimiento*</t>
  </si>
  <si>
    <t>Menor % de cumplimiento</t>
  </si>
  <si>
    <t>Nota: En 25 distritos cumplieron con el procedimiento de llenado en su totalidad en el apartado de boletas sobrantes, sin embargo, en el cuadro únicamente se muestran 10 de ellos, la información completa se presenta en el Anexo 2.</t>
  </si>
  <si>
    <t>Gráfica 7</t>
  </si>
  <si>
    <t>NACIONAL: porcentaje de cuadernillos, según condición de cumplimiento del primer procedimiento de llenado del apartado personas que votaron (recuadro A)</t>
  </si>
  <si>
    <t>Condición del Recuadro A</t>
  </si>
  <si>
    <t>Absoluto</t>
  </si>
  <si>
    <t>Recuadro A</t>
  </si>
  <si>
    <t>Gráfica 8</t>
  </si>
  <si>
    <t>Proceso Electoral Federal 2020-201</t>
  </si>
  <si>
    <t>NACIONAL: porcentaje de cuadernillos que no cumplen el procedimiento de llenado del apartado personas que votaron (recuadro A), según causa de incumplimiento</t>
  </si>
  <si>
    <t>Causa de Incumplimiento</t>
  </si>
  <si>
    <t>Relativo</t>
  </si>
  <si>
    <t>3er. recuadro sin infomración</t>
  </si>
  <si>
    <t>2do. y 3er. recuadro sin infomración</t>
  </si>
  <si>
    <t>2do. recuadro sin infomración</t>
  </si>
  <si>
    <t>1er. recuadro sin infomración</t>
  </si>
  <si>
    <t>1er. y 2do. recuadros sin infomración</t>
  </si>
  <si>
    <t>Realizó suma</t>
  </si>
  <si>
    <t>1er. y 3er. recuadro sin infomración</t>
  </si>
  <si>
    <t>Otra causa</t>
  </si>
  <si>
    <t>Gráfica 9</t>
  </si>
  <si>
    <t>Cuadro 3</t>
  </si>
  <si>
    <t>NACIONAL: porcentaje de cuadernillos que cumplen el primer procedimiento de llenado del apartado personas que votaron en la lista nominal (recuadro A), por entidad federativa</t>
  </si>
  <si>
    <t xml:space="preserve">NACIONAL: relación de distritos electorales con los mayores y menores porcentajes de cumplimiento del primer procedimiento de llenado del apartado de personas que votaron en la lista nominal para el llenado del recuadro A
</t>
  </si>
  <si>
    <t>NACIONAL: relación de distritos electorales con los mayores y menores porcentajes de cumplimiento del primer procedimiento de llenado del apartado de personas que votaron en la lista nominal para el llenado del recuadro A</t>
  </si>
  <si>
    <t>Llenado del recuadro A</t>
  </si>
  <si>
    <t>Mayor % de cumplimiento</t>
  </si>
  <si>
    <t>Gráfica 10</t>
  </si>
  <si>
    <t>Gráfica 11</t>
  </si>
  <si>
    <t>Gráfica 12</t>
  </si>
  <si>
    <t>Cuadro 4</t>
  </si>
  <si>
    <t>NACIONAL: porcentaje de cuadernillos según condición de cumplimiento del procedimiento de llenado del apartado personas que votaron en la lista nominal (recuadro C)</t>
  </si>
  <si>
    <t>NACIONAL: porcentaje de cuadernillos que no cumplen el procedimiento de llenado del apartado personas que votaron (recuadro C), según causa de incumplimiento</t>
  </si>
  <si>
    <t>NACIONAL: porcentaje de cuadernillos que cumplen con el procedimiento de llenado del apartado personas que votaron en la lista nominal (recuadro C), por entidad federativa</t>
  </si>
  <si>
    <t>NACIONAL: relación de distritos electorales con los mayores y menores porcentajes de cumplimiento del procedimiento de llenado del apartado de Personas que votaron en la lista nominal para el llenado del recuadro C</t>
  </si>
  <si>
    <t>Porcetaje</t>
  </si>
  <si>
    <t>Incumplimiento del Recuadro C</t>
  </si>
  <si>
    <t>Llenado recuadro C</t>
  </si>
  <si>
    <t>Llenado del recuadro C</t>
  </si>
  <si>
    <t>Gráfica 13</t>
  </si>
  <si>
    <t>NACIONAL: porcentaje de cuadernillos según condición de cumplimiento en el llenado del apartado de Representantes de partidos políticos y de candidaturas independientes que votaron en la casilla (recuadro D)</t>
  </si>
  <si>
    <t>Cumplimiento de llenado RPP</t>
  </si>
  <si>
    <t>Gráfica 14</t>
  </si>
  <si>
    <t>Cuadro 5</t>
  </si>
  <si>
    <t>NACIONAL: porcentaje de cuadernillos según condición de cumplimiento del procedimiento de llenado del apartado (E) Total de personas que votaron más representantes de los partidos políticos y de candidatura independiente que votaron en la casilla</t>
  </si>
  <si>
    <t>NACIONAL: relación de distritos electorales con los mayores y menores porcentajes de cumplimiento del procedimiento de llenado del apartado de personas que votaron en la lista nominal para el llenado del recuadro E</t>
  </si>
  <si>
    <t>Recuadro  E</t>
  </si>
  <si>
    <t xml:space="preserve">Recuadro E </t>
  </si>
  <si>
    <t>Gráfica 15</t>
  </si>
  <si>
    <t>NACIONAL: porcentaje de cuadernillos que cumplen los procedimientos de llenado descritos en la página 1 para obtener el Total de personas que votaron, por procedimiento</t>
  </si>
  <si>
    <t>Incumplimiento del procedimiento</t>
  </si>
  <si>
    <t>cumple</t>
  </si>
  <si>
    <t>Procedimiento 3: Llenado del apartado Representantes de partido político y de candidatura independientye (no aplica en casillas especiales + Personas que votaron en lista nominal o acta en tránsito = Recuadro E o C (especiales)</t>
  </si>
  <si>
    <t>Procedimiento 2: Suma del recuadro A y lista adicional con marcas Cotó 2021(B) = recuadro C</t>
  </si>
  <si>
    <t>Procedimiento 1: Se realizaron dos conteos para la confirmación del recuadro A</t>
  </si>
  <si>
    <t>Gráfica 16</t>
  </si>
  <si>
    <t>NACIONAL: porcentaje de cuadernillos según condición de cumplimiento de los tres procedimientos del apartado Total de personas que votaron</t>
  </si>
  <si>
    <t>Procedimiento TPV</t>
  </si>
  <si>
    <t>Mapa 1</t>
  </si>
  <si>
    <t>NACIONAL: porcentaje de cumplimiento de los procedimientos para el llenado del apartado Total de personas que votaron más representantes de los partidos políticos y de candidatura independiente que votaron en la casilla</t>
  </si>
  <si>
    <t>Entidad Federativa</t>
  </si>
  <si>
    <t>Cumplen con tres procedimientos</t>
  </si>
  <si>
    <t>No cumplen con los tres procedimientos</t>
  </si>
  <si>
    <t>% Cumplen con tres procedimientos</t>
  </si>
  <si>
    <t>% No cumplen con los tres procedimientos</t>
  </si>
  <si>
    <t>Porcentaje nacional: 84.1</t>
  </si>
  <si>
    <t>Gráfica 17</t>
  </si>
  <si>
    <t xml:space="preserve">NACIONAL: porcentaje de cuadernillos, según condición de uso del recuadro Representantes de los partidos políticos y de candidatura independiente que votaron en la casilla </t>
  </si>
  <si>
    <t>Recuadro RPP y CI</t>
  </si>
  <si>
    <t>Gráfica 18</t>
  </si>
  <si>
    <t>NACIONAL: porcentaje de cuadernillos, según condición de uso del recuadro Total de personas que votaron más representantes de los partidos políticos y de candidatura independiente que votaron en la casilla</t>
  </si>
  <si>
    <t>Recuadro TPV y RPP</t>
  </si>
  <si>
    <t>Con información</t>
  </si>
  <si>
    <t>Si información</t>
  </si>
  <si>
    <t>Gráfica 19</t>
  </si>
  <si>
    <t>NACIONAL: porcentaje de cuadernillos según condición de llenado del apartado Votos sacados de la urna de la elección, por número de columna</t>
  </si>
  <si>
    <t>Condición de llenado</t>
  </si>
  <si>
    <t>Llenado del apartado Votos sacados de la urna</t>
  </si>
  <si>
    <t>Columna 3</t>
  </si>
  <si>
    <t>Columna 2</t>
  </si>
  <si>
    <t>Columna 1</t>
  </si>
  <si>
    <t>Completamente llenada</t>
  </si>
  <si>
    <t>Parcialmente llenada</t>
  </si>
  <si>
    <t>Cancelada</t>
  </si>
  <si>
    <t>Gráfica 20</t>
  </si>
  <si>
    <t>NACIONAL: porcentaje de cuadernillos, según condición de llenado de los campos de votación de los diez partidos políticos de la elección, por columna</t>
  </si>
  <si>
    <t>Llenado de los campos de los partidos políticos nacionales</t>
  </si>
  <si>
    <t>Con información de los diez partidos politicos nacionales</t>
  </si>
  <si>
    <t>Con información parcial en los diez partidos politicos nacionales</t>
  </si>
  <si>
    <t>Gráfica 21</t>
  </si>
  <si>
    <t>NACIONAL: porcentaje de cuadernillos según condición de cumplimiento del llenado del apartado Total por columna</t>
  </si>
  <si>
    <t>Cumplimiento del llenado</t>
  </si>
  <si>
    <t>Suma 
Columna 1</t>
  </si>
  <si>
    <t>Suma
Columna 2</t>
  </si>
  <si>
    <t>Total
Columna 3</t>
  </si>
  <si>
    <t>Gráfica 22</t>
  </si>
  <si>
    <t>NACIONAL: porcentaje de cuadernillos, según condición de cumplimiento del llenado de los recuadros total de las tres columnas</t>
  </si>
  <si>
    <t>Cumplimiento de las Sumas</t>
  </si>
  <si>
    <t>Cumple en los tres recuadros</t>
  </si>
  <si>
    <t>Cumple en dos recuadros</t>
  </si>
  <si>
    <t>Cumple en un recuadro</t>
  </si>
  <si>
    <t>No cumple con ningún recuandro</t>
  </si>
  <si>
    <t>Gráfica 23</t>
  </si>
  <si>
    <t>NACIONAL: porcentaje de cuadernillos que cumplen los procedimientos definidos para la obtención de los resultados de BS, PV, VSU y RV</t>
  </si>
  <si>
    <t>Procedimiento</t>
  </si>
  <si>
    <t>Los 4 procedimientos</t>
  </si>
  <si>
    <t>Personas que votaron</t>
  </si>
  <si>
    <t>Votos sacados de las urnas</t>
  </si>
  <si>
    <t>Resultados de la votación</t>
  </si>
  <si>
    <t>Gráfica 24</t>
  </si>
  <si>
    <t xml:space="preserve">NACIONAL: porcentaje de cuadernillos, según condición de cumplimiento de los cuatro procedimientos definidos para la obtención de BS, PV, VSU y RV </t>
  </si>
  <si>
    <t>NACIONAL: porcentaje de cuadernillos, según condición de cumplimiento de los cuatro procedimientos definidos para la obtención de BS, PV, VSU y RV</t>
  </si>
  <si>
    <t>Cumplimiento de BS, PV, VSU y RV</t>
  </si>
  <si>
    <t>Procedimientos completos</t>
  </si>
  <si>
    <t>Procedimientos incompletos</t>
  </si>
  <si>
    <t>Gráfica 25</t>
  </si>
  <si>
    <t>NACIONAL: porcentaje de cuadernillos, según porcentaje de votos encontrados en otras urnas</t>
  </si>
  <si>
    <t>Votos encontrados</t>
  </si>
  <si>
    <t>Sin votos en otras urnas</t>
  </si>
  <si>
    <t>0.1% a 1.0%</t>
  </si>
  <si>
    <t>1.1% a 2.0%</t>
  </si>
  <si>
    <t>2.1% a 3.0%</t>
  </si>
  <si>
    <t>3.1% a 5.0%</t>
  </si>
  <si>
    <t>5.1% a 10.0%</t>
  </si>
  <si>
    <t>10.1% a 80.0%</t>
  </si>
  <si>
    <t>90.1% a 100.0%</t>
  </si>
  <si>
    <t>CVE</t>
  </si>
  <si>
    <t>Etiquetas de fila</t>
  </si>
  <si>
    <t>Cuenta de clasif_% de votas en urnas distintas</t>
  </si>
  <si>
    <t>Cuenta de clasif_% de votas en urnas distintas2</t>
  </si>
  <si>
    <t>% URNAS</t>
  </si>
  <si>
    <t>10.1% a 20.0%</t>
  </si>
  <si>
    <t>20.1% a 30.0%</t>
  </si>
  <si>
    <t>30.1% a 50.0%</t>
  </si>
  <si>
    <t>40.1% a 50.0%</t>
  </si>
  <si>
    <t>50.1% a 60.0%</t>
  </si>
  <si>
    <t>60.1% a 70.0%</t>
  </si>
  <si>
    <t>70.1% a 80.0%</t>
  </si>
  <si>
    <t>Total general</t>
  </si>
  <si>
    <t>Gráfica 26</t>
  </si>
  <si>
    <t>Cuadro 6</t>
  </si>
  <si>
    <t>NACIONAL: porcentaje de votos encontrados en urnas distintas, por entidad federativa</t>
  </si>
  <si>
    <t>NACIONAL: relación de distritos electorales con los menores y mayores porcentajes de votos encontrados en urnas distintas</t>
  </si>
  <si>
    <t>Votos encontrados,</t>
  </si>
  <si>
    <t>urna distinta</t>
  </si>
  <si>
    <t>promedio urna distinta</t>
  </si>
  <si>
    <t>Menor % de votos encontrados en otras urnas</t>
  </si>
  <si>
    <t>Mayor % de votos encontrados en otras urnas</t>
  </si>
  <si>
    <t>Gráfica 27</t>
  </si>
  <si>
    <t>NACIONAL: porcentaje de uso de los campos relevantes del cuadernillo, por condición de disponibilidad de la información</t>
  </si>
  <si>
    <t xml:space="preserve"> Campos relevantes del cuadernillo</t>
  </si>
  <si>
    <t>Condición de disponibilidad</t>
  </si>
  <si>
    <t>Recuadro BS</t>
  </si>
  <si>
    <t>Recuadro C (PV)</t>
  </si>
  <si>
    <t>Recuadro D (RPP)</t>
  </si>
  <si>
    <t>Recuadro E (TPV)</t>
  </si>
  <si>
    <t>PAN</t>
  </si>
  <si>
    <t>PRI</t>
  </si>
  <si>
    <t>PRD</t>
  </si>
  <si>
    <t>PVEM</t>
  </si>
  <si>
    <t>PT</t>
  </si>
  <si>
    <t>MC</t>
  </si>
  <si>
    <t>MORENA</t>
  </si>
  <si>
    <t>PES</t>
  </si>
  <si>
    <t>RSPPPN</t>
  </si>
  <si>
    <t>FM</t>
  </si>
  <si>
    <t>PAN - PRI - PRD</t>
  </si>
  <si>
    <t>PAN - PRI</t>
  </si>
  <si>
    <t>PAN - PRD</t>
  </si>
  <si>
    <t>PRI - PRD</t>
  </si>
  <si>
    <t>PVEM - PT - MORENA</t>
  </si>
  <si>
    <t>PVEM - PT</t>
  </si>
  <si>
    <t>PVEM - MORENA</t>
  </si>
  <si>
    <t>PT - MORENA</t>
  </si>
  <si>
    <t>Cand. Indep.</t>
  </si>
  <si>
    <t>CNR</t>
  </si>
  <si>
    <t>Votos nulos</t>
  </si>
  <si>
    <t>Recuadro F (RV)</t>
  </si>
  <si>
    <t>Gráfica 28</t>
  </si>
  <si>
    <t>NACIONAL: porcentaje de cuadernillos que coinciden con las Actas de Escrutinio y Cómputo de Casilla, por campo de información</t>
  </si>
  <si>
    <t xml:space="preserve"> Campos de información</t>
  </si>
  <si>
    <t>Actas de Escrutinio y Cómputo de Casilla</t>
  </si>
  <si>
    <t>Coincide</t>
  </si>
  <si>
    <t>No Coincide</t>
  </si>
  <si>
    <t>Gráfica 29</t>
  </si>
  <si>
    <t>NACIONAL: porcentaje de cuadernillos que reportan consistencia en la operación aritmética para la obtención de los datos de los recuadros 
C, E y Total Columna 3</t>
  </si>
  <si>
    <t>Condición de cumplimiento</t>
  </si>
  <si>
    <t>Recuadro C</t>
  </si>
  <si>
    <t>Recuadro E</t>
  </si>
  <si>
    <t>Suma Columna 3</t>
  </si>
  <si>
    <t>Gráfica 30</t>
  </si>
  <si>
    <t>NACIONAL: porcentaje de cuadernillos en los que coincide la sumatoria de los campos de votación respecto al dato registrado en el campo total, según número de columna</t>
  </si>
  <si>
    <t>Campos</t>
  </si>
  <si>
    <t>Coincidencia</t>
  </si>
  <si>
    <t>(%)</t>
  </si>
  <si>
    <t xml:space="preserve">Suma de votos y total de votos registrados </t>
  </si>
  <si>
    <t>Gráfica 31</t>
  </si>
  <si>
    <t>NACIONAL: porcentaje de cuadernillos según número de campos con diferencias respecto a las AECC</t>
  </si>
  <si>
    <t>campos con diferencias respecto a las AECC</t>
  </si>
  <si>
    <t>Coincinden todos los campos</t>
  </si>
  <si>
    <t>No coincide 1 a 5 campos</t>
  </si>
  <si>
    <t>No coinciden 6 a 10 campos</t>
  </si>
  <si>
    <t>No coinciden 11 a 15 campos</t>
  </si>
  <si>
    <t>No coinciden 16  a 20 campos</t>
  </si>
  <si>
    <t>No coinciden más de 20 campos</t>
  </si>
  <si>
    <t>Ningún campo coincide</t>
  </si>
  <si>
    <t>Cuenta de Total de campo Otro</t>
  </si>
  <si>
    <t>Suma de PONDERADORES</t>
  </si>
  <si>
    <t>Suma de PONDERADORES2</t>
  </si>
  <si>
    <t>Gráfica 32</t>
  </si>
  <si>
    <t>NACIONAL: porcentaje de cuadernillos según condición de coincidencia con los datos asentados en las AECC</t>
  </si>
  <si>
    <t>AECC</t>
  </si>
  <si>
    <t>Coinciden</t>
  </si>
  <si>
    <t>No coinciden</t>
  </si>
  <si>
    <t>Coiciden todos los campos</t>
  </si>
  <si>
    <t>No coinciden al menos un campo</t>
  </si>
  <si>
    <t>Gráfica 33</t>
  </si>
  <si>
    <t>NACIONAL: porcentaje de cuadernillos según condición de coincidencia de los resultados de los campos de votación respecto a los asentados en AECC</t>
  </si>
  <si>
    <t>Cuenta de Total de campos</t>
  </si>
  <si>
    <t>Mapa 2</t>
  </si>
  <si>
    <t>Cuadro 8</t>
  </si>
  <si>
    <t>NACIONAL: porcentaje de coincidencia entre los datos asentados en los cuadernillos respecto de las Actas de Escrutinio y Cómputo de Casilla</t>
  </si>
  <si>
    <t>NACIONAL: relación de distritos electorales con los mayores y menores porcentajes de coincidencia de los datos asentados en los cuadernillos respecto a lo registrado en las AECC</t>
  </si>
  <si>
    <t>Coincidencia CC vs AECC</t>
  </si>
  <si>
    <t>No coincide</t>
  </si>
  <si>
    <t>CC vs AECC</t>
  </si>
  <si>
    <t>incidencia de los datos asentados en los cuadernillos respecto a lo registrado en las AECC</t>
  </si>
  <si>
    <t>Mayor % de coincidencia</t>
  </si>
  <si>
    <t>Menor % de coincidencia</t>
  </si>
  <si>
    <t>Porcentaje nacional: 23.0</t>
  </si>
  <si>
    <t>Gráfica 34</t>
  </si>
  <si>
    <r>
      <t>Proceso Electoral Federal 2020-2021</t>
    </r>
    <r>
      <rPr>
        <sz val="10"/>
        <color theme="1"/>
        <rFont val="Arial"/>
        <family val="2"/>
      </rPr>
      <t> </t>
    </r>
  </si>
  <si>
    <t>Proceso Electoral Federal 2020-2021 </t>
  </si>
  <si>
    <t>NACIONAL: porcentaje de cuadernillos según condición de coincidencia con las AECC, por estatus de consistencia de las AECC</t>
  </si>
  <si>
    <t>Coincide y el AECC no presenta error</t>
  </si>
  <si>
    <t>No coincide y el AECC no presenta error</t>
  </si>
  <si>
    <t>Coincide y el AECC presenta error</t>
  </si>
  <si>
    <t>No coincide y el AECC presenta error</t>
  </si>
  <si>
    <t>Ciudad De México</t>
  </si>
  <si>
    <t>NACIONAL</t>
  </si>
  <si>
    <t>Gráfica 35</t>
  </si>
  <si>
    <t xml:space="preserve">NACIONAL: porcentaje de cuadernillos, según concordancia entre la respuesta a la pregunta de control 1 y la evaluación de los recuadros E y F </t>
  </si>
  <si>
    <t>Respuestas en Pregunta de control 1</t>
  </si>
  <si>
    <t>Respondió Sí</t>
  </si>
  <si>
    <t>Respondió No</t>
  </si>
  <si>
    <t>No concuerda</t>
  </si>
  <si>
    <t>Sin respuesta</t>
  </si>
  <si>
    <t>Gráfica 36</t>
  </si>
  <si>
    <t>NACIONAL: porcentaje de cuadernillos, según concordancia entre la respuesta a la pregunta de control 2 y la sumatoria de los resultados de la votación respecto al cuadro F</t>
  </si>
  <si>
    <t>Respuestas en Pregunta de control 2</t>
  </si>
  <si>
    <t xml:space="preserve">Respondió "Si" </t>
  </si>
  <si>
    <t xml:space="preserve">Respondió "No" </t>
  </si>
  <si>
    <t>cve</t>
  </si>
  <si>
    <t>Suma de PONDERADOR</t>
  </si>
  <si>
    <t>Suma de PONDERADOR2</t>
  </si>
  <si>
    <t>Gráfica 37</t>
  </si>
  <si>
    <t>NACIONAL: porcentaje de cuadernillos según condición de uso*, por Proceso Electoral</t>
  </si>
  <si>
    <t>NACIONAL: distribución relativa del uso del Cuadernillo, por entidad federativa</t>
  </si>
  <si>
    <t>Condición de uso</t>
  </si>
  <si>
    <t>PEF 2011 - 2012</t>
  </si>
  <si>
    <t>PEF 2014 - 2015</t>
  </si>
  <si>
    <t>PEF 2017 - 2018</t>
  </si>
  <si>
    <t>PEF 2020 - 2021</t>
  </si>
  <si>
    <t xml:space="preserve"> Sin información</t>
  </si>
  <si>
    <t>Gráfica 38</t>
  </si>
  <si>
    <t>NACIONAL: porcentaje de cuadernillos con información*, según Proceso Electoral Federal, por entidad federativa</t>
  </si>
  <si>
    <t>Coinicidencia de información</t>
  </si>
  <si>
    <t>(*): se refiere a la disponibilidad de información en los recuadros de los cuadernillos.</t>
  </si>
  <si>
    <t>Cuadernillos según disponibilidad</t>
  </si>
  <si>
    <t>Anexo 1 Nota metodológica</t>
  </si>
  <si>
    <t>Anexo 1 del análisis muestral del llenado de los Cuadernillos para hacer las operaciones de escrutinio y cómputo de casilla de la Elección Federal de 2020 - 2021</t>
  </si>
  <si>
    <t>NACIONAL: Marco muestral y tamaño de muestra para elaborar el Estudio sobre el llenado de los cuadernillos para hacer las operaciones de escrutinio y cómputo de casilla, por entidad federativa</t>
  </si>
  <si>
    <t>Muestra</t>
  </si>
  <si>
    <t>Número</t>
  </si>
  <si>
    <t>Marco
 muestral</t>
  </si>
  <si>
    <t>Cuadro 2 Marco muestral y tamaño de muestra para elaborar el Estudio sobre el llenado de los cuadernillos para hacer las operaciones de escrutinio y cómputo de casilla, por entidad federativa</t>
  </si>
  <si>
    <t>Cuadro 1 Cuadernillos según disponibilidad</t>
  </si>
  <si>
    <t>Número de cuadernillos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</si>
</sst>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_-;\-* #,##0_-;_-* &quot;-&quot;??_-;_-@_-"/>
    <numFmt numFmtId="165" formatCode="_-* #,##0.0_-;\-* #,##0.0_-;_-* &quot;-&quot;??_-;_-@_-"/>
    <numFmt numFmtId="166" formatCode="0.0"/>
    <numFmt numFmtId="167" formatCode="#,##0.0"/>
  </numFmts>
  <fonts count="37"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1"/>
      <color theme="1"/>
      <name val="Arial"/>
      <family val="2"/>
    </font>
    <font>
      <b/>
      <sz val="8"/>
      <color theme="0"/>
      <name val="Arial"/>
      <family val="2"/>
    </font>
    <font>
      <sz val="8"/>
      <color theme="1"/>
      <name val="Arial"/>
      <family val="2"/>
    </font>
    <font>
      <b/>
      <sz val="8"/>
      <color theme="1"/>
      <name val="Arial"/>
      <family val="2"/>
    </font>
    <font>
      <sz val="8"/>
      <name val="Arial"/>
      <family val="2"/>
    </font>
    <font>
      <b/>
      <sz val="10"/>
      <color theme="0"/>
      <name val="Arial"/>
      <family val="2"/>
    </font>
    <font>
      <b/>
      <sz val="9"/>
      <color theme="0"/>
      <name val="Arial"/>
      <family val="2"/>
    </font>
    <font>
      <b/>
      <sz val="8"/>
      <name val="Arial"/>
      <family val="2"/>
    </font>
    <font>
      <sz val="9"/>
      <color theme="1"/>
      <name val="Arial"/>
      <family val="2"/>
    </font>
    <font>
      <b/>
      <sz val="9"/>
      <color theme="1"/>
      <name val="Arial"/>
      <family val="2"/>
    </font>
    <font>
      <b/>
      <sz val="11"/>
      <color theme="1"/>
      <name val="Arial"/>
      <family val="2"/>
    </font>
    <font>
      <b/>
      <sz val="11"/>
      <color theme="1"/>
      <name val="Calibri"/>
      <family val="2"/>
      <scheme val="minor"/>
    </font>
    <font>
      <i/>
      <sz val="11"/>
      <color theme="1"/>
      <name val="Calibri"/>
      <family val="2"/>
      <scheme val="minor"/>
    </font>
    <font>
      <sz val="9"/>
      <color theme="1"/>
      <name val="Calibri"/>
      <family val="2"/>
      <scheme val="minor"/>
    </font>
    <font>
      <sz val="8"/>
      <color theme="1"/>
      <name val="Calibri"/>
      <family val="2"/>
      <scheme val="minor"/>
    </font>
    <font>
      <b/>
      <sz val="10"/>
      <color rgb="FF000000"/>
      <name val="Arial"/>
      <family val="2"/>
    </font>
    <font>
      <b/>
      <sz val="8"/>
      <color rgb="FFFFFFFF"/>
      <name val="Arial"/>
      <family val="2"/>
    </font>
    <font>
      <sz val="8"/>
      <color rgb="FF000000"/>
      <name val="Arial"/>
      <family val="2"/>
    </font>
    <font>
      <b/>
      <sz val="8"/>
      <color rgb="FF000000"/>
      <name val="Arial"/>
      <family val="2"/>
    </font>
    <font>
      <b/>
      <sz val="14"/>
      <color theme="1"/>
      <name val="Arial"/>
      <family val="2"/>
    </font>
    <font>
      <b/>
      <sz val="11"/>
      <color theme="0"/>
      <name val="Arial"/>
      <family val="2"/>
    </font>
    <font>
      <i/>
      <sz val="11"/>
      <color theme="1"/>
      <name val="Arial"/>
      <family val="2"/>
    </font>
    <font>
      <i/>
      <sz val="14"/>
      <color theme="1"/>
      <name val="Arial"/>
      <family val="2"/>
    </font>
    <font>
      <sz val="14"/>
      <color theme="1"/>
      <name val="Arial"/>
      <family val="2"/>
    </font>
    <font>
      <sz val="8"/>
      <name val="Calibri"/>
      <family val="2"/>
      <scheme val="minor"/>
    </font>
    <font>
      <u/>
      <sz val="11"/>
      <color theme="10"/>
      <name val="Calibri"/>
      <family val="2"/>
      <scheme val="minor"/>
    </font>
    <font>
      <b/>
      <sz val="20"/>
      <color theme="1"/>
      <name val="Arial"/>
      <family val="2"/>
    </font>
    <font>
      <b/>
      <sz val="12"/>
      <color theme="1"/>
      <name val="Arial"/>
      <family val="2"/>
    </font>
    <font>
      <sz val="7"/>
      <color theme="1"/>
      <name val="Arial"/>
      <family val="2"/>
    </font>
    <font>
      <sz val="10"/>
      <color theme="0"/>
      <name val="Arial"/>
      <family val="2"/>
    </font>
    <font>
      <sz val="8"/>
      <color theme="0"/>
      <name val="Arial"/>
      <family val="2"/>
    </font>
    <font>
      <sz val="10"/>
      <name val="Arial"/>
      <family val="2"/>
    </font>
    <font>
      <sz val="10"/>
      <color rgb="FF000000"/>
      <name val="Arial"/>
      <family val="2"/>
    </font>
  </fonts>
  <fills count="8">
    <fill>
      <patternFill patternType="none"/>
    </fill>
    <fill>
      <patternFill patternType="gray125"/>
    </fill>
    <fill>
      <patternFill patternType="solid">
        <fgColor rgb="FFD5007F"/>
        <bgColor indexed="64"/>
      </patternFill>
    </fill>
    <fill>
      <patternFill patternType="solid">
        <fgColor rgb="FF950054"/>
        <bgColor indexed="64"/>
      </patternFill>
    </fill>
    <fill>
      <patternFill patternType="solid">
        <fgColor rgb="FFD5007F"/>
        <bgColor rgb="FF000000"/>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bgColor indexed="64"/>
      </patternFill>
    </fill>
  </fills>
  <borders count="11">
    <border>
      <left/>
      <right/>
      <top/>
      <bottom/>
      <diagonal/>
    </border>
    <border>
      <left/>
      <right/>
      <top style="medium">
        <color auto="1"/>
      </top>
      <bottom/>
      <diagonal/>
    </border>
    <border>
      <left/>
      <right/>
      <top style="medium">
        <color auto="1"/>
      </top>
      <bottom style="thin">
        <color auto="1"/>
      </bottom>
      <diagonal/>
    </border>
    <border>
      <left/>
      <right/>
      <top/>
      <bottom style="thin">
        <color auto="1"/>
      </bottom>
      <diagonal/>
    </border>
    <border>
      <left/>
      <right/>
      <top/>
      <bottom style="medium">
        <color auto="1"/>
      </bottom>
      <diagonal/>
    </border>
    <border>
      <left/>
      <right/>
      <top style="medium">
        <color auto="1"/>
      </top>
      <bottom style="thin">
        <color theme="0"/>
      </bottom>
      <diagonal/>
    </border>
    <border>
      <left/>
      <right/>
      <top style="thin">
        <color auto="1"/>
      </top>
      <bottom/>
      <diagonal/>
    </border>
    <border>
      <left/>
      <right/>
      <top style="thin">
        <color auto="1"/>
      </top>
      <bottom style="thin">
        <color auto="1"/>
      </bottom>
      <diagonal/>
    </border>
    <border>
      <left/>
      <right/>
      <top style="medium">
        <color auto="1"/>
      </top>
      <bottom style="medium">
        <color theme="0"/>
      </bottom>
      <diagonal/>
    </border>
    <border>
      <left/>
      <right/>
      <top style="thin">
        <color theme="0"/>
      </top>
      <bottom/>
      <diagonal/>
    </border>
    <border>
      <left/>
      <right/>
      <top style="thin">
        <color theme="0"/>
      </top>
      <bottom style="thin">
        <color auto="1"/>
      </bottom>
      <diagonal/>
    </border>
  </borders>
  <cellStyleXfs count="5">
    <xf numFmtId="0" fontId="0" fillId="0" borderId="0"/>
    <xf numFmtId="43" fontId="1" fillId="0" borderId="0" applyFont="0" applyFill="0" applyBorder="0" applyAlignment="0" applyProtection="0"/>
    <xf numFmtId="0" fontId="2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19">
    <xf numFmtId="0" fontId="0" fillId="0" borderId="0" xfId="0"/>
    <xf numFmtId="0" fontId="2" fillId="0" borderId="0" xfId="0" applyFont="1" applyAlignment="1">
      <alignment horizontal="center" vertical="center"/>
    </xf>
    <xf numFmtId="0" fontId="2" fillId="0" borderId="0" xfId="0" applyFont="1"/>
    <xf numFmtId="164" fontId="0" fillId="0" borderId="0" xfId="1" applyNumberFormat="1" applyFont="1"/>
    <xf numFmtId="0" fontId="4" fillId="0" borderId="0" xfId="0" applyFont="1"/>
    <xf numFmtId="164" fontId="4" fillId="0" borderId="0" xfId="1" applyNumberFormat="1" applyFont="1"/>
    <xf numFmtId="2" fontId="4" fillId="0" borderId="0" xfId="0" applyNumberFormat="1" applyFont="1"/>
    <xf numFmtId="0" fontId="5" fillId="2" borderId="3" xfId="0" applyFont="1" applyFill="1" applyBorder="1" applyAlignment="1">
      <alignment horizontal="center" vertical="center" wrapText="1"/>
    </xf>
    <xf numFmtId="0" fontId="6" fillId="0" borderId="0" xfId="0" applyFont="1"/>
    <xf numFmtId="0" fontId="7" fillId="0" borderId="0" xfId="0" applyFont="1" applyAlignment="1">
      <alignment horizontal="right"/>
    </xf>
    <xf numFmtId="2" fontId="7" fillId="0" borderId="0" xfId="0" applyNumberFormat="1" applyFont="1" applyAlignment="1">
      <alignment horizontal="right" indent="1"/>
    </xf>
    <xf numFmtId="2" fontId="8" fillId="0" borderId="0" xfId="0" applyNumberFormat="1" applyFont="1" applyAlignment="1">
      <alignment horizontal="right" indent="1"/>
    </xf>
    <xf numFmtId="0" fontId="6" fillId="0" borderId="0" xfId="0" applyFont="1" applyAlignment="1">
      <alignment horizontal="left" indent="1"/>
    </xf>
    <xf numFmtId="4" fontId="8" fillId="0" borderId="0" xfId="0" applyNumberFormat="1" applyFont="1" applyAlignment="1">
      <alignment horizontal="right" indent="1"/>
    </xf>
    <xf numFmtId="4" fontId="6" fillId="0" borderId="0" xfId="0" applyNumberFormat="1" applyFont="1" applyAlignment="1">
      <alignment horizontal="right" indent="1"/>
    </xf>
    <xf numFmtId="0" fontId="6" fillId="0" borderId="4" xfId="0" applyFont="1" applyBorder="1"/>
    <xf numFmtId="2" fontId="6" fillId="0" borderId="0" xfId="0" applyNumberFormat="1" applyFont="1"/>
    <xf numFmtId="164" fontId="6" fillId="0" borderId="0" xfId="1" applyNumberFormat="1" applyFont="1" applyBorder="1"/>
    <xf numFmtId="0" fontId="9" fillId="3" borderId="0" xfId="0" applyFont="1" applyFill="1" applyAlignment="1">
      <alignment horizontal="center" vertical="center" wrapText="1"/>
    </xf>
    <xf numFmtId="164" fontId="2" fillId="0" borderId="0" xfId="1" applyNumberFormat="1" applyFont="1"/>
    <xf numFmtId="0" fontId="4" fillId="0" borderId="3" xfId="0" applyFont="1" applyBorder="1"/>
    <xf numFmtId="164" fontId="4" fillId="0" borderId="3" xfId="1" applyNumberFormat="1" applyFont="1" applyBorder="1"/>
    <xf numFmtId="164" fontId="7" fillId="0" borderId="0" xfId="1" applyNumberFormat="1" applyFont="1" applyAlignment="1">
      <alignment horizontal="right" indent="1"/>
    </xf>
    <xf numFmtId="164" fontId="8" fillId="0" borderId="0" xfId="1" applyNumberFormat="1" applyFont="1" applyAlignment="1">
      <alignment horizontal="right" indent="1"/>
    </xf>
    <xf numFmtId="164" fontId="6" fillId="0" borderId="0" xfId="1" applyNumberFormat="1" applyFont="1" applyAlignment="1">
      <alignment horizontal="right" indent="1"/>
    </xf>
    <xf numFmtId="2" fontId="0" fillId="0" borderId="0" xfId="0" applyNumberFormat="1"/>
    <xf numFmtId="0" fontId="7" fillId="0" borderId="0" xfId="0" applyFont="1"/>
    <xf numFmtId="2" fontId="7" fillId="0" borderId="0" xfId="0" applyNumberFormat="1" applyFont="1"/>
    <xf numFmtId="164" fontId="7" fillId="0" borderId="0" xfId="1" applyNumberFormat="1" applyFont="1"/>
    <xf numFmtId="164" fontId="6" fillId="0" borderId="0" xfId="1" applyNumberFormat="1" applyFont="1"/>
    <xf numFmtId="0" fontId="2" fillId="0" borderId="0" xfId="0" applyFont="1" applyAlignment="1">
      <alignment horizontal="center" wrapText="1"/>
    </xf>
    <xf numFmtId="10" fontId="7" fillId="0" borderId="0" xfId="0" applyNumberFormat="1" applyFont="1"/>
    <xf numFmtId="0" fontId="7" fillId="0" borderId="0" xfId="0" applyFont="1" applyAlignment="1">
      <alignment horizontal="left" indent="1"/>
    </xf>
    <xf numFmtId="0" fontId="12" fillId="0" borderId="0" xfId="0" applyFont="1"/>
    <xf numFmtId="0" fontId="0" fillId="0" borderId="0" xfId="0" applyAlignment="1">
      <alignment horizontal="left" indent="1"/>
    </xf>
    <xf numFmtId="2" fontId="6" fillId="0" borderId="0" xfId="0" applyNumberFormat="1" applyFont="1" applyAlignment="1">
      <alignment horizontal="right" indent="1"/>
    </xf>
    <xf numFmtId="2" fontId="6" fillId="0" borderId="4" xfId="0" applyNumberFormat="1" applyFont="1" applyBorder="1"/>
    <xf numFmtId="0" fontId="0" fillId="0" borderId="4" xfId="0" applyBorder="1"/>
    <xf numFmtId="0" fontId="10" fillId="2" borderId="3" xfId="0" applyFont="1" applyFill="1" applyBorder="1" applyAlignment="1">
      <alignment horizontal="center" vertical="center"/>
    </xf>
    <xf numFmtId="0" fontId="13" fillId="0" borderId="0" xfId="0" applyFont="1"/>
    <xf numFmtId="2" fontId="13" fillId="0" borderId="0" xfId="0" applyNumberFormat="1" applyFont="1"/>
    <xf numFmtId="164" fontId="13" fillId="0" borderId="0" xfId="1" applyNumberFormat="1" applyFont="1"/>
    <xf numFmtId="0" fontId="0" fillId="0" borderId="1" xfId="0" applyBorder="1"/>
    <xf numFmtId="0" fontId="2" fillId="0" borderId="0" xfId="0" applyFont="1" applyAlignment="1">
      <alignment vertical="center" wrapText="1"/>
    </xf>
    <xf numFmtId="0" fontId="9" fillId="2" borderId="2" xfId="0" applyFont="1" applyFill="1" applyBorder="1" applyAlignment="1">
      <alignment horizontal="center" vertical="center" wrapText="1"/>
    </xf>
    <xf numFmtId="0" fontId="9" fillId="2" borderId="2" xfId="0" applyFont="1" applyFill="1" applyBorder="1" applyAlignment="1">
      <alignment vertical="center" wrapText="1"/>
    </xf>
    <xf numFmtId="165" fontId="8" fillId="0" borderId="0" xfId="1" applyNumberFormat="1" applyFont="1" applyAlignment="1">
      <alignment horizontal="right" indent="1"/>
    </xf>
    <xf numFmtId="165" fontId="6" fillId="0" borderId="0" xfId="1" applyNumberFormat="1" applyFont="1" applyBorder="1"/>
    <xf numFmtId="0" fontId="0" fillId="0" borderId="0" xfId="0" applyAlignment="1">
      <alignment horizontal="left"/>
    </xf>
    <xf numFmtId="0" fontId="0" fillId="0" borderId="3" xfId="0" applyBorder="1"/>
    <xf numFmtId="0" fontId="16" fillId="0" borderId="0" xfId="0" applyFont="1"/>
    <xf numFmtId="164" fontId="0" fillId="0" borderId="0" xfId="0" applyNumberFormat="1"/>
    <xf numFmtId="1" fontId="0" fillId="0" borderId="0" xfId="0" applyNumberFormat="1"/>
    <xf numFmtId="0" fontId="15" fillId="0" borderId="0" xfId="0" applyFont="1"/>
    <xf numFmtId="0" fontId="4" fillId="0" borderId="0" xfId="0" applyFont="1" applyAlignment="1">
      <alignment horizontal="left" indent="1"/>
    </xf>
    <xf numFmtId="0" fontId="4" fillId="0" borderId="0" xfId="0" applyFont="1" applyAlignment="1">
      <alignment horizontal="right" indent="1"/>
    </xf>
    <xf numFmtId="0" fontId="4" fillId="0" borderId="4" xfId="0" applyFont="1" applyBorder="1"/>
    <xf numFmtId="0" fontId="0" fillId="0" borderId="0" xfId="0" applyAlignment="1">
      <alignment wrapText="1"/>
    </xf>
    <xf numFmtId="0" fontId="6" fillId="0" borderId="0" xfId="0" applyFont="1" applyAlignment="1">
      <alignment horizontal="left" wrapText="1" indent="1"/>
    </xf>
    <xf numFmtId="166" fontId="6" fillId="0" borderId="0" xfId="0" applyNumberFormat="1" applyFont="1"/>
    <xf numFmtId="0" fontId="17" fillId="0" borderId="0" xfId="0" applyFont="1"/>
    <xf numFmtId="166" fontId="7" fillId="0" borderId="0" xfId="0" applyNumberFormat="1" applyFont="1"/>
    <xf numFmtId="166" fontId="0" fillId="0" borderId="0" xfId="0" applyNumberFormat="1"/>
    <xf numFmtId="166" fontId="2" fillId="0" borderId="0" xfId="0" applyNumberFormat="1" applyFont="1"/>
    <xf numFmtId="166" fontId="4" fillId="0" borderId="0" xfId="0" applyNumberFormat="1" applyFont="1"/>
    <xf numFmtId="166" fontId="7" fillId="0" borderId="0" xfId="0" applyNumberFormat="1" applyFont="1" applyAlignment="1">
      <alignment horizontal="right" indent="1"/>
    </xf>
    <xf numFmtId="166" fontId="8" fillId="0" borderId="0" xfId="0" applyNumberFormat="1" applyFont="1" applyAlignment="1">
      <alignment horizontal="right" indent="1"/>
    </xf>
    <xf numFmtId="166" fontId="18" fillId="0" borderId="0" xfId="0" applyNumberFormat="1" applyFont="1"/>
    <xf numFmtId="166" fontId="11" fillId="0" borderId="0" xfId="0" applyNumberFormat="1" applyFont="1" applyAlignment="1">
      <alignment horizontal="right" indent="1"/>
    </xf>
    <xf numFmtId="166" fontId="6" fillId="0" borderId="0" xfId="0" applyNumberFormat="1" applyFont="1" applyAlignment="1">
      <alignment horizontal="right" indent="1"/>
    </xf>
    <xf numFmtId="166" fontId="13" fillId="0" borderId="0" xfId="0" applyNumberFormat="1" applyFont="1"/>
    <xf numFmtId="166" fontId="0" fillId="0" borderId="0" xfId="0" applyNumberFormat="1" applyAlignment="1">
      <alignment horizontal="right" indent="1"/>
    </xf>
    <xf numFmtId="166" fontId="6" fillId="0" borderId="4" xfId="0" applyNumberFormat="1" applyFont="1" applyBorder="1"/>
    <xf numFmtId="166" fontId="0" fillId="0" borderId="4" xfId="0" applyNumberFormat="1" applyBorder="1"/>
    <xf numFmtId="167" fontId="11" fillId="0" borderId="0" xfId="0" applyNumberFormat="1" applyFont="1" applyAlignment="1">
      <alignment horizontal="right" indent="1"/>
    </xf>
    <xf numFmtId="167" fontId="8" fillId="0" borderId="0" xfId="0" applyNumberFormat="1" applyFont="1" applyAlignment="1">
      <alignment horizontal="right" indent="1"/>
    </xf>
    <xf numFmtId="0" fontId="0" fillId="0" borderId="0" xfId="0" applyAlignment="1">
      <alignment horizontal="right" indent="1"/>
    </xf>
    <xf numFmtId="0" fontId="18" fillId="0" borderId="0" xfId="0" applyFont="1"/>
    <xf numFmtId="0" fontId="9" fillId="2" borderId="2" xfId="0" applyFont="1" applyFill="1" applyBorder="1" applyAlignment="1">
      <alignment horizontal="left" vertical="center" wrapText="1"/>
    </xf>
    <xf numFmtId="0" fontId="2" fillId="0" borderId="0" xfId="0" applyFont="1" applyAlignment="1">
      <alignment vertical="center"/>
    </xf>
    <xf numFmtId="0" fontId="21" fillId="0" borderId="0" xfId="0" applyFont="1"/>
    <xf numFmtId="0" fontId="22" fillId="0" borderId="0" xfId="0" applyFont="1" applyAlignment="1">
      <alignment horizontal="right"/>
    </xf>
    <xf numFmtId="0" fontId="21" fillId="0" borderId="0" xfId="0" applyFont="1" applyAlignment="1">
      <alignment horizontal="left" indent="1"/>
    </xf>
    <xf numFmtId="4" fontId="21" fillId="0" borderId="0" xfId="0" applyNumberFormat="1" applyFont="1" applyAlignment="1">
      <alignment horizontal="right" indent="1"/>
    </xf>
    <xf numFmtId="166" fontId="22" fillId="0" borderId="0" xfId="0" applyNumberFormat="1" applyFont="1" applyAlignment="1">
      <alignment horizontal="right" indent="1"/>
    </xf>
    <xf numFmtId="166" fontId="21" fillId="0" borderId="0" xfId="0" applyNumberFormat="1" applyFont="1" applyAlignment="1">
      <alignment horizontal="right" indent="1"/>
    </xf>
    <xf numFmtId="0" fontId="3" fillId="0" borderId="0" xfId="0" applyFont="1"/>
    <xf numFmtId="0" fontId="20" fillId="4" borderId="3" xfId="0" applyFont="1" applyFill="1" applyBorder="1" applyAlignment="1">
      <alignment horizontal="center" vertical="center" wrapText="1"/>
    </xf>
    <xf numFmtId="0" fontId="24" fillId="3" borderId="0" xfId="0" applyFont="1" applyFill="1" applyAlignment="1">
      <alignment horizontal="left" vertical="center"/>
    </xf>
    <xf numFmtId="0" fontId="23" fillId="0" borderId="0" xfId="0" applyFont="1" applyAlignment="1">
      <alignment horizontal="center" vertical="center" wrapText="1"/>
    </xf>
    <xf numFmtId="0" fontId="25" fillId="0" borderId="0" xfId="0" applyFont="1"/>
    <xf numFmtId="0" fontId="23" fillId="0" borderId="0" xfId="0" applyFont="1" applyAlignment="1">
      <alignment vertical="center" wrapText="1"/>
    </xf>
    <xf numFmtId="164" fontId="4" fillId="0" borderId="0" xfId="0" applyNumberFormat="1" applyFont="1"/>
    <xf numFmtId="165" fontId="7" fillId="0" borderId="0" xfId="1" applyNumberFormat="1" applyFont="1" applyAlignment="1">
      <alignment horizontal="right" indent="1"/>
    </xf>
    <xf numFmtId="165" fontId="8" fillId="0" borderId="0" xfId="0" applyNumberFormat="1" applyFont="1" applyAlignment="1">
      <alignment horizontal="right" indent="1"/>
    </xf>
    <xf numFmtId="165" fontId="0" fillId="0" borderId="0" xfId="0" applyNumberFormat="1"/>
    <xf numFmtId="166" fontId="4" fillId="0" borderId="0" xfId="0" applyNumberFormat="1" applyFont="1" applyAlignment="1">
      <alignment horizontal="right" indent="1"/>
    </xf>
    <xf numFmtId="166" fontId="4" fillId="0" borderId="4" xfId="0" applyNumberFormat="1" applyFont="1" applyBorder="1"/>
    <xf numFmtId="0" fontId="4" fillId="0" borderId="1" xfId="0" applyFont="1" applyBorder="1"/>
    <xf numFmtId="166" fontId="6" fillId="0" borderId="0" xfId="0" applyNumberFormat="1" applyFont="1" applyAlignment="1">
      <alignment horizontal="center" vertical="center"/>
    </xf>
    <xf numFmtId="166" fontId="18" fillId="0" borderId="0" xfId="0" applyNumberFormat="1" applyFont="1" applyAlignment="1">
      <alignment horizontal="center" vertical="center"/>
    </xf>
    <xf numFmtId="164" fontId="12" fillId="0" borderId="0" xfId="1" applyNumberFormat="1" applyFont="1"/>
    <xf numFmtId="43" fontId="13" fillId="0" borderId="0" xfId="0" applyNumberFormat="1" applyFont="1"/>
    <xf numFmtId="164" fontId="12" fillId="0" borderId="0" xfId="0" applyNumberFormat="1" applyFont="1"/>
    <xf numFmtId="165" fontId="6" fillId="0" borderId="0" xfId="0" applyNumberFormat="1" applyFont="1"/>
    <xf numFmtId="0" fontId="0" fillId="5" borderId="0" xfId="0" applyFill="1" applyAlignment="1">
      <alignment horizontal="center" vertical="center" wrapText="1"/>
    </xf>
    <xf numFmtId="0" fontId="4" fillId="6" borderId="0" xfId="0" applyFont="1" applyFill="1" applyAlignment="1">
      <alignment horizontal="center" vertical="center" wrapText="1"/>
    </xf>
    <xf numFmtId="0" fontId="26" fillId="0" borderId="0" xfId="0" applyFont="1"/>
    <xf numFmtId="0" fontId="27" fillId="0" borderId="0" xfId="0" applyFont="1"/>
    <xf numFmtId="165" fontId="7" fillId="0" borderId="0" xfId="1" applyNumberFormat="1" applyFont="1"/>
    <xf numFmtId="166" fontId="15" fillId="0" borderId="0" xfId="0" applyNumberFormat="1" applyFont="1"/>
    <xf numFmtId="0" fontId="6" fillId="0" borderId="3" xfId="0" applyFont="1" applyBorder="1"/>
    <xf numFmtId="164" fontId="6" fillId="0" borderId="3" xfId="1" applyNumberFormat="1" applyFont="1" applyBorder="1"/>
    <xf numFmtId="0" fontId="2" fillId="0" borderId="0" xfId="0" applyFont="1" applyAlignment="1">
      <alignment horizontal="center" vertical="center" wrapText="1"/>
    </xf>
    <xf numFmtId="0" fontId="31" fillId="0" borderId="0" xfId="0" applyFont="1" applyAlignment="1">
      <alignment horizontal="center" vertical="center" wrapText="1"/>
    </xf>
    <xf numFmtId="0" fontId="3" fillId="0" borderId="0" xfId="0" applyFont="1" applyAlignment="1">
      <alignment vertical="center" wrapText="1"/>
    </xf>
    <xf numFmtId="0" fontId="32" fillId="0" borderId="0" xfId="0" applyFont="1"/>
    <xf numFmtId="0" fontId="3" fillId="0" borderId="0" xfId="0" applyFont="1" applyAlignment="1">
      <alignment horizontal="center" vertical="top" wrapText="1"/>
    </xf>
    <xf numFmtId="0" fontId="7" fillId="0" borderId="0" xfId="0" applyFont="1" applyAlignment="1">
      <alignment horizontal="left"/>
    </xf>
    <xf numFmtId="0" fontId="6" fillId="0" borderId="0" xfId="0" applyFont="1" applyAlignment="1">
      <alignment horizontal="right" indent="1"/>
    </xf>
    <xf numFmtId="0" fontId="10" fillId="2" borderId="3" xfId="0" applyFont="1" applyFill="1" applyBorder="1" applyAlignment="1">
      <alignment horizontal="center" vertical="center" wrapText="1"/>
    </xf>
    <xf numFmtId="0" fontId="4" fillId="0" borderId="0" xfId="0" applyFont="1" applyAlignment="1">
      <alignment horizontal="center" wrapText="1"/>
    </xf>
    <xf numFmtId="0" fontId="18" fillId="0" borderId="0" xfId="0" applyFont="1" applyAlignment="1">
      <alignment wrapText="1"/>
    </xf>
    <xf numFmtId="0" fontId="9" fillId="2" borderId="0" xfId="0" applyFont="1" applyFill="1" applyAlignment="1">
      <alignment horizontal="center" vertical="center" wrapText="1"/>
    </xf>
    <xf numFmtId="0" fontId="3" fillId="0" borderId="0" xfId="0" applyFont="1" applyAlignment="1">
      <alignment vertical="top" wrapText="1"/>
    </xf>
    <xf numFmtId="0" fontId="2" fillId="0" borderId="0" xfId="0" applyFont="1" applyAlignment="1">
      <alignment wrapText="1"/>
    </xf>
    <xf numFmtId="0" fontId="9" fillId="2" borderId="3" xfId="0" applyFont="1" applyFill="1" applyBorder="1" applyAlignment="1">
      <alignment horizontal="center" vertical="center" wrapText="1"/>
    </xf>
    <xf numFmtId="0" fontId="4" fillId="0" borderId="0" xfId="0" applyFont="1" applyAlignment="1">
      <alignment wrapText="1"/>
    </xf>
    <xf numFmtId="0" fontId="19" fillId="0" borderId="0" xfId="0" applyFont="1" applyAlignment="1">
      <alignment horizontal="center" vertical="top" wrapText="1"/>
    </xf>
    <xf numFmtId="0" fontId="6" fillId="0" borderId="3" xfId="0" applyFont="1" applyBorder="1" applyAlignment="1">
      <alignment horizontal="left" indent="1"/>
    </xf>
    <xf numFmtId="2" fontId="6" fillId="0" borderId="3" xfId="0" applyNumberFormat="1" applyFont="1" applyBorder="1"/>
    <xf numFmtId="164" fontId="4" fillId="0" borderId="0" xfId="1" applyNumberFormat="1" applyFont="1" applyBorder="1"/>
    <xf numFmtId="0" fontId="32" fillId="0" borderId="0" xfId="0" applyFont="1" applyAlignment="1">
      <alignment horizontal="left" vertical="center"/>
    </xf>
    <xf numFmtId="0" fontId="5" fillId="2" borderId="10" xfId="0" applyFont="1" applyFill="1" applyBorder="1" applyAlignment="1">
      <alignment horizontal="center" vertical="center" wrapText="1"/>
    </xf>
    <xf numFmtId="0" fontId="2" fillId="0" borderId="0" xfId="0" applyFont="1" applyAlignment="1">
      <alignment vertical="top" wrapText="1"/>
    </xf>
    <xf numFmtId="0" fontId="20" fillId="4" borderId="9" xfId="0" applyFont="1" applyFill="1" applyBorder="1" applyAlignment="1">
      <alignment horizontal="center" vertical="center" wrapText="1"/>
    </xf>
    <xf numFmtId="0" fontId="35" fillId="7" borderId="0" xfId="0" applyFont="1" applyFill="1" applyAlignment="1">
      <alignment horizontal="center" vertical="center" wrapText="1"/>
    </xf>
    <xf numFmtId="0" fontId="33" fillId="2" borderId="2" xfId="0" applyFont="1" applyFill="1" applyBorder="1" applyAlignment="1">
      <alignment horizontal="center" vertical="center" wrapText="1"/>
    </xf>
    <xf numFmtId="0" fontId="9" fillId="2" borderId="1" xfId="0" applyFont="1" applyFill="1" applyBorder="1" applyAlignment="1">
      <alignment vertical="center" wrapText="1"/>
    </xf>
    <xf numFmtId="0" fontId="2" fillId="0" borderId="4" xfId="0" applyFont="1" applyBorder="1" applyAlignment="1">
      <alignment horizontal="center" vertical="center" wrapText="1"/>
    </xf>
    <xf numFmtId="0" fontId="0" fillId="0" borderId="0" xfId="0" applyAlignment="1">
      <alignment horizontal="center" wrapText="1"/>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2" xfId="0" applyFont="1" applyFill="1" applyBorder="1" applyAlignment="1">
      <alignment horizontal="right" vertical="center"/>
    </xf>
    <xf numFmtId="0" fontId="34" fillId="2" borderId="2" xfId="0" applyFont="1" applyFill="1" applyBorder="1" applyAlignment="1">
      <alignment horizontal="center" vertical="center" wrapText="1"/>
    </xf>
    <xf numFmtId="0" fontId="3" fillId="0" borderId="0" xfId="0" applyFont="1" applyAlignment="1">
      <alignment horizontal="center" vertical="center"/>
    </xf>
    <xf numFmtId="0" fontId="2" fillId="0" borderId="4" xfId="0" applyFont="1" applyBorder="1" applyAlignment="1">
      <alignment vertical="center" wrapText="1"/>
    </xf>
    <xf numFmtId="0" fontId="5" fillId="2"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9" fillId="0" borderId="0" xfId="0" applyFont="1" applyAlignment="1">
      <alignment vertical="top" wrapText="1"/>
    </xf>
    <xf numFmtId="0" fontId="9" fillId="2" borderId="2" xfId="0" applyFont="1" applyFill="1" applyBorder="1" applyAlignment="1">
      <alignment horizontal="left" vertical="center"/>
    </xf>
    <xf numFmtId="0" fontId="5" fillId="2" borderId="1" xfId="0" applyFont="1" applyFill="1" applyBorder="1" applyAlignment="1">
      <alignment vertical="center" wrapText="1"/>
    </xf>
    <xf numFmtId="0" fontId="0" fillId="2" borderId="1" xfId="0" applyFill="1" applyBorder="1" applyAlignment="1">
      <alignment vertical="center" wrapText="1"/>
    </xf>
    <xf numFmtId="0" fontId="5" fillId="2" borderId="0" xfId="0" applyFont="1" applyFill="1" applyAlignment="1">
      <alignment vertical="center" wrapText="1"/>
    </xf>
    <xf numFmtId="0" fontId="0" fillId="2" borderId="0" xfId="0" applyFill="1" applyAlignment="1">
      <alignment vertical="center" wrapText="1"/>
    </xf>
    <xf numFmtId="0" fontId="5" fillId="2" borderId="5" xfId="0" applyFont="1" applyFill="1" applyBorder="1" applyAlignment="1">
      <alignment vertical="center" wrapText="1"/>
    </xf>
    <xf numFmtId="0" fontId="33" fillId="2" borderId="10" xfId="0" applyFont="1" applyFill="1" applyBorder="1" applyAlignment="1">
      <alignment horizontal="center" vertical="center" wrapText="1"/>
    </xf>
    <xf numFmtId="0" fontId="14" fillId="0" borderId="0" xfId="0" applyFont="1"/>
    <xf numFmtId="0" fontId="4" fillId="0" borderId="0" xfId="2" applyFont="1" applyAlignment="1">
      <alignment vertical="center" wrapText="1"/>
    </xf>
    <xf numFmtId="0" fontId="4" fillId="0" borderId="0" xfId="2" applyFont="1" applyFill="1"/>
    <xf numFmtId="0" fontId="4" fillId="0" borderId="0" xfId="2" applyFont="1" applyAlignment="1">
      <alignment horizontal="left" vertical="center" wrapText="1"/>
    </xf>
    <xf numFmtId="0" fontId="4" fillId="0" borderId="0" xfId="2" applyFont="1" applyAlignment="1">
      <alignment vertical="center"/>
    </xf>
    <xf numFmtId="165" fontId="13" fillId="0" borderId="0" xfId="1" applyNumberFormat="1" applyFont="1"/>
    <xf numFmtId="0" fontId="14" fillId="7" borderId="0" xfId="0" applyFont="1" applyFill="1" applyAlignment="1">
      <alignment horizontal="right"/>
    </xf>
    <xf numFmtId="0" fontId="4" fillId="7" borderId="0" xfId="0" applyFont="1" applyFill="1"/>
    <xf numFmtId="0" fontId="14" fillId="7" borderId="0" xfId="0" applyFont="1" applyFill="1"/>
    <xf numFmtId="0" fontId="4" fillId="7" borderId="0" xfId="0" applyFont="1" applyFill="1" applyAlignment="1">
      <alignment vertical="center" wrapText="1"/>
    </xf>
    <xf numFmtId="0" fontId="4" fillId="7" borderId="0" xfId="0" applyFont="1" applyFill="1" applyAlignment="1">
      <alignment vertical="center"/>
    </xf>
    <xf numFmtId="0" fontId="4" fillId="7" borderId="0" xfId="2" applyFont="1" applyFill="1" applyAlignment="1">
      <alignment vertical="center" wrapText="1"/>
    </xf>
    <xf numFmtId="0" fontId="3" fillId="0" borderId="0" xfId="0" applyFont="1" applyAlignment="1">
      <alignment horizontal="right"/>
    </xf>
    <xf numFmtId="0" fontId="23" fillId="0" borderId="0" xfId="0" applyFont="1" applyAlignment="1">
      <alignment horizontal="center" vertical="center" wrapText="1"/>
    </xf>
    <xf numFmtId="0" fontId="30"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2" fillId="0" borderId="6" xfId="0" applyFont="1" applyBorder="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center" vertical="top" wrapText="1"/>
    </xf>
    <xf numFmtId="0" fontId="2" fillId="0" borderId="0" xfId="0" applyFont="1" applyAlignment="1">
      <alignment horizontal="center" vertical="center"/>
    </xf>
    <xf numFmtId="0" fontId="2"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32" fillId="0" borderId="6" xfId="0" applyFont="1" applyBorder="1" applyAlignment="1">
      <alignment horizontal="left" wrapText="1"/>
    </xf>
    <xf numFmtId="0" fontId="9" fillId="2" borderId="2" xfId="0" applyFont="1" applyFill="1" applyBorder="1" applyAlignment="1">
      <alignment horizontal="left" vertical="center" wrapText="1"/>
    </xf>
    <xf numFmtId="0" fontId="2" fillId="0" borderId="0" xfId="0" applyFont="1" applyAlignment="1">
      <alignment horizontal="center" wrapText="1"/>
    </xf>
    <xf numFmtId="0" fontId="3" fillId="0" borderId="0" xfId="0" applyFont="1" applyAlignment="1">
      <alignment horizontal="center" wrapText="1"/>
    </xf>
    <xf numFmtId="0" fontId="5" fillId="2" borderId="1" xfId="0" applyFont="1" applyFill="1" applyBorder="1" applyAlignment="1">
      <alignment horizontal="left" vertical="center" wrapText="1"/>
    </xf>
    <xf numFmtId="0" fontId="5" fillId="2" borderId="3" xfId="0" applyFont="1" applyFill="1" applyBorder="1" applyAlignment="1">
      <alignment horizontal="left" vertical="center" wrapText="1"/>
    </xf>
    <xf numFmtId="0" fontId="32" fillId="0" borderId="0" xfId="0" applyFont="1" applyAlignment="1">
      <alignment horizontal="left" vertical="center" wrapText="1"/>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5" xfId="0" applyFont="1" applyFill="1" applyBorder="1" applyAlignment="1">
      <alignment horizontal="center" vertical="center"/>
    </xf>
    <xf numFmtId="0" fontId="0" fillId="0" borderId="0" xfId="0" applyAlignment="1">
      <alignment horizont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3" xfId="0" applyFill="1" applyBorder="1" applyAlignment="1">
      <alignment horizontal="center" vertical="center" wrapText="1"/>
    </xf>
    <xf numFmtId="0" fontId="4" fillId="0" borderId="0" xfId="0" applyFont="1" applyAlignment="1">
      <alignment horizontal="center" wrapText="1"/>
    </xf>
    <xf numFmtId="0" fontId="9" fillId="2" borderId="5" xfId="0" applyFont="1" applyFill="1" applyBorder="1" applyAlignment="1">
      <alignment horizontal="center" vertical="center" wrapText="1"/>
    </xf>
    <xf numFmtId="0" fontId="0" fillId="0" borderId="0" xfId="0" applyAlignment="1">
      <alignment horizontal="center" vertical="center"/>
    </xf>
    <xf numFmtId="0" fontId="36" fillId="0" borderId="0" xfId="0" applyFont="1" applyAlignment="1">
      <alignment horizontal="center" vertical="top" wrapText="1"/>
    </xf>
    <xf numFmtId="0" fontId="20" fillId="4" borderId="1"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5" fillId="2" borderId="1" xfId="0" applyFont="1" applyFill="1" applyBorder="1" applyAlignment="1">
      <alignment horizontal="center" wrapText="1"/>
    </xf>
    <xf numFmtId="165" fontId="14" fillId="0" borderId="0" xfId="0" applyNumberFormat="1" applyFont="1" applyAlignment="1">
      <alignment horizontal="center" vertical="center"/>
    </xf>
    <xf numFmtId="0" fontId="5" fillId="2" borderId="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9" fillId="0" borderId="0" xfId="0" applyFont="1" applyAlignment="1">
      <alignment horizontal="center" vertical="top" wrapText="1"/>
    </xf>
    <xf numFmtId="0" fontId="14" fillId="0" borderId="0" xfId="0" applyFont="1" applyAlignment="1">
      <alignment horizontal="center"/>
    </xf>
    <xf numFmtId="0" fontId="33" fillId="2"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5" xfId="0" applyFont="1" applyFill="1" applyBorder="1" applyAlignment="1">
      <alignment horizontal="center" vertical="center" wrapText="1"/>
    </xf>
  </cellXfs>
  <cellStyles count="5">
    <cellStyle name="Hipervínculo" xfId="2" builtinId="8"/>
    <cellStyle name="Millares" xfId="1" builtinId="3"/>
    <cellStyle name="Millares 2" xfId="3" xr:uid="{00000000-0005-0000-0000-000002000000}"/>
    <cellStyle name="Millares 3" xfId="4" xr:uid="{00000000-0005-0000-0000-000003000000}"/>
    <cellStyle name="Normal" xfId="0" builtinId="0"/>
  </cellStyles>
  <dxfs count="1">
    <dxf>
      <fill>
        <patternFill>
          <bgColor rgb="FFCC66FF"/>
        </patternFill>
      </fill>
    </dxf>
  </dxfs>
  <tableStyles count="1" defaultTableStyle="TableStyleMedium2" defaultPivotStyle="PivotStyleLight16">
    <tableStyle name="Estilo de tabla dinámica 1" table="0" count="1" xr9:uid="{00000000-0011-0000-FFFF-FFFF00000000}">
      <tableStyleElement type="firstColumnStripe" dxfId="0"/>
    </tableStyle>
  </tableStyles>
  <colors>
    <mruColors>
      <color rgb="FF950054"/>
      <color rgb="FFD5007F"/>
      <color rgb="FF9F0060"/>
      <color rgb="FFFF8FC7"/>
      <color rgb="FFF0A6D2"/>
      <color rgb="FFFFB9DC"/>
      <color rgb="FFBFBFBF"/>
      <color rgb="FFB8006E"/>
      <color rgb="FFFF6DB6"/>
      <color rgb="FFE600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55"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3.xml"/><Relationship Id="rId58" Type="http://schemas.openxmlformats.org/officeDocument/2006/relationships/customXml" Target="../customXml/item8.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56"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onnections" Target="connections.xml"/><Relationship Id="rId59" Type="http://schemas.openxmlformats.org/officeDocument/2006/relationships/customXml" Target="../customXml/item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owerPivotData" Target="model/item.data"/><Relationship Id="rId57" Type="http://schemas.openxmlformats.org/officeDocument/2006/relationships/customXml" Target="../customXml/item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45945246250923"/>
          <c:y val="1.6746450895198984E-2"/>
          <c:w val="0.54207881722196538"/>
          <c:h val="0.97372713013485424"/>
        </c:manualLayout>
      </c:layout>
      <c:doughnutChart>
        <c:varyColors val="1"/>
        <c:ser>
          <c:idx val="0"/>
          <c:order val="0"/>
          <c:tx>
            <c:strRef>
              <c:f>'Gráfica 1'!$P$9</c:f>
              <c:strCache>
                <c:ptCount val="1"/>
                <c:pt idx="0">
                  <c:v>Condición del cuadernillo</c:v>
                </c:pt>
              </c:strCache>
            </c:strRef>
          </c:tx>
          <c:dPt>
            <c:idx val="0"/>
            <c:bubble3D val="0"/>
            <c:spPr>
              <a:solidFill>
                <a:srgbClr val="950054"/>
              </a:solidFill>
              <a:ln w="19050">
                <a:solidFill>
                  <a:schemeClr val="lt1"/>
                </a:solidFill>
              </a:ln>
              <a:effectLst/>
            </c:spPr>
            <c:extLst>
              <c:ext xmlns:c16="http://schemas.microsoft.com/office/drawing/2014/chart" uri="{C3380CC4-5D6E-409C-BE32-E72D297353CC}">
                <c16:uniqueId val="{00000002-F248-46F7-9699-F8541A35A16B}"/>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F248-46F7-9699-F8541A35A16B}"/>
              </c:ext>
            </c:extLst>
          </c:dPt>
          <c:dPt>
            <c:idx val="2"/>
            <c:bubble3D val="0"/>
            <c:spPr>
              <a:solidFill>
                <a:srgbClr val="F1AAD4"/>
              </a:solidFill>
              <a:ln w="19050">
                <a:solidFill>
                  <a:schemeClr val="lt1"/>
                </a:solidFill>
              </a:ln>
              <a:effectLst/>
            </c:spPr>
            <c:extLst>
              <c:ext xmlns:c16="http://schemas.microsoft.com/office/drawing/2014/chart" uri="{C3380CC4-5D6E-409C-BE32-E72D297353CC}">
                <c16:uniqueId val="{00000004-F248-46F7-9699-F8541A35A16B}"/>
              </c:ext>
            </c:extLst>
          </c:dPt>
          <c:dPt>
            <c:idx val="3"/>
            <c:bubble3D val="0"/>
            <c:spPr>
              <a:solidFill>
                <a:srgbClr val="FF3399"/>
              </a:solidFill>
              <a:ln w="19050">
                <a:solidFill>
                  <a:schemeClr val="lt1"/>
                </a:solidFill>
              </a:ln>
              <a:effectLst/>
            </c:spPr>
            <c:extLst>
              <c:ext xmlns:c16="http://schemas.microsoft.com/office/drawing/2014/chart" uri="{C3380CC4-5D6E-409C-BE32-E72D297353CC}">
                <c16:uniqueId val="{00000005-F248-46F7-9699-F8541A35A16B}"/>
              </c:ext>
            </c:extLst>
          </c:dPt>
          <c:dPt>
            <c:idx val="4"/>
            <c:bubble3D val="0"/>
            <c:spPr>
              <a:solidFill>
                <a:srgbClr val="D5007F"/>
              </a:solidFill>
              <a:ln w="19050">
                <a:solidFill>
                  <a:schemeClr val="lt1"/>
                </a:solidFill>
              </a:ln>
              <a:effectLst/>
            </c:spPr>
            <c:extLst>
              <c:ext xmlns:c16="http://schemas.microsoft.com/office/drawing/2014/chart" uri="{C3380CC4-5D6E-409C-BE32-E72D297353CC}">
                <c16:uniqueId val="{00000007-F248-46F7-9699-F8541A35A16B}"/>
              </c:ext>
            </c:extLst>
          </c:dPt>
          <c:dPt>
            <c:idx val="5"/>
            <c:bubble3D val="0"/>
            <c:spPr>
              <a:solidFill>
                <a:srgbClr val="FFB9DC"/>
              </a:solidFill>
              <a:ln w="19050">
                <a:solidFill>
                  <a:schemeClr val="lt1"/>
                </a:solidFill>
              </a:ln>
              <a:effectLst/>
            </c:spPr>
            <c:extLst>
              <c:ext xmlns:c16="http://schemas.microsoft.com/office/drawing/2014/chart" uri="{C3380CC4-5D6E-409C-BE32-E72D297353CC}">
                <c16:uniqueId val="{00000006-F248-46F7-9699-F8541A35A16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F248-46F7-9699-F8541A35A16B}"/>
              </c:ext>
            </c:extLst>
          </c:dPt>
          <c:dLbls>
            <c:dLbl>
              <c:idx val="0"/>
              <c:layout>
                <c:manualLayout>
                  <c:x val="6.4170227472178903E-2"/>
                  <c:y val="5.5092533386921789E-3"/>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248-46F7-9699-F8541A35A16B}"/>
                </c:ext>
              </c:extLst>
            </c:dLbl>
            <c:dLbl>
              <c:idx val="2"/>
              <c:layout>
                <c:manualLayout>
                  <c:x val="6.414255173278211E-3"/>
                  <c:y val="2.281993677956109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138440752732515"/>
                      <c:h val="0.17466402039100487"/>
                    </c:manualLayout>
                  </c15:layout>
                </c:ext>
                <c:ext xmlns:c16="http://schemas.microsoft.com/office/drawing/2014/chart" uri="{C3380CC4-5D6E-409C-BE32-E72D297353CC}">
                  <c16:uniqueId val="{00000004-F248-46F7-9699-F8541A35A16B}"/>
                </c:ext>
              </c:extLst>
            </c:dLbl>
            <c:dLbl>
              <c:idx val="3"/>
              <c:layout>
                <c:manualLayout>
                  <c:x val="1.440213663820604E-2"/>
                  <c:y val="6.3713149545401955E-3"/>
                </c:manualLayout>
              </c:layout>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248-46F7-9699-F8541A35A16B}"/>
                </c:ext>
              </c:extLst>
            </c:dLbl>
            <c:dLbl>
              <c:idx val="4"/>
              <c:layout>
                <c:manualLayout>
                  <c:x val="0.21149472251533455"/>
                  <c:y val="-8.124181693065573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248-46F7-9699-F8541A35A16B}"/>
                </c:ext>
              </c:extLst>
            </c:dLbl>
            <c:dLbl>
              <c:idx val="5"/>
              <c:layout>
                <c:manualLayout>
                  <c:x val="0.19916908896675511"/>
                  <c:y val="0.1042400831971475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248-46F7-9699-F8541A35A16B}"/>
                </c:ext>
              </c:extLst>
            </c:dLbl>
            <c:dLbl>
              <c:idx val="6"/>
              <c:layout>
                <c:manualLayout>
                  <c:x val="0.1617486617182842"/>
                  <c:y val="0.2453650840814708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F248-46F7-9699-F8541A35A16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'Gráfica 1'!$P$13:$P$19</c:f>
              <c:strCache>
                <c:ptCount val="7"/>
                <c:pt idx="0">
                  <c:v>Completo con información</c:v>
                </c:pt>
                <c:pt idx="1">
                  <c:v>Completo con información parcial</c:v>
                </c:pt>
                <c:pt idx="2">
                  <c:v>No se integró al paquete electoral</c:v>
                </c:pt>
                <c:pt idx="3">
                  <c:v>Sin información</c:v>
                </c:pt>
                <c:pt idx="4">
                  <c:v>Incompleto con información</c:v>
                </c:pt>
                <c:pt idx="5">
                  <c:v>Documentación siniestrada</c:v>
                </c:pt>
                <c:pt idx="6">
                  <c:v>Casilla siniestrada o no instalada</c:v>
                </c:pt>
              </c:strCache>
            </c:strRef>
          </c:cat>
          <c:val>
            <c:numRef>
              <c:f>'Gráfica 1'!$R$13:$R$19</c:f>
              <c:numCache>
                <c:formatCode>0.0</c:formatCode>
                <c:ptCount val="7"/>
                <c:pt idx="0">
                  <c:v>54.204342744663833</c:v>
                </c:pt>
                <c:pt idx="1">
                  <c:v>26.639601402472778</c:v>
                </c:pt>
                <c:pt idx="2">
                  <c:v>13.056529494986775</c:v>
                </c:pt>
                <c:pt idx="3">
                  <c:v>4.6742941502122157</c:v>
                </c:pt>
                <c:pt idx="4">
                  <c:v>1.0918373623669804</c:v>
                </c:pt>
                <c:pt idx="5">
                  <c:v>0.19437780648336103</c:v>
                </c:pt>
                <c:pt idx="6">
                  <c:v>0.13901703881404934</c:v>
                </c:pt>
              </c:numCache>
            </c:numRef>
          </c:val>
          <c:extLst>
            <c:ext xmlns:c16="http://schemas.microsoft.com/office/drawing/2014/chart" uri="{C3380CC4-5D6E-409C-BE32-E72D297353CC}">
              <c16:uniqueId val="{00000000-F248-46F7-9699-F8541A35A16B}"/>
            </c:ext>
          </c:extLst>
        </c:ser>
        <c:dLbls>
          <c:showLegendKey val="0"/>
          <c:showVal val="0"/>
          <c:showCatName val="0"/>
          <c:showSerName val="0"/>
          <c:showPercent val="1"/>
          <c:showBubbleSize val="0"/>
          <c:showLeaderLines val="1"/>
        </c:dLbls>
        <c:firstSliceAng val="110"/>
        <c:holeSize val="40"/>
      </c:doughnutChart>
      <c:spPr>
        <a:noFill/>
        <a:ln>
          <a:noFill/>
        </a:ln>
        <a:effectLst/>
      </c:spPr>
    </c:plotArea>
    <c:plotVisOnly val="1"/>
    <c:dispBlanksAs val="gap"/>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25935039370079E-2"/>
          <c:y val="3.2886410032079323E-2"/>
          <c:w val="0.97997222446266563"/>
          <c:h val="0.51078885972586752"/>
        </c:manualLayout>
      </c:layout>
      <c:barChart>
        <c:barDir val="col"/>
        <c:grouping val="percentStacked"/>
        <c:varyColors val="0"/>
        <c:ser>
          <c:idx val="0"/>
          <c:order val="0"/>
          <c:tx>
            <c:strRef>
              <c:f>'Gráfica 9 y Cuadro 3'!$T$9</c:f>
              <c:strCache>
                <c:ptCount val="1"/>
                <c:pt idx="0">
                  <c:v>Cumple</c:v>
                </c:pt>
              </c:strCache>
            </c:strRef>
          </c:tx>
          <c:spPr>
            <a:solidFill>
              <a:srgbClr val="95005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9 y Cuadro 3'!$R$13:$R$44</c:f>
              <c:strCache>
                <c:ptCount val="32"/>
                <c:pt idx="0">
                  <c:v>Morelos</c:v>
                </c:pt>
                <c:pt idx="1">
                  <c:v>Colima</c:v>
                </c:pt>
                <c:pt idx="2">
                  <c:v>Chiapas</c:v>
                </c:pt>
                <c:pt idx="3">
                  <c:v>Puebla</c:v>
                </c:pt>
                <c:pt idx="4">
                  <c:v>Oaxaca</c:v>
                </c:pt>
                <c:pt idx="5">
                  <c:v>Yucatán</c:v>
                </c:pt>
                <c:pt idx="6">
                  <c:v>Ciudad de México</c:v>
                </c:pt>
                <c:pt idx="7">
                  <c:v>Tabasco</c:v>
                </c:pt>
                <c:pt idx="8">
                  <c:v>Guerrero</c:v>
                </c:pt>
                <c:pt idx="9">
                  <c:v>Baja California Sur</c:v>
                </c:pt>
                <c:pt idx="10">
                  <c:v>Michoacán</c:v>
                </c:pt>
                <c:pt idx="11">
                  <c:v>México</c:v>
                </c:pt>
                <c:pt idx="12">
                  <c:v>Veracruz</c:v>
                </c:pt>
                <c:pt idx="13">
                  <c:v>Tlaxcala</c:v>
                </c:pt>
                <c:pt idx="14">
                  <c:v>Guanajuato</c:v>
                </c:pt>
                <c:pt idx="15">
                  <c:v>Querétaro</c:v>
                </c:pt>
                <c:pt idx="16">
                  <c:v>Hidalgo</c:v>
                </c:pt>
                <c:pt idx="17">
                  <c:v>Durango</c:v>
                </c:pt>
                <c:pt idx="18">
                  <c:v>Campeche</c:v>
                </c:pt>
                <c:pt idx="19">
                  <c:v>Nuevo León</c:v>
                </c:pt>
                <c:pt idx="20">
                  <c:v>Coahuila</c:v>
                </c:pt>
                <c:pt idx="21">
                  <c:v>Tamaulipas</c:v>
                </c:pt>
                <c:pt idx="22">
                  <c:v>Jalisco</c:v>
                </c:pt>
                <c:pt idx="23">
                  <c:v>Quintana Roo</c:v>
                </c:pt>
                <c:pt idx="24">
                  <c:v>San Luis Potosí</c:v>
                </c:pt>
                <c:pt idx="25">
                  <c:v>Zacatecas</c:v>
                </c:pt>
                <c:pt idx="26">
                  <c:v>Sonora</c:v>
                </c:pt>
                <c:pt idx="27">
                  <c:v>Nayarit</c:v>
                </c:pt>
                <c:pt idx="28">
                  <c:v>Baja California</c:v>
                </c:pt>
                <c:pt idx="29">
                  <c:v>Aguascalientes</c:v>
                </c:pt>
                <c:pt idx="30">
                  <c:v>Sinaloa</c:v>
                </c:pt>
                <c:pt idx="31">
                  <c:v>Chihuahua</c:v>
                </c:pt>
              </c:strCache>
            </c:strRef>
          </c:cat>
          <c:val>
            <c:numRef>
              <c:f>'Gráfica 9 y Cuadro 3'!$T$13:$T$44</c:f>
              <c:numCache>
                <c:formatCode>0.0</c:formatCode>
                <c:ptCount val="32"/>
                <c:pt idx="0">
                  <c:v>96.331965552642657</c:v>
                </c:pt>
                <c:pt idx="1">
                  <c:v>94.605650193271529</c:v>
                </c:pt>
                <c:pt idx="2">
                  <c:v>94.602533285367585</c:v>
                </c:pt>
                <c:pt idx="3">
                  <c:v>93.460893414620628</c:v>
                </c:pt>
                <c:pt idx="4">
                  <c:v>92.875174340693974</c:v>
                </c:pt>
                <c:pt idx="5">
                  <c:v>92.86130412061857</c:v>
                </c:pt>
                <c:pt idx="6">
                  <c:v>92.750582196582357</c:v>
                </c:pt>
                <c:pt idx="7">
                  <c:v>92.448611482602999</c:v>
                </c:pt>
                <c:pt idx="8">
                  <c:v>91.861979929201809</c:v>
                </c:pt>
                <c:pt idx="9">
                  <c:v>91.829163071613408</c:v>
                </c:pt>
                <c:pt idx="10">
                  <c:v>91.815384446129599</c:v>
                </c:pt>
                <c:pt idx="11">
                  <c:v>91.635581858237856</c:v>
                </c:pt>
                <c:pt idx="12">
                  <c:v>91.601213864515231</c:v>
                </c:pt>
                <c:pt idx="13">
                  <c:v>91.521620150170435</c:v>
                </c:pt>
                <c:pt idx="14">
                  <c:v>91.51118564142277</c:v>
                </c:pt>
                <c:pt idx="15">
                  <c:v>91.462237664155339</c:v>
                </c:pt>
                <c:pt idx="16">
                  <c:v>91.092611624296765</c:v>
                </c:pt>
                <c:pt idx="17">
                  <c:v>90.170003986766005</c:v>
                </c:pt>
                <c:pt idx="18">
                  <c:v>90.105604674008589</c:v>
                </c:pt>
                <c:pt idx="19">
                  <c:v>90.000436426760274</c:v>
                </c:pt>
                <c:pt idx="20">
                  <c:v>89.503230493305892</c:v>
                </c:pt>
                <c:pt idx="21">
                  <c:v>88.747113964149136</c:v>
                </c:pt>
                <c:pt idx="22">
                  <c:v>88.558417349509355</c:v>
                </c:pt>
                <c:pt idx="23">
                  <c:v>88.526447740126741</c:v>
                </c:pt>
                <c:pt idx="24">
                  <c:v>88.103527290513199</c:v>
                </c:pt>
                <c:pt idx="25">
                  <c:v>87.38884975774279</c:v>
                </c:pt>
                <c:pt idx="26">
                  <c:v>85.451215087149279</c:v>
                </c:pt>
                <c:pt idx="27">
                  <c:v>85.228470146978793</c:v>
                </c:pt>
                <c:pt idx="28">
                  <c:v>84.877102969398692</c:v>
                </c:pt>
                <c:pt idx="29">
                  <c:v>84.675579221162394</c:v>
                </c:pt>
                <c:pt idx="30">
                  <c:v>83.87514959488837</c:v>
                </c:pt>
                <c:pt idx="31">
                  <c:v>80.508045526726718</c:v>
                </c:pt>
              </c:numCache>
            </c:numRef>
          </c:val>
          <c:extLst>
            <c:ext xmlns:c16="http://schemas.microsoft.com/office/drawing/2014/chart" uri="{C3380CC4-5D6E-409C-BE32-E72D297353CC}">
              <c16:uniqueId val="{00000000-E5BF-4BCC-A035-E64A349A2100}"/>
            </c:ext>
          </c:extLst>
        </c:ser>
        <c:ser>
          <c:idx val="1"/>
          <c:order val="1"/>
          <c:tx>
            <c:strRef>
              <c:f>'Gráfica 9 y Cuadro 3'!$U$9</c:f>
              <c:strCache>
                <c:ptCount val="1"/>
                <c:pt idx="0">
                  <c:v>No cumple</c:v>
                </c:pt>
              </c:strCache>
            </c:strRef>
          </c:tx>
          <c:spPr>
            <a:solidFill>
              <a:srgbClr val="FFB9DC"/>
            </a:solidFill>
            <a:ln>
              <a:noFill/>
            </a:ln>
            <a:effectLst/>
          </c:spPr>
          <c:invertIfNegative val="0"/>
          <c:cat>
            <c:strRef>
              <c:f>'Gráfica 9 y Cuadro 3'!$R$13:$R$44</c:f>
              <c:strCache>
                <c:ptCount val="32"/>
                <c:pt idx="0">
                  <c:v>Morelos</c:v>
                </c:pt>
                <c:pt idx="1">
                  <c:v>Colima</c:v>
                </c:pt>
                <c:pt idx="2">
                  <c:v>Chiapas</c:v>
                </c:pt>
                <c:pt idx="3">
                  <c:v>Puebla</c:v>
                </c:pt>
                <c:pt idx="4">
                  <c:v>Oaxaca</c:v>
                </c:pt>
                <c:pt idx="5">
                  <c:v>Yucatán</c:v>
                </c:pt>
                <c:pt idx="6">
                  <c:v>Ciudad de México</c:v>
                </c:pt>
                <c:pt idx="7">
                  <c:v>Tabasco</c:v>
                </c:pt>
                <c:pt idx="8">
                  <c:v>Guerrero</c:v>
                </c:pt>
                <c:pt idx="9">
                  <c:v>Baja California Sur</c:v>
                </c:pt>
                <c:pt idx="10">
                  <c:v>Michoacán</c:v>
                </c:pt>
                <c:pt idx="11">
                  <c:v>México</c:v>
                </c:pt>
                <c:pt idx="12">
                  <c:v>Veracruz</c:v>
                </c:pt>
                <c:pt idx="13">
                  <c:v>Tlaxcala</c:v>
                </c:pt>
                <c:pt idx="14">
                  <c:v>Guanajuato</c:v>
                </c:pt>
                <c:pt idx="15">
                  <c:v>Querétaro</c:v>
                </c:pt>
                <c:pt idx="16">
                  <c:v>Hidalgo</c:v>
                </c:pt>
                <c:pt idx="17">
                  <c:v>Durango</c:v>
                </c:pt>
                <c:pt idx="18">
                  <c:v>Campeche</c:v>
                </c:pt>
                <c:pt idx="19">
                  <c:v>Nuevo León</c:v>
                </c:pt>
                <c:pt idx="20">
                  <c:v>Coahuila</c:v>
                </c:pt>
                <c:pt idx="21">
                  <c:v>Tamaulipas</c:v>
                </c:pt>
                <c:pt idx="22">
                  <c:v>Jalisco</c:v>
                </c:pt>
                <c:pt idx="23">
                  <c:v>Quintana Roo</c:v>
                </c:pt>
                <c:pt idx="24">
                  <c:v>San Luis Potosí</c:v>
                </c:pt>
                <c:pt idx="25">
                  <c:v>Zacatecas</c:v>
                </c:pt>
                <c:pt idx="26">
                  <c:v>Sonora</c:v>
                </c:pt>
                <c:pt idx="27">
                  <c:v>Nayarit</c:v>
                </c:pt>
                <c:pt idx="28">
                  <c:v>Baja California</c:v>
                </c:pt>
                <c:pt idx="29">
                  <c:v>Aguascalientes</c:v>
                </c:pt>
                <c:pt idx="30">
                  <c:v>Sinaloa</c:v>
                </c:pt>
                <c:pt idx="31">
                  <c:v>Chihuahua</c:v>
                </c:pt>
              </c:strCache>
            </c:strRef>
          </c:cat>
          <c:val>
            <c:numRef>
              <c:f>'Gráfica 9 y Cuadro 3'!$U$13:$U$44</c:f>
              <c:numCache>
                <c:formatCode>0.0</c:formatCode>
                <c:ptCount val="32"/>
                <c:pt idx="0">
                  <c:v>3.668034447357345</c:v>
                </c:pt>
                <c:pt idx="1">
                  <c:v>5.3943498067284752</c:v>
                </c:pt>
                <c:pt idx="2">
                  <c:v>5.3974667146324133</c:v>
                </c:pt>
                <c:pt idx="3">
                  <c:v>6.5391065853793684</c:v>
                </c:pt>
                <c:pt idx="4">
                  <c:v>7.1248256593060262</c:v>
                </c:pt>
                <c:pt idx="5">
                  <c:v>7.1386958793814292</c:v>
                </c:pt>
                <c:pt idx="6">
                  <c:v>7.24941780341765</c:v>
                </c:pt>
                <c:pt idx="7">
                  <c:v>7.5513885173969957</c:v>
                </c:pt>
                <c:pt idx="8">
                  <c:v>8.1380200707981931</c:v>
                </c:pt>
                <c:pt idx="9">
                  <c:v>8.1708369283865956</c:v>
                </c:pt>
                <c:pt idx="10">
                  <c:v>8.1846155538704046</c:v>
                </c:pt>
                <c:pt idx="11">
                  <c:v>8.3644181417621404</c:v>
                </c:pt>
                <c:pt idx="12">
                  <c:v>8.3987861354847748</c:v>
                </c:pt>
                <c:pt idx="13">
                  <c:v>8.4783798498295688</c:v>
                </c:pt>
                <c:pt idx="14">
                  <c:v>8.4888143585772333</c:v>
                </c:pt>
                <c:pt idx="15">
                  <c:v>8.5377623358446719</c:v>
                </c:pt>
                <c:pt idx="16">
                  <c:v>8.9073883757032455</c:v>
                </c:pt>
                <c:pt idx="17">
                  <c:v>9.8299960132339965</c:v>
                </c:pt>
                <c:pt idx="18">
                  <c:v>9.8943953259914181</c:v>
                </c:pt>
                <c:pt idx="19">
                  <c:v>9.9995635732397172</c:v>
                </c:pt>
                <c:pt idx="20">
                  <c:v>10.496769506694109</c:v>
                </c:pt>
                <c:pt idx="21">
                  <c:v>11.252886035850858</c:v>
                </c:pt>
                <c:pt idx="22">
                  <c:v>11.441582650490641</c:v>
                </c:pt>
                <c:pt idx="23">
                  <c:v>11.473552259873252</c:v>
                </c:pt>
                <c:pt idx="24">
                  <c:v>11.896472709486806</c:v>
                </c:pt>
                <c:pt idx="25">
                  <c:v>12.611150242257205</c:v>
                </c:pt>
                <c:pt idx="26">
                  <c:v>14.548784912850717</c:v>
                </c:pt>
                <c:pt idx="27">
                  <c:v>14.771529853021198</c:v>
                </c:pt>
                <c:pt idx="28">
                  <c:v>15.122897030601305</c:v>
                </c:pt>
                <c:pt idx="29">
                  <c:v>15.324420778837613</c:v>
                </c:pt>
                <c:pt idx="30">
                  <c:v>16.124850405111633</c:v>
                </c:pt>
                <c:pt idx="31">
                  <c:v>19.491954473273282</c:v>
                </c:pt>
              </c:numCache>
            </c:numRef>
          </c:val>
          <c:extLst>
            <c:ext xmlns:c16="http://schemas.microsoft.com/office/drawing/2014/chart" uri="{C3380CC4-5D6E-409C-BE32-E72D297353CC}">
              <c16:uniqueId val="{00000001-E5BF-4BCC-A035-E64A349A2100}"/>
            </c:ext>
          </c:extLst>
        </c:ser>
        <c:dLbls>
          <c:showLegendKey val="0"/>
          <c:showVal val="0"/>
          <c:showCatName val="0"/>
          <c:showSerName val="0"/>
          <c:showPercent val="0"/>
          <c:showBubbleSize val="0"/>
        </c:dLbls>
        <c:gapWidth val="45"/>
        <c:overlap val="100"/>
        <c:axId val="571229247"/>
        <c:axId val="571228831"/>
      </c:barChart>
      <c:catAx>
        <c:axId val="57122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0%" sourceLinked="1"/>
        <c:majorTickMark val="out"/>
        <c:minorTickMark val="none"/>
        <c:tickLblPos val="nextTo"/>
        <c:crossAx val="571229247"/>
        <c:crosses val="autoZero"/>
        <c:crossBetween val="between"/>
      </c:valAx>
      <c:spPr>
        <a:noFill/>
        <a:ln>
          <a:noFill/>
        </a:ln>
        <a:effectLst/>
      </c:spPr>
    </c:plotArea>
    <c:legend>
      <c:legendPos val="b"/>
      <c:layout>
        <c:manualLayout>
          <c:xMode val="edge"/>
          <c:yMode val="edge"/>
          <c:x val="0.35057180478345407"/>
          <c:y val="0.91697362079839562"/>
          <c:w val="0.2550605868037269"/>
          <c:h val="8.302637920160416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365025114193665E-2"/>
          <c:y val="2.5391415779274128E-2"/>
          <c:w val="0.93795587608582098"/>
          <c:h val="0.67080390098939846"/>
        </c:manualLayout>
      </c:layout>
      <c:barChart>
        <c:barDir val="col"/>
        <c:grouping val="percentStacked"/>
        <c:varyColors val="0"/>
        <c:ser>
          <c:idx val="0"/>
          <c:order val="0"/>
          <c:tx>
            <c:strRef>
              <c:f>'Gráficas 10, 11, 12 y Cuadro 4'!$BH$9</c:f>
              <c:strCache>
                <c:ptCount val="1"/>
                <c:pt idx="0">
                  <c:v>Cumple</c:v>
                </c:pt>
              </c:strCache>
            </c:strRef>
          </c:tx>
          <c:spPr>
            <a:solidFill>
              <a:srgbClr val="950054"/>
            </a:solidFill>
            <a:ln>
              <a:noFill/>
            </a:ln>
            <a:effectLst/>
          </c:spPr>
          <c:invertIfNegative val="0"/>
          <c:dLbls>
            <c:spPr>
              <a:noFill/>
              <a:ln>
                <a:noFill/>
              </a:ln>
              <a:effectLst/>
            </c:spPr>
            <c:txPr>
              <a:bodyPr rot="-5400000" spcFirstLastPara="1" vertOverflow="ellipsis"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10, 11, 12 y Cuadro 4'!$BD$13:$BD$44</c:f>
              <c:strCache>
                <c:ptCount val="32"/>
                <c:pt idx="0">
                  <c:v>Morelos</c:v>
                </c:pt>
                <c:pt idx="1">
                  <c:v>Colima</c:v>
                </c:pt>
                <c:pt idx="2">
                  <c:v>Puebla</c:v>
                </c:pt>
                <c:pt idx="3">
                  <c:v>Chiapas</c:v>
                </c:pt>
                <c:pt idx="4">
                  <c:v>Tabasco</c:v>
                </c:pt>
                <c:pt idx="5">
                  <c:v>Baja California Sur</c:v>
                </c:pt>
                <c:pt idx="6">
                  <c:v>Ciudad de México</c:v>
                </c:pt>
                <c:pt idx="7">
                  <c:v>Oaxaca</c:v>
                </c:pt>
                <c:pt idx="8">
                  <c:v>Guerrero</c:v>
                </c:pt>
                <c:pt idx="9">
                  <c:v>Veracruz</c:v>
                </c:pt>
                <c:pt idx="10">
                  <c:v>Querétaro</c:v>
                </c:pt>
                <c:pt idx="11">
                  <c:v>Yucatán</c:v>
                </c:pt>
                <c:pt idx="12">
                  <c:v>México</c:v>
                </c:pt>
                <c:pt idx="13">
                  <c:v>Guanajuato</c:v>
                </c:pt>
                <c:pt idx="14">
                  <c:v>Michoacán</c:v>
                </c:pt>
                <c:pt idx="15">
                  <c:v>Tlaxcala</c:v>
                </c:pt>
                <c:pt idx="16">
                  <c:v>Hidalgo</c:v>
                </c:pt>
                <c:pt idx="17">
                  <c:v>Coahuila</c:v>
                </c:pt>
                <c:pt idx="18">
                  <c:v>Campeche</c:v>
                </c:pt>
                <c:pt idx="19">
                  <c:v>Nuevo León</c:v>
                </c:pt>
                <c:pt idx="20">
                  <c:v>Jalisco</c:v>
                </c:pt>
                <c:pt idx="21">
                  <c:v>Durango</c:v>
                </c:pt>
                <c:pt idx="22">
                  <c:v>Zacatecas</c:v>
                </c:pt>
                <c:pt idx="23">
                  <c:v>Quintana Roo</c:v>
                </c:pt>
                <c:pt idx="24">
                  <c:v>San Luis Potosi</c:v>
                </c:pt>
                <c:pt idx="25">
                  <c:v>Tamaulipas</c:v>
                </c:pt>
                <c:pt idx="26">
                  <c:v>Nayarit</c:v>
                </c:pt>
                <c:pt idx="27">
                  <c:v>Sonora</c:v>
                </c:pt>
                <c:pt idx="28">
                  <c:v>Aguascalientes</c:v>
                </c:pt>
                <c:pt idx="29">
                  <c:v>Baja California</c:v>
                </c:pt>
                <c:pt idx="30">
                  <c:v>Sinaloa</c:v>
                </c:pt>
                <c:pt idx="31">
                  <c:v>Chihuahua</c:v>
                </c:pt>
              </c:strCache>
            </c:strRef>
          </c:cat>
          <c:val>
            <c:numRef>
              <c:f>'Gráficas 10, 11, 12 y Cuadro 4'!$BH$13:$BH$44</c:f>
              <c:numCache>
                <c:formatCode>#,##0.0</c:formatCode>
                <c:ptCount val="32"/>
                <c:pt idx="0">
                  <c:v>92.085029762903986</c:v>
                </c:pt>
                <c:pt idx="1">
                  <c:v>91.572751181489735</c:v>
                </c:pt>
                <c:pt idx="2">
                  <c:v>90.527731934875078</c:v>
                </c:pt>
                <c:pt idx="3">
                  <c:v>90.02286062075602</c:v>
                </c:pt>
                <c:pt idx="4">
                  <c:v>90.009696399841502</c:v>
                </c:pt>
                <c:pt idx="5">
                  <c:v>89.363043015239043</c:v>
                </c:pt>
                <c:pt idx="6">
                  <c:v>89.206412567815178</c:v>
                </c:pt>
                <c:pt idx="7">
                  <c:v>88.506685419959794</c:v>
                </c:pt>
                <c:pt idx="8">
                  <c:v>88.215874841242794</c:v>
                </c:pt>
                <c:pt idx="9">
                  <c:v>88.114611760699773</c:v>
                </c:pt>
                <c:pt idx="10">
                  <c:v>87.907368228273512</c:v>
                </c:pt>
                <c:pt idx="11">
                  <c:v>87.852966727215176</c:v>
                </c:pt>
                <c:pt idx="12">
                  <c:v>87.346821237480029</c:v>
                </c:pt>
                <c:pt idx="13">
                  <c:v>87.33306748244118</c:v>
                </c:pt>
                <c:pt idx="14">
                  <c:v>86.744891246373243</c:v>
                </c:pt>
                <c:pt idx="15">
                  <c:v>85.465045979790204</c:v>
                </c:pt>
                <c:pt idx="16">
                  <c:v>85.112877515900507</c:v>
                </c:pt>
                <c:pt idx="17">
                  <c:v>84.074682102370943</c:v>
                </c:pt>
                <c:pt idx="18">
                  <c:v>84.067330814153223</c:v>
                </c:pt>
                <c:pt idx="19">
                  <c:v>83.774423458165302</c:v>
                </c:pt>
                <c:pt idx="20">
                  <c:v>83.739682710299476</c:v>
                </c:pt>
                <c:pt idx="21">
                  <c:v>83.458663348756716</c:v>
                </c:pt>
                <c:pt idx="22">
                  <c:v>83.183925147304535</c:v>
                </c:pt>
                <c:pt idx="23">
                  <c:v>81.977454714136798</c:v>
                </c:pt>
                <c:pt idx="24">
                  <c:v>81.873056994254185</c:v>
                </c:pt>
                <c:pt idx="25">
                  <c:v>81.810768910899</c:v>
                </c:pt>
                <c:pt idx="26">
                  <c:v>79.638748866363372</c:v>
                </c:pt>
                <c:pt idx="27">
                  <c:v>79.451457037719393</c:v>
                </c:pt>
                <c:pt idx="28">
                  <c:v>78.980162759828858</c:v>
                </c:pt>
                <c:pt idx="29">
                  <c:v>78.423135089005754</c:v>
                </c:pt>
                <c:pt idx="30">
                  <c:v>77.925174287953908</c:v>
                </c:pt>
                <c:pt idx="31">
                  <c:v>71.515909557178475</c:v>
                </c:pt>
              </c:numCache>
            </c:numRef>
          </c:val>
          <c:extLst>
            <c:ext xmlns:c16="http://schemas.microsoft.com/office/drawing/2014/chart" uri="{C3380CC4-5D6E-409C-BE32-E72D297353CC}">
              <c16:uniqueId val="{00000000-AF08-42B5-8FDB-86BD5C4D3B2B}"/>
            </c:ext>
          </c:extLst>
        </c:ser>
        <c:ser>
          <c:idx val="1"/>
          <c:order val="1"/>
          <c:tx>
            <c:strRef>
              <c:f>'Gráficas 10, 11, 12 y Cuadro 4'!$BI$9</c:f>
              <c:strCache>
                <c:ptCount val="1"/>
                <c:pt idx="0">
                  <c:v>No cumple</c:v>
                </c:pt>
              </c:strCache>
            </c:strRef>
          </c:tx>
          <c:spPr>
            <a:solidFill>
              <a:srgbClr val="FFB9DC"/>
            </a:solidFill>
            <a:ln>
              <a:noFill/>
            </a:ln>
            <a:effectLst/>
          </c:spPr>
          <c:invertIfNegative val="0"/>
          <c:cat>
            <c:strRef>
              <c:f>'Gráficas 10, 11, 12 y Cuadro 4'!$BD$13:$BD$44</c:f>
              <c:strCache>
                <c:ptCount val="32"/>
                <c:pt idx="0">
                  <c:v>Morelos</c:v>
                </c:pt>
                <c:pt idx="1">
                  <c:v>Colima</c:v>
                </c:pt>
                <c:pt idx="2">
                  <c:v>Puebla</c:v>
                </c:pt>
                <c:pt idx="3">
                  <c:v>Chiapas</c:v>
                </c:pt>
                <c:pt idx="4">
                  <c:v>Tabasco</c:v>
                </c:pt>
                <c:pt idx="5">
                  <c:v>Baja California Sur</c:v>
                </c:pt>
                <c:pt idx="6">
                  <c:v>Ciudad de México</c:v>
                </c:pt>
                <c:pt idx="7">
                  <c:v>Oaxaca</c:v>
                </c:pt>
                <c:pt idx="8">
                  <c:v>Guerrero</c:v>
                </c:pt>
                <c:pt idx="9">
                  <c:v>Veracruz</c:v>
                </c:pt>
                <c:pt idx="10">
                  <c:v>Querétaro</c:v>
                </c:pt>
                <c:pt idx="11">
                  <c:v>Yucatán</c:v>
                </c:pt>
                <c:pt idx="12">
                  <c:v>México</c:v>
                </c:pt>
                <c:pt idx="13">
                  <c:v>Guanajuato</c:v>
                </c:pt>
                <c:pt idx="14">
                  <c:v>Michoacán</c:v>
                </c:pt>
                <c:pt idx="15">
                  <c:v>Tlaxcala</c:v>
                </c:pt>
                <c:pt idx="16">
                  <c:v>Hidalgo</c:v>
                </c:pt>
                <c:pt idx="17">
                  <c:v>Coahuila</c:v>
                </c:pt>
                <c:pt idx="18">
                  <c:v>Campeche</c:v>
                </c:pt>
                <c:pt idx="19">
                  <c:v>Nuevo León</c:v>
                </c:pt>
                <c:pt idx="20">
                  <c:v>Jalisco</c:v>
                </c:pt>
                <c:pt idx="21">
                  <c:v>Durango</c:v>
                </c:pt>
                <c:pt idx="22">
                  <c:v>Zacatecas</c:v>
                </c:pt>
                <c:pt idx="23">
                  <c:v>Quintana Roo</c:v>
                </c:pt>
                <c:pt idx="24">
                  <c:v>San Luis Potosi</c:v>
                </c:pt>
                <c:pt idx="25">
                  <c:v>Tamaulipas</c:v>
                </c:pt>
                <c:pt idx="26">
                  <c:v>Nayarit</c:v>
                </c:pt>
                <c:pt idx="27">
                  <c:v>Sonora</c:v>
                </c:pt>
                <c:pt idx="28">
                  <c:v>Aguascalientes</c:v>
                </c:pt>
                <c:pt idx="29">
                  <c:v>Baja California</c:v>
                </c:pt>
                <c:pt idx="30">
                  <c:v>Sinaloa</c:v>
                </c:pt>
                <c:pt idx="31">
                  <c:v>Chihuahua</c:v>
                </c:pt>
              </c:strCache>
            </c:strRef>
          </c:cat>
          <c:val>
            <c:numRef>
              <c:f>'Gráficas 10, 11, 12 y Cuadro 4'!$BI$13:$BI$44</c:f>
              <c:numCache>
                <c:formatCode>#,##0.0</c:formatCode>
                <c:ptCount val="32"/>
                <c:pt idx="0">
                  <c:v>7.9149702370960338</c:v>
                </c:pt>
                <c:pt idx="1">
                  <c:v>8.4272488185102574</c:v>
                </c:pt>
                <c:pt idx="2">
                  <c:v>9.4722680651249291</c:v>
                </c:pt>
                <c:pt idx="3">
                  <c:v>9.9771393792439955</c:v>
                </c:pt>
                <c:pt idx="4">
                  <c:v>9.9903036001584962</c:v>
                </c:pt>
                <c:pt idx="5">
                  <c:v>10.636956984760957</c:v>
                </c:pt>
                <c:pt idx="6">
                  <c:v>10.793587432184824</c:v>
                </c:pt>
                <c:pt idx="7">
                  <c:v>11.493314580040202</c:v>
                </c:pt>
                <c:pt idx="8">
                  <c:v>11.784125158757195</c:v>
                </c:pt>
                <c:pt idx="9">
                  <c:v>11.885388239300235</c:v>
                </c:pt>
                <c:pt idx="10">
                  <c:v>12.09263177172649</c:v>
                </c:pt>
                <c:pt idx="11">
                  <c:v>12.14703327278483</c:v>
                </c:pt>
                <c:pt idx="12">
                  <c:v>12.653178762519973</c:v>
                </c:pt>
                <c:pt idx="13">
                  <c:v>12.666932517558818</c:v>
                </c:pt>
                <c:pt idx="14">
                  <c:v>13.255108753626754</c:v>
                </c:pt>
                <c:pt idx="15">
                  <c:v>14.534954020209796</c:v>
                </c:pt>
                <c:pt idx="16">
                  <c:v>14.887122484099491</c:v>
                </c:pt>
                <c:pt idx="17">
                  <c:v>15.925317897629053</c:v>
                </c:pt>
                <c:pt idx="18">
                  <c:v>15.932669185846779</c:v>
                </c:pt>
                <c:pt idx="19">
                  <c:v>16.225576541834698</c:v>
                </c:pt>
                <c:pt idx="20">
                  <c:v>16.260317289700531</c:v>
                </c:pt>
                <c:pt idx="21">
                  <c:v>16.541336651243281</c:v>
                </c:pt>
                <c:pt idx="22">
                  <c:v>16.816074852695451</c:v>
                </c:pt>
                <c:pt idx="23">
                  <c:v>18.022545285863202</c:v>
                </c:pt>
                <c:pt idx="24">
                  <c:v>18.126943005745826</c:v>
                </c:pt>
                <c:pt idx="25">
                  <c:v>18.189231089100996</c:v>
                </c:pt>
                <c:pt idx="26">
                  <c:v>20.361251133636628</c:v>
                </c:pt>
                <c:pt idx="27">
                  <c:v>20.548542962280607</c:v>
                </c:pt>
                <c:pt idx="28">
                  <c:v>21.019837240171142</c:v>
                </c:pt>
                <c:pt idx="29">
                  <c:v>21.576864910994249</c:v>
                </c:pt>
                <c:pt idx="30">
                  <c:v>22.074825712046088</c:v>
                </c:pt>
                <c:pt idx="31">
                  <c:v>28.484090442821508</c:v>
                </c:pt>
              </c:numCache>
            </c:numRef>
          </c:val>
          <c:extLst>
            <c:ext xmlns:c16="http://schemas.microsoft.com/office/drawing/2014/chart" uri="{C3380CC4-5D6E-409C-BE32-E72D297353CC}">
              <c16:uniqueId val="{00000001-AF08-42B5-8FDB-86BD5C4D3B2B}"/>
            </c:ext>
          </c:extLst>
        </c:ser>
        <c:dLbls>
          <c:showLegendKey val="0"/>
          <c:showVal val="0"/>
          <c:showCatName val="0"/>
          <c:showSerName val="0"/>
          <c:showPercent val="0"/>
          <c:showBubbleSize val="0"/>
        </c:dLbls>
        <c:gapWidth val="90"/>
        <c:overlap val="100"/>
        <c:axId val="571229247"/>
        <c:axId val="571228831"/>
      </c:barChart>
      <c:catAx>
        <c:axId val="57122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0%" sourceLinked="1"/>
        <c:majorTickMark val="none"/>
        <c:minorTickMark val="none"/>
        <c:tickLblPos val="nextTo"/>
        <c:crossAx val="57122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38746838141072"/>
          <c:y val="2.2645996056865066E-2"/>
          <c:w val="0.45878142951675666"/>
          <c:h val="0.85459197646864238"/>
        </c:manualLayout>
      </c:layout>
      <c:pieChart>
        <c:varyColors val="1"/>
        <c:ser>
          <c:idx val="0"/>
          <c:order val="0"/>
          <c:tx>
            <c:strRef>
              <c:f>'Gráficas 10, 11, 12 y Cuadro 4'!$O$7</c:f>
              <c:strCache>
                <c:ptCount val="1"/>
                <c:pt idx="0">
                  <c:v>Condición de cumplimiento de llenado</c:v>
                </c:pt>
              </c:strCache>
            </c:strRef>
          </c:tx>
          <c:dPt>
            <c:idx val="0"/>
            <c:bubble3D val="0"/>
            <c:spPr>
              <a:solidFill>
                <a:schemeClr val="accent1"/>
              </a:solidFill>
              <a:ln w="12700">
                <a:solidFill>
                  <a:schemeClr val="lt1"/>
                </a:solidFill>
              </a:ln>
              <a:effectLst/>
            </c:spPr>
            <c:extLst>
              <c:ext xmlns:c16="http://schemas.microsoft.com/office/drawing/2014/chart" uri="{C3380CC4-5D6E-409C-BE32-E72D297353CC}">
                <c16:uniqueId val="{00000001-9B27-4346-9D8A-21989F3C1761}"/>
              </c:ext>
            </c:extLst>
          </c:dPt>
          <c:dPt>
            <c:idx val="1"/>
            <c:bubble3D val="0"/>
            <c:spPr>
              <a:solidFill>
                <a:schemeClr val="bg1">
                  <a:lumMod val="65000"/>
                </a:schemeClr>
              </a:solidFill>
              <a:ln w="12700">
                <a:solidFill>
                  <a:schemeClr val="lt1"/>
                </a:solidFill>
              </a:ln>
              <a:effectLst>
                <a:outerShdw sx="1000" sy="1000" algn="ctr" rotWithShape="0">
                  <a:srgbClr val="000000"/>
                </a:outerShdw>
                <a:softEdge rad="0"/>
              </a:effectLst>
            </c:spPr>
            <c:extLst>
              <c:ext xmlns:c16="http://schemas.microsoft.com/office/drawing/2014/chart" uri="{C3380CC4-5D6E-409C-BE32-E72D297353CC}">
                <c16:uniqueId val="{00000003-9B27-4346-9D8A-21989F3C1761}"/>
              </c:ext>
            </c:extLst>
          </c:dPt>
          <c:dLbls>
            <c:dLbl>
              <c:idx val="0"/>
              <c:layout>
                <c:manualLayout>
                  <c:x val="0.17567950711599542"/>
                  <c:y val="-0.10566754344779196"/>
                </c:manualLayout>
              </c:layout>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B27-4346-9D8A-21989F3C1761}"/>
                </c:ext>
              </c:extLst>
            </c:dLbl>
            <c:dLbl>
              <c:idx val="1"/>
              <c:layout>
                <c:manualLayout>
                  <c:x val="-0.10383994138324801"/>
                  <c:y val="8.963753033149189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B27-4346-9D8A-21989F3C17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 10, 11, 12 y Cuadro 4'!$O$11:$O$12</c:f>
              <c:strCache>
                <c:ptCount val="2"/>
                <c:pt idx="0">
                  <c:v>Cumple</c:v>
                </c:pt>
                <c:pt idx="1">
                  <c:v>No cumple</c:v>
                </c:pt>
              </c:strCache>
            </c:strRef>
          </c:cat>
          <c:val>
            <c:numRef>
              <c:f>'Gráficas 10, 11, 12 y Cuadro 4'!$P$11:$P$12</c:f>
              <c:numCache>
                <c:formatCode>0.0</c:formatCode>
                <c:ptCount val="2"/>
                <c:pt idx="0">
                  <c:v>85.520022478744735</c:v>
                </c:pt>
                <c:pt idx="1">
                  <c:v>14.479977521255265</c:v>
                </c:pt>
              </c:numCache>
            </c:numRef>
          </c:val>
          <c:extLst>
            <c:ext xmlns:c16="http://schemas.microsoft.com/office/drawing/2014/chart" uri="{C3380CC4-5D6E-409C-BE32-E72D297353CC}">
              <c16:uniqueId val="{00000004-9B27-4346-9D8A-21989F3C1761}"/>
            </c:ext>
          </c:extLst>
        </c:ser>
        <c:dLbls>
          <c:dLblPos val="bestFit"/>
          <c:showLegendKey val="0"/>
          <c:showVal val="1"/>
          <c:showCatName val="0"/>
          <c:showSerName val="0"/>
          <c:showPercent val="0"/>
          <c:showBubbleSize val="0"/>
          <c:showLeaderLines val="1"/>
        </c:dLbls>
        <c:firstSliceAng val="88"/>
      </c:pieChart>
      <c:spPr>
        <a:noFill/>
        <a:ln>
          <a:noFill/>
        </a:ln>
        <a:effectLst/>
      </c:spPr>
    </c:plotArea>
    <c:legend>
      <c:legendPos val="b"/>
      <c:layout>
        <c:manualLayout>
          <c:xMode val="edge"/>
          <c:yMode val="edge"/>
          <c:x val="0.39543524608642255"/>
          <c:y val="0.8755850327069522"/>
          <c:w val="0.23822042247108996"/>
          <c:h val="7.1384727529554381E-2"/>
        </c:manualLayout>
      </c:layout>
      <c:overlay val="0"/>
      <c:spPr>
        <a:noFill/>
        <a:ln>
          <a:noFill/>
        </a:ln>
        <a:effectLst>
          <a:softEdge rad="63500"/>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847708752248917E-2"/>
          <c:y val="0.10293442628287555"/>
          <c:w val="0.98868862253426182"/>
          <c:h val="0.4998404849258255"/>
        </c:manualLayout>
      </c:layout>
      <c:barChart>
        <c:barDir val="col"/>
        <c:grouping val="clustered"/>
        <c:varyColors val="0"/>
        <c:ser>
          <c:idx val="0"/>
          <c:order val="0"/>
          <c:tx>
            <c:strRef>
              <c:f>'Gráficas 10, 11, 12 y Cuadro 4'!$AH$7</c:f>
              <c:strCache>
                <c:ptCount val="1"/>
                <c:pt idx="0">
                  <c:v>Incumplimiento del Recuadro C</c:v>
                </c:pt>
              </c:strCache>
            </c:strRef>
          </c:tx>
          <c:spPr>
            <a:solidFill>
              <a:schemeClr val="accent1"/>
            </a:solidFill>
            <a:ln>
              <a:solidFill>
                <a:schemeClr val="accent1"/>
              </a:solidFill>
            </a:ln>
            <a:effectLst/>
          </c:spPr>
          <c:invertIfNegative val="0"/>
          <c:dPt>
            <c:idx val="0"/>
            <c:invertIfNegative val="0"/>
            <c:bubble3D val="0"/>
            <c:spPr>
              <a:solidFill>
                <a:srgbClr val="9F0060"/>
              </a:solidFill>
              <a:ln>
                <a:solidFill>
                  <a:schemeClr val="accent1"/>
                </a:solidFill>
              </a:ln>
              <a:effectLst/>
            </c:spPr>
            <c:extLst>
              <c:ext xmlns:c16="http://schemas.microsoft.com/office/drawing/2014/chart" uri="{C3380CC4-5D6E-409C-BE32-E72D297353CC}">
                <c16:uniqueId val="{00000001-45CF-497F-83BA-167476E42F79}"/>
              </c:ext>
            </c:extLst>
          </c:dPt>
          <c:dPt>
            <c:idx val="1"/>
            <c:invertIfNegative val="0"/>
            <c:bubble3D val="0"/>
            <c:spPr>
              <a:solidFill>
                <a:srgbClr val="B8006E"/>
              </a:solidFill>
              <a:ln>
                <a:solidFill>
                  <a:schemeClr val="accent1"/>
                </a:solidFill>
              </a:ln>
              <a:effectLst/>
            </c:spPr>
            <c:extLst>
              <c:ext xmlns:c16="http://schemas.microsoft.com/office/drawing/2014/chart" uri="{C3380CC4-5D6E-409C-BE32-E72D297353CC}">
                <c16:uniqueId val="{00000003-45CF-497F-83BA-167476E42F79}"/>
              </c:ext>
            </c:extLst>
          </c:dPt>
          <c:dPt>
            <c:idx val="2"/>
            <c:invertIfNegative val="0"/>
            <c:bubble3D val="0"/>
            <c:spPr>
              <a:solidFill>
                <a:srgbClr val="D5007F"/>
              </a:solidFill>
              <a:ln>
                <a:solidFill>
                  <a:schemeClr val="accent1"/>
                </a:solidFill>
              </a:ln>
              <a:effectLst/>
            </c:spPr>
            <c:extLst>
              <c:ext xmlns:c16="http://schemas.microsoft.com/office/drawing/2014/chart" uri="{C3380CC4-5D6E-409C-BE32-E72D297353CC}">
                <c16:uniqueId val="{00000005-45CF-497F-83BA-167476E42F79}"/>
              </c:ext>
            </c:extLst>
          </c:dPt>
          <c:dPt>
            <c:idx val="4"/>
            <c:invertIfNegative val="0"/>
            <c:bubble3D val="0"/>
            <c:spPr>
              <a:solidFill>
                <a:srgbClr val="FF8FC7"/>
              </a:solidFill>
              <a:ln>
                <a:noFill/>
              </a:ln>
              <a:effectLst/>
            </c:spPr>
            <c:extLst>
              <c:ext xmlns:c16="http://schemas.microsoft.com/office/drawing/2014/chart" uri="{C3380CC4-5D6E-409C-BE32-E72D297353CC}">
                <c16:uniqueId val="{00000009-45CF-497F-83BA-167476E42F79}"/>
              </c:ext>
            </c:extLst>
          </c:dPt>
          <c:dPt>
            <c:idx val="5"/>
            <c:invertIfNegative val="0"/>
            <c:bubble3D val="0"/>
            <c:spPr>
              <a:solidFill>
                <a:srgbClr val="F0A6D2"/>
              </a:solidFill>
              <a:ln>
                <a:noFill/>
              </a:ln>
              <a:effectLst/>
            </c:spPr>
            <c:extLst>
              <c:ext xmlns:c16="http://schemas.microsoft.com/office/drawing/2014/chart" uri="{C3380CC4-5D6E-409C-BE32-E72D297353CC}">
                <c16:uniqueId val="{0000000B-45CF-497F-83BA-167476E42F79}"/>
              </c:ext>
            </c:extLst>
          </c:dPt>
          <c:dPt>
            <c:idx val="6"/>
            <c:invertIfNegative val="0"/>
            <c:bubble3D val="0"/>
            <c:spPr>
              <a:solidFill>
                <a:srgbClr val="FFB9DC"/>
              </a:solidFill>
              <a:ln>
                <a:noFill/>
              </a:ln>
              <a:effectLst/>
            </c:spPr>
            <c:extLst>
              <c:ext xmlns:c16="http://schemas.microsoft.com/office/drawing/2014/chart" uri="{C3380CC4-5D6E-409C-BE32-E72D297353CC}">
                <c16:uniqueId val="{0000000D-45CF-497F-83BA-167476E42F79}"/>
              </c:ext>
            </c:extLst>
          </c:dPt>
          <c:dPt>
            <c:idx val="7"/>
            <c:invertIfNegative val="0"/>
            <c:bubble3D val="0"/>
            <c:spPr>
              <a:solidFill>
                <a:srgbClr val="BFBFBF"/>
              </a:solidFill>
              <a:ln>
                <a:noFill/>
              </a:ln>
              <a:effectLst/>
            </c:spPr>
            <c:extLst>
              <c:ext xmlns:c16="http://schemas.microsoft.com/office/drawing/2014/chart" uri="{C3380CC4-5D6E-409C-BE32-E72D297353CC}">
                <c16:uniqueId val="{0000000F-45CF-497F-83BA-167476E42F79}"/>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strRef>
              <c:f>'Gráficas 10, 11, 12 y Cuadro 4'!$AH$11:$AH$18</c:f>
              <c:strCache>
                <c:ptCount val="8"/>
                <c:pt idx="0">
                  <c:v>Sin información</c:v>
                </c:pt>
                <c:pt idx="1">
                  <c:v>2do. recuadro sin infomración</c:v>
                </c:pt>
                <c:pt idx="2">
                  <c:v>2do. y 3er. recuadro sin infomración</c:v>
                </c:pt>
                <c:pt idx="3">
                  <c:v>1er. recuadro sin infomración</c:v>
                </c:pt>
                <c:pt idx="4">
                  <c:v>1er. y 2do. recuadros sin infomración</c:v>
                </c:pt>
                <c:pt idx="5">
                  <c:v>3er. recuadro sin infomración</c:v>
                </c:pt>
                <c:pt idx="6">
                  <c:v>1er. y 3er. recuadro sin infomración</c:v>
                </c:pt>
                <c:pt idx="7">
                  <c:v>Otra causa</c:v>
                </c:pt>
              </c:strCache>
            </c:strRef>
          </c:cat>
          <c:val>
            <c:numRef>
              <c:f>'Gráficas 10, 11, 12 y Cuadro 4'!$AI$11:$AI$18</c:f>
              <c:numCache>
                <c:formatCode>0.0</c:formatCode>
                <c:ptCount val="8"/>
                <c:pt idx="0">
                  <c:v>37.989141561630277</c:v>
                </c:pt>
                <c:pt idx="1">
                  <c:v>19.996998330370594</c:v>
                </c:pt>
                <c:pt idx="2">
                  <c:v>15.971192179995853</c:v>
                </c:pt>
                <c:pt idx="3">
                  <c:v>13.357730930901054</c:v>
                </c:pt>
                <c:pt idx="4">
                  <c:v>3.8694833661092929</c:v>
                </c:pt>
                <c:pt idx="5">
                  <c:v>3.4842814603498686</c:v>
                </c:pt>
                <c:pt idx="6">
                  <c:v>1.1994698440516289</c:v>
                </c:pt>
                <c:pt idx="7">
                  <c:v>4.1317023265914523</c:v>
                </c:pt>
              </c:numCache>
            </c:numRef>
          </c:val>
          <c:extLst>
            <c:ext xmlns:c16="http://schemas.microsoft.com/office/drawing/2014/chart" uri="{C3380CC4-5D6E-409C-BE32-E72D297353CC}">
              <c16:uniqueId val="{00000010-45CF-497F-83BA-167476E42F79}"/>
            </c:ext>
          </c:extLst>
        </c:ser>
        <c:dLbls>
          <c:showLegendKey val="0"/>
          <c:showVal val="1"/>
          <c:showCatName val="0"/>
          <c:showSerName val="0"/>
          <c:showPercent val="0"/>
          <c:showBubbleSize val="0"/>
        </c:dLbls>
        <c:gapWidth val="50"/>
        <c:axId val="36777631"/>
        <c:axId val="36779295"/>
      </c:barChart>
      <c:catAx>
        <c:axId val="36777631"/>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779295"/>
        <c:crosses val="autoZero"/>
        <c:auto val="1"/>
        <c:lblAlgn val="ctr"/>
        <c:lblOffset val="100"/>
        <c:noMultiLvlLbl val="0"/>
      </c:catAx>
      <c:valAx>
        <c:axId val="36779295"/>
        <c:scaling>
          <c:orientation val="minMax"/>
        </c:scaling>
        <c:delete val="1"/>
        <c:axPos val="l"/>
        <c:numFmt formatCode="0.0" sourceLinked="1"/>
        <c:majorTickMark val="none"/>
        <c:minorTickMark val="none"/>
        <c:tickLblPos val="nextTo"/>
        <c:crossAx val="36777631"/>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56882821387941E-2"/>
          <c:y val="1.8099547511312219E-2"/>
          <c:w val="0.89988623435722415"/>
          <c:h val="0.84194106958349657"/>
        </c:manualLayout>
      </c:layout>
      <c:barChart>
        <c:barDir val="col"/>
        <c:grouping val="clustered"/>
        <c:varyColors val="0"/>
        <c:ser>
          <c:idx val="0"/>
          <c:order val="0"/>
          <c:tx>
            <c:strRef>
              <c:f>'Gráfica 13'!$O$8</c:f>
              <c:strCache>
                <c:ptCount val="1"/>
                <c:pt idx="0">
                  <c:v>Cumplimiento de llenado RPP</c:v>
                </c:pt>
              </c:strCache>
            </c:strRef>
          </c:tx>
          <c:spPr>
            <a:solidFill>
              <a:schemeClr val="accent1">
                <a:alpha val="70000"/>
              </a:schemeClr>
            </a:solidFill>
            <a:ln>
              <a:solidFill>
                <a:srgbClr val="BFBFBF"/>
              </a:solidFill>
            </a:ln>
            <a:effectLst>
              <a:outerShdw blurRad="50800" dist="50800" sx="1000" sy="1000" algn="ctr" rotWithShape="0">
                <a:srgbClr val="000000"/>
              </a:outerShdw>
            </a:effectLst>
          </c:spPr>
          <c:invertIfNegative val="0"/>
          <c:dPt>
            <c:idx val="0"/>
            <c:invertIfNegative val="0"/>
            <c:bubble3D val="0"/>
            <c:spPr>
              <a:solidFill>
                <a:srgbClr val="950054"/>
              </a:solidFill>
              <a:ln>
                <a:solidFill>
                  <a:srgbClr val="BFBFBF"/>
                </a:solidFill>
              </a:ln>
              <a:effectLst/>
            </c:spPr>
            <c:extLst>
              <c:ext xmlns:c16="http://schemas.microsoft.com/office/drawing/2014/chart" uri="{C3380CC4-5D6E-409C-BE32-E72D297353CC}">
                <c16:uniqueId val="{00000001-5866-444B-9621-317AB11ED6DF}"/>
              </c:ext>
            </c:extLst>
          </c:dPt>
          <c:dPt>
            <c:idx val="1"/>
            <c:invertIfNegative val="0"/>
            <c:bubble3D val="0"/>
            <c:spPr>
              <a:solidFill>
                <a:srgbClr val="BFBFBF">
                  <a:alpha val="99000"/>
                </a:srgbClr>
              </a:solidFill>
              <a:ln>
                <a:solidFill>
                  <a:srgbClr val="BFBFBF"/>
                </a:solidFill>
              </a:ln>
              <a:effectLst>
                <a:outerShdw blurRad="50800" dist="50800" sx="1000" sy="1000" algn="ctr" rotWithShape="0">
                  <a:srgbClr val="000000"/>
                </a:outerShdw>
              </a:effectLst>
            </c:spPr>
            <c:extLst>
              <c:ext xmlns:c16="http://schemas.microsoft.com/office/drawing/2014/chart" uri="{C3380CC4-5D6E-409C-BE32-E72D297353CC}">
                <c16:uniqueId val="{00000003-5866-444B-9621-317AB11ED6DF}"/>
              </c:ext>
            </c:extLst>
          </c:dPt>
          <c:dLbls>
            <c:dLbl>
              <c:idx val="0"/>
              <c:layout>
                <c:manualLayout>
                  <c:x val="1.3888888888888888E-2"/>
                  <c:y val="0.39351851851851855"/>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66-444B-9621-317AB11ED6DF}"/>
                </c:ext>
              </c:extLst>
            </c:dLbl>
            <c:dLbl>
              <c:idx val="1"/>
              <c:layout>
                <c:manualLayout>
                  <c:x val="-5.3057256731797418E-3"/>
                  <c:y val="-1.4582883021975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66-444B-9621-317AB11ED6D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'Gráfica 13'!$O$12:$O$13</c:f>
              <c:strCache>
                <c:ptCount val="2"/>
                <c:pt idx="0">
                  <c:v>Cumple</c:v>
                </c:pt>
                <c:pt idx="1">
                  <c:v>No cumple</c:v>
                </c:pt>
              </c:strCache>
            </c:strRef>
          </c:cat>
          <c:val>
            <c:numRef>
              <c:f>'Gráfica 13'!$P$12:$P$13</c:f>
              <c:numCache>
                <c:formatCode>0.0</c:formatCode>
                <c:ptCount val="2"/>
                <c:pt idx="0">
                  <c:v>94.07658785309664</c:v>
                </c:pt>
                <c:pt idx="1">
                  <c:v>5.9234121469033596</c:v>
                </c:pt>
              </c:numCache>
            </c:numRef>
          </c:val>
          <c:extLst>
            <c:ext xmlns:c16="http://schemas.microsoft.com/office/drawing/2014/chart" uri="{C3380CC4-5D6E-409C-BE32-E72D297353CC}">
              <c16:uniqueId val="{00000004-5866-444B-9621-317AB11ED6DF}"/>
            </c:ext>
          </c:extLst>
        </c:ser>
        <c:dLbls>
          <c:showLegendKey val="0"/>
          <c:showVal val="0"/>
          <c:showCatName val="0"/>
          <c:showSerName val="0"/>
          <c:showPercent val="0"/>
          <c:showBubbleSize val="0"/>
        </c:dLbls>
        <c:gapWidth val="80"/>
        <c:overlap val="-100"/>
        <c:axId val="501149215"/>
        <c:axId val="501144223"/>
      </c:barChart>
      <c:catAx>
        <c:axId val="501149215"/>
        <c:scaling>
          <c:orientation val="minMax"/>
        </c:scaling>
        <c:delete val="0"/>
        <c:axPos val="b"/>
        <c:numFmt formatCode="General" sourceLinked="1"/>
        <c:majorTickMark val="cross"/>
        <c:minorTickMark val="cross"/>
        <c:tickLblPos val="nextTo"/>
        <c:spPr>
          <a:noFill/>
          <a:ln w="15875" cap="flat" cmpd="sng" algn="ctr">
            <a:solidFill>
              <a:schemeClr val="tx1"/>
            </a:solidFill>
            <a:round/>
          </a:ln>
          <a:effectLst/>
        </c:spPr>
        <c:txPr>
          <a:bodyPr rot="0" spcFirstLastPara="1" vertOverflow="ellipsis" wrap="square" anchor="ctr" anchorCtr="1"/>
          <a:lstStyle/>
          <a:p>
            <a:pPr>
              <a:defRPr sz="800" b="0" i="0" u="none" strike="noStrike" kern="1200" cap="none" spc="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01144223"/>
        <c:crosses val="autoZero"/>
        <c:auto val="1"/>
        <c:lblAlgn val="ctr"/>
        <c:lblOffset val="100"/>
        <c:tickMarkSkip val="2"/>
        <c:noMultiLvlLbl val="0"/>
      </c:catAx>
      <c:valAx>
        <c:axId val="501144223"/>
        <c:scaling>
          <c:orientation val="minMax"/>
        </c:scaling>
        <c:delete val="1"/>
        <c:axPos val="l"/>
        <c:numFmt formatCode="0.0" sourceLinked="1"/>
        <c:majorTickMark val="none"/>
        <c:minorTickMark val="none"/>
        <c:tickLblPos val="nextTo"/>
        <c:crossAx val="501149215"/>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70"/>
      <c:rAngAx val="0"/>
      <c:perspective val="1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415330613793758E-2"/>
          <c:y val="4.3423987955921464E-2"/>
          <c:w val="0.89988623435722415"/>
          <c:h val="0.84194106958349657"/>
        </c:manualLayout>
      </c:layout>
      <c:pie3DChart>
        <c:varyColors val="1"/>
        <c:ser>
          <c:idx val="0"/>
          <c:order val="0"/>
          <c:tx>
            <c:strRef>
              <c:f>'Gráfica 13'!$O$8</c:f>
              <c:strCache>
                <c:ptCount val="1"/>
                <c:pt idx="0">
                  <c:v>Cumplimiento de llenado RPP</c:v>
                </c:pt>
              </c:strCache>
            </c:strRef>
          </c:tx>
          <c:spPr>
            <a:ln>
              <a:solidFill>
                <a:srgbClr val="BFBFBF"/>
              </a:solidFill>
            </a:ln>
            <a:effectLst>
              <a:outerShdw blurRad="50800" dist="50800" sx="1000" sy="1000" algn="ctr" rotWithShape="0">
                <a:srgbClr val="000000"/>
              </a:outerShdw>
            </a:effectLst>
          </c:spPr>
          <c:dPt>
            <c:idx val="0"/>
            <c:bubble3D val="0"/>
            <c:spPr>
              <a:solidFill>
                <a:srgbClr val="950054"/>
              </a:solidFill>
              <a:ln>
                <a:solidFill>
                  <a:srgbClr val="BFBFBF"/>
                </a:solidFill>
              </a:ln>
              <a:effectLst/>
              <a:sp3d>
                <a:contourClr>
                  <a:srgbClr val="BFBFBF"/>
                </a:contourClr>
              </a:sp3d>
            </c:spPr>
            <c:extLst>
              <c:ext xmlns:c16="http://schemas.microsoft.com/office/drawing/2014/chart" uri="{C3380CC4-5D6E-409C-BE32-E72D297353CC}">
                <c16:uniqueId val="{00000001-C9E0-4B12-B588-7AFB5928A9D7}"/>
              </c:ext>
            </c:extLst>
          </c:dPt>
          <c:dPt>
            <c:idx val="1"/>
            <c:bubble3D val="0"/>
            <c:spPr>
              <a:solidFill>
                <a:schemeClr val="bg1">
                  <a:lumMod val="65000"/>
                </a:schemeClr>
              </a:solidFill>
              <a:ln>
                <a:solidFill>
                  <a:srgbClr val="BFBFBF"/>
                </a:solidFill>
              </a:ln>
              <a:effectLst>
                <a:outerShdw blurRad="50800" dist="50800" sx="1000" sy="1000" algn="ctr" rotWithShape="0">
                  <a:srgbClr val="000000"/>
                </a:outerShdw>
              </a:effectLst>
              <a:sp3d>
                <a:contourClr>
                  <a:srgbClr val="BFBFBF"/>
                </a:contourClr>
              </a:sp3d>
            </c:spPr>
            <c:extLst>
              <c:ext xmlns:c16="http://schemas.microsoft.com/office/drawing/2014/chart" uri="{C3380CC4-5D6E-409C-BE32-E72D297353CC}">
                <c16:uniqueId val="{00000003-C9E0-4B12-B588-7AFB5928A9D7}"/>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1-C9E0-4B12-B588-7AFB5928A9D7}"/>
                </c:ext>
              </c:extLst>
            </c:dLbl>
            <c:dLbl>
              <c:idx val="1"/>
              <c:layout>
                <c:manualLayout>
                  <c:x val="-9.5474389304759155E-2"/>
                  <c:y val="7.918609104343235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E0-4B12-B588-7AFB5928A9D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'Gráfica 13'!$O$12:$O$13</c:f>
              <c:strCache>
                <c:ptCount val="2"/>
                <c:pt idx="0">
                  <c:v>Cumple</c:v>
                </c:pt>
                <c:pt idx="1">
                  <c:v>No cumple</c:v>
                </c:pt>
              </c:strCache>
            </c:strRef>
          </c:cat>
          <c:val>
            <c:numRef>
              <c:f>'Gráfica 13'!$P$12:$P$13</c:f>
              <c:numCache>
                <c:formatCode>0.0</c:formatCode>
                <c:ptCount val="2"/>
                <c:pt idx="0">
                  <c:v>94.07658785309664</c:v>
                </c:pt>
                <c:pt idx="1">
                  <c:v>5.9234121469033596</c:v>
                </c:pt>
              </c:numCache>
            </c:numRef>
          </c:val>
          <c:extLst>
            <c:ext xmlns:c16="http://schemas.microsoft.com/office/drawing/2014/chart" uri="{C3380CC4-5D6E-409C-BE32-E72D297353CC}">
              <c16:uniqueId val="{00000004-C9E0-4B12-B588-7AFB5928A9D7}"/>
            </c:ext>
          </c:extLst>
        </c:ser>
        <c:dLbls>
          <c:dLblPos val="ctr"/>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6689584662511046"/>
          <c:y val="0.71963250582981952"/>
          <c:w val="0.18613216880854161"/>
          <c:h val="0.171888139650992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lt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955002278026423E-2"/>
          <c:y val="1.5175743351075337E-2"/>
          <c:w val="0.78356197571891828"/>
          <c:h val="0.95818634634055144"/>
        </c:manualLayout>
      </c:layout>
      <c:pieChart>
        <c:varyColors val="1"/>
        <c:ser>
          <c:idx val="0"/>
          <c:order val="0"/>
          <c:tx>
            <c:strRef>
              <c:f>'Gráfica 14 y Cuadro 5'!$Q$8:$Q$9</c:f>
              <c:strCache>
                <c:ptCount val="2"/>
                <c:pt idx="0">
                  <c:v>Recuadro  E</c:v>
                </c:pt>
              </c:strCache>
            </c:strRef>
          </c:tx>
          <c:spPr>
            <a:solidFill>
              <a:schemeClr val="accent1"/>
            </a:solidFill>
            <a:ln>
              <a:noFill/>
            </a:ln>
            <a:effectLst/>
          </c:spPr>
          <c:dPt>
            <c:idx val="0"/>
            <c:bubble3D val="0"/>
            <c:spPr>
              <a:solidFill>
                <a:srgbClr val="950054"/>
              </a:solidFill>
              <a:ln>
                <a:solidFill>
                  <a:schemeClr val="tx1"/>
                </a:solidFill>
              </a:ln>
              <a:effectLst/>
            </c:spPr>
            <c:extLst>
              <c:ext xmlns:c16="http://schemas.microsoft.com/office/drawing/2014/chart" uri="{C3380CC4-5D6E-409C-BE32-E72D297353CC}">
                <c16:uniqueId val="{00000001-084C-4E1E-B816-97E437081F80}"/>
              </c:ext>
            </c:extLst>
          </c:dPt>
          <c:dPt>
            <c:idx val="1"/>
            <c:bubble3D val="0"/>
            <c:spPr>
              <a:solidFill>
                <a:srgbClr val="BFBFBF"/>
              </a:solidFill>
              <a:ln>
                <a:solidFill>
                  <a:srgbClr val="BFBFBF"/>
                </a:solidFill>
              </a:ln>
              <a:effectLst/>
            </c:spPr>
            <c:extLst>
              <c:ext xmlns:c16="http://schemas.microsoft.com/office/drawing/2014/chart" uri="{C3380CC4-5D6E-409C-BE32-E72D297353CC}">
                <c16:uniqueId val="{00000002-084C-4E1E-B816-97E437081F80}"/>
              </c:ext>
            </c:extLst>
          </c:dPt>
          <c:dLbls>
            <c:dLbl>
              <c:idx val="0"/>
              <c:layout>
                <c:manualLayout>
                  <c:x val="0.1971327646544182"/>
                  <c:y val="-2.7357876019621023E-2"/>
                </c:manualLayout>
              </c:layout>
              <c:spPr>
                <a:noFill/>
                <a:ln>
                  <a:noFill/>
                </a:ln>
                <a:effectLst/>
              </c:spPr>
              <c:txPr>
                <a:bodyPr wrap="square" lIns="38100" tIns="19050" rIns="38100" bIns="19050" anchor="ctr">
                  <a:noAutofit/>
                </a:bodyPr>
                <a:lstStyle/>
                <a:p>
                  <a:pPr>
                    <a:defRPr sz="800">
                      <a:solidFill>
                        <a:schemeClr val="bg1"/>
                      </a:solidFill>
                      <a:latin typeface="Arial" panose="020B0604020202020204" pitchFamily="34" charset="0"/>
                      <a:cs typeface="Arial" panose="020B0604020202020204" pitchFamily="34" charset="0"/>
                    </a:defRPr>
                  </a:pPr>
                  <a:endParaRPr lang="es-MX"/>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0305555555555557"/>
                      <c:h val="0.14363024307857483"/>
                    </c:manualLayout>
                  </c15:layout>
                </c:ext>
                <c:ext xmlns:c16="http://schemas.microsoft.com/office/drawing/2014/chart" uri="{C3380CC4-5D6E-409C-BE32-E72D297353CC}">
                  <c16:uniqueId val="{00000001-084C-4E1E-B816-97E437081F80}"/>
                </c:ext>
              </c:extLst>
            </c:dLbl>
            <c:dLbl>
              <c:idx val="1"/>
              <c:layout>
                <c:manualLayout>
                  <c:x val="4.1473315835520663E-2"/>
                  <c:y val="1.98290620640221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4C-4E1E-B816-97E437081F80}"/>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MX"/>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14 y Cuadro 5'!$Q$13:$Q$14</c:f>
              <c:strCache>
                <c:ptCount val="2"/>
                <c:pt idx="0">
                  <c:v>Cumple</c:v>
                </c:pt>
                <c:pt idx="1">
                  <c:v>No cumple</c:v>
                </c:pt>
              </c:strCache>
            </c:strRef>
          </c:cat>
          <c:val>
            <c:numRef>
              <c:f>'Gráfica 14 y Cuadro 5'!$R$13:$R$14</c:f>
              <c:numCache>
                <c:formatCode>0.0</c:formatCode>
                <c:ptCount val="2"/>
                <c:pt idx="0">
                  <c:v>92.922221965235352</c:v>
                </c:pt>
                <c:pt idx="1">
                  <c:v>7.0777780347646484</c:v>
                </c:pt>
              </c:numCache>
            </c:numRef>
          </c:val>
          <c:extLst>
            <c:ext xmlns:c16="http://schemas.microsoft.com/office/drawing/2014/chart" uri="{C3380CC4-5D6E-409C-BE32-E72D297353CC}">
              <c16:uniqueId val="{00000000-084C-4E1E-B816-97E437081F80}"/>
            </c:ext>
          </c:extLst>
        </c:ser>
        <c:dLbls>
          <c:dLblPos val="bestFit"/>
          <c:showLegendKey val="0"/>
          <c:showVal val="1"/>
          <c:showCatName val="0"/>
          <c:showSerName val="0"/>
          <c:showPercent val="0"/>
          <c:showBubbleSize val="0"/>
          <c:showLeaderLines val="1"/>
        </c:dLbls>
        <c:firstSliceAng val="100"/>
      </c:pie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337248960476"/>
          <c:y val="1.1635000170433243E-2"/>
          <c:w val="0.74272587480929275"/>
          <c:h val="0.97519637318062513"/>
        </c:manualLayout>
      </c:layout>
      <c:barChart>
        <c:barDir val="bar"/>
        <c:grouping val="stacked"/>
        <c:varyColors val="0"/>
        <c:ser>
          <c:idx val="0"/>
          <c:order val="0"/>
          <c:tx>
            <c:strRef>
              <c:f>'Gráfica 15'!$R$8</c:f>
              <c:strCache>
                <c:ptCount val="1"/>
                <c:pt idx="0">
                  <c:v>cumple</c:v>
                </c:pt>
              </c:strCache>
            </c:strRef>
          </c:tx>
          <c:spPr>
            <a:solidFill>
              <a:schemeClr val="accent1"/>
            </a:solidFill>
            <a:ln>
              <a:solidFill>
                <a:schemeClr val="accent1"/>
              </a:solidFill>
            </a:ln>
            <a:effectLst/>
          </c:spPr>
          <c:invertIfNegative val="0"/>
          <c:dPt>
            <c:idx val="0"/>
            <c:invertIfNegative val="0"/>
            <c:bubble3D val="0"/>
            <c:spPr>
              <a:solidFill>
                <a:srgbClr val="FFB9DC"/>
              </a:solidFill>
              <a:ln>
                <a:solidFill>
                  <a:srgbClr val="BFBFBF"/>
                </a:solidFill>
              </a:ln>
              <a:effectLst/>
            </c:spPr>
            <c:extLst>
              <c:ext xmlns:c16="http://schemas.microsoft.com/office/drawing/2014/chart" uri="{C3380CC4-5D6E-409C-BE32-E72D297353CC}">
                <c16:uniqueId val="{00000001-DF29-4651-A9B4-6ACCDB704BF4}"/>
              </c:ext>
            </c:extLst>
          </c:dPt>
          <c:dPt>
            <c:idx val="1"/>
            <c:invertIfNegative val="0"/>
            <c:bubble3D val="0"/>
            <c:spPr>
              <a:solidFill>
                <a:srgbClr val="FF2DAA"/>
              </a:solidFill>
              <a:ln>
                <a:solidFill>
                  <a:srgbClr val="FF2DAA"/>
                </a:solidFill>
              </a:ln>
              <a:effectLst/>
            </c:spPr>
            <c:extLst>
              <c:ext xmlns:c16="http://schemas.microsoft.com/office/drawing/2014/chart" uri="{C3380CC4-5D6E-409C-BE32-E72D297353CC}">
                <c16:uniqueId val="{00000003-DF29-4651-A9B4-6ACCDB704BF4}"/>
              </c:ext>
            </c:extLst>
          </c:dPt>
          <c:dPt>
            <c:idx val="2"/>
            <c:invertIfNegative val="0"/>
            <c:bubble3D val="0"/>
            <c:spPr>
              <a:solidFill>
                <a:srgbClr val="9F0060"/>
              </a:solidFill>
              <a:ln>
                <a:solidFill>
                  <a:srgbClr val="9F0060"/>
                </a:solidFill>
              </a:ln>
              <a:effectLst/>
            </c:spPr>
            <c:extLst>
              <c:ext xmlns:c16="http://schemas.microsoft.com/office/drawing/2014/chart" uri="{C3380CC4-5D6E-409C-BE32-E72D297353CC}">
                <c16:uniqueId val="{00000005-DF29-4651-A9B4-6ACCDB704BF4}"/>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1-DF29-4651-A9B4-6ACCDB704BF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strRef>
              <c:f>'Gráfica 15'!$Q$9:$Q$11</c:f>
              <c:strCache>
                <c:ptCount val="3"/>
                <c:pt idx="0">
                  <c:v>Procedimiento 3: Llenado del apartado Representantes de partido político y de candidatura independientye (no aplica en casillas especiales + Personas que votaron en lista nominal o acta en tránsito = Recuadro E o C (especiales)</c:v>
                </c:pt>
                <c:pt idx="1">
                  <c:v>Procedimiento 2: Suma del recuadro A y lista adicional con marcas Cotó 2021(B) = recuadro C</c:v>
                </c:pt>
                <c:pt idx="2">
                  <c:v>Procedimiento 1: Se realizaron dos conteos para la confirmación del recuadro A</c:v>
                </c:pt>
              </c:strCache>
            </c:strRef>
          </c:cat>
          <c:val>
            <c:numRef>
              <c:f>'Gráfica 15'!$R$9:$R$11</c:f>
              <c:numCache>
                <c:formatCode>0.0</c:formatCode>
                <c:ptCount val="3"/>
                <c:pt idx="0">
                  <c:v>92.922221965235352</c:v>
                </c:pt>
                <c:pt idx="1">
                  <c:v>85.520022478744735</c:v>
                </c:pt>
                <c:pt idx="2">
                  <c:v>90.121726911618879</c:v>
                </c:pt>
              </c:numCache>
            </c:numRef>
          </c:val>
          <c:extLst>
            <c:ext xmlns:c16="http://schemas.microsoft.com/office/drawing/2014/chart" uri="{C3380CC4-5D6E-409C-BE32-E72D297353CC}">
              <c16:uniqueId val="{00000010-DF29-4651-A9B4-6ACCDB704BF4}"/>
            </c:ext>
          </c:extLst>
        </c:ser>
        <c:ser>
          <c:idx val="1"/>
          <c:order val="1"/>
          <c:tx>
            <c:strRef>
              <c:f>'Gráfica 15'!$S$8</c:f>
              <c:strCache>
                <c:ptCount val="1"/>
                <c:pt idx="0">
                  <c:v>No cumple</c:v>
                </c:pt>
              </c:strCache>
              <c:extLst xmlns:c15="http://schemas.microsoft.com/office/drawing/2012/chart"/>
            </c:strRef>
          </c:tx>
          <c:spPr>
            <a:solidFill>
              <a:schemeClr val="accent2"/>
            </a:solidFill>
            <a:ln>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a:noFill/>
                    </a:ln>
                    <a:effectLst/>
                  </c:spPr>
                </c15:leaderLines>
              </c:ext>
            </c:extLst>
          </c:dLbls>
          <c:cat>
            <c:strRef>
              <c:f>'Gráfica 15'!$Q$9:$Q$11</c:f>
              <c:strCache>
                <c:ptCount val="3"/>
                <c:pt idx="0">
                  <c:v>Procedimiento 3: Llenado del apartado Representantes de partido político y de candidatura independientye (no aplica en casillas especiales + Personas que votaron en lista nominal o acta en tránsito = Recuadro E o C (especiales)</c:v>
                </c:pt>
                <c:pt idx="1">
                  <c:v>Procedimiento 2: Suma del recuadro A y lista adicional con marcas Cotó 2021(B) = recuadro C</c:v>
                </c:pt>
                <c:pt idx="2">
                  <c:v>Procedimiento 1: Se realizaron dos conteos para la confirmación del recuadro A</c:v>
                </c:pt>
              </c:strCache>
              <c:extLst xmlns:c15="http://schemas.microsoft.com/office/drawing/2012/chart"/>
            </c:strRef>
          </c:cat>
          <c:val>
            <c:numRef>
              <c:f>'Gráfica 15'!$S$9:$S$11</c:f>
              <c:numCache>
                <c:formatCode>0.0</c:formatCode>
                <c:ptCount val="3"/>
                <c:pt idx="0">
                  <c:v>7.0777780347646484</c:v>
                </c:pt>
                <c:pt idx="1">
                  <c:v>14.479977521255265</c:v>
                </c:pt>
                <c:pt idx="2">
                  <c:v>9.8782730883811212</c:v>
                </c:pt>
              </c:numCache>
              <c:extLst xmlns:c15="http://schemas.microsoft.com/office/drawing/2012/chart"/>
            </c:numRef>
          </c:val>
          <c:extLst xmlns:c15="http://schemas.microsoft.com/office/drawing/2012/chart">
            <c:ext xmlns:c16="http://schemas.microsoft.com/office/drawing/2014/chart" uri="{C3380CC4-5D6E-409C-BE32-E72D297353CC}">
              <c16:uniqueId val="{00000006-547F-471B-BBD2-E80F762FD276}"/>
            </c:ext>
          </c:extLst>
        </c:ser>
        <c:dLbls>
          <c:dLblPos val="ctr"/>
          <c:showLegendKey val="0"/>
          <c:showVal val="1"/>
          <c:showCatName val="0"/>
          <c:showSerName val="0"/>
          <c:showPercent val="0"/>
          <c:showBubbleSize val="0"/>
        </c:dLbls>
        <c:gapWidth val="50"/>
        <c:overlap val="100"/>
        <c:axId val="36777631"/>
        <c:axId val="36779295"/>
        <c:extLst/>
      </c:barChart>
      <c:catAx>
        <c:axId val="36777631"/>
        <c:scaling>
          <c:orientation val="minMax"/>
        </c:scaling>
        <c:delete val="0"/>
        <c:axPos val="l"/>
        <c:numFmt formatCode="General" sourceLinked="1"/>
        <c:majorTickMark val="in"/>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779295"/>
        <c:crosses val="autoZero"/>
        <c:auto val="1"/>
        <c:lblAlgn val="ctr"/>
        <c:lblOffset val="100"/>
        <c:noMultiLvlLbl val="0"/>
      </c:catAx>
      <c:valAx>
        <c:axId val="36779295"/>
        <c:scaling>
          <c:orientation val="minMax"/>
          <c:max val="100"/>
          <c:min val="5"/>
        </c:scaling>
        <c:delete val="1"/>
        <c:axPos val="b"/>
        <c:numFmt formatCode="0.0" sourceLinked="1"/>
        <c:majorTickMark val="out"/>
        <c:minorTickMark val="none"/>
        <c:tickLblPos val="nextTo"/>
        <c:crossAx val="36777631"/>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598562180103869E-3"/>
          <c:y val="2.9889624838426408E-2"/>
          <c:w val="0.95860215672984417"/>
          <c:h val="0.87078193754501987"/>
        </c:manualLayout>
      </c:layout>
      <c:barChart>
        <c:barDir val="col"/>
        <c:grouping val="stacked"/>
        <c:varyColors val="0"/>
        <c:ser>
          <c:idx val="0"/>
          <c:order val="0"/>
          <c:tx>
            <c:strRef>
              <c:f>'Gráfica 16'!$P$8</c:f>
              <c:strCache>
                <c:ptCount val="1"/>
                <c:pt idx="0">
                  <c:v>Procedimiento TPV</c:v>
                </c:pt>
              </c:strCache>
            </c:strRef>
          </c:tx>
          <c:spPr>
            <a:solidFill>
              <a:schemeClr val="accent1"/>
            </a:solidFill>
            <a:ln>
              <a:noFill/>
            </a:ln>
            <a:effectLst/>
          </c:spPr>
          <c:invertIfNegative val="0"/>
          <c:dPt>
            <c:idx val="0"/>
            <c:invertIfNegative val="0"/>
            <c:bubble3D val="0"/>
            <c:spPr>
              <a:solidFill>
                <a:srgbClr val="950054"/>
              </a:solidFill>
              <a:ln>
                <a:solidFill>
                  <a:schemeClr val="tx1"/>
                </a:solidFill>
              </a:ln>
              <a:effectLst/>
            </c:spPr>
            <c:extLst>
              <c:ext xmlns:c16="http://schemas.microsoft.com/office/drawing/2014/chart" uri="{C3380CC4-5D6E-409C-BE32-E72D297353CC}">
                <c16:uniqueId val="{00000001-AEA0-4A34-AB72-91DB6E5C51E0}"/>
              </c:ext>
            </c:extLst>
          </c:dPt>
          <c:dPt>
            <c:idx val="1"/>
            <c:invertIfNegative val="0"/>
            <c:bubble3D val="0"/>
            <c:spPr>
              <a:solidFill>
                <a:srgbClr val="BFBFBF"/>
              </a:solidFill>
              <a:ln>
                <a:solidFill>
                  <a:srgbClr val="BFBFBF"/>
                </a:solidFill>
              </a:ln>
              <a:effectLst/>
            </c:spPr>
            <c:extLst>
              <c:ext xmlns:c16="http://schemas.microsoft.com/office/drawing/2014/chart" uri="{C3380CC4-5D6E-409C-BE32-E72D297353CC}">
                <c16:uniqueId val="{00000003-AEA0-4A34-AB72-91DB6E5C51E0}"/>
              </c:ext>
            </c:extLst>
          </c:dPt>
          <c:dLbls>
            <c:dLbl>
              <c:idx val="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AEA0-4A34-AB72-91DB6E5C51E0}"/>
                </c:ext>
              </c:extLst>
            </c:dLbl>
            <c:dLbl>
              <c:idx val="1"/>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EA0-4A34-AB72-91DB6E5C51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16'!$P$12:$P$13</c:f>
              <c:strCache>
                <c:ptCount val="2"/>
                <c:pt idx="0">
                  <c:v>Cumple</c:v>
                </c:pt>
                <c:pt idx="1">
                  <c:v>No cumple</c:v>
                </c:pt>
              </c:strCache>
            </c:strRef>
          </c:cat>
          <c:val>
            <c:numRef>
              <c:f>'Gráfica 16'!$Q$12:$Q$13</c:f>
              <c:numCache>
                <c:formatCode>0.0</c:formatCode>
                <c:ptCount val="2"/>
                <c:pt idx="0">
                  <c:v>84.123912312240989</c:v>
                </c:pt>
                <c:pt idx="1">
                  <c:v>15.876087687761453</c:v>
                </c:pt>
              </c:numCache>
            </c:numRef>
          </c:val>
          <c:extLst>
            <c:ext xmlns:c16="http://schemas.microsoft.com/office/drawing/2014/chart" uri="{C3380CC4-5D6E-409C-BE32-E72D297353CC}">
              <c16:uniqueId val="{00000004-AEA0-4A34-AB72-91DB6E5C51E0}"/>
            </c:ext>
          </c:extLst>
        </c:ser>
        <c:dLbls>
          <c:showLegendKey val="0"/>
          <c:showVal val="0"/>
          <c:showCatName val="0"/>
          <c:showSerName val="0"/>
          <c:showPercent val="0"/>
          <c:showBubbleSize val="0"/>
        </c:dLbls>
        <c:gapWidth val="150"/>
        <c:overlap val="100"/>
        <c:axId val="501155455"/>
        <c:axId val="501170431"/>
      </c:barChart>
      <c:catAx>
        <c:axId val="501155455"/>
        <c:scaling>
          <c:orientation val="minMax"/>
        </c:scaling>
        <c:delete val="0"/>
        <c:axPos val="b"/>
        <c:numFmt formatCode="General" sourceLinked="1"/>
        <c:majorTickMark val="cross"/>
        <c:minorTickMark val="cross"/>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01170431"/>
        <c:crosses val="autoZero"/>
        <c:auto val="1"/>
        <c:lblAlgn val="ctr"/>
        <c:lblOffset val="100"/>
        <c:noMultiLvlLbl val="0"/>
      </c:catAx>
      <c:valAx>
        <c:axId val="501170431"/>
        <c:scaling>
          <c:orientation val="minMax"/>
        </c:scaling>
        <c:delete val="1"/>
        <c:axPos val="l"/>
        <c:numFmt formatCode="0.0" sourceLinked="1"/>
        <c:majorTickMark val="none"/>
        <c:minorTickMark val="none"/>
        <c:tickLblPos val="nextTo"/>
        <c:crossAx val="50115545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0"/>
      <c:rAngAx val="0"/>
    </c:view3D>
    <c:floor>
      <c:thickness val="0"/>
    </c:floor>
    <c:sideWall>
      <c:thickness val="0"/>
      <c:spPr>
        <a:noFill/>
        <a:ln w="25400">
          <a:noFill/>
        </a:ln>
        <a:effectLst/>
      </c:spPr>
    </c:sideWall>
    <c:backWall>
      <c:thickness val="0"/>
      <c:spPr>
        <a:noFill/>
        <a:ln w="25400">
          <a:noFill/>
        </a:ln>
        <a:effectLst/>
      </c:spPr>
    </c:backWall>
    <c:plotArea>
      <c:layout>
        <c:manualLayout>
          <c:layoutTarget val="inner"/>
          <c:xMode val="edge"/>
          <c:yMode val="edge"/>
          <c:x val="2.7598562180103869E-3"/>
          <c:y val="2.9889624838426408E-2"/>
          <c:w val="0.95860215672984417"/>
          <c:h val="0.87078193754501987"/>
        </c:manualLayout>
      </c:layout>
      <c:pie3DChart>
        <c:varyColors val="1"/>
        <c:ser>
          <c:idx val="0"/>
          <c:order val="0"/>
          <c:tx>
            <c:strRef>
              <c:f>'Gráfica 16'!$P$8</c:f>
              <c:strCache>
                <c:ptCount val="1"/>
                <c:pt idx="0">
                  <c:v>Procedimiento TPV</c:v>
                </c:pt>
              </c:strCache>
            </c:strRef>
          </c:tx>
          <c:spPr>
            <a:solidFill>
              <a:schemeClr val="accent1"/>
            </a:solidFill>
            <a:ln>
              <a:noFill/>
            </a:ln>
            <a:effectLst/>
          </c:spPr>
          <c:dPt>
            <c:idx val="0"/>
            <c:bubble3D val="0"/>
            <c:spPr>
              <a:solidFill>
                <a:srgbClr val="950054"/>
              </a:solidFill>
              <a:ln>
                <a:solidFill>
                  <a:schemeClr val="tx1"/>
                </a:solidFill>
              </a:ln>
              <a:effectLst/>
            </c:spPr>
            <c:extLst>
              <c:ext xmlns:c16="http://schemas.microsoft.com/office/drawing/2014/chart" uri="{C3380CC4-5D6E-409C-BE32-E72D297353CC}">
                <c16:uniqueId val="{00000001-1209-4391-B27D-0E669A5CAC14}"/>
              </c:ext>
            </c:extLst>
          </c:dPt>
          <c:dPt>
            <c:idx val="1"/>
            <c:bubble3D val="0"/>
            <c:spPr>
              <a:solidFill>
                <a:srgbClr val="BFBFBF"/>
              </a:solidFill>
              <a:ln>
                <a:solidFill>
                  <a:srgbClr val="BFBFBF"/>
                </a:solidFill>
              </a:ln>
              <a:effectLst/>
            </c:spPr>
            <c:extLst>
              <c:ext xmlns:c16="http://schemas.microsoft.com/office/drawing/2014/chart" uri="{C3380CC4-5D6E-409C-BE32-E72D297353CC}">
                <c16:uniqueId val="{00000003-1209-4391-B27D-0E669A5CAC14}"/>
              </c:ext>
            </c:extLst>
          </c:dPt>
          <c:dLbls>
            <c:dLbl>
              <c:idx val="0"/>
              <c:spPr>
                <a:noFill/>
                <a:ln>
                  <a:noFill/>
                </a:ln>
                <a:effectLst/>
              </c:spPr>
              <c:txPr>
                <a:bodyPr rot="0" vert="horz"/>
                <a:lstStyle/>
                <a:p>
                  <a:pPr>
                    <a:defRPr>
                      <a:solidFill>
                        <a:schemeClr val="bg1"/>
                      </a:solidFill>
                    </a:defRPr>
                  </a:pPr>
                  <a:endParaRPr lang="es-MX"/>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1209-4391-B27D-0E669A5CAC14}"/>
                </c:ext>
              </c:extLst>
            </c:dLbl>
            <c:dLbl>
              <c:idx val="1"/>
              <c:layout>
                <c:manualLayout>
                  <c:x val="9.6075586847659683E-2"/>
                  <c:y val="0.18233972695005546"/>
                </c:manualLayout>
              </c:layout>
              <c:spPr>
                <a:noFill/>
                <a:ln>
                  <a:noFill/>
                </a:ln>
                <a:effectLst/>
              </c:spPr>
              <c:txPr>
                <a:bodyPr rot="0" vert="horz"/>
                <a:lstStyle/>
                <a:p>
                  <a:pPr>
                    <a:defRPr/>
                  </a:pPr>
                  <a:endParaRPr lang="es-MX"/>
                </a:p>
              </c:txPr>
              <c:dLblPos val="bestFit"/>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1209-4391-B27D-0E669A5CAC14}"/>
                </c:ext>
              </c:extLst>
            </c:dLbl>
            <c:spPr>
              <a:noFill/>
              <a:ln>
                <a:noFill/>
              </a:ln>
              <a:effectLst/>
            </c:spPr>
            <c:txPr>
              <a:bodyPr rot="0" vert="horz"/>
              <a:lstStyle/>
              <a:p>
                <a:pPr>
                  <a:defRPr/>
                </a:pPr>
                <a:endParaRPr lang="es-MX"/>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16'!$P$12:$P$13</c:f>
              <c:strCache>
                <c:ptCount val="2"/>
                <c:pt idx="0">
                  <c:v>Cumple</c:v>
                </c:pt>
                <c:pt idx="1">
                  <c:v>No cumple</c:v>
                </c:pt>
              </c:strCache>
            </c:strRef>
          </c:cat>
          <c:val>
            <c:numRef>
              <c:f>'Gráfica 16'!$Q$12:$Q$13</c:f>
              <c:numCache>
                <c:formatCode>0.0</c:formatCode>
                <c:ptCount val="2"/>
                <c:pt idx="0">
                  <c:v>84.123912312240989</c:v>
                </c:pt>
                <c:pt idx="1">
                  <c:v>15.876087687761453</c:v>
                </c:pt>
              </c:numCache>
            </c:numRef>
          </c:val>
          <c:extLst>
            <c:ext xmlns:c16="http://schemas.microsoft.com/office/drawing/2014/chart" uri="{C3380CC4-5D6E-409C-BE32-E72D297353CC}">
              <c16:uniqueId val="{00000004-1209-4391-B27D-0E669A5CAC14}"/>
            </c:ext>
          </c:extLst>
        </c:ser>
        <c:dLbls>
          <c:showLegendKey val="0"/>
          <c:showVal val="0"/>
          <c:showCatName val="0"/>
          <c:showSerName val="0"/>
          <c:showPercent val="0"/>
          <c:showBubbleSize val="0"/>
          <c:showLeaderLines val="1"/>
        </c:dLbls>
      </c:pie3DChart>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474132574193426E-2"/>
          <c:y val="2.8169024497809506E-2"/>
          <c:w val="0.9470517348516132"/>
          <c:h val="0.56853409061923432"/>
        </c:manualLayout>
      </c:layout>
      <c:barChart>
        <c:barDir val="col"/>
        <c:grouping val="percentStacked"/>
        <c:varyColors val="0"/>
        <c:ser>
          <c:idx val="0"/>
          <c:order val="0"/>
          <c:tx>
            <c:strRef>
              <c:f>'Gráfica 2'!$R$7</c:f>
              <c:strCache>
                <c:ptCount val="1"/>
                <c:pt idx="0">
                  <c:v>Disponible</c:v>
                </c:pt>
              </c:strCache>
            </c:strRef>
          </c:tx>
          <c:spPr>
            <a:solidFill>
              <a:srgbClr val="D5007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2'!$P$11:$P$42</c:f>
              <c:strCache>
                <c:ptCount val="32"/>
                <c:pt idx="0">
                  <c:v>Colima</c:v>
                </c:pt>
                <c:pt idx="1">
                  <c:v>Ciudad de México</c:v>
                </c:pt>
                <c:pt idx="2">
                  <c:v>Nayarit</c:v>
                </c:pt>
                <c:pt idx="3">
                  <c:v>Aguascalientes</c:v>
                </c:pt>
                <c:pt idx="4">
                  <c:v>Oaxaca</c:v>
                </c:pt>
                <c:pt idx="5">
                  <c:v>Guanajuato</c:v>
                </c:pt>
                <c:pt idx="6">
                  <c:v>Baja California Sur</c:v>
                </c:pt>
                <c:pt idx="7">
                  <c:v>San Luis Potosí</c:v>
                </c:pt>
                <c:pt idx="8">
                  <c:v>Querétaro</c:v>
                </c:pt>
                <c:pt idx="9">
                  <c:v>Morelos</c:v>
                </c:pt>
                <c:pt idx="10">
                  <c:v>Durango</c:v>
                </c:pt>
                <c:pt idx="11">
                  <c:v>Jalisco</c:v>
                </c:pt>
                <c:pt idx="12">
                  <c:v>Quintana Roo</c:v>
                </c:pt>
                <c:pt idx="13">
                  <c:v>Zacatecas</c:v>
                </c:pt>
                <c:pt idx="14">
                  <c:v>Chiapas</c:v>
                </c:pt>
                <c:pt idx="15">
                  <c:v>Michoacán</c:v>
                </c:pt>
                <c:pt idx="16">
                  <c:v>México</c:v>
                </c:pt>
                <c:pt idx="17">
                  <c:v>Puebla</c:v>
                </c:pt>
                <c:pt idx="18">
                  <c:v>Veracruz</c:v>
                </c:pt>
                <c:pt idx="19">
                  <c:v>Guerrero</c:v>
                </c:pt>
                <c:pt idx="20">
                  <c:v>Tamaulipas</c:v>
                </c:pt>
                <c:pt idx="21">
                  <c:v>Tabasco</c:v>
                </c:pt>
                <c:pt idx="22">
                  <c:v>Coahuila</c:v>
                </c:pt>
                <c:pt idx="23">
                  <c:v>Campeche</c:v>
                </c:pt>
                <c:pt idx="24">
                  <c:v>Hidalgo</c:v>
                </c:pt>
                <c:pt idx="25">
                  <c:v>Tlaxcala</c:v>
                </c:pt>
                <c:pt idx="26">
                  <c:v>Nuevo León</c:v>
                </c:pt>
                <c:pt idx="27">
                  <c:v>Yucatán</c:v>
                </c:pt>
                <c:pt idx="28">
                  <c:v>Sonora</c:v>
                </c:pt>
                <c:pt idx="29">
                  <c:v>Baja California</c:v>
                </c:pt>
                <c:pt idx="30">
                  <c:v>Sinaloa</c:v>
                </c:pt>
                <c:pt idx="31">
                  <c:v>Chihuahua</c:v>
                </c:pt>
              </c:strCache>
            </c:strRef>
          </c:cat>
          <c:val>
            <c:numRef>
              <c:f>'Gráfica 2'!$R$11:$R$42</c:f>
              <c:numCache>
                <c:formatCode>0.0</c:formatCode>
                <c:ptCount val="32"/>
                <c:pt idx="0">
                  <c:v>99.182839632277833</c:v>
                </c:pt>
                <c:pt idx="1">
                  <c:v>94.967741935483872</c:v>
                </c:pt>
                <c:pt idx="2">
                  <c:v>94.402769763416046</c:v>
                </c:pt>
                <c:pt idx="3">
                  <c:v>93.866822429906534</c:v>
                </c:pt>
                <c:pt idx="4">
                  <c:v>92.972309849281459</c:v>
                </c:pt>
                <c:pt idx="5">
                  <c:v>92.937378954163975</c:v>
                </c:pt>
                <c:pt idx="6">
                  <c:v>91.787439613526573</c:v>
                </c:pt>
                <c:pt idx="7">
                  <c:v>91.2</c:v>
                </c:pt>
                <c:pt idx="8">
                  <c:v>90.641430073606728</c:v>
                </c:pt>
                <c:pt idx="9">
                  <c:v>90.543259557344072</c:v>
                </c:pt>
                <c:pt idx="10">
                  <c:v>90.240062967335703</c:v>
                </c:pt>
                <c:pt idx="11">
                  <c:v>90.228364206605903</c:v>
                </c:pt>
                <c:pt idx="12">
                  <c:v>90.166812993854265</c:v>
                </c:pt>
                <c:pt idx="13">
                  <c:v>90.104772991850993</c:v>
                </c:pt>
                <c:pt idx="14">
                  <c:v>89.173656415035722</c:v>
                </c:pt>
                <c:pt idx="15">
                  <c:v>88.989784335981838</c:v>
                </c:pt>
                <c:pt idx="16">
                  <c:v>88.409703504043122</c:v>
                </c:pt>
                <c:pt idx="17">
                  <c:v>87.531806615776091</c:v>
                </c:pt>
                <c:pt idx="18">
                  <c:v>87.103926096997682</c:v>
                </c:pt>
                <c:pt idx="19">
                  <c:v>87.071029529130087</c:v>
                </c:pt>
                <c:pt idx="20">
                  <c:v>86.934673366834176</c:v>
                </c:pt>
                <c:pt idx="21">
                  <c:v>84.868639840372467</c:v>
                </c:pt>
                <c:pt idx="22">
                  <c:v>84.31975403535742</c:v>
                </c:pt>
                <c:pt idx="23">
                  <c:v>83.865546218487395</c:v>
                </c:pt>
                <c:pt idx="24">
                  <c:v>83.674500884508461</c:v>
                </c:pt>
                <c:pt idx="25">
                  <c:v>82.411435674331884</c:v>
                </c:pt>
                <c:pt idx="26">
                  <c:v>81.907753819791523</c:v>
                </c:pt>
                <c:pt idx="27">
                  <c:v>80.752840909090907</c:v>
                </c:pt>
                <c:pt idx="28">
                  <c:v>78.948772678761998</c:v>
                </c:pt>
                <c:pt idx="29">
                  <c:v>71.109321522045505</c:v>
                </c:pt>
                <c:pt idx="30">
                  <c:v>70.537505014039311</c:v>
                </c:pt>
                <c:pt idx="31">
                  <c:v>64.472727272727269</c:v>
                </c:pt>
              </c:numCache>
            </c:numRef>
          </c:val>
          <c:extLst>
            <c:ext xmlns:c16="http://schemas.microsoft.com/office/drawing/2014/chart" uri="{C3380CC4-5D6E-409C-BE32-E72D297353CC}">
              <c16:uniqueId val="{00000000-F008-4A0F-8C8B-B2645AA8169D}"/>
            </c:ext>
          </c:extLst>
        </c:ser>
        <c:ser>
          <c:idx val="1"/>
          <c:order val="1"/>
          <c:tx>
            <c:strRef>
              <c:f>'Gráfica 2'!$S$7</c:f>
              <c:strCache>
                <c:ptCount val="1"/>
                <c:pt idx="0">
                  <c:v>No disponible</c:v>
                </c:pt>
              </c:strCache>
            </c:strRef>
          </c:tx>
          <c:spPr>
            <a:solidFill>
              <a:srgbClr val="F1AAD4"/>
            </a:solidFill>
            <a:ln>
              <a:noFill/>
            </a:ln>
            <a:effectLst/>
          </c:spPr>
          <c:invertIfNegative val="0"/>
          <c:cat>
            <c:strRef>
              <c:f>'Gráfica 2'!$P$11:$P$42</c:f>
              <c:strCache>
                <c:ptCount val="32"/>
                <c:pt idx="0">
                  <c:v>Colima</c:v>
                </c:pt>
                <c:pt idx="1">
                  <c:v>Ciudad de México</c:v>
                </c:pt>
                <c:pt idx="2">
                  <c:v>Nayarit</c:v>
                </c:pt>
                <c:pt idx="3">
                  <c:v>Aguascalientes</c:v>
                </c:pt>
                <c:pt idx="4">
                  <c:v>Oaxaca</c:v>
                </c:pt>
                <c:pt idx="5">
                  <c:v>Guanajuato</c:v>
                </c:pt>
                <c:pt idx="6">
                  <c:v>Baja California Sur</c:v>
                </c:pt>
                <c:pt idx="7">
                  <c:v>San Luis Potosí</c:v>
                </c:pt>
                <c:pt idx="8">
                  <c:v>Querétaro</c:v>
                </c:pt>
                <c:pt idx="9">
                  <c:v>Morelos</c:v>
                </c:pt>
                <c:pt idx="10">
                  <c:v>Durango</c:v>
                </c:pt>
                <c:pt idx="11">
                  <c:v>Jalisco</c:v>
                </c:pt>
                <c:pt idx="12">
                  <c:v>Quintana Roo</c:v>
                </c:pt>
                <c:pt idx="13">
                  <c:v>Zacatecas</c:v>
                </c:pt>
                <c:pt idx="14">
                  <c:v>Chiapas</c:v>
                </c:pt>
                <c:pt idx="15">
                  <c:v>Michoacán</c:v>
                </c:pt>
                <c:pt idx="16">
                  <c:v>México</c:v>
                </c:pt>
                <c:pt idx="17">
                  <c:v>Puebla</c:v>
                </c:pt>
                <c:pt idx="18">
                  <c:v>Veracruz</c:v>
                </c:pt>
                <c:pt idx="19">
                  <c:v>Guerrero</c:v>
                </c:pt>
                <c:pt idx="20">
                  <c:v>Tamaulipas</c:v>
                </c:pt>
                <c:pt idx="21">
                  <c:v>Tabasco</c:v>
                </c:pt>
                <c:pt idx="22">
                  <c:v>Coahuila</c:v>
                </c:pt>
                <c:pt idx="23">
                  <c:v>Campeche</c:v>
                </c:pt>
                <c:pt idx="24">
                  <c:v>Hidalgo</c:v>
                </c:pt>
                <c:pt idx="25">
                  <c:v>Tlaxcala</c:v>
                </c:pt>
                <c:pt idx="26">
                  <c:v>Nuevo León</c:v>
                </c:pt>
                <c:pt idx="27">
                  <c:v>Yucatán</c:v>
                </c:pt>
                <c:pt idx="28">
                  <c:v>Sonora</c:v>
                </c:pt>
                <c:pt idx="29">
                  <c:v>Baja California</c:v>
                </c:pt>
                <c:pt idx="30">
                  <c:v>Sinaloa</c:v>
                </c:pt>
                <c:pt idx="31">
                  <c:v>Chihuahua</c:v>
                </c:pt>
              </c:strCache>
            </c:strRef>
          </c:cat>
          <c:val>
            <c:numRef>
              <c:f>'Gráfica 2'!$S$11:$S$42</c:f>
              <c:numCache>
                <c:formatCode>0.0</c:formatCode>
                <c:ptCount val="32"/>
                <c:pt idx="0">
                  <c:v>0.81716036772216549</c:v>
                </c:pt>
                <c:pt idx="1">
                  <c:v>5.032258064516129</c:v>
                </c:pt>
                <c:pt idx="2">
                  <c:v>5.5972302365839584</c:v>
                </c:pt>
                <c:pt idx="3">
                  <c:v>6.1331775700934577</c:v>
                </c:pt>
                <c:pt idx="4">
                  <c:v>7.0276901507185423</c:v>
                </c:pt>
                <c:pt idx="5">
                  <c:v>7.062621045836023</c:v>
                </c:pt>
                <c:pt idx="6">
                  <c:v>8.2125603864734309</c:v>
                </c:pt>
                <c:pt idx="7">
                  <c:v>8.7999999999999989</c:v>
                </c:pt>
                <c:pt idx="8">
                  <c:v>9.3585699263932707</c:v>
                </c:pt>
                <c:pt idx="9">
                  <c:v>9.4567404426559349</c:v>
                </c:pt>
                <c:pt idx="10">
                  <c:v>9.7599370326643058</c:v>
                </c:pt>
                <c:pt idx="11">
                  <c:v>9.7716357933941005</c:v>
                </c:pt>
                <c:pt idx="12">
                  <c:v>9.8331870061457423</c:v>
                </c:pt>
                <c:pt idx="13">
                  <c:v>9.8952270081490106</c:v>
                </c:pt>
                <c:pt idx="14">
                  <c:v>10.826343584964276</c:v>
                </c:pt>
                <c:pt idx="15">
                  <c:v>11.01021566401816</c:v>
                </c:pt>
                <c:pt idx="16">
                  <c:v>11.590296495956872</c:v>
                </c:pt>
                <c:pt idx="17">
                  <c:v>12.46819338422392</c:v>
                </c:pt>
                <c:pt idx="18">
                  <c:v>12.896073903002309</c:v>
                </c:pt>
                <c:pt idx="19">
                  <c:v>12.928970470869913</c:v>
                </c:pt>
                <c:pt idx="20">
                  <c:v>13.06532663316583</c:v>
                </c:pt>
                <c:pt idx="21">
                  <c:v>15.131360159627535</c:v>
                </c:pt>
                <c:pt idx="22">
                  <c:v>15.680245964642584</c:v>
                </c:pt>
                <c:pt idx="23">
                  <c:v>16.134453781512605</c:v>
                </c:pt>
                <c:pt idx="24">
                  <c:v>16.325499115491535</c:v>
                </c:pt>
                <c:pt idx="25">
                  <c:v>17.588564325668116</c:v>
                </c:pt>
                <c:pt idx="26">
                  <c:v>18.092246180208484</c:v>
                </c:pt>
                <c:pt idx="27">
                  <c:v>19.24715909090909</c:v>
                </c:pt>
                <c:pt idx="28">
                  <c:v>21.051227321237995</c:v>
                </c:pt>
                <c:pt idx="29">
                  <c:v>28.890678477954502</c:v>
                </c:pt>
                <c:pt idx="30">
                  <c:v>29.462494985960692</c:v>
                </c:pt>
                <c:pt idx="31">
                  <c:v>35.527272727272731</c:v>
                </c:pt>
              </c:numCache>
            </c:numRef>
          </c:val>
          <c:extLst>
            <c:ext xmlns:c16="http://schemas.microsoft.com/office/drawing/2014/chart" uri="{C3380CC4-5D6E-409C-BE32-E72D297353CC}">
              <c16:uniqueId val="{00000001-F008-4A0F-8C8B-B2645AA8169D}"/>
            </c:ext>
          </c:extLst>
        </c:ser>
        <c:dLbls>
          <c:showLegendKey val="0"/>
          <c:showVal val="0"/>
          <c:showCatName val="0"/>
          <c:showSerName val="0"/>
          <c:showPercent val="0"/>
          <c:showBubbleSize val="0"/>
        </c:dLbls>
        <c:gapWidth val="50"/>
        <c:overlap val="100"/>
        <c:axId val="1250768655"/>
        <c:axId val="1250746607"/>
      </c:barChart>
      <c:catAx>
        <c:axId val="1250768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250746607"/>
        <c:crosses val="autoZero"/>
        <c:auto val="1"/>
        <c:lblAlgn val="ctr"/>
        <c:lblOffset val="100"/>
        <c:noMultiLvlLbl val="0"/>
      </c:catAx>
      <c:valAx>
        <c:axId val="1250746607"/>
        <c:scaling>
          <c:orientation val="minMax"/>
        </c:scaling>
        <c:delete val="1"/>
        <c:axPos val="l"/>
        <c:numFmt formatCode="0%" sourceLinked="1"/>
        <c:majorTickMark val="none"/>
        <c:minorTickMark val="none"/>
        <c:tickLblPos val="nextTo"/>
        <c:crossAx val="12507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098514730331694E-2"/>
          <c:y val="4.5652998250136544E-2"/>
          <c:w val="0.98262934208999397"/>
          <c:h val="0.62190013518564724"/>
        </c:manualLayout>
      </c:layout>
      <c:barChart>
        <c:barDir val="col"/>
        <c:grouping val="clustered"/>
        <c:varyColors val="0"/>
        <c:ser>
          <c:idx val="0"/>
          <c:order val="0"/>
          <c:tx>
            <c:strRef>
              <c:f>'Mapa 01'!$AB$47</c:f>
              <c:strCache>
                <c:ptCount val="1"/>
                <c:pt idx="0">
                  <c:v>% Cumplen con tres procedimientos</c:v>
                </c:pt>
              </c:strCache>
            </c:strRef>
          </c:tx>
          <c:spPr>
            <a:solidFill>
              <a:srgbClr val="D5007F"/>
            </a:solidFill>
            <a:ln>
              <a:noFill/>
            </a:ln>
            <a:effectLst/>
          </c:spPr>
          <c:invertIfNegative val="0"/>
          <c:dPt>
            <c:idx val="0"/>
            <c:invertIfNegative val="0"/>
            <c:bubble3D val="0"/>
            <c:spPr>
              <a:solidFill>
                <a:srgbClr val="950054"/>
              </a:solidFill>
              <a:ln>
                <a:noFill/>
              </a:ln>
              <a:effectLst/>
            </c:spPr>
            <c:extLst>
              <c:ext xmlns:c16="http://schemas.microsoft.com/office/drawing/2014/chart" uri="{C3380CC4-5D6E-409C-BE32-E72D297353CC}">
                <c16:uniqueId val="{0000003D-9534-405E-B497-0E8625BC64BE}"/>
              </c:ext>
            </c:extLst>
          </c:dPt>
          <c:dPt>
            <c:idx val="1"/>
            <c:invertIfNegative val="0"/>
            <c:bubble3D val="0"/>
            <c:spPr>
              <a:solidFill>
                <a:srgbClr val="950054"/>
              </a:solidFill>
              <a:ln>
                <a:noFill/>
              </a:ln>
              <a:effectLst/>
            </c:spPr>
            <c:extLst>
              <c:ext xmlns:c16="http://schemas.microsoft.com/office/drawing/2014/chart" uri="{C3380CC4-5D6E-409C-BE32-E72D297353CC}">
                <c16:uniqueId val="{0000003E-9534-405E-B497-0E8625BC64BE}"/>
              </c:ext>
            </c:extLst>
          </c:dPt>
          <c:dPt>
            <c:idx val="25"/>
            <c:invertIfNegative val="0"/>
            <c:bubble3D val="0"/>
            <c:spPr>
              <a:solidFill>
                <a:srgbClr val="FFB9DC"/>
              </a:solidFill>
              <a:ln>
                <a:noFill/>
              </a:ln>
              <a:effectLst/>
            </c:spPr>
            <c:extLst>
              <c:ext xmlns:c16="http://schemas.microsoft.com/office/drawing/2014/chart" uri="{C3380CC4-5D6E-409C-BE32-E72D297353CC}">
                <c16:uniqueId val="{0000002D-9534-405E-B497-0E8625BC64BE}"/>
              </c:ext>
            </c:extLst>
          </c:dPt>
          <c:dPt>
            <c:idx val="26"/>
            <c:invertIfNegative val="0"/>
            <c:bubble3D val="0"/>
            <c:spPr>
              <a:solidFill>
                <a:srgbClr val="FFB9DC"/>
              </a:solidFill>
              <a:ln>
                <a:noFill/>
              </a:ln>
              <a:effectLst/>
            </c:spPr>
            <c:extLst>
              <c:ext xmlns:c16="http://schemas.microsoft.com/office/drawing/2014/chart" uri="{C3380CC4-5D6E-409C-BE32-E72D297353CC}">
                <c16:uniqueId val="{0000002F-9534-405E-B497-0E8625BC64BE}"/>
              </c:ext>
            </c:extLst>
          </c:dPt>
          <c:dPt>
            <c:idx val="27"/>
            <c:invertIfNegative val="0"/>
            <c:bubble3D val="0"/>
            <c:spPr>
              <a:solidFill>
                <a:srgbClr val="FFB9DC"/>
              </a:solidFill>
              <a:ln>
                <a:noFill/>
              </a:ln>
              <a:effectLst/>
            </c:spPr>
            <c:extLst>
              <c:ext xmlns:c16="http://schemas.microsoft.com/office/drawing/2014/chart" uri="{C3380CC4-5D6E-409C-BE32-E72D297353CC}">
                <c16:uniqueId val="{00000031-9534-405E-B497-0E8625BC64BE}"/>
              </c:ext>
            </c:extLst>
          </c:dPt>
          <c:dPt>
            <c:idx val="28"/>
            <c:invertIfNegative val="0"/>
            <c:bubble3D val="0"/>
            <c:spPr>
              <a:solidFill>
                <a:srgbClr val="FFB9DC"/>
              </a:solidFill>
              <a:ln>
                <a:noFill/>
              </a:ln>
              <a:effectLst/>
            </c:spPr>
            <c:extLst>
              <c:ext xmlns:c16="http://schemas.microsoft.com/office/drawing/2014/chart" uri="{C3380CC4-5D6E-409C-BE32-E72D297353CC}">
                <c16:uniqueId val="{00000033-9534-405E-B497-0E8625BC64BE}"/>
              </c:ext>
            </c:extLst>
          </c:dPt>
          <c:dPt>
            <c:idx val="29"/>
            <c:invertIfNegative val="0"/>
            <c:bubble3D val="0"/>
            <c:spPr>
              <a:solidFill>
                <a:srgbClr val="FFB9DC"/>
              </a:solidFill>
              <a:ln>
                <a:noFill/>
              </a:ln>
              <a:effectLst/>
            </c:spPr>
            <c:extLst>
              <c:ext xmlns:c16="http://schemas.microsoft.com/office/drawing/2014/chart" uri="{C3380CC4-5D6E-409C-BE32-E72D297353CC}">
                <c16:uniqueId val="{00000035-9534-405E-B497-0E8625BC64BE}"/>
              </c:ext>
            </c:extLst>
          </c:dPt>
          <c:dPt>
            <c:idx val="30"/>
            <c:invertIfNegative val="0"/>
            <c:bubble3D val="0"/>
            <c:spPr>
              <a:solidFill>
                <a:srgbClr val="FFB9DC"/>
              </a:solidFill>
              <a:ln>
                <a:noFill/>
              </a:ln>
              <a:effectLst/>
            </c:spPr>
            <c:extLst>
              <c:ext xmlns:c16="http://schemas.microsoft.com/office/drawing/2014/chart" uri="{C3380CC4-5D6E-409C-BE32-E72D297353CC}">
                <c16:uniqueId val="{00000037-9534-405E-B497-0E8625BC64BE}"/>
              </c:ext>
            </c:extLst>
          </c:dPt>
          <c:dPt>
            <c:idx val="31"/>
            <c:invertIfNegative val="0"/>
            <c:bubble3D val="0"/>
            <c:spPr>
              <a:solidFill>
                <a:srgbClr val="BFBFBF"/>
              </a:solidFill>
              <a:ln>
                <a:solidFill>
                  <a:schemeClr val="bg2">
                    <a:lumMod val="90000"/>
                  </a:schemeClr>
                </a:solidFill>
              </a:ln>
              <a:effectLst/>
            </c:spPr>
            <c:extLst>
              <c:ext xmlns:c16="http://schemas.microsoft.com/office/drawing/2014/chart" uri="{C3380CC4-5D6E-409C-BE32-E72D297353CC}">
                <c16:uniqueId val="{00000039-9534-405E-B497-0E8625BC64BE}"/>
              </c:ext>
            </c:extLst>
          </c:dPt>
          <c:dLbls>
            <c:dLbl>
              <c:idx val="25"/>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D-9534-405E-B497-0E8625BC64BE}"/>
                </c:ext>
              </c:extLst>
            </c:dLbl>
            <c:dLbl>
              <c:idx val="26"/>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F-9534-405E-B497-0E8625BC64BE}"/>
                </c:ext>
              </c:extLst>
            </c:dLbl>
            <c:dLbl>
              <c:idx val="27"/>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1-9534-405E-B497-0E8625BC64BE}"/>
                </c:ext>
              </c:extLst>
            </c:dLbl>
            <c:dLbl>
              <c:idx val="28"/>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3-9534-405E-B497-0E8625BC64BE}"/>
                </c:ext>
              </c:extLst>
            </c:dLbl>
            <c:dLbl>
              <c:idx val="29"/>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5-9534-405E-B497-0E8625BC64BE}"/>
                </c:ext>
              </c:extLst>
            </c:dLbl>
            <c:dLbl>
              <c:idx val="3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7-9534-405E-B497-0E8625BC64BE}"/>
                </c:ext>
              </c:extLst>
            </c:dLbl>
            <c:dLbl>
              <c:idx val="31"/>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9-9534-405E-B497-0E8625BC64BE}"/>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'Mapa 01'!$Z$51:$Z$82</c:f>
              <c:strCache>
                <c:ptCount val="32"/>
                <c:pt idx="0">
                  <c:v>Morelos</c:v>
                </c:pt>
                <c:pt idx="1">
                  <c:v>Colima</c:v>
                </c:pt>
                <c:pt idx="2">
                  <c:v>Puebla</c:v>
                </c:pt>
                <c:pt idx="3">
                  <c:v>Ciudad de México</c:v>
                </c:pt>
                <c:pt idx="4">
                  <c:v>Chiapas</c:v>
                </c:pt>
                <c:pt idx="5">
                  <c:v>Baja California Sur</c:v>
                </c:pt>
                <c:pt idx="6">
                  <c:v>Tabasco</c:v>
                </c:pt>
                <c:pt idx="7">
                  <c:v>Veracruz</c:v>
                </c:pt>
                <c:pt idx="8">
                  <c:v>Oaxaca</c:v>
                </c:pt>
                <c:pt idx="9">
                  <c:v>Querétaro</c:v>
                </c:pt>
                <c:pt idx="10">
                  <c:v>Yucatán</c:v>
                </c:pt>
                <c:pt idx="11">
                  <c:v>Guanajuato</c:v>
                </c:pt>
                <c:pt idx="12">
                  <c:v>México</c:v>
                </c:pt>
                <c:pt idx="13">
                  <c:v>Guerrero</c:v>
                </c:pt>
                <c:pt idx="14">
                  <c:v>Michoacán</c:v>
                </c:pt>
                <c:pt idx="15">
                  <c:v>Tlaxcala</c:v>
                </c:pt>
                <c:pt idx="16">
                  <c:v>Hidalgo</c:v>
                </c:pt>
                <c:pt idx="17">
                  <c:v>Campeche</c:v>
                </c:pt>
                <c:pt idx="18">
                  <c:v>Coahuila</c:v>
                </c:pt>
                <c:pt idx="19">
                  <c:v>Nuevo León</c:v>
                </c:pt>
                <c:pt idx="20">
                  <c:v>Jalisco</c:v>
                </c:pt>
                <c:pt idx="21">
                  <c:v>Durango</c:v>
                </c:pt>
                <c:pt idx="22">
                  <c:v>San Luis Potosí</c:v>
                </c:pt>
                <c:pt idx="23">
                  <c:v>Quintana Roo</c:v>
                </c:pt>
                <c:pt idx="24">
                  <c:v>Zacatecas</c:v>
                </c:pt>
                <c:pt idx="25">
                  <c:v>Tamaulipas</c:v>
                </c:pt>
                <c:pt idx="26">
                  <c:v>Sonora</c:v>
                </c:pt>
                <c:pt idx="27">
                  <c:v>Aguascalientes</c:v>
                </c:pt>
                <c:pt idx="28">
                  <c:v>Baja California</c:v>
                </c:pt>
                <c:pt idx="29">
                  <c:v>Sinaloa</c:v>
                </c:pt>
                <c:pt idx="30">
                  <c:v>Nayarit</c:v>
                </c:pt>
                <c:pt idx="31">
                  <c:v>Chihuahua</c:v>
                </c:pt>
              </c:strCache>
            </c:strRef>
          </c:cat>
          <c:val>
            <c:numRef>
              <c:f>'Mapa 01'!$AB$51:$AB$82</c:f>
              <c:numCache>
                <c:formatCode>0.0</c:formatCode>
                <c:ptCount val="32"/>
                <c:pt idx="0">
                  <c:v>90.470217648206685</c:v>
                </c:pt>
                <c:pt idx="1">
                  <c:v>90.382503036009126</c:v>
                </c:pt>
                <c:pt idx="2">
                  <c:v>89.550926081768779</c:v>
                </c:pt>
                <c:pt idx="3">
                  <c:v>88.111479980671518</c:v>
                </c:pt>
                <c:pt idx="4">
                  <c:v>87.943411548650587</c:v>
                </c:pt>
                <c:pt idx="5">
                  <c:v>87.743744607420254</c:v>
                </c:pt>
                <c:pt idx="6">
                  <c:v>87.722847308590929</c:v>
                </c:pt>
                <c:pt idx="7">
                  <c:v>86.489163366370221</c:v>
                </c:pt>
                <c:pt idx="8">
                  <c:v>86.411360460310689</c:v>
                </c:pt>
                <c:pt idx="9">
                  <c:v>86.174405516198462</c:v>
                </c:pt>
                <c:pt idx="10">
                  <c:v>85.802738222803626</c:v>
                </c:pt>
                <c:pt idx="11">
                  <c:v>85.708793230401966</c:v>
                </c:pt>
                <c:pt idx="12">
                  <c:v>85.599675718157201</c:v>
                </c:pt>
                <c:pt idx="13">
                  <c:v>85.553443933229019</c:v>
                </c:pt>
                <c:pt idx="14">
                  <c:v>84.81999111780857</c:v>
                </c:pt>
                <c:pt idx="15">
                  <c:v>84.118314575380296</c:v>
                </c:pt>
                <c:pt idx="16">
                  <c:v>83.614186019801465</c:v>
                </c:pt>
                <c:pt idx="17">
                  <c:v>82.348896127397765</c:v>
                </c:pt>
                <c:pt idx="18">
                  <c:v>82.196737607417475</c:v>
                </c:pt>
                <c:pt idx="19">
                  <c:v>82.184761030693281</c:v>
                </c:pt>
                <c:pt idx="20">
                  <c:v>82.074883428200877</c:v>
                </c:pt>
                <c:pt idx="21">
                  <c:v>81.443779030283778</c:v>
                </c:pt>
                <c:pt idx="22">
                  <c:v>80.590180410344942</c:v>
                </c:pt>
                <c:pt idx="23">
                  <c:v>80.354453803557604</c:v>
                </c:pt>
                <c:pt idx="24">
                  <c:v>80.267230155172939</c:v>
                </c:pt>
                <c:pt idx="25">
                  <c:v>79.686659235662319</c:v>
                </c:pt>
                <c:pt idx="26">
                  <c:v>77.108889327696204</c:v>
                </c:pt>
                <c:pt idx="27">
                  <c:v>76.638423053547513</c:v>
                </c:pt>
                <c:pt idx="28">
                  <c:v>76.49802242202955</c:v>
                </c:pt>
                <c:pt idx="29">
                  <c:v>75.341652988678348</c:v>
                </c:pt>
                <c:pt idx="30">
                  <c:v>75.269787483999067</c:v>
                </c:pt>
                <c:pt idx="31">
                  <c:v>69.768789938809377</c:v>
                </c:pt>
              </c:numCache>
            </c:numRef>
          </c:val>
          <c:extLst>
            <c:ext xmlns:c16="http://schemas.microsoft.com/office/drawing/2014/chart" uri="{C3380CC4-5D6E-409C-BE32-E72D297353CC}">
              <c16:uniqueId val="{0000003A-9534-405E-B497-0E8625BC64BE}"/>
            </c:ext>
          </c:extLst>
        </c:ser>
        <c:dLbls>
          <c:showLegendKey val="0"/>
          <c:showVal val="0"/>
          <c:showCatName val="0"/>
          <c:showSerName val="0"/>
          <c:showPercent val="0"/>
          <c:showBubbleSize val="0"/>
        </c:dLbls>
        <c:gapWidth val="90"/>
        <c:axId val="571229247"/>
        <c:axId val="571228831"/>
      </c:barChart>
      <c:lineChart>
        <c:grouping val="standard"/>
        <c:varyColors val="0"/>
        <c:ser>
          <c:idx val="1"/>
          <c:order val="1"/>
          <c:tx>
            <c:strRef>
              <c:f>'Mapa 01'!$AD$47</c:f>
              <c:strCache>
                <c:ptCount val="1"/>
                <c:pt idx="0">
                  <c:v>Nacional</c:v>
                </c:pt>
              </c:strCache>
            </c:strRef>
          </c:tx>
          <c:spPr>
            <a:ln w="34925" cap="rnd">
              <a:solidFill>
                <a:schemeClr val="bg2">
                  <a:lumMod val="75000"/>
                </a:schemeClr>
              </a:solidFill>
              <a:prstDash val="sysDot"/>
              <a:round/>
            </a:ln>
            <a:effectLst/>
          </c:spPr>
          <c:marker>
            <c:symbol val="none"/>
          </c:marker>
          <c:cat>
            <c:strRef>
              <c:f>'Mapa 01'!$Z$51:$Z$82</c:f>
              <c:strCache>
                <c:ptCount val="32"/>
                <c:pt idx="0">
                  <c:v>Morelos</c:v>
                </c:pt>
                <c:pt idx="1">
                  <c:v>Colima</c:v>
                </c:pt>
                <c:pt idx="2">
                  <c:v>Puebla</c:v>
                </c:pt>
                <c:pt idx="3">
                  <c:v>Ciudad de México</c:v>
                </c:pt>
                <c:pt idx="4">
                  <c:v>Chiapas</c:v>
                </c:pt>
                <c:pt idx="5">
                  <c:v>Baja California Sur</c:v>
                </c:pt>
                <c:pt idx="6">
                  <c:v>Tabasco</c:v>
                </c:pt>
                <c:pt idx="7">
                  <c:v>Veracruz</c:v>
                </c:pt>
                <c:pt idx="8">
                  <c:v>Oaxaca</c:v>
                </c:pt>
                <c:pt idx="9">
                  <c:v>Querétaro</c:v>
                </c:pt>
                <c:pt idx="10">
                  <c:v>Yucatán</c:v>
                </c:pt>
                <c:pt idx="11">
                  <c:v>Guanajuato</c:v>
                </c:pt>
                <c:pt idx="12">
                  <c:v>México</c:v>
                </c:pt>
                <c:pt idx="13">
                  <c:v>Guerrero</c:v>
                </c:pt>
                <c:pt idx="14">
                  <c:v>Michoacán</c:v>
                </c:pt>
                <c:pt idx="15">
                  <c:v>Tlaxcala</c:v>
                </c:pt>
                <c:pt idx="16">
                  <c:v>Hidalgo</c:v>
                </c:pt>
                <c:pt idx="17">
                  <c:v>Campeche</c:v>
                </c:pt>
                <c:pt idx="18">
                  <c:v>Coahuila</c:v>
                </c:pt>
                <c:pt idx="19">
                  <c:v>Nuevo León</c:v>
                </c:pt>
                <c:pt idx="20">
                  <c:v>Jalisco</c:v>
                </c:pt>
                <c:pt idx="21">
                  <c:v>Durango</c:v>
                </c:pt>
                <c:pt idx="22">
                  <c:v>San Luis Potosí</c:v>
                </c:pt>
                <c:pt idx="23">
                  <c:v>Quintana Roo</c:v>
                </c:pt>
                <c:pt idx="24">
                  <c:v>Zacatecas</c:v>
                </c:pt>
                <c:pt idx="25">
                  <c:v>Tamaulipas</c:v>
                </c:pt>
                <c:pt idx="26">
                  <c:v>Sonora</c:v>
                </c:pt>
                <c:pt idx="27">
                  <c:v>Aguascalientes</c:v>
                </c:pt>
                <c:pt idx="28">
                  <c:v>Baja California</c:v>
                </c:pt>
                <c:pt idx="29">
                  <c:v>Sinaloa</c:v>
                </c:pt>
                <c:pt idx="30">
                  <c:v>Nayarit</c:v>
                </c:pt>
                <c:pt idx="31">
                  <c:v>Chihuahua</c:v>
                </c:pt>
              </c:strCache>
            </c:strRef>
          </c:cat>
          <c:val>
            <c:numRef>
              <c:f>'Mapa 01'!$AD$51:$AD$82</c:f>
              <c:numCache>
                <c:formatCode>0.0</c:formatCode>
                <c:ptCount val="32"/>
                <c:pt idx="0">
                  <c:v>84.123912312238801</c:v>
                </c:pt>
                <c:pt idx="1">
                  <c:v>84.123912312238801</c:v>
                </c:pt>
                <c:pt idx="2">
                  <c:v>84.123912312238801</c:v>
                </c:pt>
                <c:pt idx="3">
                  <c:v>84.123912312238801</c:v>
                </c:pt>
                <c:pt idx="4">
                  <c:v>84.123912312238801</c:v>
                </c:pt>
                <c:pt idx="5">
                  <c:v>84.123912312238801</c:v>
                </c:pt>
                <c:pt idx="6">
                  <c:v>84.123912312238801</c:v>
                </c:pt>
                <c:pt idx="7">
                  <c:v>84.123912312238801</c:v>
                </c:pt>
                <c:pt idx="8">
                  <c:v>84.123912312238801</c:v>
                </c:pt>
                <c:pt idx="9">
                  <c:v>84.123912312238801</c:v>
                </c:pt>
                <c:pt idx="10">
                  <c:v>84.123912312238801</c:v>
                </c:pt>
                <c:pt idx="11">
                  <c:v>84.123912312238801</c:v>
                </c:pt>
                <c:pt idx="12">
                  <c:v>84.123912312238801</c:v>
                </c:pt>
                <c:pt idx="13">
                  <c:v>84.123912312238801</c:v>
                </c:pt>
                <c:pt idx="14">
                  <c:v>84.123912312238801</c:v>
                </c:pt>
                <c:pt idx="15">
                  <c:v>84.123912312238801</c:v>
                </c:pt>
                <c:pt idx="16">
                  <c:v>84.123912312238801</c:v>
                </c:pt>
                <c:pt idx="17">
                  <c:v>84.123912312238801</c:v>
                </c:pt>
                <c:pt idx="18">
                  <c:v>84.123912312238801</c:v>
                </c:pt>
                <c:pt idx="19">
                  <c:v>84.123912312238801</c:v>
                </c:pt>
                <c:pt idx="20">
                  <c:v>84.123912312238801</c:v>
                </c:pt>
                <c:pt idx="21">
                  <c:v>84.123912312238801</c:v>
                </c:pt>
                <c:pt idx="22">
                  <c:v>84.123912312238801</c:v>
                </c:pt>
                <c:pt idx="23">
                  <c:v>84.123912312238801</c:v>
                </c:pt>
                <c:pt idx="24">
                  <c:v>84.123912312238801</c:v>
                </c:pt>
                <c:pt idx="25">
                  <c:v>84.123912312238801</c:v>
                </c:pt>
                <c:pt idx="26">
                  <c:v>84.123912312238801</c:v>
                </c:pt>
                <c:pt idx="27">
                  <c:v>84.123912312238801</c:v>
                </c:pt>
                <c:pt idx="28">
                  <c:v>84.123912312238801</c:v>
                </c:pt>
                <c:pt idx="29">
                  <c:v>84.123912312238801</c:v>
                </c:pt>
                <c:pt idx="30">
                  <c:v>84.123912312238801</c:v>
                </c:pt>
                <c:pt idx="31">
                  <c:v>84.123912312238801</c:v>
                </c:pt>
              </c:numCache>
            </c:numRef>
          </c:val>
          <c:smooth val="0"/>
          <c:extLst>
            <c:ext xmlns:c16="http://schemas.microsoft.com/office/drawing/2014/chart" uri="{C3380CC4-5D6E-409C-BE32-E72D297353CC}">
              <c16:uniqueId val="{0000003B-9534-405E-B497-0E8625BC64BE}"/>
            </c:ext>
          </c:extLst>
        </c:ser>
        <c:dLbls>
          <c:showLegendKey val="0"/>
          <c:showVal val="0"/>
          <c:showCatName val="0"/>
          <c:showSerName val="0"/>
          <c:showPercent val="0"/>
          <c:showBubbleSize val="0"/>
        </c:dLbls>
        <c:marker val="1"/>
        <c:smooth val="0"/>
        <c:axId val="571229247"/>
        <c:axId val="571228831"/>
      </c:lineChart>
      <c:catAx>
        <c:axId val="571229247"/>
        <c:scaling>
          <c:orientation val="minMax"/>
        </c:scaling>
        <c:delete val="0"/>
        <c:axPos val="b"/>
        <c:numFmt formatCode="0.0" sourceLinked="0"/>
        <c:majorTickMark val="out"/>
        <c:minorTickMark val="out"/>
        <c:tickLblPos val="nextTo"/>
        <c:spPr>
          <a:noFill/>
          <a:ln w="9525" cap="flat" cmpd="sng" algn="ctr">
            <a:solidFill>
              <a:srgbClr val="7F7F7F"/>
            </a:solidFill>
            <a:round/>
          </a:ln>
          <a:effectLst/>
        </c:spPr>
        <c:txPr>
          <a:bodyPr rot="-5400000" spcFirstLastPara="1" vertOverflow="ellipsis" wrap="square" anchor="ctr" anchorCtr="1"/>
          <a:lstStyle/>
          <a:p>
            <a:pPr>
              <a:defRPr sz="8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0.0" sourceLinked="1"/>
        <c:majorTickMark val="out"/>
        <c:minorTickMark val="none"/>
        <c:tickLblPos val="nextTo"/>
        <c:crossAx val="571229247"/>
        <c:crosses val="autoZero"/>
        <c:crossBetween val="between"/>
      </c:valAx>
      <c:spPr>
        <a:noFill/>
        <a:ln>
          <a:noFill/>
        </a:ln>
        <a:effectLst/>
      </c:spPr>
    </c:plotArea>
    <c:legend>
      <c:legendPos val="b"/>
      <c:layout>
        <c:manualLayout>
          <c:xMode val="edge"/>
          <c:yMode val="edge"/>
          <c:x val="0.31268273262558527"/>
          <c:y val="0.94091307243311006"/>
          <c:w val="0.39029777170104479"/>
          <c:h val="5.90869275668899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'Gráfica 17'!$O$8</c:f>
              <c:strCache>
                <c:ptCount val="1"/>
                <c:pt idx="0">
                  <c:v>Recuadro RPP y CI</c:v>
                </c:pt>
              </c:strCache>
            </c:strRef>
          </c:tx>
          <c:spPr>
            <a:solidFill>
              <a:schemeClr val="accent1"/>
            </a:solidFill>
            <a:ln>
              <a:noFill/>
            </a:ln>
            <a:effectLst/>
          </c:spPr>
          <c:invertIfNegative val="0"/>
          <c:dPt>
            <c:idx val="0"/>
            <c:invertIfNegative val="0"/>
            <c:bubble3D val="0"/>
            <c:spPr>
              <a:solidFill>
                <a:srgbClr val="950054"/>
              </a:solidFill>
              <a:ln>
                <a:solidFill>
                  <a:schemeClr val="tx1"/>
                </a:solidFill>
              </a:ln>
              <a:effectLst/>
            </c:spPr>
            <c:extLst>
              <c:ext xmlns:c16="http://schemas.microsoft.com/office/drawing/2014/chart" uri="{C3380CC4-5D6E-409C-BE32-E72D297353CC}">
                <c16:uniqueId val="{00000001-05B7-4F71-8999-C420CD531B3D}"/>
              </c:ext>
            </c:extLst>
          </c:dPt>
          <c:dPt>
            <c:idx val="1"/>
            <c:invertIfNegative val="0"/>
            <c:bubble3D val="0"/>
            <c:spPr>
              <a:solidFill>
                <a:srgbClr val="BFBFBF"/>
              </a:solidFill>
              <a:ln>
                <a:solidFill>
                  <a:srgbClr val="BFBFBF"/>
                </a:solidFill>
              </a:ln>
              <a:effectLst/>
            </c:spPr>
            <c:extLst>
              <c:ext xmlns:c16="http://schemas.microsoft.com/office/drawing/2014/chart" uri="{C3380CC4-5D6E-409C-BE32-E72D297353CC}">
                <c16:uniqueId val="{00000003-05B7-4F71-8999-C420CD531B3D}"/>
              </c:ext>
            </c:extLst>
          </c:dPt>
          <c:dLbls>
            <c:dLbl>
              <c:idx val="0"/>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5B7-4F71-8999-C420CD531B3D}"/>
                </c:ext>
              </c:extLst>
            </c:dLbl>
            <c:dLbl>
              <c:idx val="1"/>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05B7-4F71-8999-C420CD531B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17'!$O$12:$O$13</c:f>
              <c:strCache>
                <c:ptCount val="2"/>
                <c:pt idx="0">
                  <c:v>Cumple</c:v>
                </c:pt>
                <c:pt idx="1">
                  <c:v>No cumple</c:v>
                </c:pt>
              </c:strCache>
            </c:strRef>
          </c:cat>
          <c:val>
            <c:numRef>
              <c:f>'Gráfica 17'!$P$12:$P$13</c:f>
              <c:numCache>
                <c:formatCode>0.0</c:formatCode>
                <c:ptCount val="2"/>
                <c:pt idx="0">
                  <c:v>94.290349018817125</c:v>
                </c:pt>
                <c:pt idx="1">
                  <c:v>5.7096509811828753</c:v>
                </c:pt>
              </c:numCache>
            </c:numRef>
          </c:val>
          <c:extLst>
            <c:ext xmlns:c16="http://schemas.microsoft.com/office/drawing/2014/chart" uri="{C3380CC4-5D6E-409C-BE32-E72D297353CC}">
              <c16:uniqueId val="{00000004-05B7-4F71-8999-C420CD531B3D}"/>
            </c:ext>
          </c:extLst>
        </c:ser>
        <c:dLbls>
          <c:showLegendKey val="0"/>
          <c:showVal val="0"/>
          <c:showCatName val="0"/>
          <c:showSerName val="0"/>
          <c:showPercent val="0"/>
          <c:showBubbleSize val="0"/>
        </c:dLbls>
        <c:gapWidth val="150"/>
        <c:overlap val="100"/>
        <c:axId val="501155455"/>
        <c:axId val="501170431"/>
      </c:barChart>
      <c:catAx>
        <c:axId val="501155455"/>
        <c:scaling>
          <c:orientation val="minMax"/>
        </c:scaling>
        <c:delete val="0"/>
        <c:axPos val="b"/>
        <c:numFmt formatCode="General" sourceLinked="1"/>
        <c:majorTickMark val="cross"/>
        <c:minorTickMark val="cross"/>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01170431"/>
        <c:crosses val="autoZero"/>
        <c:auto val="1"/>
        <c:lblAlgn val="ctr"/>
        <c:lblOffset val="100"/>
        <c:noMultiLvlLbl val="0"/>
      </c:catAx>
      <c:valAx>
        <c:axId val="501170431"/>
        <c:scaling>
          <c:orientation val="minMax"/>
        </c:scaling>
        <c:delete val="1"/>
        <c:axPos val="l"/>
        <c:numFmt formatCode="0.0" sourceLinked="1"/>
        <c:majorTickMark val="none"/>
        <c:minorTickMark val="none"/>
        <c:tickLblPos val="nextTo"/>
        <c:crossAx val="50115545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40"/>
      <c:rAngAx val="0"/>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6898977299727775E-2"/>
          <c:y val="4.970686470659607E-2"/>
          <c:w val="0.82276828023304494"/>
          <c:h val="0.92769910588131477"/>
        </c:manualLayout>
      </c:layout>
      <c:pie3DChart>
        <c:varyColors val="1"/>
        <c:ser>
          <c:idx val="0"/>
          <c:order val="0"/>
          <c:tx>
            <c:strRef>
              <c:f>'Gráfica 17'!$O$8</c:f>
              <c:strCache>
                <c:ptCount val="1"/>
                <c:pt idx="0">
                  <c:v>Recuadro RPP y CI</c:v>
                </c:pt>
              </c:strCache>
            </c:strRef>
          </c:tx>
          <c:dPt>
            <c:idx val="0"/>
            <c:bubble3D val="0"/>
            <c:spPr>
              <a:solidFill>
                <a:srgbClr val="950054"/>
              </a:solidFill>
              <a:ln>
                <a:solidFill>
                  <a:schemeClr val="tx1"/>
                </a:solidFill>
              </a:ln>
              <a:effectLst/>
              <a:sp3d>
                <a:contourClr>
                  <a:schemeClr val="tx1"/>
                </a:contourClr>
              </a:sp3d>
            </c:spPr>
            <c:extLst>
              <c:ext xmlns:c16="http://schemas.microsoft.com/office/drawing/2014/chart" uri="{C3380CC4-5D6E-409C-BE32-E72D297353CC}">
                <c16:uniqueId val="{00000001-3F9D-4CB1-8B8B-C47F13FE519A}"/>
              </c:ext>
            </c:extLst>
          </c:dPt>
          <c:dPt>
            <c:idx val="1"/>
            <c:bubble3D val="0"/>
            <c:spPr>
              <a:solidFill>
                <a:srgbClr val="BFBFBF"/>
              </a:solidFill>
              <a:ln>
                <a:solidFill>
                  <a:srgbClr val="BFBFBF"/>
                </a:solidFill>
              </a:ln>
              <a:effectLst/>
              <a:sp3d>
                <a:contourClr>
                  <a:srgbClr val="BFBFBF"/>
                </a:contourClr>
              </a:sp3d>
            </c:spPr>
            <c:extLst>
              <c:ext xmlns:c16="http://schemas.microsoft.com/office/drawing/2014/chart" uri="{C3380CC4-5D6E-409C-BE32-E72D297353CC}">
                <c16:uniqueId val="{00000003-3F9D-4CB1-8B8B-C47F13FE519A}"/>
              </c:ext>
            </c:extLst>
          </c:dPt>
          <c:dLbls>
            <c:dLbl>
              <c:idx val="0"/>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3F9D-4CB1-8B8B-C47F13FE519A}"/>
                </c:ext>
              </c:extLst>
            </c:dLbl>
            <c:dLbl>
              <c:idx val="1"/>
              <c:layout>
                <c:manualLayout>
                  <c:x val="-6.3403604424448617E-2"/>
                  <c:y val="0.14923018405772401"/>
                </c:manualLayout>
              </c:layout>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3F9D-4CB1-8B8B-C47F13FE51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17'!$O$12:$O$13</c:f>
              <c:strCache>
                <c:ptCount val="2"/>
                <c:pt idx="0">
                  <c:v>Cumple</c:v>
                </c:pt>
                <c:pt idx="1">
                  <c:v>No cumple</c:v>
                </c:pt>
              </c:strCache>
            </c:strRef>
          </c:cat>
          <c:val>
            <c:numRef>
              <c:f>'Gráfica 17'!$P$12:$P$13</c:f>
              <c:numCache>
                <c:formatCode>0.0</c:formatCode>
                <c:ptCount val="2"/>
                <c:pt idx="0">
                  <c:v>94.290349018817125</c:v>
                </c:pt>
                <c:pt idx="1">
                  <c:v>5.7096509811828753</c:v>
                </c:pt>
              </c:numCache>
            </c:numRef>
          </c:val>
          <c:extLst>
            <c:ext xmlns:c16="http://schemas.microsoft.com/office/drawing/2014/chart" uri="{C3380CC4-5D6E-409C-BE32-E72D297353CC}">
              <c16:uniqueId val="{00000004-3F9D-4CB1-8B8B-C47F13FE519A}"/>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72250845575224132"/>
          <c:y val="0.43278205087606125"/>
          <c:w val="0.1419782705555746"/>
          <c:h val="0.144145637911286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2609498811648"/>
          <c:y val="1.6675942904397219E-2"/>
          <c:w val="0.68643776664104983"/>
          <c:h val="0.94314658612878888"/>
        </c:manualLayout>
      </c:layout>
      <c:pieChart>
        <c:varyColors val="1"/>
        <c:ser>
          <c:idx val="0"/>
          <c:order val="0"/>
          <c:tx>
            <c:strRef>
              <c:f>'Gráfica 18'!$O$8</c:f>
              <c:strCache>
                <c:ptCount val="1"/>
                <c:pt idx="0">
                  <c:v>Recuadro TPV y RPP</c:v>
                </c:pt>
              </c:strCache>
            </c:strRef>
          </c:tx>
          <c:dPt>
            <c:idx val="0"/>
            <c:bubble3D val="0"/>
            <c:spPr>
              <a:solidFill>
                <a:srgbClr val="950054"/>
              </a:solidFill>
              <a:ln>
                <a:solidFill>
                  <a:schemeClr val="tx1"/>
                </a:solidFill>
              </a:ln>
              <a:effectLst/>
            </c:spPr>
            <c:extLst>
              <c:ext xmlns:c16="http://schemas.microsoft.com/office/drawing/2014/chart" uri="{C3380CC4-5D6E-409C-BE32-E72D297353CC}">
                <c16:uniqueId val="{00000001-4891-4F0B-BD8D-4C949E873444}"/>
              </c:ext>
            </c:extLst>
          </c:dPt>
          <c:dPt>
            <c:idx val="1"/>
            <c:bubble3D val="0"/>
            <c:spPr>
              <a:solidFill>
                <a:srgbClr val="BFBFBF"/>
              </a:solidFill>
              <a:ln>
                <a:solidFill>
                  <a:srgbClr val="BFBFBF"/>
                </a:solidFill>
              </a:ln>
              <a:effectLst/>
            </c:spPr>
            <c:extLst>
              <c:ext xmlns:c16="http://schemas.microsoft.com/office/drawing/2014/chart" uri="{C3380CC4-5D6E-409C-BE32-E72D297353CC}">
                <c16:uniqueId val="{00000003-4891-4F0B-BD8D-4C949E873444}"/>
              </c:ext>
            </c:extLst>
          </c:dPt>
          <c:dLbls>
            <c:dLbl>
              <c:idx val="0"/>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4891-4F0B-BD8D-4C949E873444}"/>
                </c:ext>
              </c:extLst>
            </c:dLbl>
            <c:dLbl>
              <c:idx val="1"/>
              <c:layout>
                <c:manualLayout>
                  <c:x val="2.8219421173399595E-2"/>
                  <c:y val="-1.6257926303571361E-2"/>
                </c:manualLayout>
              </c:layout>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4891-4F0B-BD8D-4C949E8734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18'!$O$12:$O$13</c:f>
              <c:strCache>
                <c:ptCount val="2"/>
                <c:pt idx="0">
                  <c:v>Con información</c:v>
                </c:pt>
                <c:pt idx="1">
                  <c:v>Si información</c:v>
                </c:pt>
              </c:strCache>
            </c:strRef>
          </c:cat>
          <c:val>
            <c:numRef>
              <c:f>'Gráfica 18'!$P$12:$P$13</c:f>
              <c:numCache>
                <c:formatCode>0.0</c:formatCode>
                <c:ptCount val="2"/>
                <c:pt idx="0">
                  <c:v>94.003412811335963</c:v>
                </c:pt>
                <c:pt idx="1">
                  <c:v>5.9965871886640372</c:v>
                </c:pt>
              </c:numCache>
            </c:numRef>
          </c:val>
          <c:extLst>
            <c:ext xmlns:c16="http://schemas.microsoft.com/office/drawing/2014/chart" uri="{C3380CC4-5D6E-409C-BE32-E72D297353CC}">
              <c16:uniqueId val="{00000004-4891-4F0B-BD8D-4C949E873444}"/>
            </c:ext>
          </c:extLst>
        </c:ser>
        <c:dLbls>
          <c:showLegendKey val="0"/>
          <c:showVal val="0"/>
          <c:showCatName val="0"/>
          <c:showSerName val="0"/>
          <c:showPercent val="0"/>
          <c:showBubbleSize val="0"/>
          <c:showLeaderLines val="1"/>
        </c:dLbls>
        <c:firstSliceAng val="105"/>
      </c:pie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6452800994813"/>
          <c:y val="5.3043992340705705E-2"/>
          <c:w val="0.84250801983085444"/>
          <c:h val="0.82540512533020749"/>
        </c:manualLayout>
      </c:layout>
      <c:barChart>
        <c:barDir val="bar"/>
        <c:grouping val="clustered"/>
        <c:varyColors val="0"/>
        <c:ser>
          <c:idx val="0"/>
          <c:order val="0"/>
          <c:tx>
            <c:strRef>
              <c:f>'Gráfica 19'!$Q$13</c:f>
              <c:strCache>
                <c:ptCount val="1"/>
                <c:pt idx="0">
                  <c:v>Completamente llenada</c:v>
                </c:pt>
              </c:strCache>
            </c:strRef>
          </c:tx>
          <c:spPr>
            <a:solidFill>
              <a:srgbClr val="950054"/>
            </a:solidFill>
            <a:ln>
              <a:solidFill>
                <a:srgbClr val="950054"/>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19'!$R$9:$T$9</c:f>
              <c:strCache>
                <c:ptCount val="3"/>
                <c:pt idx="0">
                  <c:v>Columna 3</c:v>
                </c:pt>
                <c:pt idx="1">
                  <c:v>Columna 2</c:v>
                </c:pt>
                <c:pt idx="2">
                  <c:v>Columna 1</c:v>
                </c:pt>
              </c:strCache>
            </c:strRef>
          </c:cat>
          <c:val>
            <c:numRef>
              <c:f>'Gráfica 19'!$R$13:$T$13</c:f>
              <c:numCache>
                <c:formatCode>0.0</c:formatCode>
                <c:ptCount val="3"/>
                <c:pt idx="0">
                  <c:v>60.964012429778045</c:v>
                </c:pt>
                <c:pt idx="1">
                  <c:v>24.818015262219884</c:v>
                </c:pt>
                <c:pt idx="2">
                  <c:v>75.772648182493384</c:v>
                </c:pt>
              </c:numCache>
            </c:numRef>
          </c:val>
          <c:extLst>
            <c:ext xmlns:c16="http://schemas.microsoft.com/office/drawing/2014/chart" uri="{C3380CC4-5D6E-409C-BE32-E72D297353CC}">
              <c16:uniqueId val="{00000000-7C32-46C2-9A64-DC8AF92A537F}"/>
            </c:ext>
          </c:extLst>
        </c:ser>
        <c:ser>
          <c:idx val="1"/>
          <c:order val="1"/>
          <c:tx>
            <c:strRef>
              <c:f>'Gráfica 19'!$Q$14</c:f>
              <c:strCache>
                <c:ptCount val="1"/>
                <c:pt idx="0">
                  <c:v>Parcialmente llenada</c:v>
                </c:pt>
              </c:strCache>
            </c:strRef>
          </c:tx>
          <c:spPr>
            <a:solidFill>
              <a:srgbClr val="FF2DAA"/>
            </a:solidFill>
            <a:ln>
              <a:solidFill>
                <a:srgbClr val="FF2DAA"/>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19'!$R$9:$T$9</c:f>
              <c:strCache>
                <c:ptCount val="3"/>
                <c:pt idx="0">
                  <c:v>Columna 3</c:v>
                </c:pt>
                <c:pt idx="1">
                  <c:v>Columna 2</c:v>
                </c:pt>
                <c:pt idx="2">
                  <c:v>Columna 1</c:v>
                </c:pt>
              </c:strCache>
            </c:strRef>
          </c:cat>
          <c:val>
            <c:numRef>
              <c:f>'Gráfica 19'!$R$14:$T$14</c:f>
              <c:numCache>
                <c:formatCode>0.0</c:formatCode>
                <c:ptCount val="3"/>
                <c:pt idx="0">
                  <c:v>23.199938572428856</c:v>
                </c:pt>
                <c:pt idx="1">
                  <c:v>52.259885626869938</c:v>
                </c:pt>
                <c:pt idx="2">
                  <c:v>22.877325195478686</c:v>
                </c:pt>
              </c:numCache>
            </c:numRef>
          </c:val>
          <c:extLst>
            <c:ext xmlns:c16="http://schemas.microsoft.com/office/drawing/2014/chart" uri="{C3380CC4-5D6E-409C-BE32-E72D297353CC}">
              <c16:uniqueId val="{00000001-7C32-46C2-9A64-DC8AF92A537F}"/>
            </c:ext>
          </c:extLst>
        </c:ser>
        <c:ser>
          <c:idx val="2"/>
          <c:order val="2"/>
          <c:tx>
            <c:strRef>
              <c:f>'Gráfica 19'!$Q$15</c:f>
              <c:strCache>
                <c:ptCount val="1"/>
                <c:pt idx="0">
                  <c:v>Cancelada</c:v>
                </c:pt>
              </c:strCache>
            </c:strRef>
          </c:tx>
          <c:spPr>
            <a:solidFill>
              <a:srgbClr val="FFB9DC"/>
            </a:solidFill>
            <a:ln>
              <a:solidFill>
                <a:srgbClr val="FFB9DC"/>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19'!$R$9:$T$9</c:f>
              <c:strCache>
                <c:ptCount val="3"/>
                <c:pt idx="0">
                  <c:v>Columna 3</c:v>
                </c:pt>
                <c:pt idx="1">
                  <c:v>Columna 2</c:v>
                </c:pt>
                <c:pt idx="2">
                  <c:v>Columna 1</c:v>
                </c:pt>
              </c:strCache>
            </c:strRef>
          </c:cat>
          <c:val>
            <c:numRef>
              <c:f>'Gráfica 19'!$R$15:$T$15</c:f>
              <c:numCache>
                <c:formatCode>0.0</c:formatCode>
                <c:ptCount val="3"/>
                <c:pt idx="0">
                  <c:v>8.6693640241857732</c:v>
                </c:pt>
                <c:pt idx="1">
                  <c:v>13.5376775210039</c:v>
                </c:pt>
                <c:pt idx="2">
                  <c:v>0.14961033071954993</c:v>
                </c:pt>
              </c:numCache>
            </c:numRef>
          </c:val>
          <c:extLst>
            <c:ext xmlns:c16="http://schemas.microsoft.com/office/drawing/2014/chart" uri="{C3380CC4-5D6E-409C-BE32-E72D297353CC}">
              <c16:uniqueId val="{00000002-7C32-46C2-9A64-DC8AF92A537F}"/>
            </c:ext>
          </c:extLst>
        </c:ser>
        <c:ser>
          <c:idx val="3"/>
          <c:order val="3"/>
          <c:tx>
            <c:strRef>
              <c:f>'Gráfica 19'!$Q$16</c:f>
              <c:strCache>
                <c:ptCount val="1"/>
                <c:pt idx="0">
                  <c:v>Sin información</c:v>
                </c:pt>
              </c:strCache>
            </c:strRef>
          </c:tx>
          <c:spPr>
            <a:solidFill>
              <a:srgbClr val="BFBFBF"/>
            </a:solidFill>
            <a:ln>
              <a:solidFill>
                <a:srgbClr val="BFBFBF"/>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19'!$R$9:$T$9</c:f>
              <c:strCache>
                <c:ptCount val="3"/>
                <c:pt idx="0">
                  <c:v>Columna 3</c:v>
                </c:pt>
                <c:pt idx="1">
                  <c:v>Columna 2</c:v>
                </c:pt>
                <c:pt idx="2">
                  <c:v>Columna 1</c:v>
                </c:pt>
              </c:strCache>
            </c:strRef>
          </c:cat>
          <c:val>
            <c:numRef>
              <c:f>'Gráfica 19'!$R$16:$T$16</c:f>
              <c:numCache>
                <c:formatCode>0.0</c:formatCode>
                <c:ptCount val="3"/>
                <c:pt idx="0">
                  <c:v>7.1666849736073095</c:v>
                </c:pt>
                <c:pt idx="1">
                  <c:v>9.3844215899062977</c:v>
                </c:pt>
                <c:pt idx="2">
                  <c:v>1.2004162913083647</c:v>
                </c:pt>
              </c:numCache>
            </c:numRef>
          </c:val>
          <c:extLst>
            <c:ext xmlns:c16="http://schemas.microsoft.com/office/drawing/2014/chart" uri="{C3380CC4-5D6E-409C-BE32-E72D297353CC}">
              <c16:uniqueId val="{00000003-7C32-46C2-9A64-DC8AF92A537F}"/>
            </c:ext>
          </c:extLst>
        </c:ser>
        <c:dLbls>
          <c:dLblPos val="ctr"/>
          <c:showLegendKey val="0"/>
          <c:showVal val="1"/>
          <c:showCatName val="0"/>
          <c:showSerName val="0"/>
          <c:showPercent val="0"/>
          <c:showBubbleSize val="0"/>
        </c:dLbls>
        <c:gapWidth val="150"/>
        <c:axId val="1413283439"/>
        <c:axId val="1503510623"/>
      </c:barChart>
      <c:catAx>
        <c:axId val="1413283439"/>
        <c:scaling>
          <c:orientation val="minMax"/>
        </c:scaling>
        <c:delete val="0"/>
        <c:axPos val="l"/>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03510623"/>
        <c:crosses val="autoZero"/>
        <c:auto val="1"/>
        <c:lblAlgn val="ctr"/>
        <c:lblOffset val="100"/>
        <c:noMultiLvlLbl val="0"/>
      </c:catAx>
      <c:valAx>
        <c:axId val="1503510623"/>
        <c:scaling>
          <c:orientation val="minMax"/>
          <c:max val="100"/>
          <c:min val="0"/>
        </c:scaling>
        <c:delete val="1"/>
        <c:axPos val="b"/>
        <c:numFmt formatCode="#,##0" sourceLinked="0"/>
        <c:majorTickMark val="none"/>
        <c:minorTickMark val="none"/>
        <c:tickLblPos val="nextTo"/>
        <c:crossAx val="1413283439"/>
        <c:crosses val="autoZero"/>
        <c:crossBetween val="between"/>
      </c:valAx>
      <c:spPr>
        <a:noFill/>
        <a:ln>
          <a:noFill/>
        </a:ln>
        <a:effectLst/>
      </c:spPr>
    </c:plotArea>
    <c:legend>
      <c:legendPos val="r"/>
      <c:layout>
        <c:manualLayout>
          <c:xMode val="edge"/>
          <c:yMode val="edge"/>
          <c:x val="8.6553231478976506E-2"/>
          <c:y val="0.87761911831544126"/>
          <c:w val="0.84352512897913079"/>
          <c:h val="0.1175761667305194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439414634014179E-2"/>
          <c:y val="5.0574853560339646E-2"/>
          <c:w val="0.95627331935540794"/>
          <c:h val="0.6286081594390589"/>
        </c:manualLayout>
      </c:layout>
      <c:barChart>
        <c:barDir val="col"/>
        <c:grouping val="stacked"/>
        <c:varyColors val="0"/>
        <c:ser>
          <c:idx val="0"/>
          <c:order val="0"/>
          <c:tx>
            <c:strRef>
              <c:f>'Gráfica 20'!$Q$13</c:f>
              <c:strCache>
                <c:ptCount val="1"/>
                <c:pt idx="0">
                  <c:v>Con información de los diez partidos politicos nacionales</c:v>
                </c:pt>
              </c:strCache>
            </c:strRef>
          </c:tx>
          <c:spPr>
            <a:solidFill>
              <a:srgbClr val="950054"/>
            </a:solidFill>
            <a:ln>
              <a:solidFill>
                <a:srgbClr val="950054"/>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20'!$S$9:$U$9</c:f>
              <c:strCache>
                <c:ptCount val="3"/>
                <c:pt idx="0">
                  <c:v>Columna 1</c:v>
                </c:pt>
                <c:pt idx="1">
                  <c:v>Columna 2</c:v>
                </c:pt>
                <c:pt idx="2">
                  <c:v>Columna 3</c:v>
                </c:pt>
              </c:strCache>
            </c:strRef>
          </c:cat>
          <c:val>
            <c:numRef>
              <c:f>'Gráfica 20'!$S$13:$U$13</c:f>
              <c:numCache>
                <c:formatCode>0.0</c:formatCode>
                <c:ptCount val="3"/>
                <c:pt idx="0">
                  <c:v>94.245102167789369</c:v>
                </c:pt>
                <c:pt idx="1">
                  <c:v>26.857990785421393</c:v>
                </c:pt>
                <c:pt idx="2">
                  <c:v>72.435791857835071</c:v>
                </c:pt>
              </c:numCache>
            </c:numRef>
          </c:val>
          <c:extLst>
            <c:ext xmlns:c16="http://schemas.microsoft.com/office/drawing/2014/chart" uri="{C3380CC4-5D6E-409C-BE32-E72D297353CC}">
              <c16:uniqueId val="{00000000-D8A0-484C-86A4-B0F1E041CA92}"/>
            </c:ext>
          </c:extLst>
        </c:ser>
        <c:ser>
          <c:idx val="1"/>
          <c:order val="1"/>
          <c:tx>
            <c:strRef>
              <c:f>'Gráfica 20'!$Q$14</c:f>
              <c:strCache>
                <c:ptCount val="1"/>
                <c:pt idx="0">
                  <c:v>Con información parcial en los diez partidos politicos nacionales</c:v>
                </c:pt>
              </c:strCache>
            </c:strRef>
          </c:tx>
          <c:spPr>
            <a:solidFill>
              <a:srgbClr val="FF2DAA"/>
            </a:solidFill>
            <a:ln>
              <a:solidFill>
                <a:srgbClr val="FF2DAA"/>
              </a:solidFill>
            </a:ln>
            <a:effectLst/>
          </c:spPr>
          <c:invertIfNegative val="0"/>
          <c:dLbls>
            <c:dLbl>
              <c:idx val="0"/>
              <c:layout>
                <c:manualLayout>
                  <c:x val="9.7849429227185092E-2"/>
                  <c:y val="2.365589795553434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8978396756109805E-2"/>
                      <c:h val="4.8150674353958603E-2"/>
                    </c:manualLayout>
                  </c15:layout>
                </c:ext>
                <c:ext xmlns:c16="http://schemas.microsoft.com/office/drawing/2014/chart" uri="{C3380CC4-5D6E-409C-BE32-E72D297353CC}">
                  <c16:uniqueId val="{00000000-651B-4F52-960D-B107A9B93EFB}"/>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20'!$S$9:$U$9</c:f>
              <c:strCache>
                <c:ptCount val="3"/>
                <c:pt idx="0">
                  <c:v>Columna 1</c:v>
                </c:pt>
                <c:pt idx="1">
                  <c:v>Columna 2</c:v>
                </c:pt>
                <c:pt idx="2">
                  <c:v>Columna 3</c:v>
                </c:pt>
              </c:strCache>
            </c:strRef>
          </c:cat>
          <c:val>
            <c:numRef>
              <c:f>'Gráfica 20'!$S$14:$U$14</c:f>
              <c:numCache>
                <c:formatCode>0.0</c:formatCode>
                <c:ptCount val="3"/>
                <c:pt idx="0">
                  <c:v>2.9502286976202399</c:v>
                </c:pt>
                <c:pt idx="1">
                  <c:v>10.256798178740418</c:v>
                </c:pt>
                <c:pt idx="2">
                  <c:v>3.9335757270073395</c:v>
                </c:pt>
              </c:numCache>
            </c:numRef>
          </c:val>
          <c:extLst>
            <c:ext xmlns:c16="http://schemas.microsoft.com/office/drawing/2014/chart" uri="{C3380CC4-5D6E-409C-BE32-E72D297353CC}">
              <c16:uniqueId val="{00000001-D8A0-484C-86A4-B0F1E041CA92}"/>
            </c:ext>
          </c:extLst>
        </c:ser>
        <c:ser>
          <c:idx val="2"/>
          <c:order val="2"/>
          <c:tx>
            <c:strRef>
              <c:f>'Gráfica 20'!$Q$15</c:f>
              <c:strCache>
                <c:ptCount val="1"/>
                <c:pt idx="0">
                  <c:v>Cancelada</c:v>
                </c:pt>
              </c:strCache>
            </c:strRef>
          </c:tx>
          <c:spPr>
            <a:solidFill>
              <a:srgbClr val="FFB9DC"/>
            </a:solidFill>
            <a:ln>
              <a:solidFill>
                <a:srgbClr val="FFB9DC"/>
              </a:solidFill>
            </a:ln>
            <a:effectLst/>
          </c:spPr>
          <c:invertIfNegative val="0"/>
          <c:dLbls>
            <c:dLbl>
              <c:idx val="0"/>
              <c:layout>
                <c:manualLayout>
                  <c:x val="0.10107523458632306"/>
                  <c:y val="-8.60214471110340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86-4E26-8349-E505D1ED9C64}"/>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20'!$S$9:$U$9</c:f>
              <c:strCache>
                <c:ptCount val="3"/>
                <c:pt idx="0">
                  <c:v>Columna 1</c:v>
                </c:pt>
                <c:pt idx="1">
                  <c:v>Columna 2</c:v>
                </c:pt>
                <c:pt idx="2">
                  <c:v>Columna 3</c:v>
                </c:pt>
              </c:strCache>
            </c:strRef>
          </c:cat>
          <c:val>
            <c:numRef>
              <c:f>'Gráfica 20'!$S$15:$U$15</c:f>
              <c:numCache>
                <c:formatCode>0.0</c:formatCode>
                <c:ptCount val="3"/>
                <c:pt idx="0">
                  <c:v>0.14961033071955454</c:v>
                </c:pt>
                <c:pt idx="1">
                  <c:v>13.537677521003916</c:v>
                </c:pt>
                <c:pt idx="2">
                  <c:v>8.6693640241857164</c:v>
                </c:pt>
              </c:numCache>
            </c:numRef>
          </c:val>
          <c:extLst>
            <c:ext xmlns:c16="http://schemas.microsoft.com/office/drawing/2014/chart" uri="{C3380CC4-5D6E-409C-BE32-E72D297353CC}">
              <c16:uniqueId val="{00000002-D8A0-484C-86A4-B0F1E041CA92}"/>
            </c:ext>
          </c:extLst>
        </c:ser>
        <c:ser>
          <c:idx val="3"/>
          <c:order val="3"/>
          <c:tx>
            <c:strRef>
              <c:f>'Gráfica 20'!$Q$16</c:f>
              <c:strCache>
                <c:ptCount val="1"/>
                <c:pt idx="0">
                  <c:v>Sin información</c:v>
                </c:pt>
              </c:strCache>
            </c:strRef>
          </c:tx>
          <c:spPr>
            <a:solidFill>
              <a:srgbClr val="BFBFBF"/>
            </a:solidFill>
            <a:ln>
              <a:solidFill>
                <a:srgbClr val="BFBFBF"/>
              </a:solidFill>
            </a:ln>
            <a:effectLst/>
          </c:spPr>
          <c:invertIfNegative val="0"/>
          <c:dLbls>
            <c:dLbl>
              <c:idx val="0"/>
              <c:layout>
                <c:manualLayout>
                  <c:x val="4.3010738121839597E-3"/>
                  <c:y val="-4.30107235555170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86-4E26-8349-E505D1ED9C64}"/>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20'!$S$9:$U$9</c:f>
              <c:strCache>
                <c:ptCount val="3"/>
                <c:pt idx="0">
                  <c:v>Columna 1</c:v>
                </c:pt>
                <c:pt idx="1">
                  <c:v>Columna 2</c:v>
                </c:pt>
                <c:pt idx="2">
                  <c:v>Columna 3</c:v>
                </c:pt>
              </c:strCache>
            </c:strRef>
          </c:cat>
          <c:val>
            <c:numRef>
              <c:f>'Gráfica 20'!$S$16:$U$16</c:f>
              <c:numCache>
                <c:formatCode>0.0</c:formatCode>
                <c:ptCount val="3"/>
                <c:pt idx="0">
                  <c:v>2.6550588038708285</c:v>
                </c:pt>
                <c:pt idx="1">
                  <c:v>49.347533514834282</c:v>
                </c:pt>
                <c:pt idx="2">
                  <c:v>14.961268390971853</c:v>
                </c:pt>
              </c:numCache>
            </c:numRef>
          </c:val>
          <c:extLst>
            <c:ext xmlns:c16="http://schemas.microsoft.com/office/drawing/2014/chart" uri="{C3380CC4-5D6E-409C-BE32-E72D297353CC}">
              <c16:uniqueId val="{00000003-D8A0-484C-86A4-B0F1E041CA92}"/>
            </c:ext>
          </c:extLst>
        </c:ser>
        <c:dLbls>
          <c:dLblPos val="ctr"/>
          <c:showLegendKey val="0"/>
          <c:showVal val="1"/>
          <c:showCatName val="0"/>
          <c:showSerName val="0"/>
          <c:showPercent val="0"/>
          <c:showBubbleSize val="0"/>
        </c:dLbls>
        <c:gapWidth val="150"/>
        <c:overlap val="100"/>
        <c:axId val="1413283439"/>
        <c:axId val="1503510623"/>
      </c:barChart>
      <c:catAx>
        <c:axId val="1413283439"/>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03510623"/>
        <c:crosses val="autoZero"/>
        <c:auto val="1"/>
        <c:lblAlgn val="ctr"/>
        <c:lblOffset val="100"/>
        <c:noMultiLvlLbl val="0"/>
      </c:catAx>
      <c:valAx>
        <c:axId val="1503510623"/>
        <c:scaling>
          <c:orientation val="minMax"/>
          <c:max val="100"/>
          <c:min val="0"/>
        </c:scaling>
        <c:delete val="1"/>
        <c:axPos val="l"/>
        <c:numFmt formatCode="#,##0" sourceLinked="0"/>
        <c:majorTickMark val="none"/>
        <c:minorTickMark val="none"/>
        <c:tickLblPos val="nextTo"/>
        <c:crossAx val="1413283439"/>
        <c:crosses val="autoZero"/>
        <c:crossBetween val="between"/>
      </c:valAx>
      <c:spPr>
        <a:noFill/>
        <a:ln>
          <a:noFill/>
        </a:ln>
        <a:effectLst/>
      </c:spPr>
    </c:plotArea>
    <c:legend>
      <c:legendPos val="r"/>
      <c:layout>
        <c:manualLayout>
          <c:xMode val="edge"/>
          <c:yMode val="edge"/>
          <c:x val="5.1612885746207517E-2"/>
          <c:y val="0.79240958942708373"/>
          <c:w val="0.61263716446120919"/>
          <c:h val="0.18433109180859075"/>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205122510574901E-2"/>
          <c:y val="5.6410233632047793E-2"/>
          <c:w val="0.92820514270035481"/>
          <c:h val="0.6396138496386583"/>
        </c:manualLayout>
      </c:layout>
      <c:barChart>
        <c:barDir val="col"/>
        <c:grouping val="stacked"/>
        <c:varyColors val="0"/>
        <c:ser>
          <c:idx val="0"/>
          <c:order val="0"/>
          <c:tx>
            <c:strRef>
              <c:f>'Gráfica 21'!$P$13</c:f>
              <c:strCache>
                <c:ptCount val="1"/>
                <c:pt idx="0">
                  <c:v>Cumple</c:v>
                </c:pt>
              </c:strCache>
            </c:strRef>
          </c:tx>
          <c:spPr>
            <a:solidFill>
              <a:srgbClr val="950054"/>
            </a:solidFill>
            <a:ln>
              <a:solidFill>
                <a:srgbClr val="950054"/>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21'!$R$9:$T$9</c:f>
              <c:strCache>
                <c:ptCount val="3"/>
                <c:pt idx="0">
                  <c:v>Suma 
Columna 1</c:v>
                </c:pt>
                <c:pt idx="1">
                  <c:v>Suma
Columna 2</c:v>
                </c:pt>
                <c:pt idx="2">
                  <c:v>Total
Columna 3</c:v>
                </c:pt>
              </c:strCache>
            </c:strRef>
          </c:cat>
          <c:val>
            <c:numRef>
              <c:f>'Gráfica 21'!$R$13:$T$13</c:f>
              <c:numCache>
                <c:formatCode>0.0</c:formatCode>
                <c:ptCount val="3"/>
                <c:pt idx="0">
                  <c:v>81.362160386071835</c:v>
                </c:pt>
                <c:pt idx="1">
                  <c:v>81.641605513824544</c:v>
                </c:pt>
                <c:pt idx="2">
                  <c:v>86.334327266292902</c:v>
                </c:pt>
              </c:numCache>
            </c:numRef>
          </c:val>
          <c:extLst>
            <c:ext xmlns:c16="http://schemas.microsoft.com/office/drawing/2014/chart" uri="{C3380CC4-5D6E-409C-BE32-E72D297353CC}">
              <c16:uniqueId val="{00000000-C47A-4668-A0AD-7D913E501736}"/>
            </c:ext>
          </c:extLst>
        </c:ser>
        <c:ser>
          <c:idx val="1"/>
          <c:order val="1"/>
          <c:tx>
            <c:strRef>
              <c:f>'Gráfica 21'!$P$14</c:f>
              <c:strCache>
                <c:ptCount val="1"/>
                <c:pt idx="0">
                  <c:v>No cumple</c:v>
                </c:pt>
              </c:strCache>
            </c:strRef>
          </c:tx>
          <c:spPr>
            <a:solidFill>
              <a:srgbClr val="FFB9DC"/>
            </a:solidFill>
            <a:ln>
              <a:solidFill>
                <a:srgbClr val="FFB9DC"/>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21'!$R$9:$T$9</c:f>
              <c:strCache>
                <c:ptCount val="3"/>
                <c:pt idx="0">
                  <c:v>Suma 
Columna 1</c:v>
                </c:pt>
                <c:pt idx="1">
                  <c:v>Suma
Columna 2</c:v>
                </c:pt>
                <c:pt idx="2">
                  <c:v>Total
Columna 3</c:v>
                </c:pt>
              </c:strCache>
            </c:strRef>
          </c:cat>
          <c:val>
            <c:numRef>
              <c:f>'Gráfica 21'!$R$14:$T$14</c:f>
              <c:numCache>
                <c:formatCode>0.0</c:formatCode>
                <c:ptCount val="3"/>
                <c:pt idx="0">
                  <c:v>18.637839613928165</c:v>
                </c:pt>
                <c:pt idx="1">
                  <c:v>18.358394486175456</c:v>
                </c:pt>
                <c:pt idx="2">
                  <c:v>13.66567273370714</c:v>
                </c:pt>
              </c:numCache>
            </c:numRef>
          </c:val>
          <c:extLst>
            <c:ext xmlns:c16="http://schemas.microsoft.com/office/drawing/2014/chart" uri="{C3380CC4-5D6E-409C-BE32-E72D297353CC}">
              <c16:uniqueId val="{00000001-C47A-4668-A0AD-7D913E501736}"/>
            </c:ext>
          </c:extLst>
        </c:ser>
        <c:dLbls>
          <c:dLblPos val="ctr"/>
          <c:showLegendKey val="0"/>
          <c:showVal val="1"/>
          <c:showCatName val="0"/>
          <c:showSerName val="0"/>
          <c:showPercent val="0"/>
          <c:showBubbleSize val="0"/>
        </c:dLbls>
        <c:gapWidth val="150"/>
        <c:overlap val="100"/>
        <c:axId val="1413283439"/>
        <c:axId val="1503510623"/>
      </c:barChart>
      <c:catAx>
        <c:axId val="1413283439"/>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03510623"/>
        <c:crosses val="autoZero"/>
        <c:auto val="1"/>
        <c:lblAlgn val="ctr"/>
        <c:lblOffset val="100"/>
        <c:noMultiLvlLbl val="0"/>
      </c:catAx>
      <c:valAx>
        <c:axId val="1503510623"/>
        <c:scaling>
          <c:orientation val="minMax"/>
          <c:max val="100"/>
          <c:min val="0"/>
        </c:scaling>
        <c:delete val="1"/>
        <c:axPos val="l"/>
        <c:numFmt formatCode="#,##0" sourceLinked="0"/>
        <c:majorTickMark val="none"/>
        <c:minorTickMark val="none"/>
        <c:tickLblPos val="nextTo"/>
        <c:crossAx val="1413283439"/>
        <c:crosses val="autoZero"/>
        <c:crossBetween val="between"/>
      </c:valAx>
      <c:spPr>
        <a:noFill/>
        <a:ln>
          <a:noFill/>
        </a:ln>
        <a:effectLst/>
      </c:spPr>
    </c:plotArea>
    <c:legend>
      <c:legendPos val="r"/>
      <c:layout>
        <c:manualLayout>
          <c:xMode val="edge"/>
          <c:yMode val="edge"/>
          <c:x val="8.4812512999768636E-2"/>
          <c:y val="0.79364757487505844"/>
          <c:w val="0.84669432400214362"/>
          <c:h val="0.1706957178297918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'Gráfica 22'!$O$8</c:f>
              <c:strCache>
                <c:ptCount val="1"/>
                <c:pt idx="0">
                  <c:v>Cumplimiento de las Sumas</c:v>
                </c:pt>
              </c:strCache>
            </c:strRef>
          </c:tx>
          <c:spPr>
            <a:solidFill>
              <a:schemeClr val="accent1"/>
            </a:solidFill>
            <a:ln>
              <a:noFill/>
            </a:ln>
            <a:effectLst/>
          </c:spPr>
          <c:invertIfNegative val="0"/>
          <c:dPt>
            <c:idx val="0"/>
            <c:invertIfNegative val="0"/>
            <c:bubble3D val="0"/>
            <c:spPr>
              <a:solidFill>
                <a:srgbClr val="950054"/>
              </a:solidFill>
              <a:ln>
                <a:solidFill>
                  <a:schemeClr val="tx1"/>
                </a:solidFill>
              </a:ln>
              <a:effectLst/>
            </c:spPr>
            <c:extLst>
              <c:ext xmlns:c16="http://schemas.microsoft.com/office/drawing/2014/chart" uri="{C3380CC4-5D6E-409C-BE32-E72D297353CC}">
                <c16:uniqueId val="{00000001-A807-4932-B0D6-AC00F6CD818E}"/>
              </c:ext>
            </c:extLst>
          </c:dPt>
          <c:dPt>
            <c:idx val="1"/>
            <c:invertIfNegative val="0"/>
            <c:bubble3D val="0"/>
            <c:spPr>
              <a:solidFill>
                <a:srgbClr val="D5007F"/>
              </a:solidFill>
              <a:ln>
                <a:noFill/>
              </a:ln>
              <a:effectLst/>
            </c:spPr>
            <c:extLst>
              <c:ext xmlns:c16="http://schemas.microsoft.com/office/drawing/2014/chart" uri="{C3380CC4-5D6E-409C-BE32-E72D297353CC}">
                <c16:uniqueId val="{00000003-A807-4932-B0D6-AC00F6CD818E}"/>
              </c:ext>
            </c:extLst>
          </c:dPt>
          <c:dPt>
            <c:idx val="2"/>
            <c:invertIfNegative val="0"/>
            <c:bubble3D val="0"/>
            <c:spPr>
              <a:solidFill>
                <a:srgbClr val="FF6DB6"/>
              </a:solidFill>
              <a:ln>
                <a:noFill/>
              </a:ln>
              <a:effectLst/>
            </c:spPr>
            <c:extLst>
              <c:ext xmlns:c16="http://schemas.microsoft.com/office/drawing/2014/chart" uri="{C3380CC4-5D6E-409C-BE32-E72D297353CC}">
                <c16:uniqueId val="{00000004-CC81-4995-9787-12A88303C39E}"/>
              </c:ext>
            </c:extLst>
          </c:dPt>
          <c:dPt>
            <c:idx val="3"/>
            <c:invertIfNegative val="0"/>
            <c:bubble3D val="0"/>
            <c:spPr>
              <a:solidFill>
                <a:srgbClr val="BFBFBF"/>
              </a:solidFill>
              <a:ln>
                <a:solidFill>
                  <a:srgbClr val="BFBFBF"/>
                </a:solidFill>
              </a:ln>
              <a:effectLst/>
            </c:spPr>
            <c:extLst>
              <c:ext xmlns:c16="http://schemas.microsoft.com/office/drawing/2014/chart" uri="{C3380CC4-5D6E-409C-BE32-E72D297353CC}">
                <c16:uniqueId val="{00000007-429D-4410-A942-F234955ABBB1}"/>
              </c:ext>
            </c:extLst>
          </c:dPt>
          <c:dLbls>
            <c:dLbl>
              <c:idx val="0"/>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A807-4932-B0D6-AC00F6CD818E}"/>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3-A807-4932-B0D6-AC00F6CD818E}"/>
                </c:ext>
              </c:extLst>
            </c:dLbl>
            <c:dLbl>
              <c:idx val="3"/>
              <c:spPr>
                <a:noFill/>
                <a:ln>
                  <a:noFill/>
                </a:ln>
                <a:effectLst/>
              </c:spPr>
              <c:txPr>
                <a:bodyPr rot="0" spcFirstLastPara="1" vertOverflow="ellipsis" horzOverflow="clip"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429D-4410-A942-F234955ABB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22'!$O$12:$O$15</c:f>
              <c:strCache>
                <c:ptCount val="4"/>
                <c:pt idx="0">
                  <c:v>Cumple en los tres recuadros</c:v>
                </c:pt>
                <c:pt idx="1">
                  <c:v>Cumple en dos recuadros</c:v>
                </c:pt>
                <c:pt idx="2">
                  <c:v>Cumple en un recuadro</c:v>
                </c:pt>
                <c:pt idx="3">
                  <c:v>No cumple con ningún recuandro</c:v>
                </c:pt>
              </c:strCache>
            </c:strRef>
          </c:cat>
          <c:val>
            <c:numRef>
              <c:f>'Gráfica 22'!$Q$12:$Q$15</c:f>
              <c:numCache>
                <c:formatCode>0.0</c:formatCode>
                <c:ptCount val="4"/>
                <c:pt idx="0">
                  <c:v>59.759551156070323</c:v>
                </c:pt>
                <c:pt idx="1">
                  <c:v>8.6223690778808972</c:v>
                </c:pt>
                <c:pt idx="2">
                  <c:v>11.069854407231047</c:v>
                </c:pt>
                <c:pt idx="3">
                  <c:v>20.548225358817742</c:v>
                </c:pt>
              </c:numCache>
            </c:numRef>
          </c:val>
          <c:extLst>
            <c:ext xmlns:c16="http://schemas.microsoft.com/office/drawing/2014/chart" uri="{C3380CC4-5D6E-409C-BE32-E72D297353CC}">
              <c16:uniqueId val="{00000004-A807-4932-B0D6-AC00F6CD818E}"/>
            </c:ext>
          </c:extLst>
        </c:ser>
        <c:dLbls>
          <c:showLegendKey val="0"/>
          <c:showVal val="0"/>
          <c:showCatName val="0"/>
          <c:showSerName val="0"/>
          <c:showPercent val="0"/>
          <c:showBubbleSize val="0"/>
        </c:dLbls>
        <c:gapWidth val="150"/>
        <c:overlap val="100"/>
        <c:axId val="501155455"/>
        <c:axId val="501170431"/>
      </c:barChart>
      <c:catAx>
        <c:axId val="501155455"/>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01170431"/>
        <c:crosses val="autoZero"/>
        <c:auto val="1"/>
        <c:lblAlgn val="ctr"/>
        <c:lblOffset val="100"/>
        <c:noMultiLvlLbl val="0"/>
      </c:catAx>
      <c:valAx>
        <c:axId val="501170431"/>
        <c:scaling>
          <c:orientation val="minMax"/>
        </c:scaling>
        <c:delete val="1"/>
        <c:axPos val="l"/>
        <c:numFmt formatCode="0.0" sourceLinked="1"/>
        <c:majorTickMark val="none"/>
        <c:minorTickMark val="none"/>
        <c:tickLblPos val="nextTo"/>
        <c:crossAx val="50115545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9759405074367"/>
          <c:y val="7.0407040704070403E-2"/>
          <c:w val="0.87122462817147861"/>
          <c:h val="0.80117356617551516"/>
        </c:manualLayout>
      </c:layout>
      <c:barChart>
        <c:barDir val="col"/>
        <c:grouping val="clustered"/>
        <c:varyColors val="0"/>
        <c:ser>
          <c:idx val="0"/>
          <c:order val="0"/>
          <c:tx>
            <c:strRef>
              <c:f>'Gráfica 23'!$Q$8</c:f>
              <c:strCache>
                <c:ptCount val="1"/>
                <c:pt idx="0">
                  <c:v>Cumple</c:v>
                </c:pt>
              </c:strCache>
            </c:strRef>
          </c:tx>
          <c:spPr>
            <a:solidFill>
              <a:srgbClr val="950054"/>
            </a:solidFill>
            <a:ln>
              <a:noFill/>
            </a:ln>
            <a:effectLst/>
          </c:spPr>
          <c:invertIfNegative val="0"/>
          <c:dPt>
            <c:idx val="1"/>
            <c:invertIfNegative val="0"/>
            <c:bubble3D val="0"/>
            <c:spPr>
              <a:solidFill>
                <a:srgbClr val="D5007F"/>
              </a:solidFill>
              <a:ln>
                <a:noFill/>
              </a:ln>
              <a:effectLst/>
            </c:spPr>
            <c:extLst>
              <c:ext xmlns:c16="http://schemas.microsoft.com/office/drawing/2014/chart" uri="{C3380CC4-5D6E-409C-BE32-E72D297353CC}">
                <c16:uniqueId val="{00000000-8C6B-4969-95B8-3A406F3E57D3}"/>
              </c:ext>
            </c:extLst>
          </c:dPt>
          <c:dPt>
            <c:idx val="2"/>
            <c:invertIfNegative val="0"/>
            <c:bubble3D val="0"/>
            <c:spPr>
              <a:solidFill>
                <a:srgbClr val="FFB9DC"/>
              </a:solidFill>
              <a:ln>
                <a:noFill/>
              </a:ln>
              <a:effectLst/>
            </c:spPr>
            <c:extLst>
              <c:ext xmlns:c16="http://schemas.microsoft.com/office/drawing/2014/chart" uri="{C3380CC4-5D6E-409C-BE32-E72D297353CC}">
                <c16:uniqueId val="{00000001-8C6B-4969-95B8-3A406F3E57D3}"/>
              </c:ext>
            </c:extLst>
          </c:dPt>
          <c:dPt>
            <c:idx val="3"/>
            <c:invertIfNegative val="0"/>
            <c:bubble3D val="0"/>
            <c:spPr>
              <a:solidFill>
                <a:srgbClr val="7F7F7F"/>
              </a:solidFill>
              <a:ln>
                <a:noFill/>
              </a:ln>
              <a:effectLst/>
            </c:spPr>
            <c:extLst>
              <c:ext xmlns:c16="http://schemas.microsoft.com/office/drawing/2014/chart" uri="{C3380CC4-5D6E-409C-BE32-E72D297353CC}">
                <c16:uniqueId val="{00000003-FA66-49A0-A4AF-AFDC2F175DD0}"/>
              </c:ext>
            </c:extLst>
          </c:dPt>
          <c:dLbls>
            <c:dLbl>
              <c:idx val="0"/>
              <c:layout>
                <c:manualLayout>
                  <c:x val="2.5462668816039986E-17"/>
                  <c:y val="0.384558266850306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95-4366-943F-AFCA06E7CDAA}"/>
                </c:ext>
              </c:extLst>
            </c:dLbl>
            <c:dLbl>
              <c:idx val="2"/>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1-8C6B-4969-95B8-3A406F3E57D3}"/>
                </c:ext>
              </c:extLst>
            </c:dLbl>
            <c:dLbl>
              <c:idx val="3"/>
              <c:layout>
                <c:manualLayout>
                  <c:x val="0"/>
                  <c:y val="9.73904199475064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66-49A0-A4AF-AFDC2F175DD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23'!$P$10:$P$13</c:f>
              <c:strCache>
                <c:ptCount val="4"/>
                <c:pt idx="0">
                  <c:v>Boletas sobrantes</c:v>
                </c:pt>
                <c:pt idx="1">
                  <c:v>Personas que votaron</c:v>
                </c:pt>
                <c:pt idx="2">
                  <c:v>Votos sacados de las urnas</c:v>
                </c:pt>
                <c:pt idx="3">
                  <c:v>Resultados de la votación</c:v>
                </c:pt>
              </c:strCache>
            </c:strRef>
          </c:cat>
          <c:val>
            <c:numRef>
              <c:f>'Gráfica 23'!$Q$10:$Q$13</c:f>
              <c:numCache>
                <c:formatCode>0.0</c:formatCode>
                <c:ptCount val="4"/>
                <c:pt idx="0">
                  <c:v>96.302497040758027</c:v>
                </c:pt>
                <c:pt idx="1">
                  <c:v>85.520022478744735</c:v>
                </c:pt>
                <c:pt idx="2">
                  <c:v>63.842653151499476</c:v>
                </c:pt>
                <c:pt idx="3">
                  <c:v>85.370200113980516</c:v>
                </c:pt>
              </c:numCache>
            </c:numRef>
          </c:val>
          <c:extLst>
            <c:ext xmlns:c16="http://schemas.microsoft.com/office/drawing/2014/chart" uri="{C3380CC4-5D6E-409C-BE32-E72D297353CC}">
              <c16:uniqueId val="{00000000-5FD9-499F-A856-549FBE78508B}"/>
            </c:ext>
          </c:extLst>
        </c:ser>
        <c:dLbls>
          <c:showLegendKey val="0"/>
          <c:showVal val="0"/>
          <c:showCatName val="0"/>
          <c:showSerName val="0"/>
          <c:showPercent val="0"/>
          <c:showBubbleSize val="0"/>
        </c:dLbls>
        <c:gapWidth val="150"/>
        <c:axId val="724882640"/>
        <c:axId val="724868496"/>
      </c:barChart>
      <c:lineChart>
        <c:grouping val="stacked"/>
        <c:varyColors val="0"/>
        <c:ser>
          <c:idx val="1"/>
          <c:order val="1"/>
          <c:tx>
            <c:strRef>
              <c:f>'Gráfica 23'!$U$8</c:f>
              <c:strCache>
                <c:ptCount val="1"/>
                <c:pt idx="0">
                  <c:v>Los 4 procedimientos</c:v>
                </c:pt>
              </c:strCache>
            </c:strRef>
          </c:tx>
          <c:spPr>
            <a:ln w="28575" cap="rnd">
              <a:solidFill>
                <a:srgbClr val="BFBFBF"/>
              </a:solidFill>
              <a:round/>
            </a:ln>
            <a:effectLst/>
          </c:spPr>
          <c:marker>
            <c:symbol val="none"/>
          </c:marker>
          <c:cat>
            <c:strRef>
              <c:f>'Gráfica 23'!$P$10:$P$13</c:f>
              <c:strCache>
                <c:ptCount val="4"/>
                <c:pt idx="0">
                  <c:v>Boletas sobrantes</c:v>
                </c:pt>
                <c:pt idx="1">
                  <c:v>Personas que votaron</c:v>
                </c:pt>
                <c:pt idx="2">
                  <c:v>Votos sacados de las urnas</c:v>
                </c:pt>
                <c:pt idx="3">
                  <c:v>Resultados de la votación</c:v>
                </c:pt>
              </c:strCache>
            </c:strRef>
          </c:cat>
          <c:val>
            <c:numRef>
              <c:f>'Gráfica 23'!$U$10:$U$13</c:f>
              <c:numCache>
                <c:formatCode>0.0</c:formatCode>
                <c:ptCount val="4"/>
                <c:pt idx="0">
                  <c:v>52.076422122690161</c:v>
                </c:pt>
                <c:pt idx="1">
                  <c:v>52.076422122690161</c:v>
                </c:pt>
                <c:pt idx="2">
                  <c:v>52.076422122690161</c:v>
                </c:pt>
                <c:pt idx="3">
                  <c:v>52.076422122690161</c:v>
                </c:pt>
              </c:numCache>
            </c:numRef>
          </c:val>
          <c:smooth val="0"/>
          <c:extLst>
            <c:ext xmlns:c16="http://schemas.microsoft.com/office/drawing/2014/chart" uri="{C3380CC4-5D6E-409C-BE32-E72D297353CC}">
              <c16:uniqueId val="{00000000-FA66-49A0-A4AF-AFDC2F175DD0}"/>
            </c:ext>
          </c:extLst>
        </c:ser>
        <c:dLbls>
          <c:showLegendKey val="0"/>
          <c:showVal val="0"/>
          <c:showCatName val="0"/>
          <c:showSerName val="0"/>
          <c:showPercent val="0"/>
          <c:showBubbleSize val="0"/>
        </c:dLbls>
        <c:marker val="1"/>
        <c:smooth val="0"/>
        <c:axId val="724882640"/>
        <c:axId val="724868496"/>
      </c:lineChart>
      <c:catAx>
        <c:axId val="724882640"/>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24868496"/>
        <c:crosses val="autoZero"/>
        <c:auto val="1"/>
        <c:lblAlgn val="ctr"/>
        <c:lblOffset val="100"/>
        <c:noMultiLvlLbl val="0"/>
      </c:catAx>
      <c:valAx>
        <c:axId val="724868496"/>
        <c:scaling>
          <c:orientation val="minMax"/>
          <c:max val="100"/>
          <c:min val="10"/>
        </c:scaling>
        <c:delete val="0"/>
        <c:axPos val="l"/>
        <c:numFmt formatCode="0.0"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724882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5314051090149"/>
          <c:y val="2.5889983471182206E-2"/>
          <c:w val="0.49669935812478877"/>
          <c:h val="0.97411001652881757"/>
        </c:manualLayout>
      </c:layout>
      <c:pieChart>
        <c:varyColors val="1"/>
        <c:ser>
          <c:idx val="0"/>
          <c:order val="0"/>
          <c:tx>
            <c:strRef>
              <c:f>'Gráfica 24'!$O$8</c:f>
              <c:strCache>
                <c:ptCount val="1"/>
                <c:pt idx="0">
                  <c:v>Cumplimiento de BS, PV, VSU y RV</c:v>
                </c:pt>
              </c:strCache>
            </c:strRef>
          </c:tx>
          <c:dPt>
            <c:idx val="0"/>
            <c:bubble3D val="0"/>
            <c:spPr>
              <a:solidFill>
                <a:srgbClr val="950054"/>
              </a:solidFill>
              <a:ln>
                <a:solidFill>
                  <a:schemeClr val="tx1"/>
                </a:solidFill>
              </a:ln>
              <a:effectLst/>
            </c:spPr>
            <c:extLst>
              <c:ext xmlns:c16="http://schemas.microsoft.com/office/drawing/2014/chart" uri="{C3380CC4-5D6E-409C-BE32-E72D297353CC}">
                <c16:uniqueId val="{00000001-7716-41B0-BADB-DB40BD6E9114}"/>
              </c:ext>
            </c:extLst>
          </c:dPt>
          <c:dPt>
            <c:idx val="1"/>
            <c:bubble3D val="0"/>
            <c:spPr>
              <a:solidFill>
                <a:srgbClr val="BFBFBF"/>
              </a:solidFill>
              <a:ln>
                <a:solidFill>
                  <a:srgbClr val="BFBFBF"/>
                </a:solidFill>
              </a:ln>
              <a:effectLst/>
            </c:spPr>
            <c:extLst>
              <c:ext xmlns:c16="http://schemas.microsoft.com/office/drawing/2014/chart" uri="{C3380CC4-5D6E-409C-BE32-E72D297353CC}">
                <c16:uniqueId val="{00000003-7716-41B0-BADB-DB40BD6E9114}"/>
              </c:ext>
            </c:extLst>
          </c:dPt>
          <c:dLbls>
            <c:dLbl>
              <c:idx val="0"/>
              <c:layout>
                <c:manualLayout>
                  <c:x val="0.16859722593160903"/>
                  <c:y val="0.18450232703956529"/>
                </c:manualLayout>
              </c:layout>
              <c:spPr>
                <a:noFill/>
                <a:ln>
                  <a:noFill/>
                </a:ln>
                <a:effectLst/>
              </c:spPr>
              <c:txPr>
                <a:bodyPr rot="0" spcFirstLastPara="1" vertOverflow="ellipsis" horzOverflow="clip" vert="horz" wrap="square" lIns="38100" tIns="19050" rIns="38100" bIns="19050" anchor="ctr" anchorCtr="1">
                  <a:no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7716-41B0-BADB-DB40BD6E9114}"/>
                </c:ext>
              </c:extLst>
            </c:dLbl>
            <c:dLbl>
              <c:idx val="1"/>
              <c:spPr>
                <a:noFill/>
                <a:ln>
                  <a:noFill/>
                </a:ln>
                <a:effectLst/>
              </c:spPr>
              <c:txPr>
                <a:bodyPr rot="0" spcFirstLastPara="1" vertOverflow="ellipsis" horzOverflow="clip"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7716-41B0-BADB-DB40BD6E9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24'!$O$12:$O$13</c:f>
              <c:strCache>
                <c:ptCount val="2"/>
                <c:pt idx="0">
                  <c:v>Procedimientos completos</c:v>
                </c:pt>
                <c:pt idx="1">
                  <c:v>Procedimientos incompletos</c:v>
                </c:pt>
              </c:strCache>
            </c:strRef>
          </c:cat>
          <c:val>
            <c:numRef>
              <c:f>'Gráfica 24'!$P$12:$P$13</c:f>
              <c:numCache>
                <c:formatCode>0.0</c:formatCode>
                <c:ptCount val="2"/>
                <c:pt idx="0">
                  <c:v>52.076422122690161</c:v>
                </c:pt>
                <c:pt idx="1">
                  <c:v>47.923577877309839</c:v>
                </c:pt>
              </c:numCache>
            </c:numRef>
          </c:val>
          <c:extLst>
            <c:ext xmlns:c16="http://schemas.microsoft.com/office/drawing/2014/chart" uri="{C3380CC4-5D6E-409C-BE32-E72D297353CC}">
              <c16:uniqueId val="{00000004-7716-41B0-BADB-DB40BD6E9114}"/>
            </c:ext>
          </c:extLst>
        </c:ser>
        <c:dLbls>
          <c:showLegendKey val="0"/>
          <c:showVal val="0"/>
          <c:showCatName val="0"/>
          <c:showSerName val="0"/>
          <c:showPercent val="0"/>
          <c:showBubbleSize val="0"/>
          <c:showLeaderLines val="1"/>
        </c:dLbls>
        <c:firstSliceAng val="243"/>
      </c:pie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305339946385706E-2"/>
          <c:y val="7.1758168160014485E-2"/>
          <c:w val="0.94692789376479536"/>
          <c:h val="0.89793026313853097"/>
        </c:manualLayout>
      </c:layout>
      <c:ofPieChart>
        <c:ofPieType val="bar"/>
        <c:varyColors val="1"/>
        <c:ser>
          <c:idx val="0"/>
          <c:order val="0"/>
          <c:tx>
            <c:strRef>
              <c:f>'Gráfica 3'!$R$8</c:f>
              <c:strCache>
                <c:ptCount val="1"/>
                <c:pt idx="0">
                  <c:v>Condición del cuadernillo</c:v>
                </c:pt>
              </c:strCache>
            </c:strRef>
          </c:tx>
          <c:dPt>
            <c:idx val="0"/>
            <c:bubble3D val="0"/>
            <c:spPr>
              <a:solidFill>
                <a:srgbClr val="FFB9DC"/>
              </a:solidFill>
              <a:ln w="19050">
                <a:solidFill>
                  <a:schemeClr val="lt1"/>
                </a:solidFill>
              </a:ln>
              <a:effectLst/>
            </c:spPr>
            <c:extLst>
              <c:ext xmlns:c16="http://schemas.microsoft.com/office/drawing/2014/chart" uri="{C3380CC4-5D6E-409C-BE32-E72D297353CC}">
                <c16:uniqueId val="{00000002-CF79-43D7-82EB-7D36360099A2}"/>
              </c:ext>
            </c:extLst>
          </c:dPt>
          <c:dPt>
            <c:idx val="1"/>
            <c:bubble3D val="0"/>
            <c:spPr>
              <a:solidFill>
                <a:srgbClr val="FFB9DC"/>
              </a:solidFill>
              <a:ln w="19050">
                <a:solidFill>
                  <a:schemeClr val="lt1"/>
                </a:solidFill>
              </a:ln>
              <a:effectLst/>
            </c:spPr>
            <c:extLst>
              <c:ext xmlns:c16="http://schemas.microsoft.com/office/drawing/2014/chart" uri="{C3380CC4-5D6E-409C-BE32-E72D297353CC}">
                <c16:uniqueId val="{00000003-CF79-43D7-82EB-7D36360099A2}"/>
              </c:ext>
            </c:extLst>
          </c:dPt>
          <c:dPt>
            <c:idx val="2"/>
            <c:bubble3D val="0"/>
            <c:spPr>
              <a:solidFill>
                <a:srgbClr val="FF6DB6"/>
              </a:solidFill>
              <a:ln w="19050">
                <a:solidFill>
                  <a:schemeClr val="lt1"/>
                </a:solidFill>
              </a:ln>
              <a:effectLst/>
            </c:spPr>
            <c:extLst>
              <c:ext xmlns:c16="http://schemas.microsoft.com/office/drawing/2014/chart" uri="{C3380CC4-5D6E-409C-BE32-E72D297353CC}">
                <c16:uniqueId val="{00000004-CF79-43D7-82EB-7D36360099A2}"/>
              </c:ext>
            </c:extLst>
          </c:dPt>
          <c:dPt>
            <c:idx val="3"/>
            <c:bubble3D val="0"/>
            <c:spPr>
              <a:solidFill>
                <a:srgbClr val="E60089"/>
              </a:solidFill>
              <a:ln w="19050">
                <a:solidFill>
                  <a:schemeClr val="lt1"/>
                </a:solidFill>
              </a:ln>
              <a:effectLst/>
            </c:spPr>
            <c:extLst>
              <c:ext xmlns:c16="http://schemas.microsoft.com/office/drawing/2014/chart" uri="{C3380CC4-5D6E-409C-BE32-E72D297353CC}">
                <c16:uniqueId val="{00000005-CF79-43D7-82EB-7D36360099A2}"/>
              </c:ext>
            </c:extLst>
          </c:dPt>
          <c:dPt>
            <c:idx val="4"/>
            <c:bubble3D val="0"/>
            <c:spPr>
              <a:solidFill>
                <a:srgbClr val="950054"/>
              </a:solidFill>
              <a:ln w="19050">
                <a:solidFill>
                  <a:schemeClr val="lt1"/>
                </a:solidFill>
              </a:ln>
              <a:effectLst/>
            </c:spPr>
            <c:extLst>
              <c:ext xmlns:c16="http://schemas.microsoft.com/office/drawing/2014/chart" uri="{C3380CC4-5D6E-409C-BE32-E72D297353CC}">
                <c16:uniqueId val="{00000006-CF79-43D7-82EB-7D36360099A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CF79-43D7-82EB-7D36360099A2}"/>
              </c:ext>
            </c:extLst>
          </c:dPt>
          <c:dPt>
            <c:idx val="6"/>
            <c:bubble3D val="0"/>
            <c:spPr>
              <a:solidFill>
                <a:srgbClr val="950054"/>
              </a:solidFill>
              <a:ln w="19050">
                <a:solidFill>
                  <a:schemeClr val="lt1"/>
                </a:solidFill>
              </a:ln>
              <a:effectLst/>
            </c:spPr>
            <c:extLst>
              <c:ext xmlns:c16="http://schemas.microsoft.com/office/drawing/2014/chart" uri="{C3380CC4-5D6E-409C-BE32-E72D297353CC}">
                <c16:uniqueId val="{0000000C-D74E-490A-8F11-9CE3CF6FFB85}"/>
              </c:ext>
            </c:extLst>
          </c:dPt>
          <c:dLbls>
            <c:dLbl>
              <c:idx val="1"/>
              <c:layout>
                <c:manualLayout>
                  <c:x val="2.8469750889679714E-2"/>
                  <c:y val="-3.6529680365296843E-2"/>
                </c:manualLayout>
              </c:layout>
              <c:tx>
                <c:rich>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fld id="{F8DD2376-FA3D-4314-B69C-F4F761382179}" type="CATEGORYNAME">
                      <a:rPr lang="en-US">
                        <a:solidFill>
                          <a:schemeClr val="tx1"/>
                        </a:solidFill>
                      </a:rPr>
                      <a:pPr>
                        <a:defRPr>
                          <a:solidFill>
                            <a:schemeClr val="tx1"/>
                          </a:solidFill>
                        </a:defRPr>
                      </a:pPr>
                      <a:t>[NOMBRE DE CATEGORÍA]</a:t>
                    </a:fld>
                    <a:endParaRPr lang="es-MX"/>
                  </a:p>
                </c:rich>
              </c:tx>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F79-43D7-82EB-7D36360099A2}"/>
                </c:ext>
              </c:extLst>
            </c:dLbl>
            <c:dLbl>
              <c:idx val="2"/>
              <c:layout>
                <c:manualLayout>
                  <c:x val="2.8469750889679714E-2"/>
                  <c:y val="-4.6567110145714543E-3"/>
                </c:manualLayout>
              </c:layout>
              <c:tx>
                <c:rich>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fld id="{446F2352-EE38-4306-AEE1-0F0346F7B83D}" type="CATEGORYNAME">
                      <a:rPr lang="en-US">
                        <a:solidFill>
                          <a:schemeClr val="tx1"/>
                        </a:solidFill>
                      </a:rPr>
                      <a:pPr>
                        <a:defRPr>
                          <a:solidFill>
                            <a:schemeClr val="tx1"/>
                          </a:solidFill>
                        </a:defRPr>
                      </a:pPr>
                      <a:t>[NOMBRE DE CATEGORÍA]</a:t>
                    </a:fld>
                    <a:endParaRPr lang="es-MX"/>
                  </a:p>
                </c:rich>
              </c:tx>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F79-43D7-82EB-7D36360099A2}"/>
                </c:ext>
              </c:extLst>
            </c:dLbl>
            <c:dLbl>
              <c:idx val="3"/>
              <c:layout>
                <c:manualLayout>
                  <c:x val="1.0325888979180006E-2"/>
                  <c:y val="9.3662774911755873E-3"/>
                </c:manualLayout>
              </c:layout>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79-43D7-82EB-7D36360099A2}"/>
                </c:ext>
              </c:extLst>
            </c:dLbl>
            <c:dLbl>
              <c:idx val="4"/>
              <c:layout>
                <c:manualLayout>
                  <c:x val="-0.16412942154472679"/>
                  <c:y val="4.223911666214137E-2"/>
                </c:manualLayout>
              </c:layout>
              <c:tx>
                <c:rich>
                  <a:bodyPr/>
                  <a:lstStyle/>
                  <a:p>
                    <a:fld id="{49DB53CD-F663-49AF-8F26-7639FA19D77C}" type="CELLREF">
                      <a:rPr lang="en-US">
                        <a:solidFill>
                          <a:schemeClr val="bg1"/>
                        </a:solidFill>
                      </a:rPr>
                      <a:pPr/>
                      <a:t>[CELLREF]</a:t>
                    </a:fld>
                    <a:r>
                      <a:rPr lang="en-US" baseline="0">
                        <a:solidFill>
                          <a:schemeClr val="bg1"/>
                        </a:solidFill>
                      </a:rPr>
                      <a:t>, </a:t>
                    </a:r>
                  </a:p>
                  <a:p>
                    <a:fld id="{E026D786-D994-4AB8-AFE0-B837DA63E4F2}" type="VALUE">
                      <a:rPr lang="en-US" baseline="0">
                        <a:solidFill>
                          <a:schemeClr val="bg1"/>
                        </a:solidFill>
                      </a:rPr>
                      <a:pPr/>
                      <a:t>[VALOR]</a:t>
                    </a:fld>
                    <a:endParaRPr lang="es-MX"/>
                  </a:p>
                </c:rich>
              </c:tx>
              <c:showLegendKey val="0"/>
              <c:showVal val="1"/>
              <c:showCatName val="1"/>
              <c:showSerName val="0"/>
              <c:showPercent val="0"/>
              <c:showBubbleSize val="0"/>
              <c:separator>
</c:separator>
              <c:extLst>
                <c:ext xmlns:c15="http://schemas.microsoft.com/office/drawing/2012/chart" uri="{CE6537A1-D6FC-4f65-9D91-7224C49458BB}">
                  <c15:dlblFieldTable>
                    <c15:dlblFTEntry>
                      <c15:txfldGUID>{49DB53CD-F663-49AF-8F26-7639FA19D77C}</c15:txfldGUID>
                      <c15:f>'Gráfica 3'!$V$14</c15:f>
                      <c15:dlblFieldTableCache>
                        <c:ptCount val="1"/>
                        <c:pt idx="0">
                          <c:v>Disponibles</c:v>
                        </c:pt>
                      </c15:dlblFieldTableCache>
                    </c15:dlblFTEntry>
                  </c15:dlblFieldTable>
                  <c15:showDataLabelsRange val="0"/>
                </c:ext>
                <c:ext xmlns:c16="http://schemas.microsoft.com/office/drawing/2014/chart" uri="{C3380CC4-5D6E-409C-BE32-E72D297353CC}">
                  <c16:uniqueId val="{00000006-CF79-43D7-82EB-7D36360099A2}"/>
                </c:ext>
              </c:extLst>
            </c:dLbl>
            <c:dLbl>
              <c:idx val="5"/>
              <c:layout>
                <c:manualLayout>
                  <c:x val="-0.17199185511063786"/>
                  <c:y val="-7.734146134958936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9-43D7-82EB-7D36360099A2}"/>
                </c:ext>
              </c:extLst>
            </c:dLbl>
            <c:dLbl>
              <c:idx val="6"/>
              <c:layout>
                <c:manualLayout>
                  <c:x val="-0.18822596463698266"/>
                  <c:y val="1.078023152864205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74E-490A-8F11-9CE3CF6FFB8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howLeaderLines val="1"/>
            <c:leaderLines>
              <c:spPr>
                <a:ln w="9525" cap="flat" cmpd="sng" algn="ctr">
                  <a:solidFill>
                    <a:schemeClr val="tx1">
                      <a:lumMod val="75000"/>
                      <a:lumOff val="25000"/>
                    </a:schemeClr>
                  </a:solidFill>
                  <a:round/>
                </a:ln>
                <a:effectLst/>
              </c:spPr>
            </c:leaderLines>
            <c:extLst>
              <c:ext xmlns:c15="http://schemas.microsoft.com/office/drawing/2012/chart" uri="{CE6537A1-D6FC-4f65-9D91-7224C49458BB}"/>
            </c:extLst>
          </c:dLbls>
          <c:cat>
            <c:strRef>
              <c:f>'Gráfica 3'!$R$12:$R$15</c:f>
              <c:strCache>
                <c:ptCount val="4"/>
                <c:pt idx="0">
                  <c:v>No disponibles</c:v>
                </c:pt>
                <c:pt idx="1">
                  <c:v>Con información completa</c:v>
                </c:pt>
                <c:pt idx="2">
                  <c:v>Con información parcial</c:v>
                </c:pt>
                <c:pt idx="3">
                  <c:v>Sin información</c:v>
                </c:pt>
              </c:strCache>
            </c:strRef>
          </c:cat>
          <c:val>
            <c:numRef>
              <c:f>'Gráfica 3'!$T$12:$T$15</c:f>
              <c:numCache>
                <c:formatCode>0.0</c:formatCode>
                <c:ptCount val="4"/>
                <c:pt idx="0">
                  <c:v>13.389924340284184</c:v>
                </c:pt>
                <c:pt idx="1">
                  <c:v>54.204342744663833</c:v>
                </c:pt>
                <c:pt idx="2">
                  <c:v>27.731438764839762</c:v>
                </c:pt>
                <c:pt idx="3">
                  <c:v>4.6742941502122157</c:v>
                </c:pt>
              </c:numCache>
            </c:numRef>
          </c:val>
          <c:extLst>
            <c:ext xmlns:c16="http://schemas.microsoft.com/office/drawing/2014/chart" uri="{C3380CC4-5D6E-409C-BE32-E72D297353CC}">
              <c16:uniqueId val="{00000000-CF79-43D7-82EB-7D36360099A2}"/>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85000"/>
                  <a:lumOff val="1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25346831646044E-4"/>
          <c:y val="0.11003895213735226"/>
          <c:w val="0.99583794804708425"/>
          <c:h val="0.55897621077620074"/>
        </c:manualLayout>
      </c:layout>
      <c:barChart>
        <c:barDir val="col"/>
        <c:grouping val="clustered"/>
        <c:varyColors val="0"/>
        <c:ser>
          <c:idx val="0"/>
          <c:order val="0"/>
          <c:tx>
            <c:strRef>
              <c:f>'Gráfica 25'!$P$8</c:f>
              <c:strCache>
                <c:ptCount val="1"/>
                <c:pt idx="0">
                  <c:v>Votos encontrados</c:v>
                </c:pt>
              </c:strCache>
            </c:strRef>
          </c:tx>
          <c:spPr>
            <a:solidFill>
              <a:schemeClr val="accent1"/>
            </a:solidFill>
            <a:ln>
              <a:noFill/>
            </a:ln>
            <a:effectLst/>
          </c:spPr>
          <c:invertIfNegative val="0"/>
          <c:dPt>
            <c:idx val="0"/>
            <c:invertIfNegative val="0"/>
            <c:bubble3D val="0"/>
            <c:spPr>
              <a:solidFill>
                <a:srgbClr val="950054"/>
              </a:solidFill>
              <a:ln>
                <a:noFill/>
              </a:ln>
              <a:effectLst/>
            </c:spPr>
            <c:extLst>
              <c:ext xmlns:c16="http://schemas.microsoft.com/office/drawing/2014/chart" uri="{C3380CC4-5D6E-409C-BE32-E72D297353CC}">
                <c16:uniqueId val="{00000001-3EE6-4B0A-BC9A-04AB8B2F4DD2}"/>
              </c:ext>
            </c:extLst>
          </c:dPt>
          <c:dPt>
            <c:idx val="1"/>
            <c:invertIfNegative val="0"/>
            <c:bubble3D val="0"/>
            <c:spPr>
              <a:solidFill>
                <a:srgbClr val="D5007F"/>
              </a:solidFill>
              <a:ln>
                <a:noFill/>
              </a:ln>
              <a:effectLst/>
            </c:spPr>
            <c:extLst>
              <c:ext xmlns:c16="http://schemas.microsoft.com/office/drawing/2014/chart" uri="{C3380CC4-5D6E-409C-BE32-E72D297353CC}">
                <c16:uniqueId val="{00000008-A8E8-4855-899B-3D49BF8BBD19}"/>
              </c:ext>
            </c:extLst>
          </c:dPt>
          <c:dPt>
            <c:idx val="2"/>
            <c:invertIfNegative val="0"/>
            <c:bubble3D val="0"/>
            <c:spPr>
              <a:solidFill>
                <a:srgbClr val="FF3399"/>
              </a:solidFill>
              <a:ln>
                <a:noFill/>
              </a:ln>
              <a:effectLst/>
            </c:spPr>
            <c:extLst>
              <c:ext xmlns:c16="http://schemas.microsoft.com/office/drawing/2014/chart" uri="{C3380CC4-5D6E-409C-BE32-E72D297353CC}">
                <c16:uniqueId val="{00000009-A8E8-4855-899B-3D49BF8BBD19}"/>
              </c:ext>
            </c:extLst>
          </c:dPt>
          <c:dPt>
            <c:idx val="3"/>
            <c:invertIfNegative val="0"/>
            <c:bubble3D val="0"/>
            <c:spPr>
              <a:solidFill>
                <a:srgbClr val="FF6DB6"/>
              </a:solidFill>
              <a:ln>
                <a:noFill/>
              </a:ln>
              <a:effectLst/>
            </c:spPr>
            <c:extLst>
              <c:ext xmlns:c16="http://schemas.microsoft.com/office/drawing/2014/chart" uri="{C3380CC4-5D6E-409C-BE32-E72D297353CC}">
                <c16:uniqueId val="{0000000A-A8E8-4855-899B-3D49BF8BBD19}"/>
              </c:ext>
            </c:extLst>
          </c:dPt>
          <c:dPt>
            <c:idx val="4"/>
            <c:invertIfNegative val="0"/>
            <c:bubble3D val="0"/>
            <c:spPr>
              <a:solidFill>
                <a:srgbClr val="FFB9DC"/>
              </a:solidFill>
              <a:ln>
                <a:noFill/>
              </a:ln>
              <a:effectLst/>
            </c:spPr>
            <c:extLst>
              <c:ext xmlns:c16="http://schemas.microsoft.com/office/drawing/2014/chart" uri="{C3380CC4-5D6E-409C-BE32-E72D297353CC}">
                <c16:uniqueId val="{00000009-3EE6-4B0A-BC9A-04AB8B2F4DD2}"/>
              </c:ext>
            </c:extLst>
          </c:dPt>
          <c:dPt>
            <c:idx val="5"/>
            <c:invertIfNegative val="0"/>
            <c:bubble3D val="0"/>
            <c:spPr>
              <a:solidFill>
                <a:srgbClr val="F1AAD4"/>
              </a:solidFill>
              <a:ln>
                <a:noFill/>
              </a:ln>
              <a:effectLst/>
            </c:spPr>
            <c:extLst>
              <c:ext xmlns:c16="http://schemas.microsoft.com/office/drawing/2014/chart" uri="{C3380CC4-5D6E-409C-BE32-E72D297353CC}">
                <c16:uniqueId val="{0000000B-3EE6-4B0A-BC9A-04AB8B2F4DD2}"/>
              </c:ext>
            </c:extLst>
          </c:dPt>
          <c:dPt>
            <c:idx val="6"/>
            <c:invertIfNegative val="0"/>
            <c:bubble3D val="0"/>
            <c:spPr>
              <a:solidFill>
                <a:srgbClr val="9F0060"/>
              </a:solidFill>
              <a:ln>
                <a:noFill/>
              </a:ln>
              <a:effectLst/>
            </c:spPr>
            <c:extLst>
              <c:ext xmlns:c16="http://schemas.microsoft.com/office/drawing/2014/chart" uri="{C3380CC4-5D6E-409C-BE32-E72D297353CC}">
                <c16:uniqueId val="{0000000D-3EE6-4B0A-BC9A-04AB8B2F4DD2}"/>
              </c:ext>
            </c:extLst>
          </c:dPt>
          <c:dPt>
            <c:idx val="7"/>
            <c:invertIfNegative val="0"/>
            <c:bubble3D val="0"/>
            <c:spPr>
              <a:solidFill>
                <a:srgbClr val="BFBFBF"/>
              </a:solidFill>
              <a:ln>
                <a:noFill/>
              </a:ln>
              <a:effectLst/>
            </c:spPr>
            <c:extLst>
              <c:ext xmlns:c16="http://schemas.microsoft.com/office/drawing/2014/chart" uri="{C3380CC4-5D6E-409C-BE32-E72D297353CC}">
                <c16:uniqueId val="{0000000E-D033-4AF3-AABA-DC25E1087F99}"/>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strRef>
              <c:f>'Gráfica 25'!$P$12:$P$19</c:f>
              <c:strCache>
                <c:ptCount val="8"/>
                <c:pt idx="0">
                  <c:v>Sin votos en otras urnas</c:v>
                </c:pt>
                <c:pt idx="1">
                  <c:v>0.1% a 1.0%</c:v>
                </c:pt>
                <c:pt idx="2">
                  <c:v>1.1% a 2.0%</c:v>
                </c:pt>
                <c:pt idx="3">
                  <c:v>2.1% a 3.0%</c:v>
                </c:pt>
                <c:pt idx="4">
                  <c:v>3.1% a 5.0%</c:v>
                </c:pt>
                <c:pt idx="5">
                  <c:v>5.1% a 10.0%</c:v>
                </c:pt>
                <c:pt idx="6">
                  <c:v>10.1% a 80.0%</c:v>
                </c:pt>
                <c:pt idx="7">
                  <c:v>90.1% a 100.0%</c:v>
                </c:pt>
              </c:strCache>
            </c:strRef>
          </c:cat>
          <c:val>
            <c:numRef>
              <c:f>'Gráfica 25'!$Q$12:$Q$19</c:f>
              <c:numCache>
                <c:formatCode>0.0</c:formatCode>
                <c:ptCount val="8"/>
                <c:pt idx="0">
                  <c:v>73.630366605385532</c:v>
                </c:pt>
                <c:pt idx="1">
                  <c:v>17.18827727911755</c:v>
                </c:pt>
                <c:pt idx="2">
                  <c:v>5.1714069427922569</c:v>
                </c:pt>
                <c:pt idx="3">
                  <c:v>1.7605709959987024</c:v>
                </c:pt>
                <c:pt idx="4">
                  <c:v>1.2977181788688223</c:v>
                </c:pt>
                <c:pt idx="5">
                  <c:v>0.65751054396020336</c:v>
                </c:pt>
                <c:pt idx="6">
                  <c:v>0.2076349086190116</c:v>
                </c:pt>
                <c:pt idx="7">
                  <c:v>8.6514545257921488E-2</c:v>
                </c:pt>
              </c:numCache>
            </c:numRef>
          </c:val>
          <c:extLst>
            <c:ext xmlns:c16="http://schemas.microsoft.com/office/drawing/2014/chart" uri="{C3380CC4-5D6E-409C-BE32-E72D297353CC}">
              <c16:uniqueId val="{00000010-3EE6-4B0A-BC9A-04AB8B2F4DD2}"/>
            </c:ext>
          </c:extLst>
        </c:ser>
        <c:dLbls>
          <c:showLegendKey val="0"/>
          <c:showVal val="1"/>
          <c:showCatName val="0"/>
          <c:showSerName val="0"/>
          <c:showPercent val="0"/>
          <c:showBubbleSize val="0"/>
        </c:dLbls>
        <c:gapWidth val="50"/>
        <c:axId val="36777631"/>
        <c:axId val="36779295"/>
      </c:barChart>
      <c:catAx>
        <c:axId val="36777631"/>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779295"/>
        <c:crosses val="autoZero"/>
        <c:auto val="1"/>
        <c:lblAlgn val="ctr"/>
        <c:lblOffset val="100"/>
        <c:noMultiLvlLbl val="0"/>
      </c:catAx>
      <c:valAx>
        <c:axId val="36779295"/>
        <c:scaling>
          <c:orientation val="minMax"/>
        </c:scaling>
        <c:delete val="1"/>
        <c:axPos val="l"/>
        <c:numFmt formatCode="0.0" sourceLinked="1"/>
        <c:majorTickMark val="none"/>
        <c:minorTickMark val="none"/>
        <c:tickLblPos val="nextTo"/>
        <c:crossAx val="36777631"/>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394481738567121E-2"/>
          <c:y val="2.0406538856555974E-2"/>
          <c:w val="0.93795587608582098"/>
          <c:h val="0.62190013518564724"/>
        </c:manualLayout>
      </c:layout>
      <c:barChart>
        <c:barDir val="col"/>
        <c:grouping val="clustered"/>
        <c:varyColors val="0"/>
        <c:ser>
          <c:idx val="0"/>
          <c:order val="0"/>
          <c:spPr>
            <a:solidFill>
              <a:schemeClr val="accent1"/>
            </a:solidFill>
            <a:ln>
              <a:noFill/>
            </a:ln>
            <a:effectLst/>
          </c:spPr>
          <c:invertIfNegative val="0"/>
          <c:dLbls>
            <c:dLbl>
              <c:idx val="30"/>
              <c:layout>
                <c:manualLayout>
                  <c:x val="0"/>
                  <c:y val="8.28240899235420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BB-4550-A7EA-827F326C172A}"/>
                </c:ext>
              </c:extLst>
            </c:dLbl>
            <c:dLbl>
              <c:idx val="31"/>
              <c:layout>
                <c:manualLayout>
                  <c:x val="0"/>
                  <c:y val="7.54102476320894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BB-4550-A7EA-827F326C172A}"/>
                </c:ext>
              </c:extLst>
            </c:dLbl>
            <c:spPr>
              <a:noFill/>
              <a:ln>
                <a:noFill/>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26 y Cuadro 6'!$R$13:$R$44</c:f>
              <c:strCache>
                <c:ptCount val="32"/>
                <c:pt idx="0">
                  <c:v>Nayarit</c:v>
                </c:pt>
                <c:pt idx="1">
                  <c:v>Chihuahua</c:v>
                </c:pt>
                <c:pt idx="2">
                  <c:v>Tlaxcala</c:v>
                </c:pt>
                <c:pt idx="3">
                  <c:v>Baja California</c:v>
                </c:pt>
                <c:pt idx="4">
                  <c:v>Sinaloa</c:v>
                </c:pt>
                <c:pt idx="5">
                  <c:v>Zacatecas</c:v>
                </c:pt>
                <c:pt idx="6">
                  <c:v>San Luis Potosí</c:v>
                </c:pt>
                <c:pt idx="7">
                  <c:v>Aguascalientes</c:v>
                </c:pt>
                <c:pt idx="8">
                  <c:v>Campeche</c:v>
                </c:pt>
                <c:pt idx="9">
                  <c:v>Guerrero</c:v>
                </c:pt>
                <c:pt idx="10">
                  <c:v>Coahuila</c:v>
                </c:pt>
                <c:pt idx="11">
                  <c:v>Durango</c:v>
                </c:pt>
                <c:pt idx="12">
                  <c:v>Baja California Sur</c:v>
                </c:pt>
                <c:pt idx="13">
                  <c:v>Colima</c:v>
                </c:pt>
                <c:pt idx="14">
                  <c:v>Querétaro</c:v>
                </c:pt>
                <c:pt idx="15">
                  <c:v>Yucatán</c:v>
                </c:pt>
                <c:pt idx="16">
                  <c:v>Nuevo León</c:v>
                </c:pt>
                <c:pt idx="17">
                  <c:v>Morelos</c:v>
                </c:pt>
                <c:pt idx="18">
                  <c:v>Tamaulipas</c:v>
                </c:pt>
                <c:pt idx="19">
                  <c:v>Veracruz</c:v>
                </c:pt>
                <c:pt idx="20">
                  <c:v>México</c:v>
                </c:pt>
                <c:pt idx="21">
                  <c:v>Michoacán</c:v>
                </c:pt>
                <c:pt idx="22">
                  <c:v>Sonora</c:v>
                </c:pt>
                <c:pt idx="23">
                  <c:v>Guanajuato</c:v>
                </c:pt>
                <c:pt idx="24">
                  <c:v>Tabasco</c:v>
                </c:pt>
                <c:pt idx="25">
                  <c:v>Jalisco</c:v>
                </c:pt>
                <c:pt idx="26">
                  <c:v>Chiapas</c:v>
                </c:pt>
                <c:pt idx="27">
                  <c:v>Hidalgo</c:v>
                </c:pt>
                <c:pt idx="28">
                  <c:v>Puebla</c:v>
                </c:pt>
                <c:pt idx="29">
                  <c:v>Ciudad de México</c:v>
                </c:pt>
                <c:pt idx="30">
                  <c:v>Quintana Roo</c:v>
                </c:pt>
                <c:pt idx="31">
                  <c:v>Oaxaca</c:v>
                </c:pt>
              </c:strCache>
            </c:strRef>
          </c:cat>
          <c:val>
            <c:numRef>
              <c:f>'Gráfica 26 y Cuadro 6'!$S$13:$S$44</c:f>
              <c:numCache>
                <c:formatCode>_-* #,##0.0_-;\-* #,##0.0_-;_-* "-"??_-;_-@_-</c:formatCode>
                <c:ptCount val="32"/>
                <c:pt idx="0">
                  <c:v>3.5661969417912367</c:v>
                </c:pt>
                <c:pt idx="1">
                  <c:v>2.8113518180175476</c:v>
                </c:pt>
                <c:pt idx="2">
                  <c:v>1.9011828965700996</c:v>
                </c:pt>
                <c:pt idx="3">
                  <c:v>1.8745182312956952</c:v>
                </c:pt>
                <c:pt idx="4">
                  <c:v>1.5770541010553398</c:v>
                </c:pt>
                <c:pt idx="5">
                  <c:v>1.5539608764492567</c:v>
                </c:pt>
                <c:pt idx="6">
                  <c:v>1.5064949730567132</c:v>
                </c:pt>
                <c:pt idx="7">
                  <c:v>1.2632294658113923</c:v>
                </c:pt>
                <c:pt idx="8">
                  <c:v>1.235715785369365</c:v>
                </c:pt>
                <c:pt idx="9">
                  <c:v>1.2138241556961271</c:v>
                </c:pt>
                <c:pt idx="10">
                  <c:v>1.2113373339772187</c:v>
                </c:pt>
                <c:pt idx="11">
                  <c:v>1.1133231672879249</c:v>
                </c:pt>
                <c:pt idx="12">
                  <c:v>1.0903093791039307</c:v>
                </c:pt>
                <c:pt idx="13">
                  <c:v>1.0630101717395333</c:v>
                </c:pt>
                <c:pt idx="14">
                  <c:v>1.0564615472470815</c:v>
                </c:pt>
                <c:pt idx="15">
                  <c:v>1.0187082014778444</c:v>
                </c:pt>
                <c:pt idx="16">
                  <c:v>1.0030133821958613</c:v>
                </c:pt>
                <c:pt idx="17">
                  <c:v>0.97738522760361068</c:v>
                </c:pt>
                <c:pt idx="18">
                  <c:v>0.9393610318724217</c:v>
                </c:pt>
                <c:pt idx="19">
                  <c:v>0.93275574333172884</c:v>
                </c:pt>
                <c:pt idx="20">
                  <c:v>0.92585928691155295</c:v>
                </c:pt>
                <c:pt idx="21">
                  <c:v>0.88924681407829698</c:v>
                </c:pt>
                <c:pt idx="22">
                  <c:v>0.870367291779507</c:v>
                </c:pt>
                <c:pt idx="23">
                  <c:v>0.77051861218348339</c:v>
                </c:pt>
                <c:pt idx="24">
                  <c:v>0.69810507787790721</c:v>
                </c:pt>
                <c:pt idx="25">
                  <c:v>0.69527152495212152</c:v>
                </c:pt>
                <c:pt idx="26">
                  <c:v>0.58412332014218926</c:v>
                </c:pt>
                <c:pt idx="27">
                  <c:v>0.55200486115686742</c:v>
                </c:pt>
                <c:pt idx="28">
                  <c:v>0.53711949206202014</c:v>
                </c:pt>
                <c:pt idx="29">
                  <c:v>0.49024582216586493</c:v>
                </c:pt>
                <c:pt idx="30">
                  <c:v>0.46280471965108488</c:v>
                </c:pt>
                <c:pt idx="31">
                  <c:v>0.36851202071760131</c:v>
                </c:pt>
              </c:numCache>
            </c:numRef>
          </c:val>
          <c:extLst>
            <c:ext xmlns:c15="http://schemas.microsoft.com/office/drawing/2012/chart" uri="{02D57815-91ED-43cb-92C2-25804820EDAC}">
              <c15:filteredSeriesTitle>
                <c15:tx>
                  <c:strRef>
                    <c:extLst>
                      <c:ext uri="{02D57815-91ED-43cb-92C2-25804820EDAC}">
                        <c15:formulaRef>
                          <c15:sqref>'[2]Gráfica 26 y Cuadro 7'!#REF!</c15:sqref>
                        </c15:formulaRef>
                      </c:ext>
                    </c:extLst>
                    <c:strCache>
                      <c:ptCount val="1"/>
                      <c:pt idx="0">
                        <c:v>#¡REF!</c:v>
                      </c:pt>
                    </c:strCache>
                  </c:strRef>
                </c15:tx>
              </c15:filteredSeriesTitle>
            </c:ext>
            <c:ext xmlns:c16="http://schemas.microsoft.com/office/drawing/2014/chart" uri="{C3380CC4-5D6E-409C-BE32-E72D297353CC}">
              <c16:uniqueId val="{00000008-5D1B-4A38-8C0E-774E96D5944F}"/>
            </c:ext>
          </c:extLst>
        </c:ser>
        <c:dLbls>
          <c:showLegendKey val="0"/>
          <c:showVal val="0"/>
          <c:showCatName val="0"/>
          <c:showSerName val="0"/>
          <c:showPercent val="0"/>
          <c:showBubbleSize val="0"/>
        </c:dLbls>
        <c:gapWidth val="90"/>
        <c:axId val="571229247"/>
        <c:axId val="571228831"/>
      </c:barChart>
      <c:lineChart>
        <c:grouping val="standard"/>
        <c:varyColors val="0"/>
        <c:ser>
          <c:idx val="1"/>
          <c:order val="1"/>
          <c:spPr>
            <a:ln w="28575" cap="rnd">
              <a:solidFill>
                <a:srgbClr val="7F7F7F"/>
              </a:solidFill>
              <a:prstDash val="sysDot"/>
              <a:round/>
            </a:ln>
            <a:effectLst/>
          </c:spPr>
          <c:marker>
            <c:symbol val="none"/>
          </c:marker>
          <c:cat>
            <c:strRef>
              <c:f>'Gráfica 26 y Cuadro 6'!$R$13:$R$44</c:f>
              <c:strCache>
                <c:ptCount val="32"/>
                <c:pt idx="0">
                  <c:v>Nayarit</c:v>
                </c:pt>
                <c:pt idx="1">
                  <c:v>Chihuahua</c:v>
                </c:pt>
                <c:pt idx="2">
                  <c:v>Tlaxcala</c:v>
                </c:pt>
                <c:pt idx="3">
                  <c:v>Baja California</c:v>
                </c:pt>
                <c:pt idx="4">
                  <c:v>Sinaloa</c:v>
                </c:pt>
                <c:pt idx="5">
                  <c:v>Zacatecas</c:v>
                </c:pt>
                <c:pt idx="6">
                  <c:v>San Luis Potosí</c:v>
                </c:pt>
                <c:pt idx="7">
                  <c:v>Aguascalientes</c:v>
                </c:pt>
                <c:pt idx="8">
                  <c:v>Campeche</c:v>
                </c:pt>
                <c:pt idx="9">
                  <c:v>Guerrero</c:v>
                </c:pt>
                <c:pt idx="10">
                  <c:v>Coahuila</c:v>
                </c:pt>
                <c:pt idx="11">
                  <c:v>Durango</c:v>
                </c:pt>
                <c:pt idx="12">
                  <c:v>Baja California Sur</c:v>
                </c:pt>
                <c:pt idx="13">
                  <c:v>Colima</c:v>
                </c:pt>
                <c:pt idx="14">
                  <c:v>Querétaro</c:v>
                </c:pt>
                <c:pt idx="15">
                  <c:v>Yucatán</c:v>
                </c:pt>
                <c:pt idx="16">
                  <c:v>Nuevo León</c:v>
                </c:pt>
                <c:pt idx="17">
                  <c:v>Morelos</c:v>
                </c:pt>
                <c:pt idx="18">
                  <c:v>Tamaulipas</c:v>
                </c:pt>
                <c:pt idx="19">
                  <c:v>Veracruz</c:v>
                </c:pt>
                <c:pt idx="20">
                  <c:v>México</c:v>
                </c:pt>
                <c:pt idx="21">
                  <c:v>Michoacán</c:v>
                </c:pt>
                <c:pt idx="22">
                  <c:v>Sonora</c:v>
                </c:pt>
                <c:pt idx="23">
                  <c:v>Guanajuato</c:v>
                </c:pt>
                <c:pt idx="24">
                  <c:v>Tabasco</c:v>
                </c:pt>
                <c:pt idx="25">
                  <c:v>Jalisco</c:v>
                </c:pt>
                <c:pt idx="26">
                  <c:v>Chiapas</c:v>
                </c:pt>
                <c:pt idx="27">
                  <c:v>Hidalgo</c:v>
                </c:pt>
                <c:pt idx="28">
                  <c:v>Puebla</c:v>
                </c:pt>
                <c:pt idx="29">
                  <c:v>Ciudad de México</c:v>
                </c:pt>
                <c:pt idx="30">
                  <c:v>Quintana Roo</c:v>
                </c:pt>
                <c:pt idx="31">
                  <c:v>Oaxaca</c:v>
                </c:pt>
              </c:strCache>
            </c:strRef>
          </c:cat>
          <c:val>
            <c:numRef>
              <c:f>'Gráfica 26 y Cuadro 6'!$T$13:$T$44</c:f>
              <c:numCache>
                <c:formatCode>_-* #,##0.0_-;\-* #,##0.0_-;_-* "-"??_-;_-@_-</c:formatCode>
                <c:ptCount val="32"/>
                <c:pt idx="0">
                  <c:v>0.92715289449793059</c:v>
                </c:pt>
                <c:pt idx="1">
                  <c:v>0.92715289449793059</c:v>
                </c:pt>
                <c:pt idx="2">
                  <c:v>0.92715289449793059</c:v>
                </c:pt>
                <c:pt idx="3">
                  <c:v>0.92715289449793059</c:v>
                </c:pt>
                <c:pt idx="4">
                  <c:v>0.92715289449793059</c:v>
                </c:pt>
                <c:pt idx="5">
                  <c:v>0.92715289449793059</c:v>
                </c:pt>
                <c:pt idx="6">
                  <c:v>0.92715289449793059</c:v>
                </c:pt>
                <c:pt idx="7">
                  <c:v>0.92715289449793059</c:v>
                </c:pt>
                <c:pt idx="8">
                  <c:v>0.92715289449793059</c:v>
                </c:pt>
                <c:pt idx="9">
                  <c:v>0.92715289449793059</c:v>
                </c:pt>
                <c:pt idx="10">
                  <c:v>0.92715289449793059</c:v>
                </c:pt>
                <c:pt idx="11">
                  <c:v>0.92715289449793059</c:v>
                </c:pt>
                <c:pt idx="12">
                  <c:v>0.92715289449793059</c:v>
                </c:pt>
                <c:pt idx="13">
                  <c:v>0.92715289449793059</c:v>
                </c:pt>
                <c:pt idx="14">
                  <c:v>0.92715289449793059</c:v>
                </c:pt>
                <c:pt idx="15">
                  <c:v>0.92715289449793059</c:v>
                </c:pt>
                <c:pt idx="16">
                  <c:v>0.92715289449793059</c:v>
                </c:pt>
                <c:pt idx="17">
                  <c:v>0.92715289449793059</c:v>
                </c:pt>
                <c:pt idx="18">
                  <c:v>0.92715289449793059</c:v>
                </c:pt>
                <c:pt idx="19">
                  <c:v>0.92715289449793059</c:v>
                </c:pt>
                <c:pt idx="20">
                  <c:v>0.92715289449793059</c:v>
                </c:pt>
                <c:pt idx="21">
                  <c:v>0.92715289449793059</c:v>
                </c:pt>
                <c:pt idx="22">
                  <c:v>0.92715289449793059</c:v>
                </c:pt>
                <c:pt idx="23">
                  <c:v>0.92715289449793059</c:v>
                </c:pt>
                <c:pt idx="24">
                  <c:v>0.92715289449793059</c:v>
                </c:pt>
                <c:pt idx="25">
                  <c:v>0.92715289449793059</c:v>
                </c:pt>
                <c:pt idx="26">
                  <c:v>0.92715289449793059</c:v>
                </c:pt>
                <c:pt idx="27">
                  <c:v>0.92715289449793059</c:v>
                </c:pt>
                <c:pt idx="28">
                  <c:v>0.92715289449793059</c:v>
                </c:pt>
                <c:pt idx="29">
                  <c:v>0.92715289449793059</c:v>
                </c:pt>
                <c:pt idx="30">
                  <c:v>0.92715289449793059</c:v>
                </c:pt>
                <c:pt idx="31">
                  <c:v>0.92715289449793059</c:v>
                </c:pt>
              </c:numCache>
            </c:numRef>
          </c:val>
          <c:smooth val="0"/>
          <c:extLst>
            <c:ext xmlns:c15="http://schemas.microsoft.com/office/drawing/2012/chart" uri="{02D57815-91ED-43cb-92C2-25804820EDAC}">
              <c15:filteredSeriesTitle>
                <c15:tx>
                  <c:strRef>
                    <c:extLst>
                      <c:ext uri="{02D57815-91ED-43cb-92C2-25804820EDAC}">
                        <c15:formulaRef>
                          <c15:sqref>'[2]Gráfica 26 y Cuadro 7'!#REF!</c15:sqref>
                        </c15:formulaRef>
                      </c:ext>
                    </c:extLst>
                    <c:strCache>
                      <c:ptCount val="1"/>
                      <c:pt idx="0">
                        <c:v>#¡REF!</c:v>
                      </c:pt>
                    </c:strCache>
                  </c:strRef>
                </c15:tx>
              </c15:filteredSeriesTitle>
            </c:ext>
            <c:ext xmlns:c16="http://schemas.microsoft.com/office/drawing/2014/chart" uri="{C3380CC4-5D6E-409C-BE32-E72D297353CC}">
              <c16:uniqueId val="{0000000A-5D1B-4A38-8C0E-774E96D5944F}"/>
            </c:ext>
          </c:extLst>
        </c:ser>
        <c:dLbls>
          <c:showLegendKey val="0"/>
          <c:showVal val="0"/>
          <c:showCatName val="0"/>
          <c:showSerName val="0"/>
          <c:showPercent val="0"/>
          <c:showBubbleSize val="0"/>
        </c:dLbls>
        <c:marker val="1"/>
        <c:smooth val="0"/>
        <c:axId val="571229247"/>
        <c:axId val="571228831"/>
      </c:lineChart>
      <c:catAx>
        <c:axId val="571229247"/>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_-* #,##0.0_-;\-* #,##0.0_-;_-* &quot;-&quot;??_-;_-@_-" sourceLinked="1"/>
        <c:majorTickMark val="none"/>
        <c:minorTickMark val="none"/>
        <c:tickLblPos val="nextTo"/>
        <c:crossAx val="57122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783203092538521E-2"/>
          <c:y val="5.2832305042739974E-2"/>
          <c:w val="0.97018144900639314"/>
          <c:h val="0.44895491876848836"/>
        </c:manualLayout>
      </c:layout>
      <c:barChart>
        <c:barDir val="col"/>
        <c:grouping val="percentStacked"/>
        <c:varyColors val="0"/>
        <c:ser>
          <c:idx val="0"/>
          <c:order val="0"/>
          <c:tx>
            <c:strRef>
              <c:f>'Gráfica 27'!$Q$9</c:f>
              <c:strCache>
                <c:ptCount val="1"/>
                <c:pt idx="0">
                  <c:v>Con información</c:v>
                </c:pt>
              </c:strCache>
            </c:strRef>
          </c:tx>
          <c:spPr>
            <a:solidFill>
              <a:srgbClr val="95005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27'!$P$11:$P$36</c:f>
              <c:strCache>
                <c:ptCount val="26"/>
                <c:pt idx="0">
                  <c:v>Recuadro BS</c:v>
                </c:pt>
                <c:pt idx="1">
                  <c:v>Recuadro C (PV)</c:v>
                </c:pt>
                <c:pt idx="2">
                  <c:v>Recuadro D (RPP)</c:v>
                </c:pt>
                <c:pt idx="3">
                  <c:v>Recuadro E (TPV)</c:v>
                </c:pt>
                <c:pt idx="4">
                  <c:v>PAN</c:v>
                </c:pt>
                <c:pt idx="5">
                  <c:v>PRI</c:v>
                </c:pt>
                <c:pt idx="6">
                  <c:v>PRD</c:v>
                </c:pt>
                <c:pt idx="7">
                  <c:v>PVEM</c:v>
                </c:pt>
                <c:pt idx="8">
                  <c:v>PT</c:v>
                </c:pt>
                <c:pt idx="9">
                  <c:v>MC</c:v>
                </c:pt>
                <c:pt idx="10">
                  <c:v>MORENA</c:v>
                </c:pt>
                <c:pt idx="11">
                  <c:v>PES</c:v>
                </c:pt>
                <c:pt idx="12">
                  <c:v>RSPPPN</c:v>
                </c:pt>
                <c:pt idx="13">
                  <c:v>FM</c:v>
                </c:pt>
                <c:pt idx="14">
                  <c:v>PAN - PRI - PRD</c:v>
                </c:pt>
                <c:pt idx="15">
                  <c:v>PAN - PRI</c:v>
                </c:pt>
                <c:pt idx="16">
                  <c:v>PAN - PRD</c:v>
                </c:pt>
                <c:pt idx="17">
                  <c:v>PRI - PRD</c:v>
                </c:pt>
                <c:pt idx="18">
                  <c:v>PVEM - PT - MORENA</c:v>
                </c:pt>
                <c:pt idx="19">
                  <c:v>PVEM - PT</c:v>
                </c:pt>
                <c:pt idx="20">
                  <c:v>PVEM - MORENA</c:v>
                </c:pt>
                <c:pt idx="21">
                  <c:v>PT - MORENA</c:v>
                </c:pt>
                <c:pt idx="22">
                  <c:v>Cand. Indep.</c:v>
                </c:pt>
                <c:pt idx="23">
                  <c:v>CNR</c:v>
                </c:pt>
                <c:pt idx="24">
                  <c:v>Votos nulos</c:v>
                </c:pt>
                <c:pt idx="25">
                  <c:v>Recuadro F (RV)</c:v>
                </c:pt>
              </c:strCache>
            </c:strRef>
          </c:cat>
          <c:val>
            <c:numRef>
              <c:f>'Gráfica 27'!$Q$11:$Q$36</c:f>
              <c:numCache>
                <c:formatCode>_-* #,##0.0_-;\-* #,##0.0_-;_-* "-"??_-;_-@_-</c:formatCode>
                <c:ptCount val="26"/>
                <c:pt idx="0">
                  <c:v>96.640349195226776</c:v>
                </c:pt>
                <c:pt idx="1">
                  <c:v>91.736331734021064</c:v>
                </c:pt>
                <c:pt idx="2">
                  <c:v>94.290349018817125</c:v>
                </c:pt>
                <c:pt idx="3">
                  <c:v>94.003412811335963</c:v>
                </c:pt>
                <c:pt idx="4">
                  <c:v>74.865741583142594</c:v>
                </c:pt>
                <c:pt idx="5">
                  <c:v>74.971190424470151</c:v>
                </c:pt>
                <c:pt idx="6">
                  <c:v>72.95637036937957</c:v>
                </c:pt>
                <c:pt idx="7">
                  <c:v>73.339972155295442</c:v>
                </c:pt>
                <c:pt idx="8">
                  <c:v>73.068047076230798</c:v>
                </c:pt>
                <c:pt idx="9">
                  <c:v>73.614528471718472</c:v>
                </c:pt>
                <c:pt idx="10">
                  <c:v>76.196247267339743</c:v>
                </c:pt>
                <c:pt idx="11">
                  <c:v>72.899521425614708</c:v>
                </c:pt>
                <c:pt idx="12">
                  <c:v>72.369913204083275</c:v>
                </c:pt>
                <c:pt idx="13">
                  <c:v>72.385955343694889</c:v>
                </c:pt>
                <c:pt idx="14">
                  <c:v>59.457655865664194</c:v>
                </c:pt>
                <c:pt idx="15">
                  <c:v>58.091316334346274</c:v>
                </c:pt>
                <c:pt idx="16">
                  <c:v>57.321341386372993</c:v>
                </c:pt>
                <c:pt idx="17">
                  <c:v>57.319472852952082</c:v>
                </c:pt>
                <c:pt idx="18">
                  <c:v>46.063556889325874</c:v>
                </c:pt>
                <c:pt idx="19">
                  <c:v>45.388492709966584</c:v>
                </c:pt>
                <c:pt idx="20">
                  <c:v>45.644694950813111</c:v>
                </c:pt>
                <c:pt idx="21">
                  <c:v>46.225365723731905</c:v>
                </c:pt>
                <c:pt idx="22">
                  <c:v>73.687947601015367</c:v>
                </c:pt>
                <c:pt idx="23">
                  <c:v>66.25255970444735</c:v>
                </c:pt>
                <c:pt idx="24">
                  <c:v>72.096112465437855</c:v>
                </c:pt>
                <c:pt idx="25">
                  <c:v>86.716433335428192</c:v>
                </c:pt>
              </c:numCache>
            </c:numRef>
          </c:val>
          <c:extLst>
            <c:ext xmlns:c16="http://schemas.microsoft.com/office/drawing/2014/chart" uri="{C3380CC4-5D6E-409C-BE32-E72D297353CC}">
              <c16:uniqueId val="{00000000-F022-40AD-A2A8-0C1DE8E2896D}"/>
            </c:ext>
          </c:extLst>
        </c:ser>
        <c:ser>
          <c:idx val="1"/>
          <c:order val="1"/>
          <c:tx>
            <c:strRef>
              <c:f>'Gráfica 27'!$R$9</c:f>
              <c:strCache>
                <c:ptCount val="1"/>
                <c:pt idx="0">
                  <c:v>Sin información</c:v>
                </c:pt>
              </c:strCache>
            </c:strRef>
          </c:tx>
          <c:spPr>
            <a:solidFill>
              <a:srgbClr val="FFB9DC"/>
            </a:solidFill>
            <a:ln>
              <a:noFill/>
            </a:ln>
            <a:effectLst/>
          </c:spPr>
          <c:invertIfNegative val="0"/>
          <c:cat>
            <c:strRef>
              <c:f>'Gráfica 27'!$P$11:$P$36</c:f>
              <c:strCache>
                <c:ptCount val="26"/>
                <c:pt idx="0">
                  <c:v>Recuadro BS</c:v>
                </c:pt>
                <c:pt idx="1">
                  <c:v>Recuadro C (PV)</c:v>
                </c:pt>
                <c:pt idx="2">
                  <c:v>Recuadro D (RPP)</c:v>
                </c:pt>
                <c:pt idx="3">
                  <c:v>Recuadro E (TPV)</c:v>
                </c:pt>
                <c:pt idx="4">
                  <c:v>PAN</c:v>
                </c:pt>
                <c:pt idx="5">
                  <c:v>PRI</c:v>
                </c:pt>
                <c:pt idx="6">
                  <c:v>PRD</c:v>
                </c:pt>
                <c:pt idx="7">
                  <c:v>PVEM</c:v>
                </c:pt>
                <c:pt idx="8">
                  <c:v>PT</c:v>
                </c:pt>
                <c:pt idx="9">
                  <c:v>MC</c:v>
                </c:pt>
                <c:pt idx="10">
                  <c:v>MORENA</c:v>
                </c:pt>
                <c:pt idx="11">
                  <c:v>PES</c:v>
                </c:pt>
                <c:pt idx="12">
                  <c:v>RSPPPN</c:v>
                </c:pt>
                <c:pt idx="13">
                  <c:v>FM</c:v>
                </c:pt>
                <c:pt idx="14">
                  <c:v>PAN - PRI - PRD</c:v>
                </c:pt>
                <c:pt idx="15">
                  <c:v>PAN - PRI</c:v>
                </c:pt>
                <c:pt idx="16">
                  <c:v>PAN - PRD</c:v>
                </c:pt>
                <c:pt idx="17">
                  <c:v>PRI - PRD</c:v>
                </c:pt>
                <c:pt idx="18">
                  <c:v>PVEM - PT - MORENA</c:v>
                </c:pt>
                <c:pt idx="19">
                  <c:v>PVEM - PT</c:v>
                </c:pt>
                <c:pt idx="20">
                  <c:v>PVEM - MORENA</c:v>
                </c:pt>
                <c:pt idx="21">
                  <c:v>PT - MORENA</c:v>
                </c:pt>
                <c:pt idx="22">
                  <c:v>Cand. Indep.</c:v>
                </c:pt>
                <c:pt idx="23">
                  <c:v>CNR</c:v>
                </c:pt>
                <c:pt idx="24">
                  <c:v>Votos nulos</c:v>
                </c:pt>
                <c:pt idx="25">
                  <c:v>Recuadro F (RV)</c:v>
                </c:pt>
              </c:strCache>
            </c:strRef>
          </c:cat>
          <c:val>
            <c:numRef>
              <c:f>'Gráfica 27'!$R$11:$R$36</c:f>
              <c:numCache>
                <c:formatCode>_-* #,##0.0_-;\-* #,##0.0_-;_-* "-"??_-;_-@_-</c:formatCode>
                <c:ptCount val="26"/>
                <c:pt idx="0">
                  <c:v>3.3596508047732243</c:v>
                </c:pt>
                <c:pt idx="1">
                  <c:v>8.2636682659789358</c:v>
                </c:pt>
                <c:pt idx="2">
                  <c:v>5.7096509811828753</c:v>
                </c:pt>
                <c:pt idx="3">
                  <c:v>5.9965871886640372</c:v>
                </c:pt>
                <c:pt idx="4">
                  <c:v>25.134258416857406</c:v>
                </c:pt>
                <c:pt idx="5">
                  <c:v>25.028809575529849</c:v>
                </c:pt>
                <c:pt idx="6">
                  <c:v>27.04362963062043</c:v>
                </c:pt>
                <c:pt idx="7">
                  <c:v>26.660027844704558</c:v>
                </c:pt>
                <c:pt idx="8">
                  <c:v>26.931952923769202</c:v>
                </c:pt>
                <c:pt idx="9">
                  <c:v>26.385471528281528</c:v>
                </c:pt>
                <c:pt idx="10">
                  <c:v>23.803752732660257</c:v>
                </c:pt>
                <c:pt idx="11">
                  <c:v>27.100478574385292</c:v>
                </c:pt>
                <c:pt idx="12">
                  <c:v>27.630086795916725</c:v>
                </c:pt>
                <c:pt idx="13">
                  <c:v>27.614044656305111</c:v>
                </c:pt>
                <c:pt idx="14">
                  <c:v>40.542344134335806</c:v>
                </c:pt>
                <c:pt idx="15">
                  <c:v>41.908683665653726</c:v>
                </c:pt>
                <c:pt idx="16">
                  <c:v>42.678658613627007</c:v>
                </c:pt>
                <c:pt idx="17">
                  <c:v>42.680527147047918</c:v>
                </c:pt>
                <c:pt idx="18">
                  <c:v>53.936443110674126</c:v>
                </c:pt>
                <c:pt idx="19">
                  <c:v>54.611507290033416</c:v>
                </c:pt>
                <c:pt idx="20">
                  <c:v>54.355305049186889</c:v>
                </c:pt>
                <c:pt idx="21">
                  <c:v>53.774634276268095</c:v>
                </c:pt>
                <c:pt idx="22">
                  <c:v>26.312052398984633</c:v>
                </c:pt>
                <c:pt idx="23">
                  <c:v>33.74744029555265</c:v>
                </c:pt>
                <c:pt idx="24">
                  <c:v>27.903887534562145</c:v>
                </c:pt>
                <c:pt idx="25">
                  <c:v>13.283566664571808</c:v>
                </c:pt>
              </c:numCache>
            </c:numRef>
          </c:val>
          <c:extLst>
            <c:ext xmlns:c16="http://schemas.microsoft.com/office/drawing/2014/chart" uri="{C3380CC4-5D6E-409C-BE32-E72D297353CC}">
              <c16:uniqueId val="{00000001-F022-40AD-A2A8-0C1DE8E2896D}"/>
            </c:ext>
          </c:extLst>
        </c:ser>
        <c:dLbls>
          <c:showLegendKey val="0"/>
          <c:showVal val="0"/>
          <c:showCatName val="0"/>
          <c:showSerName val="0"/>
          <c:showPercent val="0"/>
          <c:showBubbleSize val="0"/>
        </c:dLbls>
        <c:gapWidth val="90"/>
        <c:overlap val="100"/>
        <c:axId val="571229247"/>
        <c:axId val="571228831"/>
      </c:barChart>
      <c:catAx>
        <c:axId val="57122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0%" sourceLinked="1"/>
        <c:majorTickMark val="none"/>
        <c:minorTickMark val="none"/>
        <c:tickLblPos val="nextTo"/>
        <c:crossAx val="571229247"/>
        <c:crosses val="autoZero"/>
        <c:crossBetween val="between"/>
      </c:valAx>
      <c:spPr>
        <a:noFill/>
        <a:ln>
          <a:noFill/>
        </a:ln>
        <a:effectLst/>
      </c:spPr>
    </c:plotArea>
    <c:legend>
      <c:legendPos val="b"/>
      <c:layout>
        <c:manualLayout>
          <c:xMode val="edge"/>
          <c:yMode val="edge"/>
          <c:x val="0.31012984510855046"/>
          <c:y val="0.91399400378484508"/>
          <c:w val="0.37186290439718317"/>
          <c:h val="8.600599621515497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783203092538521E-2"/>
          <c:y val="5.2832305042739974E-2"/>
          <c:w val="0.97018144900639314"/>
          <c:h val="0.55483719822484479"/>
        </c:manualLayout>
      </c:layout>
      <c:barChart>
        <c:barDir val="col"/>
        <c:grouping val="percentStacked"/>
        <c:varyColors val="0"/>
        <c:ser>
          <c:idx val="0"/>
          <c:order val="0"/>
          <c:tx>
            <c:strRef>
              <c:f>'Gráfica 28'!$S$9</c:f>
              <c:strCache>
                <c:ptCount val="1"/>
                <c:pt idx="0">
                  <c:v>Coincide</c:v>
                </c:pt>
              </c:strCache>
            </c:strRef>
          </c:tx>
          <c:spPr>
            <a:solidFill>
              <a:schemeClr val="accent1"/>
            </a:solidFill>
            <a:ln>
              <a:noFill/>
            </a:ln>
            <a:effectLst/>
          </c:spPr>
          <c:invertIfNegative val="0"/>
          <c:dLbls>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F59-42AE-A456-B71F46CEA77C}"/>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28'!$R$11:$R$36</c:f>
              <c:strCache>
                <c:ptCount val="26"/>
                <c:pt idx="0">
                  <c:v>Recuadro BS</c:v>
                </c:pt>
                <c:pt idx="1">
                  <c:v>Recuadro C (PV)</c:v>
                </c:pt>
                <c:pt idx="2">
                  <c:v>Recuadro D (RPP)</c:v>
                </c:pt>
                <c:pt idx="3">
                  <c:v>Recuadro E (TPV)</c:v>
                </c:pt>
                <c:pt idx="4">
                  <c:v>PAN</c:v>
                </c:pt>
                <c:pt idx="5">
                  <c:v>PRI</c:v>
                </c:pt>
                <c:pt idx="6">
                  <c:v>PRD</c:v>
                </c:pt>
                <c:pt idx="7">
                  <c:v>PVEM</c:v>
                </c:pt>
                <c:pt idx="8">
                  <c:v>PT</c:v>
                </c:pt>
                <c:pt idx="9">
                  <c:v>MC</c:v>
                </c:pt>
                <c:pt idx="10">
                  <c:v>MORENA</c:v>
                </c:pt>
                <c:pt idx="11">
                  <c:v>PES</c:v>
                </c:pt>
                <c:pt idx="12">
                  <c:v>RSPPPN</c:v>
                </c:pt>
                <c:pt idx="13">
                  <c:v>FM</c:v>
                </c:pt>
                <c:pt idx="14">
                  <c:v>PAN - PRI - PRD</c:v>
                </c:pt>
                <c:pt idx="15">
                  <c:v>PAN - PRI</c:v>
                </c:pt>
                <c:pt idx="16">
                  <c:v>PAN - PRD</c:v>
                </c:pt>
                <c:pt idx="17">
                  <c:v>PRI - PRD</c:v>
                </c:pt>
                <c:pt idx="18">
                  <c:v>PVEM - PT - MORENA</c:v>
                </c:pt>
                <c:pt idx="19">
                  <c:v>PVEM - PT</c:v>
                </c:pt>
                <c:pt idx="20">
                  <c:v>PVEM - MORENA</c:v>
                </c:pt>
                <c:pt idx="21">
                  <c:v>PT - MORENA</c:v>
                </c:pt>
                <c:pt idx="22">
                  <c:v>Cand. Indep.</c:v>
                </c:pt>
                <c:pt idx="23">
                  <c:v>CNR</c:v>
                </c:pt>
                <c:pt idx="24">
                  <c:v>Votos nulos</c:v>
                </c:pt>
                <c:pt idx="25">
                  <c:v>Recuadro F (RV)</c:v>
                </c:pt>
              </c:strCache>
            </c:strRef>
          </c:cat>
          <c:val>
            <c:numRef>
              <c:f>'Gráfica 28'!$S$11:$S$36</c:f>
              <c:numCache>
                <c:formatCode>_-* #,##0.0_-;\-* #,##0.0_-;_-* "-"??_-;_-@_-</c:formatCode>
                <c:ptCount val="26"/>
                <c:pt idx="0">
                  <c:v>86.236876066254027</c:v>
                </c:pt>
                <c:pt idx="1">
                  <c:v>75.84967870020003</c:v>
                </c:pt>
                <c:pt idx="2">
                  <c:v>85.914183364323563</c:v>
                </c:pt>
                <c:pt idx="3">
                  <c:v>54.89722279857677</c:v>
                </c:pt>
                <c:pt idx="4">
                  <c:v>62.450024538076953</c:v>
                </c:pt>
                <c:pt idx="5">
                  <c:v>62.059933261148693</c:v>
                </c:pt>
                <c:pt idx="6">
                  <c:v>61.310945503925311</c:v>
                </c:pt>
                <c:pt idx="7">
                  <c:v>60.992367110077353</c:v>
                </c:pt>
                <c:pt idx="8">
                  <c:v>61.023089712327952</c:v>
                </c:pt>
                <c:pt idx="9">
                  <c:v>60.977415637478686</c:v>
                </c:pt>
                <c:pt idx="10">
                  <c:v>62.162014511972352</c:v>
                </c:pt>
                <c:pt idx="11">
                  <c:v>61.049702550445296</c:v>
                </c:pt>
                <c:pt idx="12">
                  <c:v>60.96857769235141</c:v>
                </c:pt>
                <c:pt idx="13">
                  <c:v>60.378728310406473</c:v>
                </c:pt>
                <c:pt idx="14">
                  <c:v>44.051069695570675</c:v>
                </c:pt>
                <c:pt idx="15">
                  <c:v>44.33300387389292</c:v>
                </c:pt>
                <c:pt idx="16">
                  <c:v>44.961559291129156</c:v>
                </c:pt>
                <c:pt idx="17">
                  <c:v>44.701802808828731</c:v>
                </c:pt>
                <c:pt idx="18">
                  <c:v>41.267355879849497</c:v>
                </c:pt>
                <c:pt idx="19">
                  <c:v>41.542115280881092</c:v>
                </c:pt>
                <c:pt idx="20">
                  <c:v>41.276181947757969</c:v>
                </c:pt>
                <c:pt idx="21">
                  <c:v>40.416171057527166</c:v>
                </c:pt>
                <c:pt idx="22">
                  <c:v>64.603649495611506</c:v>
                </c:pt>
                <c:pt idx="23">
                  <c:v>60.288598441882101</c:v>
                </c:pt>
                <c:pt idx="24">
                  <c:v>56.921926399909673</c:v>
                </c:pt>
                <c:pt idx="25">
                  <c:v>73.736357207151045</c:v>
                </c:pt>
              </c:numCache>
            </c:numRef>
          </c:val>
          <c:extLst>
            <c:ext xmlns:c16="http://schemas.microsoft.com/office/drawing/2014/chart" uri="{C3380CC4-5D6E-409C-BE32-E72D297353CC}">
              <c16:uniqueId val="{00000001-4F59-42AE-A456-B71F46CEA77C}"/>
            </c:ext>
          </c:extLst>
        </c:ser>
        <c:ser>
          <c:idx val="1"/>
          <c:order val="1"/>
          <c:tx>
            <c:strRef>
              <c:f>'Gráfica 28'!$T$9</c:f>
              <c:strCache>
                <c:ptCount val="1"/>
                <c:pt idx="0">
                  <c:v>No Coincide</c:v>
                </c:pt>
              </c:strCache>
            </c:strRef>
          </c:tx>
          <c:spPr>
            <a:solidFill>
              <a:srgbClr val="FFB9DC"/>
            </a:solidFill>
            <a:ln>
              <a:noFill/>
            </a:ln>
            <a:effectLst/>
          </c:spPr>
          <c:invertIfNegative val="0"/>
          <c:dLbls>
            <c:dLbl>
              <c:idx val="23"/>
              <c:delete val="1"/>
              <c:extLst>
                <c:ext xmlns:c15="http://schemas.microsoft.com/office/drawing/2012/chart" uri="{CE6537A1-D6FC-4f65-9D91-7224C49458BB}"/>
                <c:ext xmlns:c16="http://schemas.microsoft.com/office/drawing/2014/chart" uri="{C3380CC4-5D6E-409C-BE32-E72D297353CC}">
                  <c16:uniqueId val="{0000000F-4F59-42AE-A456-B71F46CEA77C}"/>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28'!$R$11:$R$36</c:f>
              <c:strCache>
                <c:ptCount val="26"/>
                <c:pt idx="0">
                  <c:v>Recuadro BS</c:v>
                </c:pt>
                <c:pt idx="1">
                  <c:v>Recuadro C (PV)</c:v>
                </c:pt>
                <c:pt idx="2">
                  <c:v>Recuadro D (RPP)</c:v>
                </c:pt>
                <c:pt idx="3">
                  <c:v>Recuadro E (TPV)</c:v>
                </c:pt>
                <c:pt idx="4">
                  <c:v>PAN</c:v>
                </c:pt>
                <c:pt idx="5">
                  <c:v>PRI</c:v>
                </c:pt>
                <c:pt idx="6">
                  <c:v>PRD</c:v>
                </c:pt>
                <c:pt idx="7">
                  <c:v>PVEM</c:v>
                </c:pt>
                <c:pt idx="8">
                  <c:v>PT</c:v>
                </c:pt>
                <c:pt idx="9">
                  <c:v>MC</c:v>
                </c:pt>
                <c:pt idx="10">
                  <c:v>MORENA</c:v>
                </c:pt>
                <c:pt idx="11">
                  <c:v>PES</c:v>
                </c:pt>
                <c:pt idx="12">
                  <c:v>RSPPPN</c:v>
                </c:pt>
                <c:pt idx="13">
                  <c:v>FM</c:v>
                </c:pt>
                <c:pt idx="14">
                  <c:v>PAN - PRI - PRD</c:v>
                </c:pt>
                <c:pt idx="15">
                  <c:v>PAN - PRI</c:v>
                </c:pt>
                <c:pt idx="16">
                  <c:v>PAN - PRD</c:v>
                </c:pt>
                <c:pt idx="17">
                  <c:v>PRI - PRD</c:v>
                </c:pt>
                <c:pt idx="18">
                  <c:v>PVEM - PT - MORENA</c:v>
                </c:pt>
                <c:pt idx="19">
                  <c:v>PVEM - PT</c:v>
                </c:pt>
                <c:pt idx="20">
                  <c:v>PVEM - MORENA</c:v>
                </c:pt>
                <c:pt idx="21">
                  <c:v>PT - MORENA</c:v>
                </c:pt>
                <c:pt idx="22">
                  <c:v>Cand. Indep.</c:v>
                </c:pt>
                <c:pt idx="23">
                  <c:v>CNR</c:v>
                </c:pt>
                <c:pt idx="24">
                  <c:v>Votos nulos</c:v>
                </c:pt>
                <c:pt idx="25">
                  <c:v>Recuadro F (RV)</c:v>
                </c:pt>
              </c:strCache>
            </c:strRef>
          </c:cat>
          <c:val>
            <c:numRef>
              <c:f>'Gráfica 28'!$T$11:$T$36</c:f>
              <c:numCache>
                <c:formatCode>_-* #,##0.0_-;\-* #,##0.0_-;_-* "-"??_-;_-@_-</c:formatCode>
                <c:ptCount val="26"/>
                <c:pt idx="0">
                  <c:v>13.763123933745973</c:v>
                </c:pt>
                <c:pt idx="1">
                  <c:v>24.15032129979997</c:v>
                </c:pt>
                <c:pt idx="2">
                  <c:v>14.085816635676437</c:v>
                </c:pt>
                <c:pt idx="3">
                  <c:v>45.10277720142323</c:v>
                </c:pt>
                <c:pt idx="4">
                  <c:v>37.549975461923047</c:v>
                </c:pt>
                <c:pt idx="5">
                  <c:v>37.940066738851307</c:v>
                </c:pt>
                <c:pt idx="6">
                  <c:v>38.689054496074689</c:v>
                </c:pt>
                <c:pt idx="7">
                  <c:v>39.007632889922647</c:v>
                </c:pt>
                <c:pt idx="8">
                  <c:v>38.976910287672048</c:v>
                </c:pt>
                <c:pt idx="9">
                  <c:v>39.022584362521314</c:v>
                </c:pt>
                <c:pt idx="10">
                  <c:v>37.837985488027648</c:v>
                </c:pt>
                <c:pt idx="11">
                  <c:v>38.950297449554704</c:v>
                </c:pt>
                <c:pt idx="12">
                  <c:v>39.03142230764859</c:v>
                </c:pt>
                <c:pt idx="13">
                  <c:v>39.621271689593527</c:v>
                </c:pt>
                <c:pt idx="14">
                  <c:v>55.948930304429325</c:v>
                </c:pt>
                <c:pt idx="15">
                  <c:v>55.66699612610708</c:v>
                </c:pt>
                <c:pt idx="16">
                  <c:v>55.038440708870844</c:v>
                </c:pt>
                <c:pt idx="17">
                  <c:v>55.298197191171269</c:v>
                </c:pt>
                <c:pt idx="18">
                  <c:v>58.732644120150503</c:v>
                </c:pt>
                <c:pt idx="19">
                  <c:v>58.457884719118908</c:v>
                </c:pt>
                <c:pt idx="20">
                  <c:v>58.723818052242031</c:v>
                </c:pt>
                <c:pt idx="21">
                  <c:v>59.583828942472834</c:v>
                </c:pt>
                <c:pt idx="22">
                  <c:v>35.396350504388494</c:v>
                </c:pt>
                <c:pt idx="23">
                  <c:v>39.711401558117899</c:v>
                </c:pt>
                <c:pt idx="24">
                  <c:v>43.078073600090327</c:v>
                </c:pt>
                <c:pt idx="25">
                  <c:v>26.263642792848955</c:v>
                </c:pt>
              </c:numCache>
            </c:numRef>
          </c:val>
          <c:extLst>
            <c:ext xmlns:c16="http://schemas.microsoft.com/office/drawing/2014/chart" uri="{C3380CC4-5D6E-409C-BE32-E72D297353CC}">
              <c16:uniqueId val="{00000010-4F59-42AE-A456-B71F46CEA77C}"/>
            </c:ext>
          </c:extLst>
        </c:ser>
        <c:dLbls>
          <c:showLegendKey val="0"/>
          <c:showVal val="0"/>
          <c:showCatName val="0"/>
          <c:showSerName val="0"/>
          <c:showPercent val="0"/>
          <c:showBubbleSize val="0"/>
        </c:dLbls>
        <c:gapWidth val="90"/>
        <c:overlap val="100"/>
        <c:axId val="571229247"/>
        <c:axId val="571228831"/>
      </c:barChart>
      <c:catAx>
        <c:axId val="57122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0%" sourceLinked="1"/>
        <c:majorTickMark val="none"/>
        <c:minorTickMark val="none"/>
        <c:tickLblPos val="nextTo"/>
        <c:crossAx val="571229247"/>
        <c:crosses val="autoZero"/>
        <c:crossBetween val="between"/>
      </c:valAx>
      <c:spPr>
        <a:noFill/>
        <a:ln>
          <a:noFill/>
        </a:ln>
        <a:effectLst/>
      </c:spPr>
    </c:plotArea>
    <c:legend>
      <c:legendPos val="b"/>
      <c:layout>
        <c:manualLayout>
          <c:xMode val="edge"/>
          <c:yMode val="edge"/>
          <c:x val="0.31012984510855046"/>
          <c:y val="0.91399400378484508"/>
          <c:w val="0.37186290439718317"/>
          <c:h val="8.600599621515497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2.0841841530013353E-3"/>
          <c:w val="0.98055555555555551"/>
          <c:h val="0.88198418379520738"/>
        </c:manualLayout>
      </c:layout>
      <c:barChart>
        <c:barDir val="col"/>
        <c:grouping val="clustered"/>
        <c:varyColors val="0"/>
        <c:ser>
          <c:idx val="0"/>
          <c:order val="0"/>
          <c:tx>
            <c:strRef>
              <c:f>'Grafica 29'!$P$8</c:f>
              <c:strCache>
                <c:ptCount val="1"/>
                <c:pt idx="0">
                  <c:v>Condición de cumplimiento</c:v>
                </c:pt>
              </c:strCache>
            </c:strRef>
          </c:tx>
          <c:spPr>
            <a:solidFill>
              <a:schemeClr val="accent1"/>
            </a:solidFill>
            <a:ln>
              <a:noFill/>
            </a:ln>
            <a:effectLst/>
          </c:spPr>
          <c:invertIfNegative val="0"/>
          <c:dPt>
            <c:idx val="0"/>
            <c:invertIfNegative val="0"/>
            <c:bubble3D val="0"/>
            <c:spPr>
              <a:solidFill>
                <a:srgbClr val="950054"/>
              </a:solidFill>
              <a:ln>
                <a:solidFill>
                  <a:srgbClr val="950054"/>
                </a:solidFill>
              </a:ln>
              <a:effectLst/>
              <a:sp3d>
                <a:contourClr>
                  <a:srgbClr val="950054"/>
                </a:contourClr>
              </a:sp3d>
            </c:spPr>
            <c:extLst>
              <c:ext xmlns:c16="http://schemas.microsoft.com/office/drawing/2014/chart" uri="{C3380CC4-5D6E-409C-BE32-E72D297353CC}">
                <c16:uniqueId val="{00000001-DCC2-4893-8947-5342C9CD663C}"/>
              </c:ext>
            </c:extLst>
          </c:dPt>
          <c:dPt>
            <c:idx val="1"/>
            <c:invertIfNegative val="0"/>
            <c:bubble3D val="0"/>
            <c:spPr>
              <a:solidFill>
                <a:srgbClr val="D5007F"/>
              </a:solidFill>
              <a:ln>
                <a:noFill/>
              </a:ln>
              <a:effectLst/>
              <a:sp3d>
                <a:contourClr>
                  <a:srgbClr val="BFBFBF"/>
                </a:contourClr>
              </a:sp3d>
            </c:spPr>
            <c:extLst>
              <c:ext xmlns:c16="http://schemas.microsoft.com/office/drawing/2014/chart" uri="{C3380CC4-5D6E-409C-BE32-E72D297353CC}">
                <c16:uniqueId val="{00000003-DCC2-4893-8947-5342C9CD663C}"/>
              </c:ext>
            </c:extLst>
          </c:dPt>
          <c:dPt>
            <c:idx val="2"/>
            <c:invertIfNegative val="0"/>
            <c:bubble3D val="0"/>
            <c:spPr>
              <a:solidFill>
                <a:srgbClr val="BFBFBF"/>
              </a:solidFill>
              <a:ln>
                <a:noFill/>
              </a:ln>
              <a:effectLst/>
            </c:spPr>
            <c:extLst>
              <c:ext xmlns:c16="http://schemas.microsoft.com/office/drawing/2014/chart" uri="{C3380CC4-5D6E-409C-BE32-E72D297353CC}">
                <c16:uniqueId val="{00000005-DCC2-4893-8947-5342C9CD663C}"/>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1-DCC2-4893-8947-5342C9CD663C}"/>
                </c:ext>
              </c:extLst>
            </c:dLbl>
            <c:dLbl>
              <c:idx val="1"/>
              <c:layout>
                <c:manualLayout>
                  <c:x val="-2.7777777777777779E-3"/>
                  <c:y val="0.54842076558611996"/>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5="http://schemas.microsoft.com/office/drawing/2012/chart" uri="{CE6537A1-D6FC-4f65-9D91-7224C49458BB}">
                  <c15:layout>
                    <c:manualLayout>
                      <c:w val="6.5319553805774283E-2"/>
                      <c:h val="4.9112724545795412E-2"/>
                    </c:manualLayout>
                  </c15:layout>
                </c:ext>
                <c:ext xmlns:c16="http://schemas.microsoft.com/office/drawing/2014/chart" uri="{C3380CC4-5D6E-409C-BE32-E72D297353CC}">
                  <c16:uniqueId val="{00000003-DCC2-4893-8947-5342C9CD663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29'!$P$10:$P$12</c:f>
              <c:strCache>
                <c:ptCount val="3"/>
                <c:pt idx="0">
                  <c:v>Recuadro C</c:v>
                </c:pt>
                <c:pt idx="1">
                  <c:v>Recuadro E</c:v>
                </c:pt>
                <c:pt idx="2">
                  <c:v>Suma Columna 3</c:v>
                </c:pt>
              </c:strCache>
            </c:strRef>
          </c:cat>
          <c:val>
            <c:numRef>
              <c:f>'Grafica 29'!$Q$10:$Q$12</c:f>
              <c:numCache>
                <c:formatCode>0.0</c:formatCode>
                <c:ptCount val="3"/>
                <c:pt idx="0">
                  <c:v>85.520022478744735</c:v>
                </c:pt>
                <c:pt idx="1">
                  <c:v>92.922221965235352</c:v>
                </c:pt>
                <c:pt idx="2">
                  <c:v>68.596042038932467</c:v>
                </c:pt>
              </c:numCache>
            </c:numRef>
          </c:val>
          <c:extLst>
            <c:ext xmlns:c16="http://schemas.microsoft.com/office/drawing/2014/chart" uri="{C3380CC4-5D6E-409C-BE32-E72D297353CC}">
              <c16:uniqueId val="{00000004-DCC2-4893-8947-5342C9CD663C}"/>
            </c:ext>
          </c:extLst>
        </c:ser>
        <c:dLbls>
          <c:showLegendKey val="0"/>
          <c:showVal val="0"/>
          <c:showCatName val="0"/>
          <c:showSerName val="0"/>
          <c:showPercent val="0"/>
          <c:showBubbleSize val="0"/>
        </c:dLbls>
        <c:gapWidth val="150"/>
        <c:axId val="501149215"/>
        <c:axId val="501144223"/>
      </c:barChart>
      <c:catAx>
        <c:axId val="501149215"/>
        <c:scaling>
          <c:orientation val="minMax"/>
        </c:scaling>
        <c:delete val="0"/>
        <c:axPos val="b"/>
        <c:numFmt formatCode="General" sourceLinked="1"/>
        <c:majorTickMark val="in"/>
        <c:minorTickMark val="none"/>
        <c:tickLblPos val="nextTo"/>
        <c:spPr>
          <a:noFill/>
          <a:ln>
            <a:solidFill>
              <a:schemeClr val="tx1"/>
            </a:solid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01144223"/>
        <c:crosses val="autoZero"/>
        <c:auto val="1"/>
        <c:lblAlgn val="ctr"/>
        <c:lblOffset val="100"/>
        <c:noMultiLvlLbl val="0"/>
      </c:catAx>
      <c:valAx>
        <c:axId val="501144223"/>
        <c:scaling>
          <c:orientation val="minMax"/>
        </c:scaling>
        <c:delete val="1"/>
        <c:axPos val="l"/>
        <c:numFmt formatCode="0.0" sourceLinked="1"/>
        <c:majorTickMark val="none"/>
        <c:minorTickMark val="none"/>
        <c:tickLblPos val="nextTo"/>
        <c:crossAx val="50114921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694444444444442"/>
          <c:y val="5.6338028169014086E-2"/>
          <c:w val="0.53055555555555556"/>
          <c:h val="0.89671361502347413"/>
        </c:manualLayout>
      </c:layout>
      <c:pieChart>
        <c:varyColors val="1"/>
        <c:ser>
          <c:idx val="0"/>
          <c:order val="0"/>
          <c:tx>
            <c:strRef>
              <c:f>'Gráfica 30'!$R$12</c:f>
              <c:strCache>
                <c:ptCount val="1"/>
                <c:pt idx="0">
                  <c:v>Suma de votos y total de votos registrados </c:v>
                </c:pt>
              </c:strCache>
            </c:strRef>
          </c:tx>
          <c:dPt>
            <c:idx val="0"/>
            <c:bubble3D val="0"/>
            <c:spPr>
              <a:solidFill>
                <a:srgbClr val="950054"/>
              </a:solidFill>
              <a:ln w="19050">
                <a:solidFill>
                  <a:schemeClr val="lt1"/>
                </a:solidFill>
              </a:ln>
              <a:effectLst/>
            </c:spPr>
            <c:extLst>
              <c:ext xmlns:c16="http://schemas.microsoft.com/office/drawing/2014/chart" uri="{C3380CC4-5D6E-409C-BE32-E72D297353CC}">
                <c16:uniqueId val="{00000001-9A6C-4964-B581-2BB9396569F2}"/>
              </c:ext>
            </c:extLst>
          </c:dPt>
          <c:dPt>
            <c:idx val="1"/>
            <c:bubble3D val="0"/>
            <c:spPr>
              <a:solidFill>
                <a:srgbClr val="FF6DB6"/>
              </a:solidFill>
              <a:ln w="19050">
                <a:solidFill>
                  <a:schemeClr val="lt1"/>
                </a:solidFill>
              </a:ln>
              <a:effectLst/>
            </c:spPr>
            <c:extLst>
              <c:ext xmlns:c16="http://schemas.microsoft.com/office/drawing/2014/chart" uri="{C3380CC4-5D6E-409C-BE32-E72D297353CC}">
                <c16:uniqueId val="{00000002-9A6C-4964-B581-2BB9396569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0D1-442F-929C-4D1842DAA3E1}"/>
              </c:ext>
            </c:extLst>
          </c:dPt>
          <c:dLbls>
            <c:dLbl>
              <c:idx val="1"/>
              <c:layout>
                <c:manualLayout>
                  <c:x val="0.18719160104986876"/>
                  <c:y val="-5.535724701079031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9A6C-4964-B581-2BB9396569F2}"/>
                </c:ext>
              </c:extLst>
            </c:dLbl>
            <c:dLbl>
              <c:idx val="2"/>
              <c:layout>
                <c:manualLayout>
                  <c:x val="-0.10475634295713036"/>
                  <c:y val="0.1937882764654418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0D1-442F-929C-4D1842DAA3E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30'!$S$9:$U$9</c:f>
              <c:strCache>
                <c:ptCount val="3"/>
                <c:pt idx="0">
                  <c:v>Columna 1</c:v>
                </c:pt>
                <c:pt idx="1">
                  <c:v>Columna 2</c:v>
                </c:pt>
                <c:pt idx="2">
                  <c:v>Columna 3</c:v>
                </c:pt>
              </c:strCache>
            </c:strRef>
          </c:cat>
          <c:val>
            <c:numRef>
              <c:f>'Gráfica 30'!$S$12:$U$12</c:f>
              <c:numCache>
                <c:formatCode>#,##0.00</c:formatCode>
                <c:ptCount val="3"/>
                <c:pt idx="0">
                  <c:v>75.148888162655226</c:v>
                </c:pt>
                <c:pt idx="1">
                  <c:v>63.842653151499476</c:v>
                </c:pt>
                <c:pt idx="2">
                  <c:v>68.596042038932467</c:v>
                </c:pt>
              </c:numCache>
            </c:numRef>
          </c:val>
          <c:extLst>
            <c:ext xmlns:c16="http://schemas.microsoft.com/office/drawing/2014/chart" uri="{C3380CC4-5D6E-409C-BE32-E72D297353CC}">
              <c16:uniqueId val="{00000000-9A6C-4964-B581-2BB9396569F2}"/>
            </c:ext>
          </c:extLst>
        </c:ser>
        <c:dLbls>
          <c:dLblPos val="bestFit"/>
          <c:showLegendKey val="0"/>
          <c:showVal val="1"/>
          <c:showCatName val="0"/>
          <c:showSerName val="0"/>
          <c:showPercent val="0"/>
          <c:showBubbleSize val="0"/>
          <c:showLeaderLines val="1"/>
        </c:dLbls>
        <c:firstSliceAng val="85"/>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37954346615763E-2"/>
          <c:y val="2.3541297193006957E-2"/>
          <c:w val="0.9458029664223041"/>
          <c:h val="0.6929098313662837"/>
        </c:manualLayout>
      </c:layout>
      <c:barChart>
        <c:barDir val="bar"/>
        <c:grouping val="percentStacked"/>
        <c:varyColors val="0"/>
        <c:ser>
          <c:idx val="0"/>
          <c:order val="0"/>
          <c:tx>
            <c:strRef>
              <c:f>Gráfica_31!$Q$11</c:f>
              <c:strCache>
                <c:ptCount val="1"/>
                <c:pt idx="0">
                  <c:v>Coincinden todos los campos</c:v>
                </c:pt>
              </c:strCache>
            </c:strRef>
          </c:tx>
          <c:spPr>
            <a:solidFill>
              <a:srgbClr val="95005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Gráfica_31!$Q$8</c:f>
              <c:strCache>
                <c:ptCount val="1"/>
                <c:pt idx="0">
                  <c:v>campos con diferencias respecto a las AECC</c:v>
                </c:pt>
              </c:strCache>
            </c:strRef>
          </c:cat>
          <c:val>
            <c:numRef>
              <c:f>Gráfica_31!$S$11</c:f>
              <c:numCache>
                <c:formatCode>_-* #,##0.0_-;\-* #,##0.0_-;_-* "-"??_-;_-@_-</c:formatCode>
                <c:ptCount val="1"/>
                <c:pt idx="0">
                  <c:v>57.619427062024741</c:v>
                </c:pt>
              </c:numCache>
            </c:numRef>
          </c:val>
          <c:extLst>
            <c:ext xmlns:c16="http://schemas.microsoft.com/office/drawing/2014/chart" uri="{C3380CC4-5D6E-409C-BE32-E72D297353CC}">
              <c16:uniqueId val="{00000002-5A01-44DA-897E-1338EE0B65C4}"/>
            </c:ext>
          </c:extLst>
        </c:ser>
        <c:ser>
          <c:idx val="1"/>
          <c:order val="1"/>
          <c:tx>
            <c:strRef>
              <c:f>Gráfica_31!$Q$12</c:f>
              <c:strCache>
                <c:ptCount val="1"/>
                <c:pt idx="0">
                  <c:v>No coincide 1 a 5 campos</c:v>
                </c:pt>
              </c:strCache>
            </c:strRef>
          </c:tx>
          <c:spPr>
            <a:solidFill>
              <a:srgbClr val="B8006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Gráfica_31!$Q$8</c:f>
              <c:strCache>
                <c:ptCount val="1"/>
                <c:pt idx="0">
                  <c:v>campos con diferencias respecto a las AECC</c:v>
                </c:pt>
              </c:strCache>
            </c:strRef>
          </c:cat>
          <c:val>
            <c:numRef>
              <c:f>Gráfica_31!$S$12</c:f>
              <c:numCache>
                <c:formatCode>_-* #,##0.0_-;\-* #,##0.0_-;_-* "-"??_-;_-@_-</c:formatCode>
                <c:ptCount val="1"/>
                <c:pt idx="0">
                  <c:v>10.757417022373145</c:v>
                </c:pt>
              </c:numCache>
            </c:numRef>
          </c:val>
          <c:extLst>
            <c:ext xmlns:c16="http://schemas.microsoft.com/office/drawing/2014/chart" uri="{C3380CC4-5D6E-409C-BE32-E72D297353CC}">
              <c16:uniqueId val="{00000003-5A01-44DA-897E-1338EE0B65C4}"/>
            </c:ext>
          </c:extLst>
        </c:ser>
        <c:ser>
          <c:idx val="2"/>
          <c:order val="2"/>
          <c:tx>
            <c:strRef>
              <c:f>Gráfica_31!$Q$13</c:f>
              <c:strCache>
                <c:ptCount val="1"/>
                <c:pt idx="0">
                  <c:v>No coinciden 6 a 10 campos</c:v>
                </c:pt>
              </c:strCache>
            </c:strRef>
          </c:tx>
          <c:spPr>
            <a:solidFill>
              <a:srgbClr val="D5007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Gráfica_31!$Q$8</c:f>
              <c:strCache>
                <c:ptCount val="1"/>
                <c:pt idx="0">
                  <c:v>campos con diferencias respecto a las AECC</c:v>
                </c:pt>
              </c:strCache>
            </c:strRef>
          </c:cat>
          <c:val>
            <c:numRef>
              <c:f>Gráfica_31!$S$13</c:f>
              <c:numCache>
                <c:formatCode>_-* #,##0.0_-;\-* #,##0.0_-;_-* "-"??_-;_-@_-</c:formatCode>
                <c:ptCount val="1"/>
                <c:pt idx="0">
                  <c:v>4.4140258383022823</c:v>
                </c:pt>
              </c:numCache>
            </c:numRef>
          </c:val>
          <c:extLst>
            <c:ext xmlns:c16="http://schemas.microsoft.com/office/drawing/2014/chart" uri="{C3380CC4-5D6E-409C-BE32-E72D297353CC}">
              <c16:uniqueId val="{00000004-5A01-44DA-897E-1338EE0B65C4}"/>
            </c:ext>
          </c:extLst>
        </c:ser>
        <c:ser>
          <c:idx val="3"/>
          <c:order val="3"/>
          <c:tx>
            <c:strRef>
              <c:f>Gráfica_31!$Q$14</c:f>
              <c:strCache>
                <c:ptCount val="1"/>
                <c:pt idx="0">
                  <c:v>No coinciden 11 a 15 campos</c:v>
                </c:pt>
              </c:strCache>
            </c:strRef>
          </c:tx>
          <c:spPr>
            <a:solidFill>
              <a:srgbClr val="FF339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Gráfica_31!$Q$8</c:f>
              <c:strCache>
                <c:ptCount val="1"/>
                <c:pt idx="0">
                  <c:v>campos con diferencias respecto a las AECC</c:v>
                </c:pt>
              </c:strCache>
            </c:strRef>
          </c:cat>
          <c:val>
            <c:numRef>
              <c:f>Gráfica_31!$S$14</c:f>
              <c:numCache>
                <c:formatCode>_-* #,##0.0_-;\-* #,##0.0_-;_-* "-"??_-;_-@_-</c:formatCode>
                <c:ptCount val="1"/>
                <c:pt idx="0">
                  <c:v>5.5389228867698277</c:v>
                </c:pt>
              </c:numCache>
            </c:numRef>
          </c:val>
          <c:extLst>
            <c:ext xmlns:c16="http://schemas.microsoft.com/office/drawing/2014/chart" uri="{C3380CC4-5D6E-409C-BE32-E72D297353CC}">
              <c16:uniqueId val="{00000005-5A01-44DA-897E-1338EE0B65C4}"/>
            </c:ext>
          </c:extLst>
        </c:ser>
        <c:ser>
          <c:idx val="4"/>
          <c:order val="4"/>
          <c:tx>
            <c:strRef>
              <c:f>Gráfica_31!$Q$15</c:f>
              <c:strCache>
                <c:ptCount val="1"/>
                <c:pt idx="0">
                  <c:v>No coinciden 16  a 20 campos</c:v>
                </c:pt>
              </c:strCache>
            </c:strRef>
          </c:tx>
          <c:spPr>
            <a:solidFill>
              <a:srgbClr val="FF6DB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Gráfica_31!$Q$8</c:f>
              <c:strCache>
                <c:ptCount val="1"/>
                <c:pt idx="0">
                  <c:v>campos con diferencias respecto a las AECC</c:v>
                </c:pt>
              </c:strCache>
            </c:strRef>
          </c:cat>
          <c:val>
            <c:numRef>
              <c:f>Gráfica_31!$S$15</c:f>
              <c:numCache>
                <c:formatCode>_-* #,##0.0_-;\-* #,##0.0_-;_-* "-"??_-;_-@_-</c:formatCode>
                <c:ptCount val="1"/>
                <c:pt idx="0">
                  <c:v>16.3277570795094</c:v>
                </c:pt>
              </c:numCache>
            </c:numRef>
          </c:val>
          <c:extLst>
            <c:ext xmlns:c16="http://schemas.microsoft.com/office/drawing/2014/chart" uri="{C3380CC4-5D6E-409C-BE32-E72D297353CC}">
              <c16:uniqueId val="{00000006-5A01-44DA-897E-1338EE0B65C4}"/>
            </c:ext>
          </c:extLst>
        </c:ser>
        <c:ser>
          <c:idx val="5"/>
          <c:order val="5"/>
          <c:tx>
            <c:strRef>
              <c:f>Gráfica_31!$Q$16</c:f>
              <c:strCache>
                <c:ptCount val="1"/>
                <c:pt idx="0">
                  <c:v>No coinciden más de 20 campos</c:v>
                </c:pt>
              </c:strCache>
            </c:strRef>
          </c:tx>
          <c:spPr>
            <a:solidFill>
              <a:srgbClr val="FFB9DC"/>
            </a:solidFill>
            <a:ln>
              <a:noFill/>
            </a:ln>
            <a:effectLst>
              <a:outerShdw blurRad="50800" dist="50800" dir="5400000" sx="2000" sy="2000" algn="ctr" rotWithShape="0">
                <a:srgbClr val="000000">
                  <a:alpha val="43137"/>
                </a:srgbClr>
              </a:outerShdw>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D-5A01-44DA-897E-1338EE0B65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Gráfica_31!$Q$8</c:f>
              <c:strCache>
                <c:ptCount val="1"/>
                <c:pt idx="0">
                  <c:v>campos con diferencias respecto a las AECC</c:v>
                </c:pt>
              </c:strCache>
            </c:strRef>
          </c:cat>
          <c:val>
            <c:numRef>
              <c:f>Gráfica_31!$S$16</c:f>
              <c:numCache>
                <c:formatCode>_-* #,##0.0_-;\-* #,##0.0_-;_-* "-"??_-;_-@_-</c:formatCode>
                <c:ptCount val="1"/>
                <c:pt idx="0">
                  <c:v>3.9423558526043392</c:v>
                </c:pt>
              </c:numCache>
            </c:numRef>
          </c:val>
          <c:extLst>
            <c:ext xmlns:c16="http://schemas.microsoft.com/office/drawing/2014/chart" uri="{C3380CC4-5D6E-409C-BE32-E72D297353CC}">
              <c16:uniqueId val="{00000007-5A01-44DA-897E-1338EE0B65C4}"/>
            </c:ext>
          </c:extLst>
        </c:ser>
        <c:ser>
          <c:idx val="6"/>
          <c:order val="6"/>
          <c:tx>
            <c:strRef>
              <c:f>Gráfica_31!$Q$17</c:f>
              <c:strCache>
                <c:ptCount val="1"/>
                <c:pt idx="0">
                  <c:v>Ningún campo coincide</c:v>
                </c:pt>
              </c:strCache>
            </c:strRef>
          </c:tx>
          <c:spPr>
            <a:solidFill>
              <a:srgbClr val="BFBFBF"/>
            </a:solidFill>
            <a:ln>
              <a:no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E-5A01-44DA-897E-1338EE0B65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Gráfica_31!$Q$8</c:f>
              <c:strCache>
                <c:ptCount val="1"/>
                <c:pt idx="0">
                  <c:v>campos con diferencias respecto a las AECC</c:v>
                </c:pt>
              </c:strCache>
            </c:strRef>
          </c:cat>
          <c:val>
            <c:numRef>
              <c:f>Gráfica_31!$S$17</c:f>
              <c:numCache>
                <c:formatCode>_-* #,##0.0_-;\-* #,##0.0_-;_-* "-"??_-;_-@_-</c:formatCode>
                <c:ptCount val="1"/>
                <c:pt idx="0">
                  <c:v>1.400094258416265</c:v>
                </c:pt>
              </c:numCache>
            </c:numRef>
          </c:val>
          <c:extLst>
            <c:ext xmlns:c16="http://schemas.microsoft.com/office/drawing/2014/chart" uri="{C3380CC4-5D6E-409C-BE32-E72D297353CC}">
              <c16:uniqueId val="{00000008-5A01-44DA-897E-1338EE0B65C4}"/>
            </c:ext>
          </c:extLst>
        </c:ser>
        <c:dLbls>
          <c:dLblPos val="ctr"/>
          <c:showLegendKey val="0"/>
          <c:showVal val="1"/>
          <c:showCatName val="0"/>
          <c:showSerName val="0"/>
          <c:showPercent val="0"/>
          <c:showBubbleSize val="0"/>
        </c:dLbls>
        <c:gapWidth val="150"/>
        <c:overlap val="100"/>
        <c:axId val="501150463"/>
        <c:axId val="501136319"/>
      </c:barChart>
      <c:catAx>
        <c:axId val="501150463"/>
        <c:scaling>
          <c:orientation val="minMax"/>
        </c:scaling>
        <c:delete val="1"/>
        <c:axPos val="l"/>
        <c:numFmt formatCode="General" sourceLinked="1"/>
        <c:majorTickMark val="out"/>
        <c:minorTickMark val="cross"/>
        <c:tickLblPos val="nextTo"/>
        <c:crossAx val="501136319"/>
        <c:crosses val="autoZero"/>
        <c:auto val="1"/>
        <c:lblAlgn val="ctr"/>
        <c:lblOffset val="100"/>
        <c:noMultiLvlLbl val="0"/>
      </c:catAx>
      <c:valAx>
        <c:axId val="501136319"/>
        <c:scaling>
          <c:orientation val="minMax"/>
        </c:scaling>
        <c:delete val="1"/>
        <c:axPos val="b"/>
        <c:majorGridlines>
          <c:spPr>
            <a:ln w="9525" cap="rnd" cmpd="sng" algn="ctr">
              <a:solidFill>
                <a:srgbClr val="F1AAD4">
                  <a:alpha val="99000"/>
                </a:srgbClr>
              </a:solidFill>
              <a:prstDash val="solid"/>
              <a:round/>
            </a:ln>
            <a:effectLst>
              <a:outerShdw blurRad="50800" dist="50800" dir="2820000" sx="68000" sy="68000" algn="ctr" rotWithShape="0">
                <a:srgbClr val="A90060"/>
              </a:outerShdw>
            </a:effectLst>
          </c:spPr>
        </c:majorGridlines>
        <c:numFmt formatCode="0%" sourceLinked="1"/>
        <c:majorTickMark val="out"/>
        <c:minorTickMark val="none"/>
        <c:tickLblPos val="nextTo"/>
        <c:crossAx val="501150463"/>
        <c:crosses val="autoZero"/>
        <c:crossBetween val="between"/>
        <c:majorUnit val="0.1"/>
        <c:minorUnit val="1.0000000000000002E-2"/>
      </c:valAx>
      <c:spPr>
        <a:noFill/>
        <a:ln>
          <a:noFill/>
        </a:ln>
        <a:effectLst>
          <a:softEdge rad="25400"/>
        </a:effectLst>
      </c:spPr>
    </c:plotArea>
    <c:legend>
      <c:legendPos val="b"/>
      <c:layout>
        <c:manualLayout>
          <c:xMode val="edge"/>
          <c:yMode val="edge"/>
          <c:x val="3.68128927995027E-2"/>
          <c:y val="0.72794736115359693"/>
          <c:w val="0.92384912113258566"/>
          <c:h val="0.26112422909498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'Gráfica 32'!$P$9</c:f>
              <c:strCache>
                <c:ptCount val="1"/>
                <c:pt idx="0">
                  <c:v>AECC</c:v>
                </c:pt>
              </c:strCache>
            </c:strRef>
          </c:tx>
          <c:dPt>
            <c:idx val="0"/>
            <c:bubble3D val="0"/>
            <c:spPr>
              <a:solidFill>
                <a:srgbClr val="950054"/>
              </a:solidFill>
              <a:ln>
                <a:solidFill>
                  <a:schemeClr val="tx1"/>
                </a:solidFill>
              </a:ln>
              <a:effectLst/>
            </c:spPr>
            <c:extLst>
              <c:ext xmlns:c16="http://schemas.microsoft.com/office/drawing/2014/chart" uri="{C3380CC4-5D6E-409C-BE32-E72D297353CC}">
                <c16:uniqueId val="{00000001-C2D6-4325-97E9-42C706387B24}"/>
              </c:ext>
            </c:extLst>
          </c:dPt>
          <c:dPt>
            <c:idx val="1"/>
            <c:bubble3D val="0"/>
            <c:explosion val="1"/>
            <c:spPr>
              <a:solidFill>
                <a:srgbClr val="BFBFBF"/>
              </a:solidFill>
              <a:ln>
                <a:solidFill>
                  <a:srgbClr val="BFBFBF"/>
                </a:solidFill>
              </a:ln>
              <a:effectLst/>
            </c:spPr>
            <c:extLst>
              <c:ext xmlns:c16="http://schemas.microsoft.com/office/drawing/2014/chart" uri="{C3380CC4-5D6E-409C-BE32-E72D297353CC}">
                <c16:uniqueId val="{00000003-C2D6-4325-97E9-42C706387B24}"/>
              </c:ext>
            </c:extLst>
          </c:dPt>
          <c:dLbls>
            <c:dLbl>
              <c:idx val="0"/>
              <c:spPr>
                <a:noFill/>
                <a:ln>
                  <a:noFill/>
                </a:ln>
                <a:effectLst/>
              </c:spPr>
              <c:txPr>
                <a:bodyPr rot="0" spcFirstLastPara="1" vertOverflow="ellipsis" horzOverflow="clip" vert="horz" wrap="square" lIns="38100" tIns="19050" rIns="38100" bIns="19050" anchor="ctr" anchorCtr="1">
                  <a:no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C2D6-4325-97E9-42C706387B24}"/>
                </c:ext>
              </c:extLst>
            </c:dLbl>
            <c:dLbl>
              <c:idx val="1"/>
              <c:spPr>
                <a:noFill/>
                <a:ln>
                  <a:noFill/>
                </a:ln>
                <a:effectLst/>
              </c:spPr>
              <c:txPr>
                <a:bodyPr rot="0" spcFirstLastPara="1" vertOverflow="ellipsis" horzOverflow="clip"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C2D6-4325-97E9-42C706387B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32'!$P$13:$P$14</c:f>
              <c:strCache>
                <c:ptCount val="2"/>
                <c:pt idx="0">
                  <c:v>Coiciden todos los campos</c:v>
                </c:pt>
                <c:pt idx="1">
                  <c:v>No coinciden al menos un campo</c:v>
                </c:pt>
              </c:strCache>
            </c:strRef>
          </c:cat>
          <c:val>
            <c:numRef>
              <c:f>'Gráfica 32'!$R$13:$R$14</c:f>
              <c:numCache>
                <c:formatCode>0.0</c:formatCode>
                <c:ptCount val="2"/>
                <c:pt idx="0">
                  <c:v>23.004658927935417</c:v>
                </c:pt>
                <c:pt idx="1">
                  <c:v>76.995341072064576</c:v>
                </c:pt>
              </c:numCache>
            </c:numRef>
          </c:val>
          <c:extLst>
            <c:ext xmlns:c16="http://schemas.microsoft.com/office/drawing/2014/chart" uri="{C3380CC4-5D6E-409C-BE32-E72D297353CC}">
              <c16:uniqueId val="{00000004-C2D6-4325-97E9-42C706387B24}"/>
            </c:ext>
          </c:extLst>
        </c:ser>
        <c:dLbls>
          <c:showLegendKey val="0"/>
          <c:showVal val="0"/>
          <c:showCatName val="0"/>
          <c:showSerName val="0"/>
          <c:showPercent val="0"/>
          <c:showBubbleSize val="0"/>
          <c:showLeaderLines val="1"/>
        </c:dLbls>
        <c:firstSliceAng val="225"/>
      </c:pie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49219457323753E-4"/>
          <c:y val="9.7041216336126543E-2"/>
          <c:w val="0.93185954028473716"/>
          <c:h val="0.54590995366470441"/>
        </c:manualLayout>
      </c:layout>
      <c:barChart>
        <c:barDir val="bar"/>
        <c:grouping val="percentStacked"/>
        <c:varyColors val="0"/>
        <c:ser>
          <c:idx val="0"/>
          <c:order val="0"/>
          <c:tx>
            <c:strRef>
              <c:f>Gráfica_33!$R$12</c:f>
              <c:strCache>
                <c:ptCount val="1"/>
                <c:pt idx="0">
                  <c:v>Coincinden todos los campos</c:v>
                </c:pt>
              </c:strCache>
            </c:strRef>
          </c:tx>
          <c:spPr>
            <a:solidFill>
              <a:srgbClr val="95005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Gráfica_33!$R$8</c:f>
              <c:strCache>
                <c:ptCount val="1"/>
                <c:pt idx="0">
                  <c:v>campos con diferencias respecto a las AECC</c:v>
                </c:pt>
              </c:strCache>
            </c:strRef>
          </c:cat>
          <c:val>
            <c:numRef>
              <c:f>Gráfica_33!$T$12</c:f>
              <c:numCache>
                <c:formatCode>_-* #,##0.0_-;\-* #,##0.0_-;_-* "-"??_-;_-@_-</c:formatCode>
                <c:ptCount val="1"/>
                <c:pt idx="0">
                  <c:v>23.004658927935424</c:v>
                </c:pt>
              </c:numCache>
            </c:numRef>
          </c:val>
          <c:extLst>
            <c:ext xmlns:c16="http://schemas.microsoft.com/office/drawing/2014/chart" uri="{C3380CC4-5D6E-409C-BE32-E72D297353CC}">
              <c16:uniqueId val="{00000000-4B31-4E9E-9F7D-B5D701AEA339}"/>
            </c:ext>
          </c:extLst>
        </c:ser>
        <c:ser>
          <c:idx val="1"/>
          <c:order val="1"/>
          <c:tx>
            <c:strRef>
              <c:f>Gráfica_33!$R$13</c:f>
              <c:strCache>
                <c:ptCount val="1"/>
                <c:pt idx="0">
                  <c:v>No coincide 1 a 5 campos</c:v>
                </c:pt>
              </c:strCache>
            </c:strRef>
          </c:tx>
          <c:spPr>
            <a:solidFill>
              <a:srgbClr val="B8006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Gráfica_33!$R$8</c:f>
              <c:strCache>
                <c:ptCount val="1"/>
                <c:pt idx="0">
                  <c:v>campos con diferencias respecto a las AECC</c:v>
                </c:pt>
              </c:strCache>
            </c:strRef>
          </c:cat>
          <c:val>
            <c:numRef>
              <c:f>Gráfica_33!$T$13</c:f>
              <c:numCache>
                <c:formatCode>_-* #,##0.0_-;\-* #,##0.0_-;_-* "-"??_-;_-@_-</c:formatCode>
                <c:ptCount val="1"/>
                <c:pt idx="0">
                  <c:v>33.480627736043637</c:v>
                </c:pt>
              </c:numCache>
            </c:numRef>
          </c:val>
          <c:extLst>
            <c:ext xmlns:c16="http://schemas.microsoft.com/office/drawing/2014/chart" uri="{C3380CC4-5D6E-409C-BE32-E72D297353CC}">
              <c16:uniqueId val="{00000001-4B31-4E9E-9F7D-B5D701AEA339}"/>
            </c:ext>
          </c:extLst>
        </c:ser>
        <c:ser>
          <c:idx val="2"/>
          <c:order val="2"/>
          <c:tx>
            <c:strRef>
              <c:f>Gráfica_33!$R$14</c:f>
              <c:strCache>
                <c:ptCount val="1"/>
                <c:pt idx="0">
                  <c:v>No coinciden 6 a 10 campos</c:v>
                </c:pt>
              </c:strCache>
            </c:strRef>
          </c:tx>
          <c:spPr>
            <a:solidFill>
              <a:srgbClr val="D5007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Gráfica_33!$R$8</c:f>
              <c:strCache>
                <c:ptCount val="1"/>
                <c:pt idx="0">
                  <c:v>campos con diferencias respecto a las AECC</c:v>
                </c:pt>
              </c:strCache>
            </c:strRef>
          </c:cat>
          <c:val>
            <c:numRef>
              <c:f>Gráfica_33!$T$14</c:f>
              <c:numCache>
                <c:formatCode>_-* #,##0.0_-;\-* #,##0.0_-;_-* "-"??_-;_-@_-</c:formatCode>
                <c:ptCount val="1"/>
                <c:pt idx="0">
                  <c:v>4.6182019846924138</c:v>
                </c:pt>
              </c:numCache>
            </c:numRef>
          </c:val>
          <c:extLst>
            <c:ext xmlns:c16="http://schemas.microsoft.com/office/drawing/2014/chart" uri="{C3380CC4-5D6E-409C-BE32-E72D297353CC}">
              <c16:uniqueId val="{00000002-4B31-4E9E-9F7D-B5D701AEA339}"/>
            </c:ext>
          </c:extLst>
        </c:ser>
        <c:ser>
          <c:idx val="3"/>
          <c:order val="3"/>
          <c:tx>
            <c:strRef>
              <c:f>Gráfica_33!$R$15</c:f>
              <c:strCache>
                <c:ptCount val="1"/>
                <c:pt idx="0">
                  <c:v>No coinciden 11 a 15 campos</c:v>
                </c:pt>
              </c:strCache>
            </c:strRef>
          </c:tx>
          <c:spPr>
            <a:solidFill>
              <a:srgbClr val="FF339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Gráfica_33!$R$8</c:f>
              <c:strCache>
                <c:ptCount val="1"/>
                <c:pt idx="0">
                  <c:v>campos con diferencias respecto a las AECC</c:v>
                </c:pt>
              </c:strCache>
            </c:strRef>
          </c:cat>
          <c:val>
            <c:numRef>
              <c:f>Gráfica_33!$T$15</c:f>
              <c:numCache>
                <c:formatCode>_-* #,##0.0_-;\-* #,##0.0_-;_-* "-"??_-;_-@_-</c:formatCode>
                <c:ptCount val="1"/>
                <c:pt idx="0">
                  <c:v>8.3314597009365237</c:v>
                </c:pt>
              </c:numCache>
            </c:numRef>
          </c:val>
          <c:extLst>
            <c:ext xmlns:c16="http://schemas.microsoft.com/office/drawing/2014/chart" uri="{C3380CC4-5D6E-409C-BE32-E72D297353CC}">
              <c16:uniqueId val="{00000003-4B31-4E9E-9F7D-B5D701AEA339}"/>
            </c:ext>
          </c:extLst>
        </c:ser>
        <c:ser>
          <c:idx val="4"/>
          <c:order val="4"/>
          <c:tx>
            <c:strRef>
              <c:f>Gráfica_33!$R$16</c:f>
              <c:strCache>
                <c:ptCount val="1"/>
                <c:pt idx="0">
                  <c:v>No coinciden 16  a 20 campos</c:v>
                </c:pt>
              </c:strCache>
            </c:strRef>
          </c:tx>
          <c:spPr>
            <a:solidFill>
              <a:srgbClr val="FF6DB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Gráfica_33!$R$8</c:f>
              <c:strCache>
                <c:ptCount val="1"/>
                <c:pt idx="0">
                  <c:v>campos con diferencias respecto a las AECC</c:v>
                </c:pt>
              </c:strCache>
            </c:strRef>
          </c:cat>
          <c:val>
            <c:numRef>
              <c:f>Gráfica_33!$T$16</c:f>
              <c:numCache>
                <c:formatCode>_-* #,##0.0_-;\-* #,##0.0_-;_-* "-"??_-;_-@_-</c:formatCode>
                <c:ptCount val="1"/>
                <c:pt idx="0">
                  <c:v>18.749859661567093</c:v>
                </c:pt>
              </c:numCache>
            </c:numRef>
          </c:val>
          <c:extLst>
            <c:ext xmlns:c16="http://schemas.microsoft.com/office/drawing/2014/chart" uri="{C3380CC4-5D6E-409C-BE32-E72D297353CC}">
              <c16:uniqueId val="{00000004-4B31-4E9E-9F7D-B5D701AEA339}"/>
            </c:ext>
          </c:extLst>
        </c:ser>
        <c:ser>
          <c:idx val="5"/>
          <c:order val="5"/>
          <c:tx>
            <c:strRef>
              <c:f>Gráfica_33!$R$17</c:f>
              <c:strCache>
                <c:ptCount val="1"/>
                <c:pt idx="0">
                  <c:v>No coinciden más de 20 campos</c:v>
                </c:pt>
              </c:strCache>
            </c:strRef>
          </c:tx>
          <c:spPr>
            <a:solidFill>
              <a:srgbClr val="FFB9DC"/>
            </a:solidFill>
            <a:ln>
              <a:noFill/>
            </a:ln>
            <a:effectLst>
              <a:outerShdw blurRad="50800" dist="50800" dir="5400000" sx="2000" sy="2000" algn="ctr" rotWithShape="0">
                <a:srgbClr val="000000">
                  <a:alpha val="43137"/>
                </a:srgbClr>
              </a:outerShdw>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5-4B31-4E9E-9F7D-B5D701AEA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Gráfica_33!$R$8</c:f>
              <c:strCache>
                <c:ptCount val="1"/>
                <c:pt idx="0">
                  <c:v>campos con diferencias respecto a las AECC</c:v>
                </c:pt>
              </c:strCache>
            </c:strRef>
          </c:cat>
          <c:val>
            <c:numRef>
              <c:f>Gráfica_33!$T$17</c:f>
              <c:numCache>
                <c:formatCode>_-* #,##0.0_-;\-* #,##0.0_-;_-* "-"??_-;_-@_-</c:formatCode>
                <c:ptCount val="1"/>
                <c:pt idx="0">
                  <c:v>8.3713357642322013</c:v>
                </c:pt>
              </c:numCache>
            </c:numRef>
          </c:val>
          <c:extLst>
            <c:ext xmlns:c16="http://schemas.microsoft.com/office/drawing/2014/chart" uri="{C3380CC4-5D6E-409C-BE32-E72D297353CC}">
              <c16:uniqueId val="{00000006-4B31-4E9E-9F7D-B5D701AEA339}"/>
            </c:ext>
          </c:extLst>
        </c:ser>
        <c:ser>
          <c:idx val="6"/>
          <c:order val="6"/>
          <c:tx>
            <c:strRef>
              <c:f>Gráfica_33!$R$18</c:f>
              <c:strCache>
                <c:ptCount val="1"/>
                <c:pt idx="0">
                  <c:v>Ningún campo coincide</c:v>
                </c:pt>
              </c:strCache>
            </c:strRef>
          </c:tx>
          <c:spPr>
            <a:solidFill>
              <a:srgbClr val="BFBFBF"/>
            </a:solidFill>
            <a:ln>
              <a:no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7-4B31-4E9E-9F7D-B5D701AEA3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Gráfica_33!$R$8</c:f>
              <c:strCache>
                <c:ptCount val="1"/>
                <c:pt idx="0">
                  <c:v>campos con diferencias respecto a las AECC</c:v>
                </c:pt>
              </c:strCache>
            </c:strRef>
          </c:cat>
          <c:val>
            <c:numRef>
              <c:f>Gráfica_33!$T$18</c:f>
              <c:numCache>
                <c:formatCode>_-* #,##0.0_-;\-* #,##0.0_-;_-* "-"??_-;_-@_-</c:formatCode>
                <c:ptCount val="1"/>
                <c:pt idx="0">
                  <c:v>3.4438562245927109</c:v>
                </c:pt>
              </c:numCache>
            </c:numRef>
          </c:val>
          <c:extLst>
            <c:ext xmlns:c16="http://schemas.microsoft.com/office/drawing/2014/chart" uri="{C3380CC4-5D6E-409C-BE32-E72D297353CC}">
              <c16:uniqueId val="{00000008-4B31-4E9E-9F7D-B5D701AEA339}"/>
            </c:ext>
          </c:extLst>
        </c:ser>
        <c:dLbls>
          <c:dLblPos val="ctr"/>
          <c:showLegendKey val="0"/>
          <c:showVal val="1"/>
          <c:showCatName val="0"/>
          <c:showSerName val="0"/>
          <c:showPercent val="0"/>
          <c:showBubbleSize val="0"/>
        </c:dLbls>
        <c:gapWidth val="150"/>
        <c:overlap val="100"/>
        <c:axId val="501150463"/>
        <c:axId val="501136319"/>
      </c:barChart>
      <c:catAx>
        <c:axId val="501150463"/>
        <c:scaling>
          <c:orientation val="minMax"/>
        </c:scaling>
        <c:delete val="1"/>
        <c:axPos val="l"/>
        <c:numFmt formatCode="General" sourceLinked="1"/>
        <c:majorTickMark val="out"/>
        <c:minorTickMark val="cross"/>
        <c:tickLblPos val="nextTo"/>
        <c:crossAx val="501136319"/>
        <c:crosses val="autoZero"/>
        <c:auto val="1"/>
        <c:lblAlgn val="ctr"/>
        <c:lblOffset val="100"/>
        <c:noMultiLvlLbl val="0"/>
      </c:catAx>
      <c:valAx>
        <c:axId val="501136319"/>
        <c:scaling>
          <c:orientation val="minMax"/>
        </c:scaling>
        <c:delete val="1"/>
        <c:axPos val="b"/>
        <c:majorGridlines>
          <c:spPr>
            <a:ln w="9525" cap="rnd" cmpd="sng" algn="ctr">
              <a:solidFill>
                <a:srgbClr val="F1AAD4">
                  <a:alpha val="99000"/>
                </a:srgbClr>
              </a:solidFill>
              <a:prstDash val="solid"/>
              <a:round/>
            </a:ln>
            <a:effectLst>
              <a:outerShdw blurRad="50800" dist="50800" dir="2820000" sx="68000" sy="68000" algn="ctr" rotWithShape="0">
                <a:srgbClr val="A90060"/>
              </a:outerShdw>
            </a:effectLst>
          </c:spPr>
        </c:majorGridlines>
        <c:numFmt formatCode="0%" sourceLinked="1"/>
        <c:majorTickMark val="out"/>
        <c:minorTickMark val="none"/>
        <c:tickLblPos val="nextTo"/>
        <c:crossAx val="501150463"/>
        <c:crosses val="autoZero"/>
        <c:crossBetween val="between"/>
        <c:majorUnit val="0.1"/>
        <c:minorUnit val="1.0000000000000002E-2"/>
      </c:valAx>
      <c:spPr>
        <a:noFill/>
        <a:ln>
          <a:noFill/>
        </a:ln>
        <a:effectLst>
          <a:softEdge rad="25400"/>
        </a:effectLst>
      </c:spPr>
    </c:plotArea>
    <c:legend>
      <c:legendPos val="b"/>
      <c:layout>
        <c:manualLayout>
          <c:xMode val="edge"/>
          <c:yMode val="edge"/>
          <c:x val="3.6812813171080878E-2"/>
          <c:y val="0.78484991715265184"/>
          <c:w val="0.92384912113258566"/>
          <c:h val="0.18352971874072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394481738567121E-2"/>
          <c:y val="2.0406538856555974E-2"/>
          <c:w val="0.97241497608634864"/>
          <c:h val="0.62190013518564724"/>
        </c:manualLayout>
      </c:layout>
      <c:barChart>
        <c:barDir val="col"/>
        <c:grouping val="clustered"/>
        <c:varyColors val="0"/>
        <c:ser>
          <c:idx val="0"/>
          <c:order val="0"/>
          <c:tx>
            <c:strRef>
              <c:f>'Mapa 02 y Cuadro 8'!$S$8</c:f>
              <c:strCache>
                <c:ptCount val="1"/>
                <c:pt idx="0">
                  <c:v>Coincidencia CC vs AECC</c:v>
                </c:pt>
              </c:strCache>
            </c:strRef>
          </c:tx>
          <c:spPr>
            <a:solidFill>
              <a:schemeClr val="accent1"/>
            </a:solidFill>
            <a:ln>
              <a:noFill/>
            </a:ln>
            <a:effectLst/>
          </c:spPr>
          <c:invertIfNegative val="0"/>
          <c:dPt>
            <c:idx val="3"/>
            <c:invertIfNegative val="0"/>
            <c:bubble3D val="0"/>
            <c:spPr>
              <a:solidFill>
                <a:srgbClr val="D5007F"/>
              </a:solidFill>
              <a:ln>
                <a:noFill/>
              </a:ln>
              <a:effectLst/>
            </c:spPr>
            <c:extLst>
              <c:ext xmlns:c16="http://schemas.microsoft.com/office/drawing/2014/chart" uri="{C3380CC4-5D6E-409C-BE32-E72D297353CC}">
                <c16:uniqueId val="{00000001-B224-42D0-BFF6-007AB804C27C}"/>
              </c:ext>
            </c:extLst>
          </c:dPt>
          <c:dPt>
            <c:idx val="4"/>
            <c:invertIfNegative val="0"/>
            <c:bubble3D val="0"/>
            <c:spPr>
              <a:solidFill>
                <a:srgbClr val="D5007F"/>
              </a:solidFill>
              <a:ln>
                <a:noFill/>
              </a:ln>
              <a:effectLst/>
            </c:spPr>
            <c:extLst>
              <c:ext xmlns:c16="http://schemas.microsoft.com/office/drawing/2014/chart" uri="{C3380CC4-5D6E-409C-BE32-E72D297353CC}">
                <c16:uniqueId val="{00000003-B224-42D0-BFF6-007AB804C27C}"/>
              </c:ext>
            </c:extLst>
          </c:dPt>
          <c:dPt>
            <c:idx val="5"/>
            <c:invertIfNegative val="0"/>
            <c:bubble3D val="0"/>
            <c:spPr>
              <a:solidFill>
                <a:srgbClr val="D5007F"/>
              </a:solidFill>
              <a:ln>
                <a:noFill/>
              </a:ln>
              <a:effectLst/>
            </c:spPr>
            <c:extLst>
              <c:ext xmlns:c16="http://schemas.microsoft.com/office/drawing/2014/chart" uri="{C3380CC4-5D6E-409C-BE32-E72D297353CC}">
                <c16:uniqueId val="{00000005-B224-42D0-BFF6-007AB804C27C}"/>
              </c:ext>
            </c:extLst>
          </c:dPt>
          <c:dPt>
            <c:idx val="6"/>
            <c:invertIfNegative val="0"/>
            <c:bubble3D val="0"/>
            <c:spPr>
              <a:solidFill>
                <a:srgbClr val="D5007F"/>
              </a:solidFill>
              <a:ln>
                <a:noFill/>
              </a:ln>
              <a:effectLst/>
            </c:spPr>
            <c:extLst>
              <c:ext xmlns:c16="http://schemas.microsoft.com/office/drawing/2014/chart" uri="{C3380CC4-5D6E-409C-BE32-E72D297353CC}">
                <c16:uniqueId val="{00000007-B224-42D0-BFF6-007AB804C27C}"/>
              </c:ext>
            </c:extLst>
          </c:dPt>
          <c:dPt>
            <c:idx val="7"/>
            <c:invertIfNegative val="0"/>
            <c:bubble3D val="0"/>
            <c:spPr>
              <a:solidFill>
                <a:srgbClr val="D5007F"/>
              </a:solidFill>
              <a:ln>
                <a:noFill/>
              </a:ln>
              <a:effectLst/>
            </c:spPr>
            <c:extLst>
              <c:ext xmlns:c16="http://schemas.microsoft.com/office/drawing/2014/chart" uri="{C3380CC4-5D6E-409C-BE32-E72D297353CC}">
                <c16:uniqueId val="{00000009-B224-42D0-BFF6-007AB804C27C}"/>
              </c:ext>
            </c:extLst>
          </c:dPt>
          <c:dPt>
            <c:idx val="8"/>
            <c:invertIfNegative val="0"/>
            <c:bubble3D val="0"/>
            <c:spPr>
              <a:solidFill>
                <a:srgbClr val="D5007F"/>
              </a:solidFill>
              <a:ln>
                <a:noFill/>
              </a:ln>
              <a:effectLst/>
            </c:spPr>
            <c:extLst>
              <c:ext xmlns:c16="http://schemas.microsoft.com/office/drawing/2014/chart" uri="{C3380CC4-5D6E-409C-BE32-E72D297353CC}">
                <c16:uniqueId val="{0000000B-B224-42D0-BFF6-007AB804C27C}"/>
              </c:ext>
            </c:extLst>
          </c:dPt>
          <c:dPt>
            <c:idx val="9"/>
            <c:invertIfNegative val="0"/>
            <c:bubble3D val="0"/>
            <c:spPr>
              <a:solidFill>
                <a:srgbClr val="D5007F"/>
              </a:solidFill>
              <a:ln>
                <a:noFill/>
              </a:ln>
              <a:effectLst/>
            </c:spPr>
            <c:extLst>
              <c:ext xmlns:c16="http://schemas.microsoft.com/office/drawing/2014/chart" uri="{C3380CC4-5D6E-409C-BE32-E72D297353CC}">
                <c16:uniqueId val="{0000000D-B224-42D0-BFF6-007AB804C27C}"/>
              </c:ext>
            </c:extLst>
          </c:dPt>
          <c:dPt>
            <c:idx val="10"/>
            <c:invertIfNegative val="0"/>
            <c:bubble3D val="0"/>
            <c:spPr>
              <a:solidFill>
                <a:srgbClr val="D5007F"/>
              </a:solidFill>
              <a:ln>
                <a:noFill/>
              </a:ln>
              <a:effectLst/>
            </c:spPr>
            <c:extLst>
              <c:ext xmlns:c16="http://schemas.microsoft.com/office/drawing/2014/chart" uri="{C3380CC4-5D6E-409C-BE32-E72D297353CC}">
                <c16:uniqueId val="{0000000F-B224-42D0-BFF6-007AB804C27C}"/>
              </c:ext>
            </c:extLst>
          </c:dPt>
          <c:dPt>
            <c:idx val="11"/>
            <c:invertIfNegative val="0"/>
            <c:bubble3D val="0"/>
            <c:spPr>
              <a:solidFill>
                <a:srgbClr val="D5007F"/>
              </a:solidFill>
              <a:ln>
                <a:noFill/>
              </a:ln>
              <a:effectLst/>
            </c:spPr>
            <c:extLst>
              <c:ext xmlns:c16="http://schemas.microsoft.com/office/drawing/2014/chart" uri="{C3380CC4-5D6E-409C-BE32-E72D297353CC}">
                <c16:uniqueId val="{00000011-B224-42D0-BFF6-007AB804C27C}"/>
              </c:ext>
            </c:extLst>
          </c:dPt>
          <c:dPt>
            <c:idx val="12"/>
            <c:invertIfNegative val="0"/>
            <c:bubble3D val="0"/>
            <c:spPr>
              <a:solidFill>
                <a:srgbClr val="D5007F"/>
              </a:solidFill>
              <a:ln>
                <a:noFill/>
              </a:ln>
              <a:effectLst/>
            </c:spPr>
            <c:extLst>
              <c:ext xmlns:c16="http://schemas.microsoft.com/office/drawing/2014/chart" uri="{C3380CC4-5D6E-409C-BE32-E72D297353CC}">
                <c16:uniqueId val="{00000013-B224-42D0-BFF6-007AB804C27C}"/>
              </c:ext>
            </c:extLst>
          </c:dPt>
          <c:dPt>
            <c:idx val="13"/>
            <c:invertIfNegative val="0"/>
            <c:bubble3D val="0"/>
            <c:spPr>
              <a:solidFill>
                <a:srgbClr val="D5007F"/>
              </a:solidFill>
              <a:ln>
                <a:noFill/>
              </a:ln>
              <a:effectLst/>
            </c:spPr>
            <c:extLst>
              <c:ext xmlns:c16="http://schemas.microsoft.com/office/drawing/2014/chart" uri="{C3380CC4-5D6E-409C-BE32-E72D297353CC}">
                <c16:uniqueId val="{00000015-B224-42D0-BFF6-007AB804C27C}"/>
              </c:ext>
            </c:extLst>
          </c:dPt>
          <c:dPt>
            <c:idx val="14"/>
            <c:invertIfNegative val="0"/>
            <c:bubble3D val="0"/>
            <c:spPr>
              <a:solidFill>
                <a:srgbClr val="D5007F"/>
              </a:solidFill>
              <a:ln>
                <a:noFill/>
              </a:ln>
              <a:effectLst/>
            </c:spPr>
            <c:extLst>
              <c:ext xmlns:c16="http://schemas.microsoft.com/office/drawing/2014/chart" uri="{C3380CC4-5D6E-409C-BE32-E72D297353CC}">
                <c16:uniqueId val="{00000017-B224-42D0-BFF6-007AB804C27C}"/>
              </c:ext>
            </c:extLst>
          </c:dPt>
          <c:dPt>
            <c:idx val="15"/>
            <c:invertIfNegative val="0"/>
            <c:bubble3D val="0"/>
            <c:spPr>
              <a:solidFill>
                <a:srgbClr val="D5007F"/>
              </a:solidFill>
              <a:ln>
                <a:noFill/>
              </a:ln>
              <a:effectLst/>
            </c:spPr>
            <c:extLst>
              <c:ext xmlns:c16="http://schemas.microsoft.com/office/drawing/2014/chart" uri="{C3380CC4-5D6E-409C-BE32-E72D297353CC}">
                <c16:uniqueId val="{00000019-B224-42D0-BFF6-007AB804C27C}"/>
              </c:ext>
            </c:extLst>
          </c:dPt>
          <c:dPt>
            <c:idx val="16"/>
            <c:invertIfNegative val="0"/>
            <c:bubble3D val="0"/>
            <c:spPr>
              <a:solidFill>
                <a:srgbClr val="D5007F"/>
              </a:solidFill>
              <a:ln>
                <a:noFill/>
              </a:ln>
              <a:effectLst/>
            </c:spPr>
            <c:extLst>
              <c:ext xmlns:c16="http://schemas.microsoft.com/office/drawing/2014/chart" uri="{C3380CC4-5D6E-409C-BE32-E72D297353CC}">
                <c16:uniqueId val="{0000001B-B224-42D0-BFF6-007AB804C27C}"/>
              </c:ext>
            </c:extLst>
          </c:dPt>
          <c:dPt>
            <c:idx val="17"/>
            <c:invertIfNegative val="0"/>
            <c:bubble3D val="0"/>
            <c:spPr>
              <a:solidFill>
                <a:srgbClr val="D5007F"/>
              </a:solidFill>
              <a:ln>
                <a:noFill/>
              </a:ln>
              <a:effectLst/>
            </c:spPr>
            <c:extLst>
              <c:ext xmlns:c16="http://schemas.microsoft.com/office/drawing/2014/chart" uri="{C3380CC4-5D6E-409C-BE32-E72D297353CC}">
                <c16:uniqueId val="{0000001D-B224-42D0-BFF6-007AB804C27C}"/>
              </c:ext>
            </c:extLst>
          </c:dPt>
          <c:dPt>
            <c:idx val="18"/>
            <c:invertIfNegative val="0"/>
            <c:bubble3D val="0"/>
            <c:spPr>
              <a:solidFill>
                <a:srgbClr val="FFB9DC"/>
              </a:solidFill>
              <a:ln>
                <a:noFill/>
              </a:ln>
              <a:effectLst/>
            </c:spPr>
            <c:extLst>
              <c:ext xmlns:c16="http://schemas.microsoft.com/office/drawing/2014/chart" uri="{C3380CC4-5D6E-409C-BE32-E72D297353CC}">
                <c16:uniqueId val="{0000001F-B224-42D0-BFF6-007AB804C27C}"/>
              </c:ext>
            </c:extLst>
          </c:dPt>
          <c:dPt>
            <c:idx val="19"/>
            <c:invertIfNegative val="0"/>
            <c:bubble3D val="0"/>
            <c:spPr>
              <a:solidFill>
                <a:srgbClr val="FFB9DC"/>
              </a:solidFill>
              <a:ln>
                <a:noFill/>
              </a:ln>
              <a:effectLst/>
            </c:spPr>
            <c:extLst>
              <c:ext xmlns:c16="http://schemas.microsoft.com/office/drawing/2014/chart" uri="{C3380CC4-5D6E-409C-BE32-E72D297353CC}">
                <c16:uniqueId val="{00000021-B224-42D0-BFF6-007AB804C27C}"/>
              </c:ext>
            </c:extLst>
          </c:dPt>
          <c:dPt>
            <c:idx val="20"/>
            <c:invertIfNegative val="0"/>
            <c:bubble3D val="0"/>
            <c:spPr>
              <a:solidFill>
                <a:srgbClr val="FFB9DC"/>
              </a:solidFill>
              <a:ln>
                <a:noFill/>
              </a:ln>
              <a:effectLst/>
            </c:spPr>
            <c:extLst>
              <c:ext xmlns:c16="http://schemas.microsoft.com/office/drawing/2014/chart" uri="{C3380CC4-5D6E-409C-BE32-E72D297353CC}">
                <c16:uniqueId val="{00000023-B224-42D0-BFF6-007AB804C27C}"/>
              </c:ext>
            </c:extLst>
          </c:dPt>
          <c:dPt>
            <c:idx val="21"/>
            <c:invertIfNegative val="0"/>
            <c:bubble3D val="0"/>
            <c:spPr>
              <a:solidFill>
                <a:srgbClr val="FFB9DC"/>
              </a:solidFill>
              <a:ln>
                <a:noFill/>
              </a:ln>
              <a:effectLst/>
            </c:spPr>
            <c:extLst>
              <c:ext xmlns:c16="http://schemas.microsoft.com/office/drawing/2014/chart" uri="{C3380CC4-5D6E-409C-BE32-E72D297353CC}">
                <c16:uniqueId val="{00000025-B224-42D0-BFF6-007AB804C27C}"/>
              </c:ext>
            </c:extLst>
          </c:dPt>
          <c:dPt>
            <c:idx val="22"/>
            <c:invertIfNegative val="0"/>
            <c:bubble3D val="0"/>
            <c:spPr>
              <a:solidFill>
                <a:srgbClr val="FFB9DC"/>
              </a:solidFill>
              <a:ln>
                <a:noFill/>
              </a:ln>
              <a:effectLst/>
            </c:spPr>
            <c:extLst>
              <c:ext xmlns:c16="http://schemas.microsoft.com/office/drawing/2014/chart" uri="{C3380CC4-5D6E-409C-BE32-E72D297353CC}">
                <c16:uniqueId val="{00000027-B224-42D0-BFF6-007AB804C27C}"/>
              </c:ext>
            </c:extLst>
          </c:dPt>
          <c:dPt>
            <c:idx val="23"/>
            <c:invertIfNegative val="0"/>
            <c:bubble3D val="0"/>
            <c:spPr>
              <a:solidFill>
                <a:srgbClr val="FFB9DC"/>
              </a:solidFill>
              <a:ln>
                <a:noFill/>
              </a:ln>
              <a:effectLst/>
            </c:spPr>
            <c:extLst>
              <c:ext xmlns:c16="http://schemas.microsoft.com/office/drawing/2014/chart" uri="{C3380CC4-5D6E-409C-BE32-E72D297353CC}">
                <c16:uniqueId val="{00000029-B224-42D0-BFF6-007AB804C27C}"/>
              </c:ext>
            </c:extLst>
          </c:dPt>
          <c:dPt>
            <c:idx val="24"/>
            <c:invertIfNegative val="0"/>
            <c:bubble3D val="0"/>
            <c:spPr>
              <a:solidFill>
                <a:srgbClr val="FFB9DC"/>
              </a:solidFill>
              <a:ln>
                <a:noFill/>
              </a:ln>
              <a:effectLst/>
            </c:spPr>
            <c:extLst>
              <c:ext xmlns:c16="http://schemas.microsoft.com/office/drawing/2014/chart" uri="{C3380CC4-5D6E-409C-BE32-E72D297353CC}">
                <c16:uniqueId val="{0000002B-B224-42D0-BFF6-007AB804C27C}"/>
              </c:ext>
            </c:extLst>
          </c:dPt>
          <c:dPt>
            <c:idx val="25"/>
            <c:invertIfNegative val="0"/>
            <c:bubble3D val="0"/>
            <c:spPr>
              <a:solidFill>
                <a:srgbClr val="FFB9DC"/>
              </a:solidFill>
              <a:ln>
                <a:noFill/>
              </a:ln>
              <a:effectLst/>
            </c:spPr>
            <c:extLst>
              <c:ext xmlns:c16="http://schemas.microsoft.com/office/drawing/2014/chart" uri="{C3380CC4-5D6E-409C-BE32-E72D297353CC}">
                <c16:uniqueId val="{0000002D-B224-42D0-BFF6-007AB804C27C}"/>
              </c:ext>
            </c:extLst>
          </c:dPt>
          <c:dPt>
            <c:idx val="26"/>
            <c:invertIfNegative val="0"/>
            <c:bubble3D val="0"/>
            <c:spPr>
              <a:solidFill>
                <a:srgbClr val="FFB9DC"/>
              </a:solidFill>
              <a:ln>
                <a:noFill/>
              </a:ln>
              <a:effectLst/>
            </c:spPr>
            <c:extLst>
              <c:ext xmlns:c16="http://schemas.microsoft.com/office/drawing/2014/chart" uri="{C3380CC4-5D6E-409C-BE32-E72D297353CC}">
                <c16:uniqueId val="{0000002F-B224-42D0-BFF6-007AB804C27C}"/>
              </c:ext>
            </c:extLst>
          </c:dPt>
          <c:dPt>
            <c:idx val="27"/>
            <c:invertIfNegative val="0"/>
            <c:bubble3D val="0"/>
            <c:spPr>
              <a:solidFill>
                <a:srgbClr val="FFB9DC"/>
              </a:solidFill>
              <a:ln>
                <a:noFill/>
              </a:ln>
              <a:effectLst/>
            </c:spPr>
            <c:extLst>
              <c:ext xmlns:c16="http://schemas.microsoft.com/office/drawing/2014/chart" uri="{C3380CC4-5D6E-409C-BE32-E72D297353CC}">
                <c16:uniqueId val="{00000031-B224-42D0-BFF6-007AB804C27C}"/>
              </c:ext>
            </c:extLst>
          </c:dPt>
          <c:dPt>
            <c:idx val="28"/>
            <c:invertIfNegative val="0"/>
            <c:bubble3D val="0"/>
            <c:spPr>
              <a:solidFill>
                <a:srgbClr val="FFB9DC"/>
              </a:solidFill>
              <a:ln>
                <a:noFill/>
              </a:ln>
              <a:effectLst/>
            </c:spPr>
            <c:extLst>
              <c:ext xmlns:c16="http://schemas.microsoft.com/office/drawing/2014/chart" uri="{C3380CC4-5D6E-409C-BE32-E72D297353CC}">
                <c16:uniqueId val="{00000033-B224-42D0-BFF6-007AB804C27C}"/>
              </c:ext>
            </c:extLst>
          </c:dPt>
          <c:dPt>
            <c:idx val="29"/>
            <c:invertIfNegative val="0"/>
            <c:bubble3D val="0"/>
            <c:spPr>
              <a:solidFill>
                <a:srgbClr val="BFBFBF"/>
              </a:solidFill>
              <a:ln>
                <a:noFill/>
              </a:ln>
              <a:effectLst/>
            </c:spPr>
            <c:extLst>
              <c:ext xmlns:c16="http://schemas.microsoft.com/office/drawing/2014/chart" uri="{C3380CC4-5D6E-409C-BE32-E72D297353CC}">
                <c16:uniqueId val="{00000035-B224-42D0-BFF6-007AB804C27C}"/>
              </c:ext>
            </c:extLst>
          </c:dPt>
          <c:dPt>
            <c:idx val="30"/>
            <c:invertIfNegative val="0"/>
            <c:bubble3D val="0"/>
            <c:spPr>
              <a:solidFill>
                <a:srgbClr val="BFBFBF"/>
              </a:solidFill>
              <a:ln>
                <a:noFill/>
              </a:ln>
              <a:effectLst/>
            </c:spPr>
            <c:extLst>
              <c:ext xmlns:c16="http://schemas.microsoft.com/office/drawing/2014/chart" uri="{C3380CC4-5D6E-409C-BE32-E72D297353CC}">
                <c16:uniqueId val="{00000037-B224-42D0-BFF6-007AB804C27C}"/>
              </c:ext>
            </c:extLst>
          </c:dPt>
          <c:dPt>
            <c:idx val="31"/>
            <c:invertIfNegative val="0"/>
            <c:bubble3D val="0"/>
            <c:spPr>
              <a:solidFill>
                <a:srgbClr val="BFBFBF"/>
              </a:solidFill>
              <a:ln>
                <a:noFill/>
              </a:ln>
              <a:effectLst/>
            </c:spPr>
            <c:extLst>
              <c:ext xmlns:c16="http://schemas.microsoft.com/office/drawing/2014/chart" uri="{C3380CC4-5D6E-409C-BE32-E72D297353CC}">
                <c16:uniqueId val="{00000039-B224-42D0-BFF6-007AB804C27C}"/>
              </c:ext>
            </c:extLst>
          </c:dPt>
          <c:dLbls>
            <c:dLbl>
              <c:idx val="18"/>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1F-B224-42D0-BFF6-007AB804C27C}"/>
                </c:ext>
              </c:extLst>
            </c:dLbl>
            <c:dLbl>
              <c:idx val="19"/>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1-B224-42D0-BFF6-007AB804C27C}"/>
                </c:ext>
              </c:extLst>
            </c:dLbl>
            <c:dLbl>
              <c:idx val="20"/>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3-B224-42D0-BFF6-007AB804C27C}"/>
                </c:ext>
              </c:extLst>
            </c:dLbl>
            <c:dLbl>
              <c:idx val="21"/>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5-B224-42D0-BFF6-007AB804C27C}"/>
                </c:ext>
              </c:extLst>
            </c:dLbl>
            <c:dLbl>
              <c:idx val="22"/>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7-B224-42D0-BFF6-007AB804C27C}"/>
                </c:ext>
              </c:extLst>
            </c:dLbl>
            <c:dLbl>
              <c:idx val="23"/>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9-B224-42D0-BFF6-007AB804C27C}"/>
                </c:ext>
              </c:extLst>
            </c:dLbl>
            <c:dLbl>
              <c:idx val="24"/>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B-B224-42D0-BFF6-007AB804C27C}"/>
                </c:ext>
              </c:extLst>
            </c:dLbl>
            <c:dLbl>
              <c:idx val="25"/>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D-B224-42D0-BFF6-007AB804C27C}"/>
                </c:ext>
              </c:extLst>
            </c:dLbl>
            <c:dLbl>
              <c:idx val="26"/>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2F-B224-42D0-BFF6-007AB804C27C}"/>
                </c:ext>
              </c:extLst>
            </c:dLbl>
            <c:dLbl>
              <c:idx val="27"/>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1-B224-42D0-BFF6-007AB804C27C}"/>
                </c:ext>
              </c:extLst>
            </c:dLbl>
            <c:dLbl>
              <c:idx val="28"/>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3-B224-42D0-BFF6-007AB804C27C}"/>
                </c:ext>
              </c:extLst>
            </c:dLbl>
            <c:dLbl>
              <c:idx val="29"/>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5-B224-42D0-BFF6-007AB804C27C}"/>
                </c:ext>
              </c:extLst>
            </c:dLbl>
            <c:dLbl>
              <c:idx val="30"/>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7-B224-42D0-BFF6-007AB804C27C}"/>
                </c:ext>
              </c:extLst>
            </c:dLbl>
            <c:dLbl>
              <c:idx val="31"/>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39-B224-42D0-BFF6-007AB804C27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'Mapa 02 y Cuadro 8'!$R$12:$R$43</c:f>
              <c:strCache>
                <c:ptCount val="32"/>
                <c:pt idx="0">
                  <c:v>Colima</c:v>
                </c:pt>
                <c:pt idx="1">
                  <c:v>Guanajuato</c:v>
                </c:pt>
                <c:pt idx="2">
                  <c:v>Puebla</c:v>
                </c:pt>
                <c:pt idx="3">
                  <c:v>Oaxaca</c:v>
                </c:pt>
                <c:pt idx="4">
                  <c:v>Hidalgo</c:v>
                </c:pt>
                <c:pt idx="5">
                  <c:v>Yucatán</c:v>
                </c:pt>
                <c:pt idx="6">
                  <c:v>Ciudad de México</c:v>
                </c:pt>
                <c:pt idx="7">
                  <c:v>Veracruz</c:v>
                </c:pt>
                <c:pt idx="8">
                  <c:v>Durango</c:v>
                </c:pt>
                <c:pt idx="9">
                  <c:v>Chiapas</c:v>
                </c:pt>
                <c:pt idx="10">
                  <c:v>Coahuila</c:v>
                </c:pt>
                <c:pt idx="11">
                  <c:v>Jalisco</c:v>
                </c:pt>
                <c:pt idx="12">
                  <c:v>Zacatecas</c:v>
                </c:pt>
                <c:pt idx="13">
                  <c:v>Guerrero</c:v>
                </c:pt>
                <c:pt idx="14">
                  <c:v>Morelos</c:v>
                </c:pt>
                <c:pt idx="15">
                  <c:v>Querétaro</c:v>
                </c:pt>
                <c:pt idx="16">
                  <c:v>San Luis Potosí</c:v>
                </c:pt>
                <c:pt idx="17">
                  <c:v>Michoacán</c:v>
                </c:pt>
                <c:pt idx="18">
                  <c:v>México</c:v>
                </c:pt>
                <c:pt idx="19">
                  <c:v>Tabasco</c:v>
                </c:pt>
                <c:pt idx="20">
                  <c:v>Tamaulipas</c:v>
                </c:pt>
                <c:pt idx="21">
                  <c:v>Baja California Sur</c:v>
                </c:pt>
                <c:pt idx="22">
                  <c:v>Quintana Roo</c:v>
                </c:pt>
                <c:pt idx="23">
                  <c:v>Campeche</c:v>
                </c:pt>
                <c:pt idx="24">
                  <c:v>Aguascalientes</c:v>
                </c:pt>
                <c:pt idx="25">
                  <c:v>Tlaxcala</c:v>
                </c:pt>
                <c:pt idx="26">
                  <c:v>Sinaloa</c:v>
                </c:pt>
                <c:pt idx="27">
                  <c:v>Nayarit</c:v>
                </c:pt>
                <c:pt idx="28">
                  <c:v>Nuevo León</c:v>
                </c:pt>
                <c:pt idx="29">
                  <c:v>Chihuahua</c:v>
                </c:pt>
                <c:pt idx="30">
                  <c:v>Sonora</c:v>
                </c:pt>
                <c:pt idx="31">
                  <c:v>Baja California</c:v>
                </c:pt>
              </c:strCache>
            </c:strRef>
          </c:cat>
          <c:val>
            <c:numRef>
              <c:f>[1]Mapa_02!$C$15:$C$46</c:f>
              <c:numCache>
                <c:formatCode>General</c:formatCode>
                <c:ptCount val="32"/>
                <c:pt idx="0">
                  <c:v>34.873894756232374</c:v>
                </c:pt>
                <c:pt idx="1">
                  <c:v>32.204960387940055</c:v>
                </c:pt>
                <c:pt idx="2">
                  <c:v>30.991359556639541</c:v>
                </c:pt>
                <c:pt idx="3">
                  <c:v>30.392981331819836</c:v>
                </c:pt>
                <c:pt idx="4">
                  <c:v>28.637378381366318</c:v>
                </c:pt>
                <c:pt idx="5">
                  <c:v>28.626412087663827</c:v>
                </c:pt>
                <c:pt idx="6">
                  <c:v>27.552364464996003</c:v>
                </c:pt>
                <c:pt idx="7">
                  <c:v>26.854558849723187</c:v>
                </c:pt>
                <c:pt idx="8">
                  <c:v>25.577511266355152</c:v>
                </c:pt>
                <c:pt idx="9">
                  <c:v>24.32526925743732</c:v>
                </c:pt>
                <c:pt idx="10">
                  <c:v>23.722349008141922</c:v>
                </c:pt>
                <c:pt idx="11">
                  <c:v>23.450788516168547</c:v>
                </c:pt>
                <c:pt idx="12">
                  <c:v>23.305372350643445</c:v>
                </c:pt>
                <c:pt idx="13">
                  <c:v>22.788565455676185</c:v>
                </c:pt>
                <c:pt idx="14">
                  <c:v>22.531312879398595</c:v>
                </c:pt>
                <c:pt idx="15">
                  <c:v>22.525176525278589</c:v>
                </c:pt>
                <c:pt idx="16">
                  <c:v>22.230956696905217</c:v>
                </c:pt>
                <c:pt idx="17">
                  <c:v>21.68558074360157</c:v>
                </c:pt>
                <c:pt idx="18">
                  <c:v>20.570153177266981</c:v>
                </c:pt>
                <c:pt idx="19">
                  <c:v>20.259850878315429</c:v>
                </c:pt>
                <c:pt idx="20">
                  <c:v>19.707445856397712</c:v>
                </c:pt>
                <c:pt idx="21">
                  <c:v>19.585274662064943</c:v>
                </c:pt>
                <c:pt idx="22">
                  <c:v>19.051518095758347</c:v>
                </c:pt>
                <c:pt idx="23">
                  <c:v>18.475259810764687</c:v>
                </c:pt>
                <c:pt idx="24">
                  <c:v>18.036732716373997</c:v>
                </c:pt>
                <c:pt idx="25">
                  <c:v>17.238512130621036</c:v>
                </c:pt>
                <c:pt idx="26">
                  <c:v>14.739700300618436</c:v>
                </c:pt>
                <c:pt idx="27">
                  <c:v>13.885976590843127</c:v>
                </c:pt>
                <c:pt idx="28">
                  <c:v>13.702875961137392</c:v>
                </c:pt>
                <c:pt idx="29">
                  <c:v>10.548769237898467</c:v>
                </c:pt>
                <c:pt idx="30">
                  <c:v>10.100883000252431</c:v>
                </c:pt>
                <c:pt idx="31">
                  <c:v>7.3321257327006073</c:v>
                </c:pt>
              </c:numCache>
            </c:numRef>
          </c:val>
          <c:extLst>
            <c:ext xmlns:c16="http://schemas.microsoft.com/office/drawing/2014/chart" uri="{C3380CC4-5D6E-409C-BE32-E72D297353CC}">
              <c16:uniqueId val="{0000003A-B224-42D0-BFF6-007AB804C27C}"/>
            </c:ext>
          </c:extLst>
        </c:ser>
        <c:dLbls>
          <c:showLegendKey val="0"/>
          <c:showVal val="0"/>
          <c:showCatName val="0"/>
          <c:showSerName val="0"/>
          <c:showPercent val="0"/>
          <c:showBubbleSize val="0"/>
        </c:dLbls>
        <c:gapWidth val="90"/>
        <c:axId val="571229247"/>
        <c:axId val="571228831"/>
      </c:barChart>
      <c:lineChart>
        <c:grouping val="standard"/>
        <c:varyColors val="0"/>
        <c:ser>
          <c:idx val="1"/>
          <c:order val="1"/>
          <c:tx>
            <c:strRef>
              <c:f>[1]Mapa_02!$F$11</c:f>
              <c:strCache>
                <c:ptCount val="1"/>
                <c:pt idx="0">
                  <c:v>Nacional</c:v>
                </c:pt>
              </c:strCache>
            </c:strRef>
          </c:tx>
          <c:spPr>
            <a:ln w="69850" cap="rnd">
              <a:solidFill>
                <a:srgbClr val="7F7F7F"/>
              </a:solidFill>
              <a:prstDash val="sysDot"/>
              <a:round/>
            </a:ln>
            <a:effectLst/>
          </c:spPr>
          <c:marker>
            <c:symbol val="none"/>
          </c:marker>
          <c:cat>
            <c:strRef>
              <c:f>[1]Mapa_02!$B$15:$B$46</c:f>
              <c:strCache>
                <c:ptCount val="32"/>
                <c:pt idx="0">
                  <c:v>Colima</c:v>
                </c:pt>
                <c:pt idx="1">
                  <c:v>Guanajuato</c:v>
                </c:pt>
                <c:pt idx="2">
                  <c:v>Puebla</c:v>
                </c:pt>
                <c:pt idx="3">
                  <c:v>Oaxaca</c:v>
                </c:pt>
                <c:pt idx="4">
                  <c:v>Hidalgo</c:v>
                </c:pt>
                <c:pt idx="5">
                  <c:v>Yucatán</c:v>
                </c:pt>
                <c:pt idx="6">
                  <c:v>Ciudad de México</c:v>
                </c:pt>
                <c:pt idx="7">
                  <c:v>Veracruz</c:v>
                </c:pt>
                <c:pt idx="8">
                  <c:v>Durango</c:v>
                </c:pt>
                <c:pt idx="9">
                  <c:v>Chiapas</c:v>
                </c:pt>
                <c:pt idx="10">
                  <c:v>Coahuila</c:v>
                </c:pt>
                <c:pt idx="11">
                  <c:v>Jalisco</c:v>
                </c:pt>
                <c:pt idx="12">
                  <c:v>Zacatecas</c:v>
                </c:pt>
                <c:pt idx="13">
                  <c:v>Guerrero</c:v>
                </c:pt>
                <c:pt idx="14">
                  <c:v>Morelos</c:v>
                </c:pt>
                <c:pt idx="15">
                  <c:v>Querétaro</c:v>
                </c:pt>
                <c:pt idx="16">
                  <c:v>San Luis Potosí</c:v>
                </c:pt>
                <c:pt idx="17">
                  <c:v>Michoacán</c:v>
                </c:pt>
                <c:pt idx="18">
                  <c:v>México</c:v>
                </c:pt>
                <c:pt idx="19">
                  <c:v>Tabasco</c:v>
                </c:pt>
                <c:pt idx="20">
                  <c:v>Tamaulipas</c:v>
                </c:pt>
                <c:pt idx="21">
                  <c:v>Baja California Sur</c:v>
                </c:pt>
                <c:pt idx="22">
                  <c:v>Quintana Roo</c:v>
                </c:pt>
                <c:pt idx="23">
                  <c:v>Campeche</c:v>
                </c:pt>
                <c:pt idx="24">
                  <c:v>Aguascalientes</c:v>
                </c:pt>
                <c:pt idx="25">
                  <c:v>Tlaxcala</c:v>
                </c:pt>
                <c:pt idx="26">
                  <c:v>Sinaloa</c:v>
                </c:pt>
                <c:pt idx="27">
                  <c:v>Nayarit</c:v>
                </c:pt>
                <c:pt idx="28">
                  <c:v>Nuevo León</c:v>
                </c:pt>
                <c:pt idx="29">
                  <c:v>Chihuahua</c:v>
                </c:pt>
                <c:pt idx="30">
                  <c:v>Sonora</c:v>
                </c:pt>
                <c:pt idx="31">
                  <c:v>Baja California</c:v>
                </c:pt>
              </c:strCache>
            </c:strRef>
          </c:cat>
          <c:val>
            <c:numRef>
              <c:f>'Mapa 02 y Cuadro 8'!$V$12:$V$43</c:f>
              <c:numCache>
                <c:formatCode>0.0</c:formatCode>
                <c:ptCount val="32"/>
                <c:pt idx="0">
                  <c:v>23.004658927935651</c:v>
                </c:pt>
                <c:pt idx="1">
                  <c:v>23.004658927935651</c:v>
                </c:pt>
                <c:pt idx="2">
                  <c:v>23.004658927935651</c:v>
                </c:pt>
                <c:pt idx="3">
                  <c:v>23.004658927935651</c:v>
                </c:pt>
                <c:pt idx="4">
                  <c:v>23.004658927935651</c:v>
                </c:pt>
                <c:pt idx="5">
                  <c:v>23.004658927935651</c:v>
                </c:pt>
                <c:pt idx="6">
                  <c:v>23.004658927935651</c:v>
                </c:pt>
                <c:pt idx="7">
                  <c:v>23.004658927935651</c:v>
                </c:pt>
                <c:pt idx="8">
                  <c:v>23.004658927935651</c:v>
                </c:pt>
                <c:pt idx="9">
                  <c:v>23.004658927935651</c:v>
                </c:pt>
                <c:pt idx="10">
                  <c:v>23.004658927935651</c:v>
                </c:pt>
                <c:pt idx="11">
                  <c:v>23.004658927935651</c:v>
                </c:pt>
                <c:pt idx="12">
                  <c:v>23.004658927935651</c:v>
                </c:pt>
                <c:pt idx="13">
                  <c:v>23.004658927935651</c:v>
                </c:pt>
                <c:pt idx="14">
                  <c:v>23.004658927935651</c:v>
                </c:pt>
                <c:pt idx="15">
                  <c:v>23.004658927935651</c:v>
                </c:pt>
                <c:pt idx="16">
                  <c:v>23.004658927935651</c:v>
                </c:pt>
                <c:pt idx="17">
                  <c:v>23.004658927935651</c:v>
                </c:pt>
                <c:pt idx="18">
                  <c:v>23.004658927935651</c:v>
                </c:pt>
                <c:pt idx="19">
                  <c:v>23.004658927935651</c:v>
                </c:pt>
                <c:pt idx="20">
                  <c:v>23.004658927935651</c:v>
                </c:pt>
                <c:pt idx="21">
                  <c:v>23.004658927935651</c:v>
                </c:pt>
                <c:pt idx="22">
                  <c:v>23.004658927935651</c:v>
                </c:pt>
                <c:pt idx="23">
                  <c:v>23.004658927935651</c:v>
                </c:pt>
                <c:pt idx="24">
                  <c:v>23.004658927935651</c:v>
                </c:pt>
                <c:pt idx="25">
                  <c:v>23.004658927935651</c:v>
                </c:pt>
                <c:pt idx="26">
                  <c:v>23.004658927935651</c:v>
                </c:pt>
                <c:pt idx="27">
                  <c:v>23.004658927935651</c:v>
                </c:pt>
                <c:pt idx="28">
                  <c:v>23.004658927935651</c:v>
                </c:pt>
                <c:pt idx="29">
                  <c:v>23.004658927935651</c:v>
                </c:pt>
                <c:pt idx="30">
                  <c:v>23.004658927935651</c:v>
                </c:pt>
                <c:pt idx="31">
                  <c:v>23.004658927935651</c:v>
                </c:pt>
              </c:numCache>
            </c:numRef>
          </c:val>
          <c:smooth val="0"/>
          <c:extLst>
            <c:ext xmlns:c16="http://schemas.microsoft.com/office/drawing/2014/chart" uri="{C3380CC4-5D6E-409C-BE32-E72D297353CC}">
              <c16:uniqueId val="{0000003B-B224-42D0-BFF6-007AB804C27C}"/>
            </c:ext>
          </c:extLst>
        </c:ser>
        <c:dLbls>
          <c:showLegendKey val="0"/>
          <c:showVal val="0"/>
          <c:showCatName val="0"/>
          <c:showSerName val="0"/>
          <c:showPercent val="0"/>
          <c:showBubbleSize val="0"/>
        </c:dLbls>
        <c:marker val="1"/>
        <c:smooth val="0"/>
        <c:axId val="571229247"/>
        <c:axId val="571228831"/>
      </c:lineChart>
      <c:catAx>
        <c:axId val="571229247"/>
        <c:scaling>
          <c:orientation val="minMax"/>
        </c:scaling>
        <c:delete val="0"/>
        <c:axPos val="b"/>
        <c:numFmt formatCode="0.0" sourceLinked="0"/>
        <c:majorTickMark val="out"/>
        <c:minorTickMark val="out"/>
        <c:tickLblPos val="nextTo"/>
        <c:spPr>
          <a:noFill/>
          <a:ln w="9525" cap="flat" cmpd="sng" algn="ctr">
            <a:solidFill>
              <a:srgbClr val="7F7F7F"/>
            </a:solidFill>
            <a:round/>
          </a:ln>
          <a:effectLst/>
        </c:spPr>
        <c:txPr>
          <a:bodyPr rot="-5400000" spcFirstLastPara="1" vertOverflow="ellipsis" wrap="square" anchor="ctr" anchorCtr="1"/>
          <a:lstStyle/>
          <a:p>
            <a:pPr>
              <a:defRPr sz="8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General" sourceLinked="1"/>
        <c:majorTickMark val="out"/>
        <c:minorTickMark val="none"/>
        <c:tickLblPos val="nextTo"/>
        <c:crossAx val="57122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22541514852235"/>
          <c:y val="1.8422039562844019E-2"/>
          <c:w val="0.80534955675747832"/>
          <c:h val="0.90698113724178731"/>
        </c:manualLayout>
      </c:layout>
      <c:barChart>
        <c:barDir val="bar"/>
        <c:grouping val="percentStacked"/>
        <c:varyColors val="0"/>
        <c:ser>
          <c:idx val="0"/>
          <c:order val="0"/>
          <c:tx>
            <c:strRef>
              <c:f>'Gráfica 4'!$S$9</c:f>
              <c:strCache>
                <c:ptCount val="1"/>
                <c:pt idx="0">
                  <c:v>Disponible con información completa</c:v>
                </c:pt>
              </c:strCache>
            </c:strRef>
          </c:tx>
          <c:spPr>
            <a:solidFill>
              <a:srgbClr val="9500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4'!$P$13:$P$44</c:f>
              <c:strCache>
                <c:ptCount val="32"/>
                <c:pt idx="0">
                  <c:v>Aguascalientes</c:v>
                </c:pt>
                <c:pt idx="1">
                  <c:v>Sinaloa</c:v>
                </c:pt>
                <c:pt idx="2">
                  <c:v>Chihuahua</c:v>
                </c:pt>
                <c:pt idx="3">
                  <c:v>Morelos</c:v>
                </c:pt>
                <c:pt idx="4">
                  <c:v>Sonora</c:v>
                </c:pt>
                <c:pt idx="5">
                  <c:v>Hidalgo</c:v>
                </c:pt>
                <c:pt idx="6">
                  <c:v>Baja California</c:v>
                </c:pt>
                <c:pt idx="7">
                  <c:v>Nuevo León</c:v>
                </c:pt>
                <c:pt idx="8">
                  <c:v>Coahuila</c:v>
                </c:pt>
                <c:pt idx="9">
                  <c:v>Quintana Roo</c:v>
                </c:pt>
                <c:pt idx="10">
                  <c:v>Michoacán</c:v>
                </c:pt>
                <c:pt idx="11">
                  <c:v>Chiapas</c:v>
                </c:pt>
                <c:pt idx="12">
                  <c:v>México</c:v>
                </c:pt>
                <c:pt idx="13">
                  <c:v>Puebla</c:v>
                </c:pt>
                <c:pt idx="14">
                  <c:v>Tamaulipas</c:v>
                </c:pt>
                <c:pt idx="15">
                  <c:v>Baja California Sur</c:v>
                </c:pt>
                <c:pt idx="16">
                  <c:v>Oaxaca</c:v>
                </c:pt>
                <c:pt idx="17">
                  <c:v>Veracruz</c:v>
                </c:pt>
                <c:pt idx="18">
                  <c:v>Querétaro</c:v>
                </c:pt>
                <c:pt idx="19">
                  <c:v>Tlaxcala</c:v>
                </c:pt>
                <c:pt idx="20">
                  <c:v>Zacatecas</c:v>
                </c:pt>
                <c:pt idx="21">
                  <c:v>Guerrero</c:v>
                </c:pt>
                <c:pt idx="22">
                  <c:v>Yucatán</c:v>
                </c:pt>
                <c:pt idx="23">
                  <c:v>Jalisco</c:v>
                </c:pt>
                <c:pt idx="24">
                  <c:v>Guanajuato</c:v>
                </c:pt>
                <c:pt idx="25">
                  <c:v>San Luis Potosí</c:v>
                </c:pt>
                <c:pt idx="26">
                  <c:v>Tabasco</c:v>
                </c:pt>
                <c:pt idx="27">
                  <c:v>Campeche</c:v>
                </c:pt>
                <c:pt idx="28">
                  <c:v>Ciudad de México</c:v>
                </c:pt>
                <c:pt idx="29">
                  <c:v>Nayarit</c:v>
                </c:pt>
                <c:pt idx="30">
                  <c:v>Durango</c:v>
                </c:pt>
                <c:pt idx="31">
                  <c:v>Colima</c:v>
                </c:pt>
              </c:strCache>
            </c:strRef>
          </c:cat>
          <c:val>
            <c:numRef>
              <c:f>'Gráfica 4'!$S$13:$S$44</c:f>
              <c:numCache>
                <c:formatCode>0.0</c:formatCode>
                <c:ptCount val="32"/>
                <c:pt idx="0">
                  <c:v>27.161214953271028</c:v>
                </c:pt>
                <c:pt idx="1">
                  <c:v>33.774568792619334</c:v>
                </c:pt>
                <c:pt idx="2">
                  <c:v>37.727272727272727</c:v>
                </c:pt>
                <c:pt idx="3">
                  <c:v>37.82696177062374</c:v>
                </c:pt>
                <c:pt idx="4">
                  <c:v>41.355389541088584</c:v>
                </c:pt>
                <c:pt idx="5">
                  <c:v>42.961839777609299</c:v>
                </c:pt>
                <c:pt idx="6">
                  <c:v>43.950070465069459</c:v>
                </c:pt>
                <c:pt idx="7">
                  <c:v>44.76652863058689</c:v>
                </c:pt>
                <c:pt idx="8">
                  <c:v>46.733282090699461</c:v>
                </c:pt>
                <c:pt idx="9">
                  <c:v>49.824407374890257</c:v>
                </c:pt>
                <c:pt idx="10">
                  <c:v>52.245824550024324</c:v>
                </c:pt>
                <c:pt idx="11">
                  <c:v>52.671637154395782</c:v>
                </c:pt>
                <c:pt idx="12">
                  <c:v>54.387541179994017</c:v>
                </c:pt>
                <c:pt idx="13">
                  <c:v>54.503816793893137</c:v>
                </c:pt>
                <c:pt idx="14">
                  <c:v>54.773869346733676</c:v>
                </c:pt>
                <c:pt idx="15">
                  <c:v>55.169082125603865</c:v>
                </c:pt>
                <c:pt idx="16">
                  <c:v>55.240098142306351</c:v>
                </c:pt>
                <c:pt idx="17">
                  <c:v>55.963048498845268</c:v>
                </c:pt>
                <c:pt idx="18">
                  <c:v>56.396775324220116</c:v>
                </c:pt>
                <c:pt idx="19">
                  <c:v>56.991920447482912</c:v>
                </c:pt>
                <c:pt idx="20">
                  <c:v>59.21614280170742</c:v>
                </c:pt>
                <c:pt idx="21">
                  <c:v>59.457302474062246</c:v>
                </c:pt>
                <c:pt idx="22">
                  <c:v>59.62357954545454</c:v>
                </c:pt>
                <c:pt idx="23">
                  <c:v>60.50181319219837</c:v>
                </c:pt>
                <c:pt idx="24">
                  <c:v>61.613944480309883</c:v>
                </c:pt>
                <c:pt idx="25">
                  <c:v>62.239999999999995</c:v>
                </c:pt>
                <c:pt idx="26">
                  <c:v>63.285666777519126</c:v>
                </c:pt>
                <c:pt idx="27">
                  <c:v>63.949579831932766</c:v>
                </c:pt>
                <c:pt idx="28">
                  <c:v>67.01328273244782</c:v>
                </c:pt>
                <c:pt idx="29">
                  <c:v>68.263127524523952</c:v>
                </c:pt>
                <c:pt idx="30">
                  <c:v>72.569854388036205</c:v>
                </c:pt>
                <c:pt idx="31">
                  <c:v>74.463738508682326</c:v>
                </c:pt>
              </c:numCache>
            </c:numRef>
          </c:val>
          <c:extLst>
            <c:ext xmlns:c16="http://schemas.microsoft.com/office/drawing/2014/chart" uri="{C3380CC4-5D6E-409C-BE32-E72D297353CC}">
              <c16:uniqueId val="{00000000-5074-4CFB-AC3D-361D3AA05023}"/>
            </c:ext>
          </c:extLst>
        </c:ser>
        <c:ser>
          <c:idx val="1"/>
          <c:order val="1"/>
          <c:tx>
            <c:strRef>
              <c:f>'Gráfica 4'!$T$9</c:f>
              <c:strCache>
                <c:ptCount val="1"/>
                <c:pt idx="0">
                  <c:v>Disponible con información parcial</c:v>
                </c:pt>
              </c:strCache>
            </c:strRef>
          </c:tx>
          <c:spPr>
            <a:solidFill>
              <a:srgbClr val="D5007F"/>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4'!$P$13:$P$44</c:f>
              <c:strCache>
                <c:ptCount val="32"/>
                <c:pt idx="0">
                  <c:v>Aguascalientes</c:v>
                </c:pt>
                <c:pt idx="1">
                  <c:v>Sinaloa</c:v>
                </c:pt>
                <c:pt idx="2">
                  <c:v>Chihuahua</c:v>
                </c:pt>
                <c:pt idx="3">
                  <c:v>Morelos</c:v>
                </c:pt>
                <c:pt idx="4">
                  <c:v>Sonora</c:v>
                </c:pt>
                <c:pt idx="5">
                  <c:v>Hidalgo</c:v>
                </c:pt>
                <c:pt idx="6">
                  <c:v>Baja California</c:v>
                </c:pt>
                <c:pt idx="7">
                  <c:v>Nuevo León</c:v>
                </c:pt>
                <c:pt idx="8">
                  <c:v>Coahuila</c:v>
                </c:pt>
                <c:pt idx="9">
                  <c:v>Quintana Roo</c:v>
                </c:pt>
                <c:pt idx="10">
                  <c:v>Michoacán</c:v>
                </c:pt>
                <c:pt idx="11">
                  <c:v>Chiapas</c:v>
                </c:pt>
                <c:pt idx="12">
                  <c:v>México</c:v>
                </c:pt>
                <c:pt idx="13">
                  <c:v>Puebla</c:v>
                </c:pt>
                <c:pt idx="14">
                  <c:v>Tamaulipas</c:v>
                </c:pt>
                <c:pt idx="15">
                  <c:v>Baja California Sur</c:v>
                </c:pt>
                <c:pt idx="16">
                  <c:v>Oaxaca</c:v>
                </c:pt>
                <c:pt idx="17">
                  <c:v>Veracruz</c:v>
                </c:pt>
                <c:pt idx="18">
                  <c:v>Querétaro</c:v>
                </c:pt>
                <c:pt idx="19">
                  <c:v>Tlaxcala</c:v>
                </c:pt>
                <c:pt idx="20">
                  <c:v>Zacatecas</c:v>
                </c:pt>
                <c:pt idx="21">
                  <c:v>Guerrero</c:v>
                </c:pt>
                <c:pt idx="22">
                  <c:v>Yucatán</c:v>
                </c:pt>
                <c:pt idx="23">
                  <c:v>Jalisco</c:v>
                </c:pt>
                <c:pt idx="24">
                  <c:v>Guanajuato</c:v>
                </c:pt>
                <c:pt idx="25">
                  <c:v>San Luis Potosí</c:v>
                </c:pt>
                <c:pt idx="26">
                  <c:v>Tabasco</c:v>
                </c:pt>
                <c:pt idx="27">
                  <c:v>Campeche</c:v>
                </c:pt>
                <c:pt idx="28">
                  <c:v>Ciudad de México</c:v>
                </c:pt>
                <c:pt idx="29">
                  <c:v>Nayarit</c:v>
                </c:pt>
                <c:pt idx="30">
                  <c:v>Durango</c:v>
                </c:pt>
                <c:pt idx="31">
                  <c:v>Colima</c:v>
                </c:pt>
              </c:strCache>
            </c:strRef>
          </c:cat>
          <c:val>
            <c:numRef>
              <c:f>'Gráfica 4'!$T$13:$T$44</c:f>
              <c:numCache>
                <c:formatCode>0.0</c:formatCode>
                <c:ptCount val="32"/>
                <c:pt idx="0">
                  <c:v>60.689252336448597</c:v>
                </c:pt>
                <c:pt idx="1">
                  <c:v>31.427998395507423</c:v>
                </c:pt>
                <c:pt idx="2">
                  <c:v>15.981818181818182</c:v>
                </c:pt>
                <c:pt idx="3">
                  <c:v>50.583501006036215</c:v>
                </c:pt>
                <c:pt idx="4">
                  <c:v>31.029882604055498</c:v>
                </c:pt>
                <c:pt idx="5">
                  <c:v>38.286580742987113</c:v>
                </c:pt>
                <c:pt idx="6">
                  <c:v>15.94523857459231</c:v>
                </c:pt>
                <c:pt idx="7">
                  <c:v>26.203055833214339</c:v>
                </c:pt>
                <c:pt idx="8">
                  <c:v>33.692031770432997</c:v>
                </c:pt>
                <c:pt idx="9">
                  <c:v>38.586479367866552</c:v>
                </c:pt>
                <c:pt idx="10">
                  <c:v>30.079455164585699</c:v>
                </c:pt>
                <c:pt idx="11">
                  <c:v>28.87542715128922</c:v>
                </c:pt>
                <c:pt idx="12">
                  <c:v>30.672856144554256</c:v>
                </c:pt>
                <c:pt idx="13">
                  <c:v>31.081424936386771</c:v>
                </c:pt>
                <c:pt idx="14">
                  <c:v>25.188442211055278</c:v>
                </c:pt>
                <c:pt idx="15">
                  <c:v>33.236714975845409</c:v>
                </c:pt>
                <c:pt idx="16">
                  <c:v>34.349807220469678</c:v>
                </c:pt>
                <c:pt idx="17">
                  <c:v>29.080831408775982</c:v>
                </c:pt>
                <c:pt idx="18">
                  <c:v>32.457062740974415</c:v>
                </c:pt>
                <c:pt idx="19">
                  <c:v>22.933499067743941</c:v>
                </c:pt>
                <c:pt idx="20">
                  <c:v>27.357392316647267</c:v>
                </c:pt>
                <c:pt idx="21">
                  <c:v>23.922585794094172</c:v>
                </c:pt>
                <c:pt idx="22">
                  <c:v>11.860795454545455</c:v>
                </c:pt>
                <c:pt idx="23">
                  <c:v>26.658825835538568</c:v>
                </c:pt>
                <c:pt idx="24">
                  <c:v>27.837314396384766</c:v>
                </c:pt>
                <c:pt idx="25">
                  <c:v>23.973333333333333</c:v>
                </c:pt>
                <c:pt idx="26">
                  <c:v>7.1499833721316923</c:v>
                </c:pt>
                <c:pt idx="27">
                  <c:v>13.445378151260504</c:v>
                </c:pt>
                <c:pt idx="28">
                  <c:v>25.859582542694497</c:v>
                </c:pt>
                <c:pt idx="29">
                  <c:v>12.002308136180034</c:v>
                </c:pt>
                <c:pt idx="30">
                  <c:v>14.088941361668633</c:v>
                </c:pt>
                <c:pt idx="31">
                  <c:v>23.391215526046988</c:v>
                </c:pt>
              </c:numCache>
            </c:numRef>
          </c:val>
          <c:extLst>
            <c:ext xmlns:c16="http://schemas.microsoft.com/office/drawing/2014/chart" uri="{C3380CC4-5D6E-409C-BE32-E72D297353CC}">
              <c16:uniqueId val="{00000001-5074-4CFB-AC3D-361D3AA05023}"/>
            </c:ext>
          </c:extLst>
        </c:ser>
        <c:ser>
          <c:idx val="2"/>
          <c:order val="2"/>
          <c:tx>
            <c:strRef>
              <c:f>'Gráfica 4'!$U$9</c:f>
              <c:strCache>
                <c:ptCount val="1"/>
                <c:pt idx="0">
                  <c:v>Disponible sin información</c:v>
                </c:pt>
              </c:strCache>
            </c:strRef>
          </c:tx>
          <c:spPr>
            <a:solidFill>
              <a:srgbClr val="FFB9DC"/>
            </a:solidFill>
            <a:ln>
              <a:noFill/>
            </a:ln>
            <a:effectLst/>
          </c:spPr>
          <c:invertIfNegative val="0"/>
          <c:cat>
            <c:strRef>
              <c:f>'Gráfica 4'!$P$13:$P$44</c:f>
              <c:strCache>
                <c:ptCount val="32"/>
                <c:pt idx="0">
                  <c:v>Aguascalientes</c:v>
                </c:pt>
                <c:pt idx="1">
                  <c:v>Sinaloa</c:v>
                </c:pt>
                <c:pt idx="2">
                  <c:v>Chihuahua</c:v>
                </c:pt>
                <c:pt idx="3">
                  <c:v>Morelos</c:v>
                </c:pt>
                <c:pt idx="4">
                  <c:v>Sonora</c:v>
                </c:pt>
                <c:pt idx="5">
                  <c:v>Hidalgo</c:v>
                </c:pt>
                <c:pt idx="6">
                  <c:v>Baja California</c:v>
                </c:pt>
                <c:pt idx="7">
                  <c:v>Nuevo León</c:v>
                </c:pt>
                <c:pt idx="8">
                  <c:v>Coahuila</c:v>
                </c:pt>
                <c:pt idx="9">
                  <c:v>Quintana Roo</c:v>
                </c:pt>
                <c:pt idx="10">
                  <c:v>Michoacán</c:v>
                </c:pt>
                <c:pt idx="11">
                  <c:v>Chiapas</c:v>
                </c:pt>
                <c:pt idx="12">
                  <c:v>México</c:v>
                </c:pt>
                <c:pt idx="13">
                  <c:v>Puebla</c:v>
                </c:pt>
                <c:pt idx="14">
                  <c:v>Tamaulipas</c:v>
                </c:pt>
                <c:pt idx="15">
                  <c:v>Baja California Sur</c:v>
                </c:pt>
                <c:pt idx="16">
                  <c:v>Oaxaca</c:v>
                </c:pt>
                <c:pt idx="17">
                  <c:v>Veracruz</c:v>
                </c:pt>
                <c:pt idx="18">
                  <c:v>Querétaro</c:v>
                </c:pt>
                <c:pt idx="19">
                  <c:v>Tlaxcala</c:v>
                </c:pt>
                <c:pt idx="20">
                  <c:v>Zacatecas</c:v>
                </c:pt>
                <c:pt idx="21">
                  <c:v>Guerrero</c:v>
                </c:pt>
                <c:pt idx="22">
                  <c:v>Yucatán</c:v>
                </c:pt>
                <c:pt idx="23">
                  <c:v>Jalisco</c:v>
                </c:pt>
                <c:pt idx="24">
                  <c:v>Guanajuato</c:v>
                </c:pt>
                <c:pt idx="25">
                  <c:v>San Luis Potosí</c:v>
                </c:pt>
                <c:pt idx="26">
                  <c:v>Tabasco</c:v>
                </c:pt>
                <c:pt idx="27">
                  <c:v>Campeche</c:v>
                </c:pt>
                <c:pt idx="28">
                  <c:v>Ciudad de México</c:v>
                </c:pt>
                <c:pt idx="29">
                  <c:v>Nayarit</c:v>
                </c:pt>
                <c:pt idx="30">
                  <c:v>Durango</c:v>
                </c:pt>
                <c:pt idx="31">
                  <c:v>Colima</c:v>
                </c:pt>
              </c:strCache>
            </c:strRef>
          </c:cat>
          <c:val>
            <c:numRef>
              <c:f>'Gráfica 4'!$U$13:$U$44</c:f>
              <c:numCache>
                <c:formatCode>0.0</c:formatCode>
                <c:ptCount val="32"/>
                <c:pt idx="0">
                  <c:v>6.0163551401869162</c:v>
                </c:pt>
                <c:pt idx="1">
                  <c:v>5.3349378259125553</c:v>
                </c:pt>
                <c:pt idx="2">
                  <c:v>10.763636363636364</c:v>
                </c:pt>
                <c:pt idx="3">
                  <c:v>2.1327967806841044</c:v>
                </c:pt>
                <c:pt idx="4">
                  <c:v>6.5635005336179288</c:v>
                </c:pt>
                <c:pt idx="5">
                  <c:v>2.4260803639120545</c:v>
                </c:pt>
                <c:pt idx="6">
                  <c:v>11.214012482383733</c:v>
                </c:pt>
                <c:pt idx="7">
                  <c:v>10.93816935599029</c:v>
                </c:pt>
                <c:pt idx="8">
                  <c:v>3.8944401742249548</c:v>
                </c:pt>
                <c:pt idx="9">
                  <c:v>1.755926251097454</c:v>
                </c:pt>
                <c:pt idx="10">
                  <c:v>6.664504621371818</c:v>
                </c:pt>
                <c:pt idx="11">
                  <c:v>7.6265921093507298</c:v>
                </c:pt>
                <c:pt idx="12">
                  <c:v>3.3493061794948589</c:v>
                </c:pt>
                <c:pt idx="13">
                  <c:v>1.9465648854961832</c:v>
                </c:pt>
                <c:pt idx="14">
                  <c:v>6.9723618090452257</c:v>
                </c:pt>
                <c:pt idx="15">
                  <c:v>3.3816425120772946</c:v>
                </c:pt>
                <c:pt idx="16">
                  <c:v>3.382404486505433</c:v>
                </c:pt>
                <c:pt idx="17">
                  <c:v>2.0600461893764432</c:v>
                </c:pt>
                <c:pt idx="18">
                  <c:v>1.7875920084121977</c:v>
                </c:pt>
                <c:pt idx="19">
                  <c:v>2.4860161591050343</c:v>
                </c:pt>
                <c:pt idx="20">
                  <c:v>3.5312378734963139</c:v>
                </c:pt>
                <c:pt idx="21">
                  <c:v>3.6911412609736636</c:v>
                </c:pt>
                <c:pt idx="22">
                  <c:v>9.2684659090909083</c:v>
                </c:pt>
                <c:pt idx="23">
                  <c:v>3.0677251788689603</c:v>
                </c:pt>
                <c:pt idx="24">
                  <c:v>3.4861200774693355</c:v>
                </c:pt>
                <c:pt idx="25">
                  <c:v>4.9866666666666664</c:v>
                </c:pt>
                <c:pt idx="26">
                  <c:v>14.432989690721648</c:v>
                </c:pt>
                <c:pt idx="27">
                  <c:v>6.4705882352941186</c:v>
                </c:pt>
                <c:pt idx="28">
                  <c:v>2.0948766603415563</c:v>
                </c:pt>
                <c:pt idx="29">
                  <c:v>14.13733410271206</c:v>
                </c:pt>
                <c:pt idx="30">
                  <c:v>3.5812672176308542</c:v>
                </c:pt>
                <c:pt idx="31">
                  <c:v>1.3278855975485189</c:v>
                </c:pt>
              </c:numCache>
            </c:numRef>
          </c:val>
          <c:extLst>
            <c:ext xmlns:c16="http://schemas.microsoft.com/office/drawing/2014/chart" uri="{C3380CC4-5D6E-409C-BE32-E72D297353CC}">
              <c16:uniqueId val="{00000002-5074-4CFB-AC3D-361D3AA05023}"/>
            </c:ext>
          </c:extLst>
        </c:ser>
        <c:ser>
          <c:idx val="3"/>
          <c:order val="3"/>
          <c:tx>
            <c:strRef>
              <c:f>'Gráfica 4'!$V$9</c:f>
              <c:strCache>
                <c:ptCount val="1"/>
                <c:pt idx="0">
                  <c:v>No disponible</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4'!$P$13:$P$44</c:f>
              <c:strCache>
                <c:ptCount val="32"/>
                <c:pt idx="0">
                  <c:v>Aguascalientes</c:v>
                </c:pt>
                <c:pt idx="1">
                  <c:v>Sinaloa</c:v>
                </c:pt>
                <c:pt idx="2">
                  <c:v>Chihuahua</c:v>
                </c:pt>
                <c:pt idx="3">
                  <c:v>Morelos</c:v>
                </c:pt>
                <c:pt idx="4">
                  <c:v>Sonora</c:v>
                </c:pt>
                <c:pt idx="5">
                  <c:v>Hidalgo</c:v>
                </c:pt>
                <c:pt idx="6">
                  <c:v>Baja California</c:v>
                </c:pt>
                <c:pt idx="7">
                  <c:v>Nuevo León</c:v>
                </c:pt>
                <c:pt idx="8">
                  <c:v>Coahuila</c:v>
                </c:pt>
                <c:pt idx="9">
                  <c:v>Quintana Roo</c:v>
                </c:pt>
                <c:pt idx="10">
                  <c:v>Michoacán</c:v>
                </c:pt>
                <c:pt idx="11">
                  <c:v>Chiapas</c:v>
                </c:pt>
                <c:pt idx="12">
                  <c:v>México</c:v>
                </c:pt>
                <c:pt idx="13">
                  <c:v>Puebla</c:v>
                </c:pt>
                <c:pt idx="14">
                  <c:v>Tamaulipas</c:v>
                </c:pt>
                <c:pt idx="15">
                  <c:v>Baja California Sur</c:v>
                </c:pt>
                <c:pt idx="16">
                  <c:v>Oaxaca</c:v>
                </c:pt>
                <c:pt idx="17">
                  <c:v>Veracruz</c:v>
                </c:pt>
                <c:pt idx="18">
                  <c:v>Querétaro</c:v>
                </c:pt>
                <c:pt idx="19">
                  <c:v>Tlaxcala</c:v>
                </c:pt>
                <c:pt idx="20">
                  <c:v>Zacatecas</c:v>
                </c:pt>
                <c:pt idx="21">
                  <c:v>Guerrero</c:v>
                </c:pt>
                <c:pt idx="22">
                  <c:v>Yucatán</c:v>
                </c:pt>
                <c:pt idx="23">
                  <c:v>Jalisco</c:v>
                </c:pt>
                <c:pt idx="24">
                  <c:v>Guanajuato</c:v>
                </c:pt>
                <c:pt idx="25">
                  <c:v>San Luis Potosí</c:v>
                </c:pt>
                <c:pt idx="26">
                  <c:v>Tabasco</c:v>
                </c:pt>
                <c:pt idx="27">
                  <c:v>Campeche</c:v>
                </c:pt>
                <c:pt idx="28">
                  <c:v>Ciudad de México</c:v>
                </c:pt>
                <c:pt idx="29">
                  <c:v>Nayarit</c:v>
                </c:pt>
                <c:pt idx="30">
                  <c:v>Durango</c:v>
                </c:pt>
                <c:pt idx="31">
                  <c:v>Colima</c:v>
                </c:pt>
              </c:strCache>
            </c:strRef>
          </c:cat>
          <c:val>
            <c:numRef>
              <c:f>'Gráfica 4'!$V$13:$V$44</c:f>
              <c:numCache>
                <c:formatCode>0.0</c:formatCode>
                <c:ptCount val="32"/>
                <c:pt idx="0">
                  <c:v>6.1331775700934577</c:v>
                </c:pt>
                <c:pt idx="1">
                  <c:v>29.462494985960692</c:v>
                </c:pt>
                <c:pt idx="2">
                  <c:v>35.527272727272731</c:v>
                </c:pt>
                <c:pt idx="3">
                  <c:v>9.4567404426559349</c:v>
                </c:pt>
                <c:pt idx="4">
                  <c:v>21.051227321237995</c:v>
                </c:pt>
                <c:pt idx="5">
                  <c:v>16.325499115491535</c:v>
                </c:pt>
                <c:pt idx="6">
                  <c:v>28.890678477954502</c:v>
                </c:pt>
                <c:pt idx="7">
                  <c:v>18.092246180208484</c:v>
                </c:pt>
                <c:pt idx="8">
                  <c:v>15.680245964642584</c:v>
                </c:pt>
                <c:pt idx="9">
                  <c:v>9.8331870061457423</c:v>
                </c:pt>
                <c:pt idx="10">
                  <c:v>11.01021566401816</c:v>
                </c:pt>
                <c:pt idx="11">
                  <c:v>10.826343584964276</c:v>
                </c:pt>
                <c:pt idx="12">
                  <c:v>11.590296495956872</c:v>
                </c:pt>
                <c:pt idx="13">
                  <c:v>12.46819338422392</c:v>
                </c:pt>
                <c:pt idx="14">
                  <c:v>13.06532663316583</c:v>
                </c:pt>
                <c:pt idx="15">
                  <c:v>8.2125603864734309</c:v>
                </c:pt>
                <c:pt idx="16">
                  <c:v>7.0276901507185423</c:v>
                </c:pt>
                <c:pt idx="17">
                  <c:v>12.896073903002309</c:v>
                </c:pt>
                <c:pt idx="18">
                  <c:v>9.3585699263932707</c:v>
                </c:pt>
                <c:pt idx="19">
                  <c:v>17.588564325668116</c:v>
                </c:pt>
                <c:pt idx="20">
                  <c:v>9.8952270081490106</c:v>
                </c:pt>
                <c:pt idx="21">
                  <c:v>12.928970470869913</c:v>
                </c:pt>
                <c:pt idx="22">
                  <c:v>19.24715909090909</c:v>
                </c:pt>
                <c:pt idx="23">
                  <c:v>9.7716357933941005</c:v>
                </c:pt>
                <c:pt idx="24">
                  <c:v>7.062621045836023</c:v>
                </c:pt>
                <c:pt idx="25">
                  <c:v>8.7999999999999989</c:v>
                </c:pt>
                <c:pt idx="26">
                  <c:v>15.131360159627535</c:v>
                </c:pt>
                <c:pt idx="27">
                  <c:v>16.134453781512605</c:v>
                </c:pt>
                <c:pt idx="28">
                  <c:v>5.032258064516129</c:v>
                </c:pt>
                <c:pt idx="29">
                  <c:v>5.5972302365839584</c:v>
                </c:pt>
                <c:pt idx="30">
                  <c:v>9.7599370326643058</c:v>
                </c:pt>
                <c:pt idx="31">
                  <c:v>0.81716036772216549</c:v>
                </c:pt>
              </c:numCache>
            </c:numRef>
          </c:val>
          <c:extLst>
            <c:ext xmlns:c16="http://schemas.microsoft.com/office/drawing/2014/chart" uri="{C3380CC4-5D6E-409C-BE32-E72D297353CC}">
              <c16:uniqueId val="{00000003-5074-4CFB-AC3D-361D3AA05023}"/>
            </c:ext>
          </c:extLst>
        </c:ser>
        <c:dLbls>
          <c:showLegendKey val="0"/>
          <c:showVal val="0"/>
          <c:showCatName val="0"/>
          <c:showSerName val="0"/>
          <c:showPercent val="0"/>
          <c:showBubbleSize val="0"/>
        </c:dLbls>
        <c:gapWidth val="50"/>
        <c:overlap val="100"/>
        <c:axId val="1250768655"/>
        <c:axId val="1250746607"/>
      </c:barChart>
      <c:catAx>
        <c:axId val="12507686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250746607"/>
        <c:crosses val="autoZero"/>
        <c:auto val="1"/>
        <c:lblAlgn val="ctr"/>
        <c:lblOffset val="100"/>
        <c:noMultiLvlLbl val="0"/>
      </c:catAx>
      <c:valAx>
        <c:axId val="1250746607"/>
        <c:scaling>
          <c:orientation val="minMax"/>
        </c:scaling>
        <c:delete val="1"/>
        <c:axPos val="b"/>
        <c:numFmt formatCode="0%" sourceLinked="1"/>
        <c:majorTickMark val="none"/>
        <c:minorTickMark val="none"/>
        <c:tickLblPos val="nextTo"/>
        <c:crossAx val="1250768655"/>
        <c:crosses val="autoZero"/>
        <c:crossBetween val="between"/>
      </c:valAx>
      <c:spPr>
        <a:noFill/>
        <a:ln>
          <a:noFill/>
        </a:ln>
        <a:effectLst/>
      </c:spPr>
    </c:plotArea>
    <c:legend>
      <c:legendPos val="b"/>
      <c:layout>
        <c:manualLayout>
          <c:xMode val="edge"/>
          <c:yMode val="edge"/>
          <c:x val="0.18533298364547812"/>
          <c:y val="0.93530773237409981"/>
          <c:w val="0.74402863807292174"/>
          <c:h val="5.248013074191793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22541514852235"/>
          <c:y val="1.8422039562844019E-2"/>
          <c:w val="0.80534955675747832"/>
          <c:h val="0.90698113724178731"/>
        </c:manualLayout>
      </c:layout>
      <c:barChart>
        <c:barDir val="bar"/>
        <c:grouping val="percentStacked"/>
        <c:varyColors val="0"/>
        <c:ser>
          <c:idx val="0"/>
          <c:order val="0"/>
          <c:tx>
            <c:strRef>
              <c:f>'Gráfica 34'!$U$8</c:f>
              <c:strCache>
                <c:ptCount val="1"/>
                <c:pt idx="0">
                  <c:v>Coincide y el AECC no presenta error</c:v>
                </c:pt>
              </c:strCache>
            </c:strRef>
          </c:tx>
          <c:spPr>
            <a:solidFill>
              <a:srgbClr val="9500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34'!$T$10:$T$42</c:f>
              <c:strCache>
                <c:ptCount val="33"/>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2">
                  <c:v>NACIONAL</c:v>
                </c:pt>
              </c:strCache>
            </c:strRef>
          </c:cat>
          <c:val>
            <c:numRef>
              <c:f>'Gráfica 34'!$U$10:$U$42</c:f>
              <c:numCache>
                <c:formatCode>0.0</c:formatCode>
                <c:ptCount val="33"/>
                <c:pt idx="0">
                  <c:v>14.444668002200094</c:v>
                </c:pt>
                <c:pt idx="1">
                  <c:v>3.9596497622822158</c:v>
                </c:pt>
                <c:pt idx="2">
                  <c:v>13.828300258843818</c:v>
                </c:pt>
                <c:pt idx="3">
                  <c:v>15.723721627630416</c:v>
                </c:pt>
                <c:pt idx="4">
                  <c:v>21.089170078717306</c:v>
                </c:pt>
                <c:pt idx="5">
                  <c:v>31.875397166521442</c:v>
                </c:pt>
                <c:pt idx="6">
                  <c:v>21.652015672112846</c:v>
                </c:pt>
                <c:pt idx="7">
                  <c:v>9.0610681564262308</c:v>
                </c:pt>
                <c:pt idx="8">
                  <c:v>21.636173984239278</c:v>
                </c:pt>
                <c:pt idx="9">
                  <c:v>22.365313709030207</c:v>
                </c:pt>
                <c:pt idx="10">
                  <c:v>27.856996970116199</c:v>
                </c:pt>
                <c:pt idx="11">
                  <c:v>20.113578181583243</c:v>
                </c:pt>
                <c:pt idx="12">
                  <c:v>24.383786674696278</c:v>
                </c:pt>
                <c:pt idx="13">
                  <c:v>19.470707176566396</c:v>
                </c:pt>
                <c:pt idx="14">
                  <c:v>16.482004473828425</c:v>
                </c:pt>
                <c:pt idx="15">
                  <c:v>17.972245285916753</c:v>
                </c:pt>
                <c:pt idx="16">
                  <c:v>19.596444496178073</c:v>
                </c:pt>
                <c:pt idx="17">
                  <c:v>11.397028433157894</c:v>
                </c:pt>
                <c:pt idx="18">
                  <c:v>10.525969544526907</c:v>
                </c:pt>
                <c:pt idx="19">
                  <c:v>27.86413764300621</c:v>
                </c:pt>
                <c:pt idx="20">
                  <c:v>28.029779632361656</c:v>
                </c:pt>
                <c:pt idx="21">
                  <c:v>18.377050116324742</c:v>
                </c:pt>
                <c:pt idx="22">
                  <c:v>16.383950668025424</c:v>
                </c:pt>
                <c:pt idx="23">
                  <c:v>19.427226981689429</c:v>
                </c:pt>
                <c:pt idx="24">
                  <c:v>12.237834102348916</c:v>
                </c:pt>
                <c:pt idx="25">
                  <c:v>5.9910082707582051</c:v>
                </c:pt>
                <c:pt idx="26">
                  <c:v>17.687972377886364</c:v>
                </c:pt>
                <c:pt idx="27">
                  <c:v>18.011186921096591</c:v>
                </c:pt>
                <c:pt idx="28">
                  <c:v>10.358724362443645</c:v>
                </c:pt>
                <c:pt idx="29">
                  <c:v>23.982555714091131</c:v>
                </c:pt>
                <c:pt idx="30">
                  <c:v>25.687668583956345</c:v>
                </c:pt>
                <c:pt idx="31">
                  <c:v>20.750144073765824</c:v>
                </c:pt>
                <c:pt idx="32">
                  <c:v>19.455392395316757</c:v>
                </c:pt>
              </c:numCache>
            </c:numRef>
          </c:val>
          <c:extLst>
            <c:ext xmlns:c16="http://schemas.microsoft.com/office/drawing/2014/chart" uri="{C3380CC4-5D6E-409C-BE32-E72D297353CC}">
              <c16:uniqueId val="{00000000-4711-4EB3-AA27-9ADA12443AB3}"/>
            </c:ext>
          </c:extLst>
        </c:ser>
        <c:ser>
          <c:idx val="1"/>
          <c:order val="1"/>
          <c:tx>
            <c:strRef>
              <c:f>'Gráfica 34'!$U$8</c:f>
              <c:strCache>
                <c:ptCount val="1"/>
                <c:pt idx="0">
                  <c:v>Coincide y el AECC no presenta error</c:v>
                </c:pt>
              </c:strCache>
            </c:strRef>
          </c:tx>
          <c:spPr>
            <a:solidFill>
              <a:srgbClr val="D500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34'!$T$10:$T$42</c:f>
              <c:strCache>
                <c:ptCount val="33"/>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2">
                  <c:v>NACIONAL</c:v>
                </c:pt>
              </c:strCache>
            </c:strRef>
          </c:cat>
          <c:val>
            <c:numRef>
              <c:f>'Gráfica 34'!$V$10:$V$42</c:f>
              <c:numCache>
                <c:formatCode>0.0</c:formatCode>
                <c:ptCount val="33"/>
                <c:pt idx="0">
                  <c:v>28.000105937978987</c:v>
                </c:pt>
                <c:pt idx="1">
                  <c:v>18.587119185111248</c:v>
                </c:pt>
                <c:pt idx="2">
                  <c:v>15.897900488927222</c:v>
                </c:pt>
                <c:pt idx="3">
                  <c:v>24.669484514761379</c:v>
                </c:pt>
                <c:pt idx="4">
                  <c:v>33.046078178652635</c:v>
                </c:pt>
                <c:pt idx="5">
                  <c:v>27.039925225483309</c:v>
                </c:pt>
                <c:pt idx="6">
                  <c:v>32.454026282896045</c:v>
                </c:pt>
                <c:pt idx="7">
                  <c:v>30.757624423511892</c:v>
                </c:pt>
                <c:pt idx="8">
                  <c:v>18.383414992507081</c:v>
                </c:pt>
                <c:pt idx="9">
                  <c:v>36.181484455245212</c:v>
                </c:pt>
                <c:pt idx="10">
                  <c:v>27.335368187786781</c:v>
                </c:pt>
                <c:pt idx="11">
                  <c:v>34.921987034286701</c:v>
                </c:pt>
                <c:pt idx="12">
                  <c:v>39.299833488309908</c:v>
                </c:pt>
                <c:pt idx="13">
                  <c:v>29.790888911973457</c:v>
                </c:pt>
                <c:pt idx="14">
                  <c:v>19.561406903371036</c:v>
                </c:pt>
                <c:pt idx="15">
                  <c:v>23.222103696484169</c:v>
                </c:pt>
                <c:pt idx="16">
                  <c:v>32.054246194141626</c:v>
                </c:pt>
                <c:pt idx="17">
                  <c:v>20.342122830440552</c:v>
                </c:pt>
                <c:pt idx="18">
                  <c:v>19.972926609607779</c:v>
                </c:pt>
                <c:pt idx="19">
                  <c:v>39.074263855548857</c:v>
                </c:pt>
                <c:pt idx="20">
                  <c:v>32.704362025137563</c:v>
                </c:pt>
                <c:pt idx="21">
                  <c:v>24.408728613546785</c:v>
                </c:pt>
                <c:pt idx="22">
                  <c:v>31.965124402552153</c:v>
                </c:pt>
                <c:pt idx="23">
                  <c:v>23.926806280547229</c:v>
                </c:pt>
                <c:pt idx="24">
                  <c:v>32.596748171304142</c:v>
                </c:pt>
                <c:pt idx="25">
                  <c:v>19.307829676792345</c:v>
                </c:pt>
                <c:pt idx="26">
                  <c:v>34.662246683409087</c:v>
                </c:pt>
                <c:pt idx="27">
                  <c:v>30.340655561959519</c:v>
                </c:pt>
                <c:pt idx="28">
                  <c:v>20.12675660750303</c:v>
                </c:pt>
                <c:pt idx="29">
                  <c:v>37.639140460558544</c:v>
                </c:pt>
                <c:pt idx="30">
                  <c:v>31.733311397990988</c:v>
                </c:pt>
                <c:pt idx="31">
                  <c:v>30.956116198160139</c:v>
                </c:pt>
                <c:pt idx="32">
                  <c:v>27.644434245465156</c:v>
                </c:pt>
              </c:numCache>
            </c:numRef>
          </c:val>
          <c:extLst>
            <c:ext xmlns:c16="http://schemas.microsoft.com/office/drawing/2014/chart" uri="{C3380CC4-5D6E-409C-BE32-E72D297353CC}">
              <c16:uniqueId val="{00000001-4711-4EB3-AA27-9ADA12443AB3}"/>
            </c:ext>
          </c:extLst>
        </c:ser>
        <c:ser>
          <c:idx val="2"/>
          <c:order val="2"/>
          <c:tx>
            <c:strRef>
              <c:f>'Gráfica 34'!$W$8</c:f>
              <c:strCache>
                <c:ptCount val="1"/>
                <c:pt idx="0">
                  <c:v>Coincide y el AECC presenta error</c:v>
                </c:pt>
              </c:strCache>
            </c:strRef>
          </c:tx>
          <c:spPr>
            <a:solidFill>
              <a:srgbClr val="BFBFBF"/>
            </a:solidFill>
            <a:ln>
              <a:noFill/>
            </a:ln>
            <a:effectLst/>
          </c:spPr>
          <c:invertIfNegative val="0"/>
          <c:cat>
            <c:strRef>
              <c:f>'Gráfica 34'!$T$10:$T$42</c:f>
              <c:strCache>
                <c:ptCount val="33"/>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2">
                  <c:v>NACIONAL</c:v>
                </c:pt>
              </c:strCache>
            </c:strRef>
          </c:cat>
          <c:val>
            <c:numRef>
              <c:f>'Gráfica 34'!$W$10:$W$42</c:f>
              <c:numCache>
                <c:formatCode>0.0</c:formatCode>
                <c:ptCount val="33"/>
                <c:pt idx="0">
                  <c:v>3.5920647141739099</c:v>
                </c:pt>
                <c:pt idx="1">
                  <c:v>3.3724759704183871</c:v>
                </c:pt>
                <c:pt idx="2">
                  <c:v>5.7569744032211618</c:v>
                </c:pt>
                <c:pt idx="3">
                  <c:v>2.7515381831342727</c:v>
                </c:pt>
                <c:pt idx="4">
                  <c:v>2.6331789294246546</c:v>
                </c:pt>
                <c:pt idx="5">
                  <c:v>2.9984975897108934</c:v>
                </c:pt>
                <c:pt idx="6">
                  <c:v>2.6732535853245554</c:v>
                </c:pt>
                <c:pt idx="7">
                  <c:v>1.4877010814721852</c:v>
                </c:pt>
                <c:pt idx="8">
                  <c:v>5.9161904807566748</c:v>
                </c:pt>
                <c:pt idx="9">
                  <c:v>3.2121975573250112</c:v>
                </c:pt>
                <c:pt idx="10">
                  <c:v>4.3479634178236717</c:v>
                </c:pt>
                <c:pt idx="11">
                  <c:v>2.6749872740932554</c:v>
                </c:pt>
                <c:pt idx="12">
                  <c:v>4.2535917066699884</c:v>
                </c:pt>
                <c:pt idx="13">
                  <c:v>3.9800813396020658</c:v>
                </c:pt>
                <c:pt idx="14">
                  <c:v>4.0881487034384918</c:v>
                </c:pt>
                <c:pt idx="15">
                  <c:v>3.7133354576848543</c:v>
                </c:pt>
                <c:pt idx="16">
                  <c:v>2.9348683832204778</c:v>
                </c:pt>
                <c:pt idx="17">
                  <c:v>2.4889481576853356</c:v>
                </c:pt>
                <c:pt idx="18">
                  <c:v>3.1769064166105645</c:v>
                </c:pt>
                <c:pt idx="19">
                  <c:v>2.5288436888136432</c:v>
                </c:pt>
                <c:pt idx="20">
                  <c:v>2.9615799242782739</c:v>
                </c:pt>
                <c:pt idx="21">
                  <c:v>4.1481264089537939</c:v>
                </c:pt>
                <c:pt idx="22">
                  <c:v>2.6675674277331014</c:v>
                </c:pt>
                <c:pt idx="23">
                  <c:v>2.8037297152158005</c:v>
                </c:pt>
                <c:pt idx="24">
                  <c:v>2.501866198269505</c:v>
                </c:pt>
                <c:pt idx="25">
                  <c:v>4.1098747294942308</c:v>
                </c:pt>
                <c:pt idx="26">
                  <c:v>2.5718785004290128</c:v>
                </c:pt>
                <c:pt idx="27">
                  <c:v>1.696258935301181</c:v>
                </c:pt>
                <c:pt idx="28">
                  <c:v>6.8797877681774064</c:v>
                </c:pt>
                <c:pt idx="29">
                  <c:v>2.8720031356318922</c:v>
                </c:pt>
                <c:pt idx="30">
                  <c:v>2.9387435037076024</c:v>
                </c:pt>
                <c:pt idx="31">
                  <c:v>2.5552282768777661</c:v>
                </c:pt>
                <c:pt idx="32">
                  <c:v>3.5492665326189088</c:v>
                </c:pt>
              </c:numCache>
            </c:numRef>
          </c:val>
          <c:extLst>
            <c:ext xmlns:c16="http://schemas.microsoft.com/office/drawing/2014/chart" uri="{C3380CC4-5D6E-409C-BE32-E72D297353CC}">
              <c16:uniqueId val="{00000002-4711-4EB3-AA27-9ADA12443AB3}"/>
            </c:ext>
          </c:extLst>
        </c:ser>
        <c:ser>
          <c:idx val="3"/>
          <c:order val="3"/>
          <c:tx>
            <c:strRef>
              <c:f>'Gráfica 34'!$X$8</c:f>
              <c:strCache>
                <c:ptCount val="1"/>
                <c:pt idx="0">
                  <c:v>No coincide y el AECC presenta error</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34'!$T$10:$T$42</c:f>
              <c:strCache>
                <c:ptCount val="33"/>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pt idx="32">
                  <c:v>NACIONAL</c:v>
                </c:pt>
              </c:strCache>
            </c:strRef>
          </c:cat>
          <c:val>
            <c:numRef>
              <c:f>'Gráfica 34'!$X$10:$X$42</c:f>
              <c:numCache>
                <c:formatCode>0.0</c:formatCode>
                <c:ptCount val="33"/>
                <c:pt idx="0">
                  <c:v>53.963161345647002</c:v>
                </c:pt>
                <c:pt idx="1">
                  <c:v>74.080755082188148</c:v>
                </c:pt>
                <c:pt idx="2">
                  <c:v>64.516824849007804</c:v>
                </c:pt>
                <c:pt idx="3">
                  <c:v>56.855255674473923</c:v>
                </c:pt>
                <c:pt idx="4">
                  <c:v>43.231572813205403</c:v>
                </c:pt>
                <c:pt idx="5">
                  <c:v>38.086180018284352</c:v>
                </c:pt>
                <c:pt idx="6">
                  <c:v>43.22070445966655</c:v>
                </c:pt>
                <c:pt idx="7">
                  <c:v>58.693606338589696</c:v>
                </c:pt>
                <c:pt idx="8">
                  <c:v>54.064220542496955</c:v>
                </c:pt>
                <c:pt idx="9">
                  <c:v>38.241004278399565</c:v>
                </c:pt>
                <c:pt idx="10">
                  <c:v>40.459671424273346</c:v>
                </c:pt>
                <c:pt idx="11">
                  <c:v>42.28944751003678</c:v>
                </c:pt>
                <c:pt idx="12">
                  <c:v>32.062788130323824</c:v>
                </c:pt>
                <c:pt idx="13">
                  <c:v>46.758322571858088</c:v>
                </c:pt>
                <c:pt idx="14">
                  <c:v>59.868439919362046</c:v>
                </c:pt>
                <c:pt idx="15">
                  <c:v>55.092315559914219</c:v>
                </c:pt>
                <c:pt idx="16">
                  <c:v>45.414440926459818</c:v>
                </c:pt>
                <c:pt idx="17">
                  <c:v>65.771900578716227</c:v>
                </c:pt>
                <c:pt idx="18">
                  <c:v>66.324197429254752</c:v>
                </c:pt>
                <c:pt idx="19">
                  <c:v>30.532754812631296</c:v>
                </c:pt>
                <c:pt idx="20">
                  <c:v>36.304278418222516</c:v>
                </c:pt>
                <c:pt idx="21">
                  <c:v>53.066094861174662</c:v>
                </c:pt>
                <c:pt idx="22">
                  <c:v>48.983357501689326</c:v>
                </c:pt>
                <c:pt idx="23">
                  <c:v>53.842237022547536</c:v>
                </c:pt>
                <c:pt idx="24">
                  <c:v>52.663551528077434</c:v>
                </c:pt>
                <c:pt idx="25">
                  <c:v>70.59128732295521</c:v>
                </c:pt>
                <c:pt idx="26">
                  <c:v>45.077902438275537</c:v>
                </c:pt>
                <c:pt idx="27">
                  <c:v>49.951898581642709</c:v>
                </c:pt>
                <c:pt idx="28">
                  <c:v>62.63473126187592</c:v>
                </c:pt>
                <c:pt idx="29">
                  <c:v>35.506300689718437</c:v>
                </c:pt>
                <c:pt idx="30">
                  <c:v>39.640276514345061</c:v>
                </c:pt>
                <c:pt idx="31">
                  <c:v>45.738511451196267</c:v>
                </c:pt>
                <c:pt idx="32">
                  <c:v>49.350906826599193</c:v>
                </c:pt>
              </c:numCache>
            </c:numRef>
          </c:val>
          <c:extLst>
            <c:ext xmlns:c16="http://schemas.microsoft.com/office/drawing/2014/chart" uri="{C3380CC4-5D6E-409C-BE32-E72D297353CC}">
              <c16:uniqueId val="{00000003-4711-4EB3-AA27-9ADA12443AB3}"/>
            </c:ext>
          </c:extLst>
        </c:ser>
        <c:dLbls>
          <c:showLegendKey val="0"/>
          <c:showVal val="0"/>
          <c:showCatName val="0"/>
          <c:showSerName val="0"/>
          <c:showPercent val="0"/>
          <c:showBubbleSize val="0"/>
        </c:dLbls>
        <c:gapWidth val="50"/>
        <c:overlap val="100"/>
        <c:axId val="1250768655"/>
        <c:axId val="1250746607"/>
      </c:barChart>
      <c:catAx>
        <c:axId val="1250768655"/>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250746607"/>
        <c:crosses val="autoZero"/>
        <c:auto val="1"/>
        <c:lblAlgn val="ctr"/>
        <c:lblOffset val="100"/>
        <c:noMultiLvlLbl val="0"/>
      </c:catAx>
      <c:valAx>
        <c:axId val="1250746607"/>
        <c:scaling>
          <c:orientation val="minMax"/>
        </c:scaling>
        <c:delete val="1"/>
        <c:axPos val="t"/>
        <c:numFmt formatCode="0%" sourceLinked="1"/>
        <c:majorTickMark val="out"/>
        <c:minorTickMark val="none"/>
        <c:tickLblPos val="nextTo"/>
        <c:crossAx val="1250768655"/>
        <c:crosses val="autoZero"/>
        <c:crossBetween val="between"/>
      </c:valAx>
      <c:spPr>
        <a:noFill/>
        <a:ln>
          <a:noFill/>
        </a:ln>
        <a:effectLst/>
      </c:spPr>
    </c:plotArea>
    <c:legend>
      <c:legendPos val="b"/>
      <c:layout>
        <c:manualLayout>
          <c:xMode val="edge"/>
          <c:yMode val="edge"/>
          <c:x val="0.18533298364547812"/>
          <c:y val="0.93530773237409981"/>
          <c:w val="0.74402863807292174"/>
          <c:h val="5.248013074191793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37954346615763E-2"/>
          <c:y val="9.7041031178184634E-2"/>
          <c:w val="0.93185954028473716"/>
          <c:h val="0.54590995366470441"/>
        </c:manualLayout>
      </c:layout>
      <c:barChart>
        <c:barDir val="bar"/>
        <c:grouping val="percentStacked"/>
        <c:varyColors val="0"/>
        <c:ser>
          <c:idx val="0"/>
          <c:order val="0"/>
          <c:tx>
            <c:strRef>
              <c:f>'Gráfica 35'!$P$12</c:f>
              <c:strCache>
                <c:ptCount val="1"/>
                <c:pt idx="0">
                  <c:v>Respondió Sí</c:v>
                </c:pt>
              </c:strCache>
            </c:strRef>
          </c:tx>
          <c:spPr>
            <a:solidFill>
              <a:srgbClr val="950054"/>
            </a:solidFill>
            <a:ln>
              <a:noFill/>
            </a:ln>
            <a:effectLst/>
          </c:spPr>
          <c:invertIfNegative val="0"/>
          <c:dPt>
            <c:idx val="0"/>
            <c:invertIfNegative val="0"/>
            <c:bubble3D val="0"/>
            <c:spPr>
              <a:solidFill>
                <a:srgbClr val="950054"/>
              </a:solidFill>
              <a:ln>
                <a:noFill/>
              </a:ln>
              <a:effectLst/>
            </c:spPr>
            <c:extLst>
              <c:ext xmlns:c16="http://schemas.microsoft.com/office/drawing/2014/chart" uri="{C3380CC4-5D6E-409C-BE32-E72D297353CC}">
                <c16:uniqueId val="{00000001-67E6-45B7-92D1-A9CA8F47D7DA}"/>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35'!$P$8</c:f>
              <c:strCache>
                <c:ptCount val="1"/>
                <c:pt idx="0">
                  <c:v>Respuestas en Pregunta de control 1</c:v>
                </c:pt>
              </c:strCache>
            </c:strRef>
          </c:cat>
          <c:val>
            <c:numRef>
              <c:f>'Gráfica 35'!$R$12</c:f>
              <c:numCache>
                <c:formatCode>_-* #,##0.0_-;\-* #,##0.0_-;_-* "-"??_-;_-@_-</c:formatCode>
                <c:ptCount val="1"/>
                <c:pt idx="0">
                  <c:v>63.625463296007133</c:v>
                </c:pt>
              </c:numCache>
            </c:numRef>
          </c:val>
          <c:extLst>
            <c:ext xmlns:c16="http://schemas.microsoft.com/office/drawing/2014/chart" uri="{C3380CC4-5D6E-409C-BE32-E72D297353CC}">
              <c16:uniqueId val="{00000002-67E6-45B7-92D1-A9CA8F47D7DA}"/>
            </c:ext>
          </c:extLst>
        </c:ser>
        <c:ser>
          <c:idx val="1"/>
          <c:order val="1"/>
          <c:tx>
            <c:strRef>
              <c:f>'Gráfica 35'!$P$13</c:f>
              <c:strCache>
                <c:ptCount val="1"/>
                <c:pt idx="0">
                  <c:v>Respondió No</c:v>
                </c:pt>
              </c:strCache>
            </c:strRef>
          </c:tx>
          <c:spPr>
            <a:solidFill>
              <a:srgbClr val="D5007F"/>
            </a:solidFill>
            <a:ln>
              <a:noFill/>
            </a:ln>
            <a:effectLst/>
          </c:spPr>
          <c:invertIfNegative val="0"/>
          <c:dPt>
            <c:idx val="0"/>
            <c:invertIfNegative val="0"/>
            <c:bubble3D val="0"/>
            <c:spPr>
              <a:solidFill>
                <a:srgbClr val="D5007F"/>
              </a:solidFill>
              <a:ln>
                <a:noFill/>
              </a:ln>
              <a:effectLst/>
            </c:spPr>
            <c:extLst>
              <c:ext xmlns:c16="http://schemas.microsoft.com/office/drawing/2014/chart" uri="{C3380CC4-5D6E-409C-BE32-E72D297353CC}">
                <c16:uniqueId val="{00000004-67E6-45B7-92D1-A9CA8F47D7DA}"/>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35'!$P$8</c:f>
              <c:strCache>
                <c:ptCount val="1"/>
                <c:pt idx="0">
                  <c:v>Respuestas en Pregunta de control 1</c:v>
                </c:pt>
              </c:strCache>
            </c:strRef>
          </c:cat>
          <c:val>
            <c:numRef>
              <c:f>'Gráfica 35'!$R$13</c:f>
              <c:numCache>
                <c:formatCode>_-* #,##0.0_-;\-* #,##0.0_-;_-* "-"??_-;_-@_-</c:formatCode>
                <c:ptCount val="1"/>
                <c:pt idx="0">
                  <c:v>17.753469139837549</c:v>
                </c:pt>
              </c:numCache>
            </c:numRef>
          </c:val>
          <c:extLst>
            <c:ext xmlns:c16="http://schemas.microsoft.com/office/drawing/2014/chart" uri="{C3380CC4-5D6E-409C-BE32-E72D297353CC}">
              <c16:uniqueId val="{00000005-67E6-45B7-92D1-A9CA8F47D7DA}"/>
            </c:ext>
          </c:extLst>
        </c:ser>
        <c:ser>
          <c:idx val="2"/>
          <c:order val="2"/>
          <c:tx>
            <c:strRef>
              <c:f>'Gráfica 35'!$P$14</c:f>
              <c:strCache>
                <c:ptCount val="1"/>
                <c:pt idx="0">
                  <c:v>No concuerda</c:v>
                </c:pt>
              </c:strCache>
            </c:strRef>
          </c:tx>
          <c:spPr>
            <a:solidFill>
              <a:srgbClr val="FF6DB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35'!$P$8</c:f>
              <c:strCache>
                <c:ptCount val="1"/>
                <c:pt idx="0">
                  <c:v>Respuestas en Pregunta de control 1</c:v>
                </c:pt>
              </c:strCache>
            </c:strRef>
          </c:cat>
          <c:val>
            <c:numRef>
              <c:f>'Gráfica 35'!$R$14</c:f>
              <c:numCache>
                <c:formatCode>_-* #,##0.0_-;\-* #,##0.0_-;_-* "-"??_-;_-@_-</c:formatCode>
                <c:ptCount val="1"/>
                <c:pt idx="0">
                  <c:v>15.107541176400376</c:v>
                </c:pt>
              </c:numCache>
            </c:numRef>
          </c:val>
          <c:extLst>
            <c:ext xmlns:c16="http://schemas.microsoft.com/office/drawing/2014/chart" uri="{C3380CC4-5D6E-409C-BE32-E72D297353CC}">
              <c16:uniqueId val="{00000006-67E6-45B7-92D1-A9CA8F47D7DA}"/>
            </c:ext>
          </c:extLst>
        </c:ser>
        <c:ser>
          <c:idx val="6"/>
          <c:order val="3"/>
          <c:tx>
            <c:strRef>
              <c:f>'Gráfica 35'!$P$15</c:f>
              <c:strCache>
                <c:ptCount val="1"/>
                <c:pt idx="0">
                  <c:v>Sin respuesta</c:v>
                </c:pt>
              </c:strCache>
            </c:strRef>
          </c:tx>
          <c:spPr>
            <a:solidFill>
              <a:srgbClr val="BFBFBF"/>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8-67E6-45B7-92D1-A9CA8F47D7DA}"/>
              </c:ext>
            </c:extLst>
          </c:dPt>
          <c:dLbls>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8-67E6-45B7-92D1-A9CA8F47D7D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35'!$P$8</c:f>
              <c:strCache>
                <c:ptCount val="1"/>
                <c:pt idx="0">
                  <c:v>Respuestas en Pregunta de control 1</c:v>
                </c:pt>
              </c:strCache>
            </c:strRef>
          </c:cat>
          <c:val>
            <c:numRef>
              <c:f>'Gráfica 35'!$R$15</c:f>
              <c:numCache>
                <c:formatCode>_-* #,##0.0_-;\-* #,##0.0_-;_-* "-"??_-;_-@_-</c:formatCode>
                <c:ptCount val="1"/>
                <c:pt idx="0">
                  <c:v>3.5135263877549381</c:v>
                </c:pt>
              </c:numCache>
            </c:numRef>
          </c:val>
          <c:extLst>
            <c:ext xmlns:c16="http://schemas.microsoft.com/office/drawing/2014/chart" uri="{C3380CC4-5D6E-409C-BE32-E72D297353CC}">
              <c16:uniqueId val="{00000009-67E6-45B7-92D1-A9CA8F47D7DA}"/>
            </c:ext>
          </c:extLst>
        </c:ser>
        <c:dLbls>
          <c:dLblPos val="ctr"/>
          <c:showLegendKey val="0"/>
          <c:showVal val="1"/>
          <c:showCatName val="0"/>
          <c:showSerName val="0"/>
          <c:showPercent val="0"/>
          <c:showBubbleSize val="0"/>
        </c:dLbls>
        <c:gapWidth val="150"/>
        <c:overlap val="100"/>
        <c:axId val="501150463"/>
        <c:axId val="501136319"/>
      </c:barChart>
      <c:catAx>
        <c:axId val="501150463"/>
        <c:scaling>
          <c:orientation val="minMax"/>
        </c:scaling>
        <c:delete val="1"/>
        <c:axPos val="l"/>
        <c:numFmt formatCode="General" sourceLinked="1"/>
        <c:majorTickMark val="out"/>
        <c:minorTickMark val="cross"/>
        <c:tickLblPos val="nextTo"/>
        <c:crossAx val="501136319"/>
        <c:crosses val="autoZero"/>
        <c:auto val="1"/>
        <c:lblAlgn val="ctr"/>
        <c:lblOffset val="100"/>
        <c:noMultiLvlLbl val="0"/>
      </c:catAx>
      <c:valAx>
        <c:axId val="501136319"/>
        <c:scaling>
          <c:orientation val="minMax"/>
        </c:scaling>
        <c:delete val="1"/>
        <c:axPos val="b"/>
        <c:majorGridlines>
          <c:spPr>
            <a:ln w="9525" cap="rnd" cmpd="sng" algn="ctr">
              <a:solidFill>
                <a:srgbClr val="F1AAD4">
                  <a:alpha val="99000"/>
                </a:srgbClr>
              </a:solidFill>
              <a:prstDash val="solid"/>
              <a:round/>
            </a:ln>
            <a:effectLst>
              <a:outerShdw blurRad="50800" dist="50800" dir="2820000" sx="68000" sy="68000" algn="ctr" rotWithShape="0">
                <a:srgbClr val="A90060"/>
              </a:outerShdw>
            </a:effectLst>
          </c:spPr>
        </c:majorGridlines>
        <c:numFmt formatCode="0%" sourceLinked="1"/>
        <c:majorTickMark val="out"/>
        <c:minorTickMark val="none"/>
        <c:tickLblPos val="nextTo"/>
        <c:crossAx val="501150463"/>
        <c:crosses val="autoZero"/>
        <c:crossBetween val="between"/>
        <c:majorUnit val="0.1"/>
        <c:minorUnit val="1.0000000000000002E-2"/>
      </c:valAx>
      <c:spPr>
        <a:noFill/>
        <a:ln>
          <a:noFill/>
        </a:ln>
        <a:effectLst>
          <a:softEdge rad="25400"/>
        </a:effectLst>
      </c:spPr>
    </c:plotArea>
    <c:legend>
      <c:legendPos val="b"/>
      <c:layout>
        <c:manualLayout>
          <c:xMode val="edge"/>
          <c:yMode val="edge"/>
          <c:x val="3.6812813171080878E-2"/>
          <c:y val="0.78484991715265184"/>
          <c:w val="0.92384912113258566"/>
          <c:h val="0.18352971874072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37954346615763E-2"/>
          <c:y val="9.7041031178184634E-2"/>
          <c:w val="0.93185954028473716"/>
          <c:h val="0.54590995366470441"/>
        </c:manualLayout>
      </c:layout>
      <c:barChart>
        <c:barDir val="bar"/>
        <c:grouping val="percentStacked"/>
        <c:varyColors val="0"/>
        <c:ser>
          <c:idx val="0"/>
          <c:order val="0"/>
          <c:tx>
            <c:strRef>
              <c:f>'Gráfica 36'!$P$12</c:f>
              <c:strCache>
                <c:ptCount val="1"/>
                <c:pt idx="0">
                  <c:v>Respondió "Si" </c:v>
                </c:pt>
              </c:strCache>
            </c:strRef>
          </c:tx>
          <c:spPr>
            <a:solidFill>
              <a:srgbClr val="D5007F"/>
            </a:solidFill>
            <a:ln>
              <a:noFill/>
            </a:ln>
            <a:effectLst/>
          </c:spPr>
          <c:invertIfNegative val="0"/>
          <c:dPt>
            <c:idx val="0"/>
            <c:invertIfNegative val="0"/>
            <c:bubble3D val="0"/>
            <c:spPr>
              <a:solidFill>
                <a:srgbClr val="A90060"/>
              </a:solidFill>
              <a:ln>
                <a:noFill/>
              </a:ln>
              <a:effectLst/>
            </c:spPr>
            <c:extLst>
              <c:ext xmlns:c16="http://schemas.microsoft.com/office/drawing/2014/chart" uri="{C3380CC4-5D6E-409C-BE32-E72D297353CC}">
                <c16:uniqueId val="{00000001-D708-402B-A394-935EC79B0E95}"/>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36'!$P$8</c:f>
              <c:strCache>
                <c:ptCount val="1"/>
                <c:pt idx="0">
                  <c:v>Respuestas en Pregunta de control 2</c:v>
                </c:pt>
              </c:strCache>
            </c:strRef>
          </c:cat>
          <c:val>
            <c:numRef>
              <c:f>'Gráfica 36'!$R$12</c:f>
              <c:numCache>
                <c:formatCode>_-* #,##0.0_-;\-* #,##0.0_-;_-* "-"??_-;_-@_-</c:formatCode>
                <c:ptCount val="1"/>
                <c:pt idx="0">
                  <c:v>72.654894707194941</c:v>
                </c:pt>
              </c:numCache>
            </c:numRef>
          </c:val>
          <c:extLst>
            <c:ext xmlns:c16="http://schemas.microsoft.com/office/drawing/2014/chart" uri="{C3380CC4-5D6E-409C-BE32-E72D297353CC}">
              <c16:uniqueId val="{00000002-D708-402B-A394-935EC79B0E95}"/>
            </c:ext>
          </c:extLst>
        </c:ser>
        <c:ser>
          <c:idx val="1"/>
          <c:order val="1"/>
          <c:tx>
            <c:strRef>
              <c:f>'Gráfica 36'!$P$13</c:f>
              <c:strCache>
                <c:ptCount val="1"/>
                <c:pt idx="0">
                  <c:v>Respondió "No" </c:v>
                </c:pt>
              </c:strCache>
            </c:strRef>
          </c:tx>
          <c:spPr>
            <a:solidFill>
              <a:srgbClr val="FF6DB6"/>
            </a:solidFill>
            <a:ln>
              <a:noFill/>
            </a:ln>
            <a:effectLst/>
          </c:spPr>
          <c:invertIfNegative val="0"/>
          <c:dPt>
            <c:idx val="0"/>
            <c:invertIfNegative val="0"/>
            <c:bubble3D val="0"/>
            <c:spPr>
              <a:solidFill>
                <a:srgbClr val="E60089"/>
              </a:solidFill>
              <a:ln>
                <a:noFill/>
              </a:ln>
              <a:effectLst/>
            </c:spPr>
            <c:extLst>
              <c:ext xmlns:c16="http://schemas.microsoft.com/office/drawing/2014/chart" uri="{C3380CC4-5D6E-409C-BE32-E72D297353CC}">
                <c16:uniqueId val="{00000004-D708-402B-A394-935EC79B0E95}"/>
              </c:ext>
            </c:extLst>
          </c:dPt>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36'!$P$8</c:f>
              <c:strCache>
                <c:ptCount val="1"/>
                <c:pt idx="0">
                  <c:v>Respuestas en Pregunta de control 2</c:v>
                </c:pt>
              </c:strCache>
            </c:strRef>
          </c:cat>
          <c:val>
            <c:numRef>
              <c:f>'Gráfica 36'!$R$13</c:f>
              <c:numCache>
                <c:formatCode>_-* #,##0.0_-;\-* #,##0.0_-;_-* "-"??_-;_-@_-</c:formatCode>
                <c:ptCount val="1"/>
                <c:pt idx="0">
                  <c:v>7.8174765805815021</c:v>
                </c:pt>
              </c:numCache>
            </c:numRef>
          </c:val>
          <c:extLst>
            <c:ext xmlns:c16="http://schemas.microsoft.com/office/drawing/2014/chart" uri="{C3380CC4-5D6E-409C-BE32-E72D297353CC}">
              <c16:uniqueId val="{00000005-D708-402B-A394-935EC79B0E95}"/>
            </c:ext>
          </c:extLst>
        </c:ser>
        <c:ser>
          <c:idx val="2"/>
          <c:order val="2"/>
          <c:tx>
            <c:strRef>
              <c:f>'Gráfica 36'!$P$14</c:f>
              <c:strCache>
                <c:ptCount val="1"/>
                <c:pt idx="0">
                  <c:v>No concuerda</c:v>
                </c:pt>
              </c:strCache>
            </c:strRef>
          </c:tx>
          <c:spPr>
            <a:solidFill>
              <a:srgbClr val="FF6DB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36'!$P$8</c:f>
              <c:strCache>
                <c:ptCount val="1"/>
                <c:pt idx="0">
                  <c:v>Respuestas en Pregunta de control 2</c:v>
                </c:pt>
              </c:strCache>
            </c:strRef>
          </c:cat>
          <c:val>
            <c:numRef>
              <c:f>'Gráfica 36'!$R$14</c:f>
              <c:numCache>
                <c:formatCode>_-* #,##0.0_-;\-* #,##0.0_-;_-* "-"??_-;_-@_-</c:formatCode>
                <c:ptCount val="1"/>
                <c:pt idx="0">
                  <c:v>16.170626177988638</c:v>
                </c:pt>
              </c:numCache>
            </c:numRef>
          </c:val>
          <c:extLst>
            <c:ext xmlns:c16="http://schemas.microsoft.com/office/drawing/2014/chart" uri="{C3380CC4-5D6E-409C-BE32-E72D297353CC}">
              <c16:uniqueId val="{00000006-D708-402B-A394-935EC79B0E95}"/>
            </c:ext>
          </c:extLst>
        </c:ser>
        <c:ser>
          <c:idx val="6"/>
          <c:order val="3"/>
          <c:tx>
            <c:strRef>
              <c:f>'Gráfica 36'!$P$15</c:f>
              <c:strCache>
                <c:ptCount val="1"/>
                <c:pt idx="0">
                  <c:v>Sin respuesta</c:v>
                </c:pt>
              </c:strCache>
            </c:strRef>
          </c:tx>
          <c:spPr>
            <a:solidFill>
              <a:srgbClr val="FF6DB6"/>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8-D708-402B-A394-935EC79B0E95}"/>
              </c:ext>
            </c:extLst>
          </c:dPt>
          <c:dLbls>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8-D708-402B-A394-935EC79B0E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36'!$P$8</c:f>
              <c:strCache>
                <c:ptCount val="1"/>
                <c:pt idx="0">
                  <c:v>Respuestas en Pregunta de control 2</c:v>
                </c:pt>
              </c:strCache>
            </c:strRef>
          </c:cat>
          <c:val>
            <c:numRef>
              <c:f>'Gráfica 36'!$R$15</c:f>
              <c:numCache>
                <c:formatCode>_-* #,##0.0_-;\-* #,##0.0_-;_-* "-"??_-;_-@_-</c:formatCode>
                <c:ptCount val="1"/>
                <c:pt idx="0">
                  <c:v>3.357002534234923</c:v>
                </c:pt>
              </c:numCache>
            </c:numRef>
          </c:val>
          <c:extLst>
            <c:ext xmlns:c16="http://schemas.microsoft.com/office/drawing/2014/chart" uri="{C3380CC4-5D6E-409C-BE32-E72D297353CC}">
              <c16:uniqueId val="{00000009-D708-402B-A394-935EC79B0E95}"/>
            </c:ext>
          </c:extLst>
        </c:ser>
        <c:dLbls>
          <c:dLblPos val="ctr"/>
          <c:showLegendKey val="0"/>
          <c:showVal val="1"/>
          <c:showCatName val="0"/>
          <c:showSerName val="0"/>
          <c:showPercent val="0"/>
          <c:showBubbleSize val="0"/>
        </c:dLbls>
        <c:gapWidth val="150"/>
        <c:overlap val="100"/>
        <c:axId val="501150463"/>
        <c:axId val="501136319"/>
      </c:barChart>
      <c:catAx>
        <c:axId val="501150463"/>
        <c:scaling>
          <c:orientation val="minMax"/>
        </c:scaling>
        <c:delete val="1"/>
        <c:axPos val="l"/>
        <c:numFmt formatCode="General" sourceLinked="1"/>
        <c:majorTickMark val="out"/>
        <c:minorTickMark val="cross"/>
        <c:tickLblPos val="nextTo"/>
        <c:crossAx val="501136319"/>
        <c:crosses val="autoZero"/>
        <c:auto val="1"/>
        <c:lblAlgn val="ctr"/>
        <c:lblOffset val="100"/>
        <c:noMultiLvlLbl val="0"/>
      </c:catAx>
      <c:valAx>
        <c:axId val="501136319"/>
        <c:scaling>
          <c:orientation val="minMax"/>
        </c:scaling>
        <c:delete val="1"/>
        <c:axPos val="b"/>
        <c:majorGridlines>
          <c:spPr>
            <a:ln w="9525" cap="rnd" cmpd="sng" algn="ctr">
              <a:solidFill>
                <a:srgbClr val="F1AAD4">
                  <a:alpha val="99000"/>
                </a:srgbClr>
              </a:solidFill>
              <a:prstDash val="solid"/>
              <a:round/>
            </a:ln>
            <a:effectLst>
              <a:outerShdw blurRad="50800" dist="50800" dir="2820000" sx="68000" sy="68000" algn="ctr" rotWithShape="0">
                <a:srgbClr val="A90060"/>
              </a:outerShdw>
            </a:effectLst>
          </c:spPr>
        </c:majorGridlines>
        <c:numFmt formatCode="0%" sourceLinked="1"/>
        <c:majorTickMark val="out"/>
        <c:minorTickMark val="none"/>
        <c:tickLblPos val="nextTo"/>
        <c:crossAx val="501150463"/>
        <c:crosses val="autoZero"/>
        <c:crossBetween val="between"/>
        <c:majorUnit val="0.1"/>
        <c:minorUnit val="1.0000000000000002E-2"/>
      </c:valAx>
      <c:spPr>
        <a:noFill/>
        <a:ln>
          <a:noFill/>
        </a:ln>
        <a:effectLst>
          <a:softEdge rad="25400"/>
        </a:effectLst>
      </c:spPr>
    </c:plotArea>
    <c:legend>
      <c:legendPos val="b"/>
      <c:layout>
        <c:manualLayout>
          <c:xMode val="edge"/>
          <c:yMode val="edge"/>
          <c:x val="2.055273578607552E-2"/>
          <c:y val="0.78484991715265184"/>
          <c:w val="0.92384912113258566"/>
          <c:h val="0.18352971874072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72739199787726E-2"/>
          <c:y val="5.6410233632047793E-2"/>
          <c:w val="0.97158414618778022"/>
          <c:h val="0.72637184050623804"/>
        </c:manualLayout>
      </c:layout>
      <c:barChart>
        <c:barDir val="col"/>
        <c:grouping val="stacked"/>
        <c:varyColors val="0"/>
        <c:ser>
          <c:idx val="0"/>
          <c:order val="0"/>
          <c:tx>
            <c:strRef>
              <c:f>'Gráfica 37'!$P$13</c:f>
              <c:strCache>
                <c:ptCount val="1"/>
                <c:pt idx="0">
                  <c:v>Con información</c:v>
                </c:pt>
              </c:strCache>
            </c:strRef>
          </c:tx>
          <c:spPr>
            <a:solidFill>
              <a:srgbClr val="950054"/>
            </a:solidFill>
            <a:ln>
              <a:solidFill>
                <a:srgbClr val="950054"/>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37'!$Q$9:$T$9</c:f>
              <c:strCache>
                <c:ptCount val="4"/>
                <c:pt idx="0">
                  <c:v>PEF 2011 - 2012</c:v>
                </c:pt>
                <c:pt idx="1">
                  <c:v>PEF 2014 - 2015</c:v>
                </c:pt>
                <c:pt idx="2">
                  <c:v>PEF 2017 - 2018</c:v>
                </c:pt>
                <c:pt idx="3">
                  <c:v>PEF 2020 - 2021</c:v>
                </c:pt>
              </c:strCache>
            </c:strRef>
          </c:cat>
          <c:val>
            <c:numRef>
              <c:f>'Gráfica 37'!$Q$13:$T$13</c:f>
              <c:numCache>
                <c:formatCode>0.0</c:formatCode>
                <c:ptCount val="4"/>
                <c:pt idx="0">
                  <c:v>89.702568070803309</c:v>
                </c:pt>
                <c:pt idx="1">
                  <c:v>90.660225442834147</c:v>
                </c:pt>
                <c:pt idx="2">
                  <c:v>93.528073189987452</c:v>
                </c:pt>
                <c:pt idx="3">
                  <c:v>94.603059615630457</c:v>
                </c:pt>
              </c:numCache>
            </c:numRef>
          </c:val>
          <c:extLst>
            <c:ext xmlns:c16="http://schemas.microsoft.com/office/drawing/2014/chart" uri="{C3380CC4-5D6E-409C-BE32-E72D297353CC}">
              <c16:uniqueId val="{00000000-FF80-42DA-A99F-3B3985D42AFD}"/>
            </c:ext>
          </c:extLst>
        </c:ser>
        <c:ser>
          <c:idx val="1"/>
          <c:order val="1"/>
          <c:tx>
            <c:strRef>
              <c:f>'Gráfica 37'!$P$14</c:f>
              <c:strCache>
                <c:ptCount val="1"/>
                <c:pt idx="0">
                  <c:v>Sin información</c:v>
                </c:pt>
              </c:strCache>
            </c:strRef>
          </c:tx>
          <c:spPr>
            <a:solidFill>
              <a:srgbClr val="FFB9DC"/>
            </a:solidFill>
            <a:ln>
              <a:solidFill>
                <a:srgbClr val="FFB9DC"/>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37'!$Q$9:$T$9</c:f>
              <c:strCache>
                <c:ptCount val="4"/>
                <c:pt idx="0">
                  <c:v>PEF 2011 - 2012</c:v>
                </c:pt>
                <c:pt idx="1">
                  <c:v>PEF 2014 - 2015</c:v>
                </c:pt>
                <c:pt idx="2">
                  <c:v>PEF 2017 - 2018</c:v>
                </c:pt>
                <c:pt idx="3">
                  <c:v>PEF 2020 - 2021</c:v>
                </c:pt>
              </c:strCache>
            </c:strRef>
          </c:cat>
          <c:val>
            <c:numRef>
              <c:f>'Gráfica 37'!$Q$14:$T$14</c:f>
              <c:numCache>
                <c:formatCode>0.0</c:formatCode>
                <c:ptCount val="4"/>
                <c:pt idx="0">
                  <c:v>10.297431929196692</c:v>
                </c:pt>
                <c:pt idx="1">
                  <c:v>9.3397745571658621</c:v>
                </c:pt>
                <c:pt idx="2">
                  <c:v>6.4719268100125387</c:v>
                </c:pt>
                <c:pt idx="3">
                  <c:v>5.3969403843695405</c:v>
                </c:pt>
              </c:numCache>
            </c:numRef>
          </c:val>
          <c:extLst>
            <c:ext xmlns:c16="http://schemas.microsoft.com/office/drawing/2014/chart" uri="{C3380CC4-5D6E-409C-BE32-E72D297353CC}">
              <c16:uniqueId val="{00000001-FF80-42DA-A99F-3B3985D42AFD}"/>
            </c:ext>
          </c:extLst>
        </c:ser>
        <c:dLbls>
          <c:dLblPos val="ctr"/>
          <c:showLegendKey val="0"/>
          <c:showVal val="1"/>
          <c:showCatName val="0"/>
          <c:showSerName val="0"/>
          <c:showPercent val="0"/>
          <c:showBubbleSize val="0"/>
        </c:dLbls>
        <c:gapWidth val="150"/>
        <c:overlap val="100"/>
        <c:axId val="1413283439"/>
        <c:axId val="1503510623"/>
      </c:barChart>
      <c:catAx>
        <c:axId val="1413283439"/>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03510623"/>
        <c:crosses val="autoZero"/>
        <c:auto val="1"/>
        <c:lblAlgn val="ctr"/>
        <c:lblOffset val="100"/>
        <c:noMultiLvlLbl val="0"/>
      </c:catAx>
      <c:valAx>
        <c:axId val="1503510623"/>
        <c:scaling>
          <c:orientation val="minMax"/>
          <c:max val="100"/>
          <c:min val="0"/>
        </c:scaling>
        <c:delete val="1"/>
        <c:axPos val="l"/>
        <c:numFmt formatCode="#,##0" sourceLinked="0"/>
        <c:majorTickMark val="none"/>
        <c:minorTickMark val="none"/>
        <c:tickLblPos val="nextTo"/>
        <c:crossAx val="1413283439"/>
        <c:crosses val="autoZero"/>
        <c:crossBetween val="between"/>
      </c:valAx>
      <c:spPr>
        <a:noFill/>
        <a:ln>
          <a:noFill/>
        </a:ln>
        <a:effectLst/>
      </c:spPr>
    </c:plotArea>
    <c:legend>
      <c:legendPos val="r"/>
      <c:layout>
        <c:manualLayout>
          <c:xMode val="edge"/>
          <c:yMode val="edge"/>
          <c:x val="8.2529407566499027E-2"/>
          <c:y val="0.88040556574263829"/>
          <c:w val="0.84669432400214362"/>
          <c:h val="0.1113349872361845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5585323591338E-2"/>
          <c:y val="4.139738861756205E-2"/>
          <c:w val="0.95480952492736137"/>
          <c:h val="0.59287172974345947"/>
        </c:manualLayout>
      </c:layout>
      <c:lineChart>
        <c:grouping val="standard"/>
        <c:varyColors val="0"/>
        <c:ser>
          <c:idx val="0"/>
          <c:order val="0"/>
          <c:tx>
            <c:strRef>
              <c:f>'Gráfica 38'!$V$9</c:f>
              <c:strCache>
                <c:ptCount val="1"/>
                <c:pt idx="0">
                  <c:v>PEF 2020 - 2021</c:v>
                </c:pt>
              </c:strCache>
            </c:strRef>
          </c:tx>
          <c:spPr>
            <a:ln w="28575" cap="rnd">
              <a:solidFill>
                <a:srgbClr val="A90060"/>
              </a:solidFill>
              <a:round/>
            </a:ln>
            <a:effectLst/>
          </c:spPr>
          <c:marker>
            <c:symbol val="diamond"/>
            <c:size val="5"/>
            <c:spPr>
              <a:solidFill>
                <a:schemeClr val="accent1"/>
              </a:solidFill>
              <a:ln w="9525">
                <a:solidFill>
                  <a:schemeClr val="accent1"/>
                </a:solidFill>
              </a:ln>
              <a:effectLst/>
            </c:spPr>
          </c:marker>
          <c:cat>
            <c:strRef>
              <c:f>'Gráfica 38'!$R$13:$R$44</c:f>
              <c:strCache>
                <c:ptCount val="32"/>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strCache>
            </c:strRef>
          </c:cat>
          <c:val>
            <c:numRef>
              <c:f>'Gráfica 38'!$V$13:$V$44</c:f>
              <c:numCache>
                <c:formatCode>_-* #,##0.0_-;\-* #,##0.0_-;_-* "-"??_-;_-@_-</c:formatCode>
                <c:ptCount val="32"/>
                <c:pt idx="0">
                  <c:v>93.59054138145612</c:v>
                </c:pt>
                <c:pt idx="1">
                  <c:v>84.277620396600554</c:v>
                </c:pt>
                <c:pt idx="2">
                  <c:v>96.315789473684205</c:v>
                </c:pt>
                <c:pt idx="3">
                  <c:v>92.284569138276552</c:v>
                </c:pt>
                <c:pt idx="4">
                  <c:v>95.381343056821635</c:v>
                </c:pt>
                <c:pt idx="5">
                  <c:v>98.661174047373848</c:v>
                </c:pt>
                <c:pt idx="6">
                  <c:v>94.885234050243994</c:v>
                </c:pt>
                <c:pt idx="7">
                  <c:v>83.305132543711224</c:v>
                </c:pt>
                <c:pt idx="8">
                  <c:v>98.115628257557532</c:v>
                </c:pt>
                <c:pt idx="9">
                  <c:v>96.031399912778014</c:v>
                </c:pt>
                <c:pt idx="10">
                  <c:v>96.248958043901084</c:v>
                </c:pt>
                <c:pt idx="11">
                  <c:v>95.760769935838681</c:v>
                </c:pt>
                <c:pt idx="12">
                  <c:v>97.100573844759893</c:v>
                </c:pt>
                <c:pt idx="13">
                  <c:v>96.600043449923973</c:v>
                </c:pt>
                <c:pt idx="14">
                  <c:v>96.217040257467119</c:v>
                </c:pt>
                <c:pt idx="15">
                  <c:v>92.527792965190443</c:v>
                </c:pt>
                <c:pt idx="16">
                  <c:v>97.644444444444446</c:v>
                </c:pt>
                <c:pt idx="17">
                  <c:v>85.024449877750612</c:v>
                </c:pt>
                <c:pt idx="18">
                  <c:v>86.645746164574618</c:v>
                </c:pt>
                <c:pt idx="19">
                  <c:v>96.525679758308158</c:v>
                </c:pt>
                <c:pt idx="20">
                  <c:v>97.776162790697668</c:v>
                </c:pt>
                <c:pt idx="21">
                  <c:v>98.027842227378187</c:v>
                </c:pt>
                <c:pt idx="22">
                  <c:v>98.05258033106135</c:v>
                </c:pt>
                <c:pt idx="23">
                  <c:v>94.532163742690059</c:v>
                </c:pt>
                <c:pt idx="24">
                  <c:v>93.071858001717729</c:v>
                </c:pt>
                <c:pt idx="25">
                  <c:v>91.686380533964169</c:v>
                </c:pt>
                <c:pt idx="26">
                  <c:v>82.993730407523515</c:v>
                </c:pt>
                <c:pt idx="27">
                  <c:v>91.979768786127167</c:v>
                </c:pt>
                <c:pt idx="28">
                  <c:v>97.572078907435511</c:v>
                </c:pt>
                <c:pt idx="29">
                  <c:v>97.769753610875114</c:v>
                </c:pt>
                <c:pt idx="30">
                  <c:v>88.874172185430467</c:v>
                </c:pt>
                <c:pt idx="31">
                  <c:v>96.080964685615839</c:v>
                </c:pt>
              </c:numCache>
            </c:numRef>
          </c:val>
          <c:smooth val="0"/>
          <c:extLst>
            <c:ext xmlns:c16="http://schemas.microsoft.com/office/drawing/2014/chart" uri="{C3380CC4-5D6E-409C-BE32-E72D297353CC}">
              <c16:uniqueId val="{00000000-7800-4058-B334-6A6F1293836E}"/>
            </c:ext>
          </c:extLst>
        </c:ser>
        <c:ser>
          <c:idx val="1"/>
          <c:order val="1"/>
          <c:tx>
            <c:strRef>
              <c:f>'Gráfica 38'!$U$9</c:f>
              <c:strCache>
                <c:ptCount val="1"/>
                <c:pt idx="0">
                  <c:v>PEF 2017 - 2018</c:v>
                </c:pt>
              </c:strCache>
            </c:strRef>
          </c:tx>
          <c:spPr>
            <a:ln w="28575" cap="rnd">
              <a:solidFill>
                <a:srgbClr val="E60089"/>
              </a:solidFill>
              <a:round/>
            </a:ln>
            <a:effectLst/>
          </c:spPr>
          <c:marker>
            <c:symbol val="none"/>
          </c:marker>
          <c:cat>
            <c:strRef>
              <c:f>'Gráfica 38'!$R$13:$R$44</c:f>
              <c:strCache>
                <c:ptCount val="32"/>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strCache>
            </c:strRef>
          </c:cat>
          <c:val>
            <c:numRef>
              <c:f>'Gráfica 38'!$U$13:$U$44</c:f>
              <c:numCache>
                <c:formatCode>_-* #,##0.0_-;\-* #,##0.0_-;_-* "-"??_-;_-@_-</c:formatCode>
                <c:ptCount val="32"/>
                <c:pt idx="0">
                  <c:v>97.386759581881535</c:v>
                </c:pt>
                <c:pt idx="1">
                  <c:v>90.734649122807014</c:v>
                </c:pt>
                <c:pt idx="2">
                  <c:v>83.938547486033528</c:v>
                </c:pt>
                <c:pt idx="3">
                  <c:v>86.779661016949149</c:v>
                </c:pt>
                <c:pt idx="4">
                  <c:v>97.058823529411768</c:v>
                </c:pt>
                <c:pt idx="5">
                  <c:v>96.373626373626379</c:v>
                </c:pt>
                <c:pt idx="6">
                  <c:v>93.01726359185777</c:v>
                </c:pt>
                <c:pt idx="7">
                  <c:v>86.696869851729815</c:v>
                </c:pt>
                <c:pt idx="8">
                  <c:v>95.466038887435701</c:v>
                </c:pt>
                <c:pt idx="9">
                  <c:v>92.487194080819577</c:v>
                </c:pt>
                <c:pt idx="10">
                  <c:v>94.268667510395957</c:v>
                </c:pt>
                <c:pt idx="11">
                  <c:v>93.994334277620396</c:v>
                </c:pt>
                <c:pt idx="12">
                  <c:v>95.010691375623665</c:v>
                </c:pt>
                <c:pt idx="13">
                  <c:v>92.929880709921449</c:v>
                </c:pt>
                <c:pt idx="14">
                  <c:v>93.787668057487252</c:v>
                </c:pt>
                <c:pt idx="15">
                  <c:v>93.668528864059581</c:v>
                </c:pt>
                <c:pt idx="16">
                  <c:v>96.912114014251785</c:v>
                </c:pt>
                <c:pt idx="17">
                  <c:v>90.188383045525896</c:v>
                </c:pt>
                <c:pt idx="18">
                  <c:v>89.765458422174831</c:v>
                </c:pt>
                <c:pt idx="19">
                  <c:v>95.120405576679346</c:v>
                </c:pt>
                <c:pt idx="20">
                  <c:v>93.753394894079307</c:v>
                </c:pt>
                <c:pt idx="21">
                  <c:v>94.991289198606282</c:v>
                </c:pt>
                <c:pt idx="22">
                  <c:v>95.850144092219026</c:v>
                </c:pt>
                <c:pt idx="23">
                  <c:v>90.826820238584943</c:v>
                </c:pt>
                <c:pt idx="24">
                  <c:v>91.506276150627613</c:v>
                </c:pt>
                <c:pt idx="25">
                  <c:v>91.864224137931032</c:v>
                </c:pt>
                <c:pt idx="26">
                  <c:v>98.411122144985114</c:v>
                </c:pt>
                <c:pt idx="27">
                  <c:v>94.517461509575668</c:v>
                </c:pt>
                <c:pt idx="28">
                  <c:v>92.918287937743187</c:v>
                </c:pt>
                <c:pt idx="29">
                  <c:v>94.098765432098759</c:v>
                </c:pt>
                <c:pt idx="30">
                  <c:v>94.434250764525999</c:v>
                </c:pt>
                <c:pt idx="31">
                  <c:v>90.231869758263443</c:v>
                </c:pt>
              </c:numCache>
            </c:numRef>
          </c:val>
          <c:smooth val="0"/>
          <c:extLst>
            <c:ext xmlns:c16="http://schemas.microsoft.com/office/drawing/2014/chart" uri="{C3380CC4-5D6E-409C-BE32-E72D297353CC}">
              <c16:uniqueId val="{00000001-7800-4058-B334-6A6F1293836E}"/>
            </c:ext>
          </c:extLst>
        </c:ser>
        <c:ser>
          <c:idx val="3"/>
          <c:order val="2"/>
          <c:tx>
            <c:strRef>
              <c:f>'Gráfica 38'!$T$9</c:f>
              <c:strCache>
                <c:ptCount val="1"/>
                <c:pt idx="0">
                  <c:v>PEF 2014 - 2015</c:v>
                </c:pt>
              </c:strCache>
            </c:strRef>
          </c:tx>
          <c:spPr>
            <a:ln w="28575" cap="rnd">
              <a:solidFill>
                <a:srgbClr val="FFB9DC"/>
              </a:solidFill>
              <a:round/>
            </a:ln>
            <a:effectLst/>
          </c:spPr>
          <c:marker>
            <c:symbol val="none"/>
          </c:marker>
          <c:cat>
            <c:strRef>
              <c:f>'Gráfica 38'!$R$13:$R$44</c:f>
              <c:strCache>
                <c:ptCount val="32"/>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strCache>
            </c:strRef>
          </c:cat>
          <c:val>
            <c:numRef>
              <c:f>'Gráfica 38'!$T$13:$T$44</c:f>
              <c:numCache>
                <c:formatCode>_-* #,##0.0_-;\-* #,##0.0_-;_-* "-"??_-;_-@_-</c:formatCode>
                <c:ptCount val="32"/>
                <c:pt idx="0">
                  <c:v>94.699367088607602</c:v>
                </c:pt>
                <c:pt idx="1">
                  <c:v>87.800097991180792</c:v>
                </c:pt>
                <c:pt idx="2">
                  <c:v>74.022346368715091</c:v>
                </c:pt>
                <c:pt idx="3">
                  <c:v>92.307692307692307</c:v>
                </c:pt>
                <c:pt idx="4">
                  <c:v>89.211618257261421</c:v>
                </c:pt>
                <c:pt idx="5">
                  <c:v>96.747967479674799</c:v>
                </c:pt>
                <c:pt idx="6">
                  <c:v>90.937385573050165</c:v>
                </c:pt>
                <c:pt idx="7">
                  <c:v>81.212280241406461</c:v>
                </c:pt>
                <c:pt idx="8">
                  <c:v>92.134027990601695</c:v>
                </c:pt>
                <c:pt idx="9">
                  <c:v>94.47424892703863</c:v>
                </c:pt>
                <c:pt idx="10">
                  <c:v>90.39372651527529</c:v>
                </c:pt>
                <c:pt idx="11">
                  <c:v>93.572621035058432</c:v>
                </c:pt>
                <c:pt idx="12">
                  <c:v>89.577187807276303</c:v>
                </c:pt>
                <c:pt idx="13">
                  <c:v>94.459172852598101</c:v>
                </c:pt>
                <c:pt idx="14">
                  <c:v>88.62859931673988</c:v>
                </c:pt>
                <c:pt idx="15">
                  <c:v>91.870691704302359</c:v>
                </c:pt>
                <c:pt idx="16">
                  <c:v>90.528414755732797</c:v>
                </c:pt>
                <c:pt idx="17">
                  <c:v>91.111111111111114</c:v>
                </c:pt>
                <c:pt idx="18">
                  <c:v>92.335228469151403</c:v>
                </c:pt>
                <c:pt idx="19">
                  <c:v>89.966740576496676</c:v>
                </c:pt>
                <c:pt idx="20">
                  <c:v>96.636914249282754</c:v>
                </c:pt>
                <c:pt idx="21">
                  <c:v>89.940557841792412</c:v>
                </c:pt>
                <c:pt idx="22">
                  <c:v>86.366229321163729</c:v>
                </c:pt>
                <c:pt idx="23">
                  <c:v>94.64895635673625</c:v>
                </c:pt>
                <c:pt idx="24">
                  <c:v>88.812335958005249</c:v>
                </c:pt>
                <c:pt idx="25">
                  <c:v>93.738229755178907</c:v>
                </c:pt>
                <c:pt idx="26">
                  <c:v>96.745867768595033</c:v>
                </c:pt>
                <c:pt idx="27">
                  <c:v>86.714675937422399</c:v>
                </c:pt>
                <c:pt idx="28">
                  <c:v>85.172413793103459</c:v>
                </c:pt>
                <c:pt idx="29">
                  <c:v>89.969223754701915</c:v>
                </c:pt>
                <c:pt idx="30">
                  <c:v>84.74477958236659</c:v>
                </c:pt>
                <c:pt idx="31">
                  <c:v>92.097130242825614</c:v>
                </c:pt>
              </c:numCache>
            </c:numRef>
          </c:val>
          <c:smooth val="0"/>
          <c:extLst>
            <c:ext xmlns:c16="http://schemas.microsoft.com/office/drawing/2014/chart" uri="{C3380CC4-5D6E-409C-BE32-E72D297353CC}">
              <c16:uniqueId val="{00000000-90D8-4972-878C-98C77DA3288F}"/>
            </c:ext>
          </c:extLst>
        </c:ser>
        <c:ser>
          <c:idx val="2"/>
          <c:order val="3"/>
          <c:tx>
            <c:strRef>
              <c:f>'Gráfica 38'!$S$9</c:f>
              <c:strCache>
                <c:ptCount val="1"/>
                <c:pt idx="0">
                  <c:v>PEF 2011 - 2012</c:v>
                </c:pt>
              </c:strCache>
            </c:strRef>
          </c:tx>
          <c:spPr>
            <a:ln w="28575" cap="rnd">
              <a:solidFill>
                <a:srgbClr val="BFBFBF"/>
              </a:solidFill>
              <a:round/>
            </a:ln>
            <a:effectLst/>
          </c:spPr>
          <c:marker>
            <c:symbol val="none"/>
          </c:marker>
          <c:cat>
            <c:strRef>
              <c:f>'Gráfica 38'!$R$13:$R$44</c:f>
              <c:strCache>
                <c:ptCount val="32"/>
                <c:pt idx="0">
                  <c:v>Aguascalientes</c:v>
                </c:pt>
                <c:pt idx="1">
                  <c:v>Baja California</c:v>
                </c:pt>
                <c:pt idx="2">
                  <c:v>Baja California Sur</c:v>
                </c:pt>
                <c:pt idx="3">
                  <c:v>Campeche</c:v>
                </c:pt>
                <c:pt idx="4">
                  <c:v>Coahuila</c:v>
                </c:pt>
                <c:pt idx="5">
                  <c:v>Colima</c:v>
                </c:pt>
                <c:pt idx="6">
                  <c:v>Chiapas</c:v>
                </c:pt>
                <c:pt idx="7">
                  <c:v>Chihuahua</c:v>
                </c:pt>
                <c:pt idx="8">
                  <c:v>Ciudad de México</c:v>
                </c:pt>
                <c:pt idx="9">
                  <c:v>Durango</c:v>
                </c:pt>
                <c:pt idx="10">
                  <c:v>Guanajuato</c:v>
                </c:pt>
                <c:pt idx="11">
                  <c:v>Guerrero</c:v>
                </c:pt>
                <c:pt idx="12">
                  <c:v>Hidalgo</c:v>
                </c:pt>
                <c:pt idx="13">
                  <c:v>Jalisco</c:v>
                </c:pt>
                <c:pt idx="14">
                  <c:v>México</c:v>
                </c:pt>
                <c:pt idx="15">
                  <c:v>Michoacán</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c:v>
                </c:pt>
                <c:pt idx="30">
                  <c:v>Yucatán</c:v>
                </c:pt>
                <c:pt idx="31">
                  <c:v>Zacatecas</c:v>
                </c:pt>
              </c:strCache>
            </c:strRef>
          </c:cat>
          <c:val>
            <c:numRef>
              <c:f>'Gráfica 38'!$S$13:$S$44</c:f>
              <c:numCache>
                <c:formatCode>_-* #,##0.0_-;\-* #,##0.0_-;_-* "-"??_-;_-@_-</c:formatCode>
                <c:ptCount val="32"/>
                <c:pt idx="0">
                  <c:v>94.463276836158201</c:v>
                </c:pt>
                <c:pt idx="1">
                  <c:v>88.051044083526691</c:v>
                </c:pt>
                <c:pt idx="2">
                  <c:v>91.068814055636892</c:v>
                </c:pt>
                <c:pt idx="3">
                  <c:v>75.6989247311828</c:v>
                </c:pt>
                <c:pt idx="4">
                  <c:v>91.814946619217082</c:v>
                </c:pt>
                <c:pt idx="5">
                  <c:v>97.135740971357407</c:v>
                </c:pt>
                <c:pt idx="6">
                  <c:v>89.235764235764236</c:v>
                </c:pt>
                <c:pt idx="7">
                  <c:v>83.568627450980387</c:v>
                </c:pt>
                <c:pt idx="8">
                  <c:v>93.195592286501366</c:v>
                </c:pt>
                <c:pt idx="9">
                  <c:v>90.308370044052865</c:v>
                </c:pt>
                <c:pt idx="10">
                  <c:v>90.6216118539935</c:v>
                </c:pt>
                <c:pt idx="11">
                  <c:v>74.151053864168617</c:v>
                </c:pt>
                <c:pt idx="12">
                  <c:v>94.064303380049466</c:v>
                </c:pt>
                <c:pt idx="13">
                  <c:v>97.119193374144757</c:v>
                </c:pt>
                <c:pt idx="14">
                  <c:v>86.767223807582553</c:v>
                </c:pt>
                <c:pt idx="15">
                  <c:v>88.981481481481481</c:v>
                </c:pt>
                <c:pt idx="16">
                  <c:v>90.822027134876294</c:v>
                </c:pt>
                <c:pt idx="17">
                  <c:v>92.424242424242422</c:v>
                </c:pt>
                <c:pt idx="18">
                  <c:v>82.451815329448678</c:v>
                </c:pt>
                <c:pt idx="19">
                  <c:v>95.107677902621717</c:v>
                </c:pt>
                <c:pt idx="20">
                  <c:v>94.068599583096457</c:v>
                </c:pt>
                <c:pt idx="21">
                  <c:v>91.188959660297243</c:v>
                </c:pt>
                <c:pt idx="22">
                  <c:v>85.244845360824741</c:v>
                </c:pt>
                <c:pt idx="23">
                  <c:v>91.697971450037556</c:v>
                </c:pt>
                <c:pt idx="24">
                  <c:v>89.732142857142861</c:v>
                </c:pt>
                <c:pt idx="25">
                  <c:v>86.254295532646054</c:v>
                </c:pt>
                <c:pt idx="26">
                  <c:v>98.120072771376584</c:v>
                </c:pt>
                <c:pt idx="27">
                  <c:v>84.606613454960083</c:v>
                </c:pt>
                <c:pt idx="28">
                  <c:v>98.73096446700508</c:v>
                </c:pt>
                <c:pt idx="29">
                  <c:v>86.954481464101363</c:v>
                </c:pt>
                <c:pt idx="30">
                  <c:v>94.301022893326831</c:v>
                </c:pt>
                <c:pt idx="31">
                  <c:v>87.907206317867718</c:v>
                </c:pt>
              </c:numCache>
            </c:numRef>
          </c:val>
          <c:smooth val="0"/>
          <c:extLst>
            <c:ext xmlns:c16="http://schemas.microsoft.com/office/drawing/2014/chart" uri="{C3380CC4-5D6E-409C-BE32-E72D297353CC}">
              <c16:uniqueId val="{00000002-7800-4058-B334-6A6F1293836E}"/>
            </c:ext>
          </c:extLst>
        </c:ser>
        <c:dLbls>
          <c:showLegendKey val="0"/>
          <c:showVal val="0"/>
          <c:showCatName val="0"/>
          <c:showSerName val="0"/>
          <c:showPercent val="0"/>
          <c:showBubbleSize val="0"/>
        </c:dLbls>
        <c:marker val="1"/>
        <c:smooth val="0"/>
        <c:axId val="358999679"/>
        <c:axId val="358988031"/>
      </c:lineChart>
      <c:catAx>
        <c:axId val="358999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58988031"/>
        <c:crossesAt val="0"/>
        <c:auto val="1"/>
        <c:lblAlgn val="ctr"/>
        <c:lblOffset val="100"/>
        <c:noMultiLvlLbl val="0"/>
      </c:catAx>
      <c:valAx>
        <c:axId val="358988031"/>
        <c:scaling>
          <c:orientation val="minMax"/>
          <c:max val="100"/>
          <c:min val="60"/>
        </c:scaling>
        <c:delete val="0"/>
        <c:axPos val="l"/>
        <c:numFmt formatCode="0" sourceLinked="0"/>
        <c:majorTickMark val="out"/>
        <c:minorTickMark val="none"/>
        <c:tickLblPos val="nextTo"/>
        <c:spPr>
          <a:noFill/>
          <a:ln>
            <a:solidFill>
              <a:srgbClr val="BFBFBF"/>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58999679"/>
        <c:crosses val="autoZero"/>
        <c:crossBetween val="between"/>
        <c:majorUnit val="10"/>
        <c:minorUnit val="2"/>
      </c:valAx>
      <c:spPr>
        <a:noFill/>
        <a:ln>
          <a:noFill/>
        </a:ln>
        <a:effectLst/>
      </c:spPr>
    </c:plotArea>
    <c:legend>
      <c:legendPos val="b"/>
      <c:layout>
        <c:manualLayout>
          <c:xMode val="edge"/>
          <c:yMode val="edge"/>
          <c:x val="0.195394944644809"/>
          <c:y val="0.93315226419482378"/>
          <c:w val="0.60760640448183023"/>
          <c:h val="6.385200237067140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93285577435688E-3"/>
          <c:y val="5.3413957226165175E-2"/>
          <c:w val="0.99078660576872812"/>
          <c:h val="0.86329546015664671"/>
        </c:manualLayout>
      </c:layout>
      <c:barChart>
        <c:barDir val="col"/>
        <c:grouping val="clustered"/>
        <c:varyColors val="0"/>
        <c:ser>
          <c:idx val="0"/>
          <c:order val="0"/>
          <c:tx>
            <c:strRef>
              <c:f>'Gráfica 5'!$Q$8:$Q$9</c:f>
              <c:strCache>
                <c:ptCount val="2"/>
                <c:pt idx="0">
                  <c:v>Condición de cumplimiento de llenado</c:v>
                </c:pt>
              </c:strCache>
            </c:strRef>
          </c:tx>
          <c:spPr>
            <a:solidFill>
              <a:schemeClr val="accent1"/>
            </a:solidFill>
            <a:ln>
              <a:noFill/>
            </a:ln>
            <a:effectLst/>
          </c:spPr>
          <c:invertIfNegative val="0"/>
          <c:dPt>
            <c:idx val="0"/>
            <c:invertIfNegative val="0"/>
            <c:bubble3D val="0"/>
            <c:spPr>
              <a:solidFill>
                <a:srgbClr val="9F0060"/>
              </a:solidFill>
              <a:ln>
                <a:noFill/>
              </a:ln>
              <a:effectLst/>
              <a:sp3d/>
            </c:spPr>
            <c:extLst>
              <c:ext xmlns:c16="http://schemas.microsoft.com/office/drawing/2014/chart" uri="{C3380CC4-5D6E-409C-BE32-E72D297353CC}">
                <c16:uniqueId val="{00000002-59CE-4944-AE0A-83F501C11E7B}"/>
              </c:ext>
            </c:extLst>
          </c:dPt>
          <c:dPt>
            <c:idx val="1"/>
            <c:invertIfNegative val="0"/>
            <c:bubble3D val="0"/>
            <c:spPr>
              <a:solidFill>
                <a:srgbClr val="BFBFBF"/>
              </a:solidFill>
              <a:ln>
                <a:solidFill>
                  <a:srgbClr val="BFBFBF"/>
                </a:solidFill>
              </a:ln>
              <a:effectLst/>
              <a:sp3d>
                <a:contourClr>
                  <a:srgbClr val="BFBFBF"/>
                </a:contourClr>
              </a:sp3d>
            </c:spPr>
            <c:extLst>
              <c:ext xmlns:c16="http://schemas.microsoft.com/office/drawing/2014/chart" uri="{C3380CC4-5D6E-409C-BE32-E72D297353CC}">
                <c16:uniqueId val="{00000001-59CE-4944-AE0A-83F501C11E7B}"/>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CE-4944-AE0A-83F501C11E7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5'!$Q$13:$Q$14</c:f>
              <c:strCache>
                <c:ptCount val="2"/>
                <c:pt idx="0">
                  <c:v>Cumple</c:v>
                </c:pt>
                <c:pt idx="1">
                  <c:v>No cumple</c:v>
                </c:pt>
              </c:strCache>
            </c:strRef>
          </c:cat>
          <c:val>
            <c:numRef>
              <c:f>'Gráfica 5'!$S$13:$S$14</c:f>
              <c:numCache>
                <c:formatCode>0.0</c:formatCode>
                <c:ptCount val="2"/>
                <c:pt idx="0">
                  <c:v>96.307001443811998</c:v>
                </c:pt>
                <c:pt idx="1">
                  <c:v>3.6929985561880017</c:v>
                </c:pt>
              </c:numCache>
            </c:numRef>
          </c:val>
          <c:extLst>
            <c:ext xmlns:c16="http://schemas.microsoft.com/office/drawing/2014/chart" uri="{C3380CC4-5D6E-409C-BE32-E72D297353CC}">
              <c16:uniqueId val="{00000000-59CE-4944-AE0A-83F501C11E7B}"/>
            </c:ext>
          </c:extLst>
        </c:ser>
        <c:dLbls>
          <c:dLblPos val="outEnd"/>
          <c:showLegendKey val="0"/>
          <c:showVal val="1"/>
          <c:showCatName val="0"/>
          <c:showSerName val="0"/>
          <c:showPercent val="0"/>
          <c:showBubbleSize val="0"/>
        </c:dLbls>
        <c:gapWidth val="150"/>
        <c:axId val="501149215"/>
        <c:axId val="501144223"/>
      </c:barChart>
      <c:catAx>
        <c:axId val="501149215"/>
        <c:scaling>
          <c:orientation val="minMax"/>
        </c:scaling>
        <c:delete val="0"/>
        <c:axPos val="b"/>
        <c:numFmt formatCode="General" sourceLinked="1"/>
        <c:majorTickMark val="out"/>
        <c:minorTickMark val="none"/>
        <c:tickLblPos val="nextTo"/>
        <c:spPr>
          <a:noFill/>
          <a:ln>
            <a:solidFill>
              <a:schemeClr val="tx1"/>
            </a:solid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01144223"/>
        <c:crosses val="autoZero"/>
        <c:auto val="1"/>
        <c:lblAlgn val="ctr"/>
        <c:lblOffset val="100"/>
        <c:noMultiLvlLbl val="0"/>
      </c:catAx>
      <c:valAx>
        <c:axId val="501144223"/>
        <c:scaling>
          <c:orientation val="minMax"/>
          <c:max val="100"/>
        </c:scaling>
        <c:delete val="1"/>
        <c:axPos val="l"/>
        <c:numFmt formatCode="0.0" sourceLinked="1"/>
        <c:majorTickMark val="out"/>
        <c:minorTickMark val="none"/>
        <c:tickLblPos val="nextTo"/>
        <c:crossAx val="50114921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80"/>
      <c:depthPercent val="160"/>
      <c:rAngAx val="1"/>
    </c:view3D>
    <c:floor>
      <c:thickness val="0"/>
      <c:spPr>
        <a:noFill/>
        <a:ln>
          <a:noFill/>
        </a:ln>
        <a:effectLst/>
        <a:sp3d/>
      </c:spPr>
    </c:floor>
    <c:sideWall>
      <c:thickness val="0"/>
      <c:spPr>
        <a:noFill/>
        <a:ln w="25400">
          <a:noFill/>
        </a:ln>
        <a:effectLst/>
        <a:scene3d>
          <a:camera prst="orthographicFront"/>
          <a:lightRig rig="threePt" dir="t"/>
        </a:scene3d>
        <a:sp3d/>
      </c:spPr>
    </c:sideWall>
    <c:backWall>
      <c:thickness val="0"/>
      <c:spPr>
        <a:noFill/>
        <a:ln w="25400">
          <a:noFill/>
        </a:ln>
        <a:effectLst/>
        <a:scene3d>
          <a:camera prst="orthographicFront"/>
          <a:lightRig rig="threePt" dir="t"/>
        </a:scene3d>
        <a:sp3d/>
      </c:spPr>
    </c:backWall>
    <c:plotArea>
      <c:layout>
        <c:manualLayout>
          <c:layoutTarget val="inner"/>
          <c:xMode val="edge"/>
          <c:yMode val="edge"/>
          <c:x val="9.1793285577435688E-3"/>
          <c:y val="5.3413957226165175E-2"/>
          <c:w val="0.99078660576872812"/>
          <c:h val="0.86329546015664671"/>
        </c:manualLayout>
      </c:layout>
      <c:pie3DChart>
        <c:varyColors val="1"/>
        <c:ser>
          <c:idx val="0"/>
          <c:order val="0"/>
          <c:tx>
            <c:strRef>
              <c:f>'Gráfica 5'!$Q$8:$Q$9</c:f>
              <c:strCache>
                <c:ptCount val="2"/>
                <c:pt idx="0">
                  <c:v>Condición de cumplimiento de llenado</c:v>
                </c:pt>
              </c:strCache>
            </c:strRef>
          </c:tx>
          <c:dPt>
            <c:idx val="0"/>
            <c:bubble3D val="0"/>
            <c:spPr>
              <a:solidFill>
                <a:srgbClr val="9F0060"/>
              </a:solidFill>
              <a:ln>
                <a:noFill/>
              </a:ln>
              <a:effectLst/>
              <a:sp3d/>
            </c:spPr>
            <c:extLst>
              <c:ext xmlns:c16="http://schemas.microsoft.com/office/drawing/2014/chart" uri="{C3380CC4-5D6E-409C-BE32-E72D297353CC}">
                <c16:uniqueId val="{00000001-5809-466A-A318-DEC01A17855D}"/>
              </c:ext>
            </c:extLst>
          </c:dPt>
          <c:dPt>
            <c:idx val="1"/>
            <c:bubble3D val="0"/>
            <c:spPr>
              <a:solidFill>
                <a:srgbClr val="BFBFBF"/>
              </a:solidFill>
              <a:ln>
                <a:solidFill>
                  <a:srgbClr val="BFBFBF"/>
                </a:solidFill>
              </a:ln>
              <a:effectLst/>
              <a:sp3d>
                <a:contourClr>
                  <a:srgbClr val="BFBFBF"/>
                </a:contourClr>
              </a:sp3d>
            </c:spPr>
            <c:extLst>
              <c:ext xmlns:c16="http://schemas.microsoft.com/office/drawing/2014/chart" uri="{C3380CC4-5D6E-409C-BE32-E72D297353CC}">
                <c16:uniqueId val="{00000003-5809-466A-A318-DEC01A17855D}"/>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1-5809-466A-A318-DEC01A1785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 5'!$Q$13:$Q$14</c:f>
              <c:strCache>
                <c:ptCount val="2"/>
                <c:pt idx="0">
                  <c:v>Cumple</c:v>
                </c:pt>
                <c:pt idx="1">
                  <c:v>No cumple</c:v>
                </c:pt>
              </c:strCache>
            </c:strRef>
          </c:cat>
          <c:val>
            <c:numRef>
              <c:f>'Gráfica 5'!$S$13:$S$14</c:f>
              <c:numCache>
                <c:formatCode>0.0</c:formatCode>
                <c:ptCount val="2"/>
                <c:pt idx="0">
                  <c:v>96.307001443811998</c:v>
                </c:pt>
                <c:pt idx="1">
                  <c:v>3.6929985561880017</c:v>
                </c:pt>
              </c:numCache>
            </c:numRef>
          </c:val>
          <c:extLst>
            <c:ext xmlns:c16="http://schemas.microsoft.com/office/drawing/2014/chart" uri="{C3380CC4-5D6E-409C-BE32-E72D297353CC}">
              <c16:uniqueId val="{00000004-5809-466A-A318-DEC01A17855D}"/>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72747167269140411"/>
          <c:y val="0.329556814693029"/>
          <c:w val="0.14120137163709257"/>
          <c:h val="0.181043193261613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a:scene3d>
      <a:camera prst="orthographicFront"/>
      <a:lightRig rig="threePt" dir="t">
        <a:rot lat="0" lon="0" rev="0"/>
      </a:lightRig>
    </a:scene3d>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561497412417176E-2"/>
          <c:y val="4.2145639994221523E-2"/>
          <c:w val="0.97929949240467251"/>
          <c:h val="0.5827889881955588"/>
        </c:manualLayout>
      </c:layout>
      <c:barChart>
        <c:barDir val="col"/>
        <c:grouping val="percentStacked"/>
        <c:varyColors val="0"/>
        <c:ser>
          <c:idx val="0"/>
          <c:order val="0"/>
          <c:tx>
            <c:strRef>
              <c:f>'Gráfica 6 y Cuadro 2'!$S$9</c:f>
              <c:strCache>
                <c:ptCount val="1"/>
                <c:pt idx="0">
                  <c:v>Cumple</c:v>
                </c:pt>
              </c:strCache>
            </c:strRef>
          </c:tx>
          <c:spPr>
            <a:solidFill>
              <a:srgbClr val="95005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6 y Cuadro 2'!$R$13:$R$44</c:f>
              <c:strCache>
                <c:ptCount val="32"/>
                <c:pt idx="0">
                  <c:v>Chiapas</c:v>
                </c:pt>
                <c:pt idx="1">
                  <c:v>Oaxaca</c:v>
                </c:pt>
                <c:pt idx="2">
                  <c:v>Tabasco</c:v>
                </c:pt>
                <c:pt idx="3">
                  <c:v>Puebla</c:v>
                </c:pt>
                <c:pt idx="4">
                  <c:v>Tlaxcala</c:v>
                </c:pt>
                <c:pt idx="5">
                  <c:v>Morelos</c:v>
                </c:pt>
                <c:pt idx="6">
                  <c:v>Yucatán</c:v>
                </c:pt>
                <c:pt idx="7">
                  <c:v>Ciudad de México</c:v>
                </c:pt>
                <c:pt idx="8">
                  <c:v>Querétaro</c:v>
                </c:pt>
                <c:pt idx="9">
                  <c:v>Colima</c:v>
                </c:pt>
                <c:pt idx="10">
                  <c:v>Baja California Sur</c:v>
                </c:pt>
                <c:pt idx="11">
                  <c:v>México</c:v>
                </c:pt>
                <c:pt idx="12">
                  <c:v>Guerrero</c:v>
                </c:pt>
                <c:pt idx="13">
                  <c:v>Guanajuato</c:v>
                </c:pt>
                <c:pt idx="14">
                  <c:v>Veracruz</c:v>
                </c:pt>
                <c:pt idx="15">
                  <c:v>Coahuila</c:v>
                </c:pt>
                <c:pt idx="16">
                  <c:v>Campeche</c:v>
                </c:pt>
                <c:pt idx="17">
                  <c:v>Michoacán</c:v>
                </c:pt>
                <c:pt idx="18">
                  <c:v>Hidalgo</c:v>
                </c:pt>
                <c:pt idx="19">
                  <c:v>Nuevo León</c:v>
                </c:pt>
                <c:pt idx="20">
                  <c:v>Jalisco</c:v>
                </c:pt>
                <c:pt idx="21">
                  <c:v>Zacatecas</c:v>
                </c:pt>
                <c:pt idx="22">
                  <c:v>Quintana Roo</c:v>
                </c:pt>
                <c:pt idx="23">
                  <c:v>Durango</c:v>
                </c:pt>
                <c:pt idx="24">
                  <c:v>Tamaulipas</c:v>
                </c:pt>
                <c:pt idx="25">
                  <c:v>San Luis Potosí</c:v>
                </c:pt>
                <c:pt idx="26">
                  <c:v>Sinaloa</c:v>
                </c:pt>
                <c:pt idx="27">
                  <c:v>Sonora</c:v>
                </c:pt>
                <c:pt idx="28">
                  <c:v>Baja California</c:v>
                </c:pt>
                <c:pt idx="29">
                  <c:v>Aguascalientes</c:v>
                </c:pt>
                <c:pt idx="30">
                  <c:v>Nayarit</c:v>
                </c:pt>
                <c:pt idx="31">
                  <c:v>Chihuahua</c:v>
                </c:pt>
              </c:strCache>
            </c:strRef>
          </c:cat>
          <c:val>
            <c:numRef>
              <c:f>'Gráfica 6 y Cuadro 2'!$S$13:$S$44</c:f>
              <c:numCache>
                <c:formatCode>0.0</c:formatCode>
                <c:ptCount val="32"/>
                <c:pt idx="0">
                  <c:v>98.524169542140001</c:v>
                </c:pt>
                <c:pt idx="1">
                  <c:v>98.354032233795294</c:v>
                </c:pt>
                <c:pt idx="2">
                  <c:v>98.290886482596576</c:v>
                </c:pt>
                <c:pt idx="3">
                  <c:v>98.261456191698358</c:v>
                </c:pt>
                <c:pt idx="4">
                  <c:v>98.155203021756449</c:v>
                </c:pt>
                <c:pt idx="5">
                  <c:v>97.919675772689587</c:v>
                </c:pt>
                <c:pt idx="6">
                  <c:v>97.62573525918603</c:v>
                </c:pt>
                <c:pt idx="7">
                  <c:v>97.61692585591102</c:v>
                </c:pt>
                <c:pt idx="8">
                  <c:v>97.540120456029783</c:v>
                </c:pt>
                <c:pt idx="9">
                  <c:v>97.506933357894326</c:v>
                </c:pt>
                <c:pt idx="10">
                  <c:v>97.391141788898466</c:v>
                </c:pt>
                <c:pt idx="11">
                  <c:v>97.25605643384327</c:v>
                </c:pt>
                <c:pt idx="12">
                  <c:v>97.138308802179736</c:v>
                </c:pt>
                <c:pt idx="13">
                  <c:v>96.98475819994583</c:v>
                </c:pt>
                <c:pt idx="14">
                  <c:v>96.953248183315367</c:v>
                </c:pt>
                <c:pt idx="15">
                  <c:v>96.851105864034906</c:v>
                </c:pt>
                <c:pt idx="16">
                  <c:v>96.673258880099269</c:v>
                </c:pt>
                <c:pt idx="17">
                  <c:v>96.650705618851234</c:v>
                </c:pt>
                <c:pt idx="18">
                  <c:v>96.46331127858069</c:v>
                </c:pt>
                <c:pt idx="19">
                  <c:v>96.153068166663346</c:v>
                </c:pt>
                <c:pt idx="20">
                  <c:v>95.208575020258493</c:v>
                </c:pt>
                <c:pt idx="21">
                  <c:v>94.708650829224709</c:v>
                </c:pt>
                <c:pt idx="22">
                  <c:v>94.600379520039354</c:v>
                </c:pt>
                <c:pt idx="23">
                  <c:v>94.244412676682472</c:v>
                </c:pt>
                <c:pt idx="24">
                  <c:v>94.147162218783947</c:v>
                </c:pt>
                <c:pt idx="25">
                  <c:v>93.710756002804445</c:v>
                </c:pt>
                <c:pt idx="26">
                  <c:v>92.789386500630897</c:v>
                </c:pt>
                <c:pt idx="27">
                  <c:v>92.447663179964394</c:v>
                </c:pt>
                <c:pt idx="28">
                  <c:v>92.274904701526665</c:v>
                </c:pt>
                <c:pt idx="29">
                  <c:v>91.700950014111669</c:v>
                </c:pt>
                <c:pt idx="30">
                  <c:v>91.335863911940635</c:v>
                </c:pt>
                <c:pt idx="31">
                  <c:v>90.198537786434343</c:v>
                </c:pt>
              </c:numCache>
            </c:numRef>
          </c:val>
          <c:extLst>
            <c:ext xmlns:c16="http://schemas.microsoft.com/office/drawing/2014/chart" uri="{C3380CC4-5D6E-409C-BE32-E72D297353CC}">
              <c16:uniqueId val="{00000000-C6D1-4CC4-B46D-9E9BAB4CCB2C}"/>
            </c:ext>
          </c:extLst>
        </c:ser>
        <c:ser>
          <c:idx val="1"/>
          <c:order val="1"/>
          <c:tx>
            <c:strRef>
              <c:f>'Gráfica 6 y Cuadro 2'!$T$9</c:f>
              <c:strCache>
                <c:ptCount val="1"/>
                <c:pt idx="0">
                  <c:v>No cumple</c:v>
                </c:pt>
              </c:strCache>
            </c:strRef>
          </c:tx>
          <c:spPr>
            <a:solidFill>
              <a:srgbClr val="FFB9DC"/>
            </a:solidFill>
            <a:ln>
              <a:noFill/>
            </a:ln>
            <a:effectLst/>
          </c:spPr>
          <c:invertIfNegative val="0"/>
          <c:cat>
            <c:strRef>
              <c:f>'Gráfica 6 y Cuadro 2'!$R$13:$R$44</c:f>
              <c:strCache>
                <c:ptCount val="32"/>
                <c:pt idx="0">
                  <c:v>Chiapas</c:v>
                </c:pt>
                <c:pt idx="1">
                  <c:v>Oaxaca</c:v>
                </c:pt>
                <c:pt idx="2">
                  <c:v>Tabasco</c:v>
                </c:pt>
                <c:pt idx="3">
                  <c:v>Puebla</c:v>
                </c:pt>
                <c:pt idx="4">
                  <c:v>Tlaxcala</c:v>
                </c:pt>
                <c:pt idx="5">
                  <c:v>Morelos</c:v>
                </c:pt>
                <c:pt idx="6">
                  <c:v>Yucatán</c:v>
                </c:pt>
                <c:pt idx="7">
                  <c:v>Ciudad de México</c:v>
                </c:pt>
                <c:pt idx="8">
                  <c:v>Querétaro</c:v>
                </c:pt>
                <c:pt idx="9">
                  <c:v>Colima</c:v>
                </c:pt>
                <c:pt idx="10">
                  <c:v>Baja California Sur</c:v>
                </c:pt>
                <c:pt idx="11">
                  <c:v>México</c:v>
                </c:pt>
                <c:pt idx="12">
                  <c:v>Guerrero</c:v>
                </c:pt>
                <c:pt idx="13">
                  <c:v>Guanajuato</c:v>
                </c:pt>
                <c:pt idx="14">
                  <c:v>Veracruz</c:v>
                </c:pt>
                <c:pt idx="15">
                  <c:v>Coahuila</c:v>
                </c:pt>
                <c:pt idx="16">
                  <c:v>Campeche</c:v>
                </c:pt>
                <c:pt idx="17">
                  <c:v>Michoacán</c:v>
                </c:pt>
                <c:pt idx="18">
                  <c:v>Hidalgo</c:v>
                </c:pt>
                <c:pt idx="19">
                  <c:v>Nuevo León</c:v>
                </c:pt>
                <c:pt idx="20">
                  <c:v>Jalisco</c:v>
                </c:pt>
                <c:pt idx="21">
                  <c:v>Zacatecas</c:v>
                </c:pt>
                <c:pt idx="22">
                  <c:v>Quintana Roo</c:v>
                </c:pt>
                <c:pt idx="23">
                  <c:v>Durango</c:v>
                </c:pt>
                <c:pt idx="24">
                  <c:v>Tamaulipas</c:v>
                </c:pt>
                <c:pt idx="25">
                  <c:v>San Luis Potosí</c:v>
                </c:pt>
                <c:pt idx="26">
                  <c:v>Sinaloa</c:v>
                </c:pt>
                <c:pt idx="27">
                  <c:v>Sonora</c:v>
                </c:pt>
                <c:pt idx="28">
                  <c:v>Baja California</c:v>
                </c:pt>
                <c:pt idx="29">
                  <c:v>Aguascalientes</c:v>
                </c:pt>
                <c:pt idx="30">
                  <c:v>Nayarit</c:v>
                </c:pt>
                <c:pt idx="31">
                  <c:v>Chihuahua</c:v>
                </c:pt>
              </c:strCache>
            </c:strRef>
          </c:cat>
          <c:val>
            <c:numRef>
              <c:f>'Gráfica 6 y Cuadro 2'!$T$13:$T$44</c:f>
              <c:numCache>
                <c:formatCode>0.0</c:formatCode>
                <c:ptCount val="32"/>
                <c:pt idx="0">
                  <c:v>1.4758304578600003</c:v>
                </c:pt>
                <c:pt idx="1">
                  <c:v>1.645967766204701</c:v>
                </c:pt>
                <c:pt idx="2">
                  <c:v>1.7091135174034235</c:v>
                </c:pt>
                <c:pt idx="3">
                  <c:v>1.7385438083016385</c:v>
                </c:pt>
                <c:pt idx="4">
                  <c:v>1.8447969782435576</c:v>
                </c:pt>
                <c:pt idx="5">
                  <c:v>2.0803242273104163</c:v>
                </c:pt>
                <c:pt idx="6">
                  <c:v>2.3742647408139645</c:v>
                </c:pt>
                <c:pt idx="7">
                  <c:v>2.3830741440889809</c:v>
                </c:pt>
                <c:pt idx="8">
                  <c:v>2.4598795439702092</c:v>
                </c:pt>
                <c:pt idx="9">
                  <c:v>2.4930666421056773</c:v>
                </c:pt>
                <c:pt idx="10">
                  <c:v>2.6088582111015404</c:v>
                </c:pt>
                <c:pt idx="11">
                  <c:v>2.7439435661567346</c:v>
                </c:pt>
                <c:pt idx="12">
                  <c:v>2.8616911978202615</c:v>
                </c:pt>
                <c:pt idx="13">
                  <c:v>3.0152418000541732</c:v>
                </c:pt>
                <c:pt idx="14">
                  <c:v>3.0467518166846395</c:v>
                </c:pt>
                <c:pt idx="15">
                  <c:v>3.1488941359651026</c:v>
                </c:pt>
                <c:pt idx="16">
                  <c:v>3.3267411199007322</c:v>
                </c:pt>
                <c:pt idx="17">
                  <c:v>3.3492943811487681</c:v>
                </c:pt>
                <c:pt idx="18">
                  <c:v>3.5366887214193148</c:v>
                </c:pt>
                <c:pt idx="19">
                  <c:v>3.8469318333366473</c:v>
                </c:pt>
                <c:pt idx="20">
                  <c:v>4.7914249797415129</c:v>
                </c:pt>
                <c:pt idx="21">
                  <c:v>5.2913491707752991</c:v>
                </c:pt>
                <c:pt idx="22">
                  <c:v>5.3996204799606424</c:v>
                </c:pt>
                <c:pt idx="23">
                  <c:v>5.7555873233175214</c:v>
                </c:pt>
                <c:pt idx="24">
                  <c:v>5.8528377812160572</c:v>
                </c:pt>
                <c:pt idx="25">
                  <c:v>6.2892439971955536</c:v>
                </c:pt>
                <c:pt idx="26">
                  <c:v>7.210613499369102</c:v>
                </c:pt>
                <c:pt idx="27">
                  <c:v>7.5523368200356114</c:v>
                </c:pt>
                <c:pt idx="28">
                  <c:v>7.7250952984733345</c:v>
                </c:pt>
                <c:pt idx="29">
                  <c:v>8.2990499858883346</c:v>
                </c:pt>
                <c:pt idx="30">
                  <c:v>8.664136088059367</c:v>
                </c:pt>
                <c:pt idx="31">
                  <c:v>9.8014622135656602</c:v>
                </c:pt>
              </c:numCache>
            </c:numRef>
          </c:val>
          <c:extLst>
            <c:ext xmlns:c16="http://schemas.microsoft.com/office/drawing/2014/chart" uri="{C3380CC4-5D6E-409C-BE32-E72D297353CC}">
              <c16:uniqueId val="{00000001-C6D1-4CC4-B46D-9E9BAB4CCB2C}"/>
            </c:ext>
          </c:extLst>
        </c:ser>
        <c:dLbls>
          <c:showLegendKey val="0"/>
          <c:showVal val="0"/>
          <c:showCatName val="0"/>
          <c:showSerName val="0"/>
          <c:showPercent val="0"/>
          <c:showBubbleSize val="0"/>
        </c:dLbls>
        <c:gapWidth val="90"/>
        <c:overlap val="100"/>
        <c:axId val="571229247"/>
        <c:axId val="571228831"/>
      </c:barChart>
      <c:catAx>
        <c:axId val="57122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71228831"/>
        <c:crosses val="autoZero"/>
        <c:auto val="1"/>
        <c:lblAlgn val="ctr"/>
        <c:lblOffset val="100"/>
        <c:noMultiLvlLbl val="0"/>
      </c:catAx>
      <c:valAx>
        <c:axId val="571228831"/>
        <c:scaling>
          <c:orientation val="minMax"/>
        </c:scaling>
        <c:delete val="1"/>
        <c:axPos val="l"/>
        <c:numFmt formatCode="0%" sourceLinked="1"/>
        <c:majorTickMark val="none"/>
        <c:minorTickMark val="none"/>
        <c:tickLblPos val="nextTo"/>
        <c:crossAx val="57122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003186389769875E-2"/>
          <c:y val="2.7141643045363588E-2"/>
          <c:w val="0.94399362722046021"/>
          <c:h val="0.88120259562442516"/>
        </c:manualLayout>
      </c:layout>
      <c:barChart>
        <c:barDir val="col"/>
        <c:grouping val="clustered"/>
        <c:varyColors val="0"/>
        <c:ser>
          <c:idx val="0"/>
          <c:order val="0"/>
          <c:tx>
            <c:strRef>
              <c:f>'Gráfica 7'!$O$8</c:f>
              <c:strCache>
                <c:ptCount val="1"/>
                <c:pt idx="0">
                  <c:v>Condición del Recuadro A</c:v>
                </c:pt>
              </c:strCache>
            </c:strRef>
          </c:tx>
          <c:spPr>
            <a:solidFill>
              <a:schemeClr val="accent1"/>
            </a:solidFill>
            <a:ln>
              <a:noFill/>
            </a:ln>
            <a:effectLst/>
          </c:spPr>
          <c:invertIfNegative val="0"/>
          <c:dPt>
            <c:idx val="0"/>
            <c:invertIfNegative val="0"/>
            <c:bubble3D val="0"/>
            <c:spPr>
              <a:solidFill>
                <a:srgbClr val="950054"/>
              </a:solidFill>
              <a:ln>
                <a:solidFill>
                  <a:srgbClr val="950054"/>
                </a:solidFill>
              </a:ln>
              <a:effectLst/>
              <a:sp3d>
                <a:contourClr>
                  <a:srgbClr val="950054"/>
                </a:contourClr>
              </a:sp3d>
            </c:spPr>
            <c:extLst>
              <c:ext xmlns:c16="http://schemas.microsoft.com/office/drawing/2014/chart" uri="{C3380CC4-5D6E-409C-BE32-E72D297353CC}">
                <c16:uniqueId val="{00000001-7132-4E91-A60C-616983D12331}"/>
              </c:ext>
            </c:extLst>
          </c:dPt>
          <c:dPt>
            <c:idx val="1"/>
            <c:invertIfNegative val="0"/>
            <c:bubble3D val="0"/>
            <c:spPr>
              <a:solidFill>
                <a:srgbClr val="BFBFBF"/>
              </a:solidFill>
              <a:ln>
                <a:solidFill>
                  <a:srgbClr val="BFBFBF"/>
                </a:solidFill>
              </a:ln>
              <a:effectLst/>
              <a:sp3d>
                <a:contourClr>
                  <a:srgbClr val="BFBFBF"/>
                </a:contourClr>
              </a:sp3d>
            </c:spPr>
            <c:extLst>
              <c:ext xmlns:c16="http://schemas.microsoft.com/office/drawing/2014/chart" uri="{C3380CC4-5D6E-409C-BE32-E72D297353CC}">
                <c16:uniqueId val="{00000003-7132-4E91-A60C-616983D12331}"/>
              </c:ext>
            </c:extLst>
          </c:dPt>
          <c:dLbls>
            <c:dLbl>
              <c:idx val="0"/>
              <c:spPr>
                <a:noFill/>
                <a:ln>
                  <a:noFill/>
                </a:ln>
                <a:effectLst/>
              </c:spPr>
              <c:txPr>
                <a:bodyPr rot="0" spcFirstLastPara="1" vertOverflow="ellipsis" vert="horz" wrap="square" lIns="38100" tIns="19050" rIns="38100" bIns="19050" anchor="ctr" anchorCtr="0">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1-7132-4E91-A60C-616983D12331}"/>
                </c:ext>
              </c:extLst>
            </c:dLbl>
            <c:dLbl>
              <c:idx val="1"/>
              <c:layout>
                <c:manualLayout>
                  <c:x val="-2.7777777777777779E-3"/>
                  <c:y val="-3.16659375911345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32-4E91-A60C-616983D12331}"/>
                </c:ext>
              </c:extLst>
            </c:dLbl>
            <c:spPr>
              <a:noFill/>
              <a:ln>
                <a:noFill/>
              </a:ln>
              <a:effectLst/>
            </c:spPr>
            <c:txPr>
              <a:bodyPr rot="0" spcFirstLastPara="1" vertOverflow="ellipsis" vert="horz" wrap="square" lIns="38100" tIns="19050" rIns="38100" bIns="19050" anchor="ctr" anchorCtr="0">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 7'!$O$12:$O$13</c:f>
              <c:strCache>
                <c:ptCount val="2"/>
                <c:pt idx="0">
                  <c:v>Cumple</c:v>
                </c:pt>
                <c:pt idx="1">
                  <c:v>No cumple</c:v>
                </c:pt>
              </c:strCache>
            </c:strRef>
          </c:cat>
          <c:val>
            <c:numRef>
              <c:f>'Gráfica 7'!$P$12:$P$13</c:f>
              <c:numCache>
                <c:formatCode>0.0</c:formatCode>
                <c:ptCount val="2"/>
                <c:pt idx="0">
                  <c:v>90.617146935505048</c:v>
                </c:pt>
                <c:pt idx="1">
                  <c:v>9.3828530644949524</c:v>
                </c:pt>
              </c:numCache>
            </c:numRef>
          </c:val>
          <c:extLst>
            <c:ext xmlns:c16="http://schemas.microsoft.com/office/drawing/2014/chart" uri="{C3380CC4-5D6E-409C-BE32-E72D297353CC}">
              <c16:uniqueId val="{00000004-7132-4E91-A60C-616983D12331}"/>
            </c:ext>
          </c:extLst>
        </c:ser>
        <c:dLbls>
          <c:showLegendKey val="0"/>
          <c:showVal val="0"/>
          <c:showCatName val="0"/>
          <c:showSerName val="0"/>
          <c:showPercent val="0"/>
          <c:showBubbleSize val="0"/>
        </c:dLbls>
        <c:gapWidth val="150"/>
        <c:axId val="501149215"/>
        <c:axId val="501144223"/>
      </c:barChart>
      <c:catAx>
        <c:axId val="501149215"/>
        <c:scaling>
          <c:orientation val="minMax"/>
        </c:scaling>
        <c:delete val="0"/>
        <c:axPos val="b"/>
        <c:numFmt formatCode="General" sourceLinked="1"/>
        <c:majorTickMark val="in"/>
        <c:minorTickMark val="none"/>
        <c:tickLblPos val="nextTo"/>
        <c:spPr>
          <a:noFill/>
          <a:ln>
            <a:solidFill>
              <a:schemeClr val="tx1"/>
            </a:solid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01144223"/>
        <c:crosses val="autoZero"/>
        <c:auto val="1"/>
        <c:lblAlgn val="ctr"/>
        <c:lblOffset val="100"/>
        <c:noMultiLvlLbl val="0"/>
      </c:catAx>
      <c:valAx>
        <c:axId val="501144223"/>
        <c:scaling>
          <c:orientation val="minMax"/>
        </c:scaling>
        <c:delete val="1"/>
        <c:axPos val="l"/>
        <c:numFmt formatCode="0.0" sourceLinked="1"/>
        <c:majorTickMark val="none"/>
        <c:minorTickMark val="none"/>
        <c:tickLblPos val="nextTo"/>
        <c:crossAx val="50114921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876731255587591E-2"/>
          <c:y val="3.4511519393409157E-2"/>
          <c:w val="0.97883739942343273"/>
          <c:h val="0.61509303003791194"/>
        </c:manualLayout>
      </c:layout>
      <c:barChart>
        <c:barDir val="col"/>
        <c:grouping val="clustered"/>
        <c:varyColors val="0"/>
        <c:ser>
          <c:idx val="0"/>
          <c:order val="0"/>
          <c:tx>
            <c:strRef>
              <c:f>'Gráfica 8'!$O$8</c:f>
              <c:strCache>
                <c:ptCount val="1"/>
                <c:pt idx="0">
                  <c:v>Causa de Incumplimiento</c:v>
                </c:pt>
              </c:strCache>
            </c:strRef>
          </c:tx>
          <c:spPr>
            <a:solidFill>
              <a:schemeClr val="accent1"/>
            </a:solidFill>
            <a:ln>
              <a:solidFill>
                <a:schemeClr val="accent1"/>
              </a:solidFill>
            </a:ln>
            <a:effectLst/>
          </c:spPr>
          <c:invertIfNegative val="0"/>
          <c:dPt>
            <c:idx val="0"/>
            <c:invertIfNegative val="0"/>
            <c:bubble3D val="0"/>
            <c:spPr>
              <a:solidFill>
                <a:srgbClr val="9F0060"/>
              </a:solidFill>
              <a:ln>
                <a:solidFill>
                  <a:srgbClr val="9F0060"/>
                </a:solidFill>
              </a:ln>
              <a:effectLst/>
            </c:spPr>
            <c:extLst>
              <c:ext xmlns:c16="http://schemas.microsoft.com/office/drawing/2014/chart" uri="{C3380CC4-5D6E-409C-BE32-E72D297353CC}">
                <c16:uniqueId val="{00000001-7551-41AC-A4D8-34D95780A211}"/>
              </c:ext>
            </c:extLst>
          </c:dPt>
          <c:dPt>
            <c:idx val="1"/>
            <c:invertIfNegative val="0"/>
            <c:bubble3D val="0"/>
            <c:spPr>
              <a:solidFill>
                <a:srgbClr val="B8006E"/>
              </a:solidFill>
              <a:ln>
                <a:solidFill>
                  <a:srgbClr val="B8006E"/>
                </a:solidFill>
              </a:ln>
              <a:effectLst/>
            </c:spPr>
            <c:extLst>
              <c:ext xmlns:c16="http://schemas.microsoft.com/office/drawing/2014/chart" uri="{C3380CC4-5D6E-409C-BE32-E72D297353CC}">
                <c16:uniqueId val="{00000003-7551-41AC-A4D8-34D95780A211}"/>
              </c:ext>
            </c:extLst>
          </c:dPt>
          <c:dPt>
            <c:idx val="2"/>
            <c:invertIfNegative val="0"/>
            <c:bubble3D val="0"/>
            <c:spPr>
              <a:solidFill>
                <a:srgbClr val="950054"/>
              </a:solidFill>
              <a:ln>
                <a:solidFill>
                  <a:srgbClr val="950054"/>
                </a:solidFill>
              </a:ln>
              <a:effectLst/>
            </c:spPr>
            <c:extLst>
              <c:ext xmlns:c16="http://schemas.microsoft.com/office/drawing/2014/chart" uri="{C3380CC4-5D6E-409C-BE32-E72D297353CC}">
                <c16:uniqueId val="{00000005-7551-41AC-A4D8-34D95780A211}"/>
              </c:ext>
            </c:extLst>
          </c:dPt>
          <c:dPt>
            <c:idx val="3"/>
            <c:invertIfNegative val="0"/>
            <c:bubble3D val="0"/>
            <c:spPr>
              <a:solidFill>
                <a:srgbClr val="FF2DAA"/>
              </a:solidFill>
              <a:ln>
                <a:solidFill>
                  <a:srgbClr val="B8006E"/>
                </a:solidFill>
              </a:ln>
              <a:effectLst/>
            </c:spPr>
            <c:extLst>
              <c:ext xmlns:c16="http://schemas.microsoft.com/office/drawing/2014/chart" uri="{C3380CC4-5D6E-409C-BE32-E72D297353CC}">
                <c16:uniqueId val="{00000007-7551-41AC-A4D8-34D95780A211}"/>
              </c:ext>
            </c:extLst>
          </c:dPt>
          <c:dPt>
            <c:idx val="4"/>
            <c:invertIfNegative val="0"/>
            <c:bubble3D val="0"/>
            <c:spPr>
              <a:solidFill>
                <a:srgbClr val="FF8FC7"/>
              </a:solidFill>
              <a:ln>
                <a:solidFill>
                  <a:srgbClr val="FF8FC7"/>
                </a:solidFill>
              </a:ln>
              <a:effectLst/>
            </c:spPr>
            <c:extLst>
              <c:ext xmlns:c16="http://schemas.microsoft.com/office/drawing/2014/chart" uri="{C3380CC4-5D6E-409C-BE32-E72D297353CC}">
                <c16:uniqueId val="{00000009-7551-41AC-A4D8-34D95780A211}"/>
              </c:ext>
            </c:extLst>
          </c:dPt>
          <c:dPt>
            <c:idx val="5"/>
            <c:invertIfNegative val="0"/>
            <c:bubble3D val="0"/>
            <c:spPr>
              <a:solidFill>
                <a:srgbClr val="F0A6D2"/>
              </a:solidFill>
              <a:ln>
                <a:solidFill>
                  <a:srgbClr val="F1AAD4"/>
                </a:solidFill>
              </a:ln>
              <a:effectLst/>
            </c:spPr>
            <c:extLst>
              <c:ext xmlns:c16="http://schemas.microsoft.com/office/drawing/2014/chart" uri="{C3380CC4-5D6E-409C-BE32-E72D297353CC}">
                <c16:uniqueId val="{0000000B-7551-41AC-A4D8-34D95780A211}"/>
              </c:ext>
            </c:extLst>
          </c:dPt>
          <c:dPt>
            <c:idx val="6"/>
            <c:invertIfNegative val="0"/>
            <c:bubble3D val="0"/>
            <c:spPr>
              <a:solidFill>
                <a:srgbClr val="FFB9DC"/>
              </a:solidFill>
              <a:ln>
                <a:solidFill>
                  <a:srgbClr val="FFB9DC"/>
                </a:solidFill>
              </a:ln>
              <a:effectLst/>
            </c:spPr>
            <c:extLst>
              <c:ext xmlns:c16="http://schemas.microsoft.com/office/drawing/2014/chart" uri="{C3380CC4-5D6E-409C-BE32-E72D297353CC}">
                <c16:uniqueId val="{0000000D-7551-41AC-A4D8-34D95780A211}"/>
              </c:ext>
            </c:extLst>
          </c:dPt>
          <c:dPt>
            <c:idx val="7"/>
            <c:invertIfNegative val="0"/>
            <c:bubble3D val="0"/>
            <c:spPr>
              <a:solidFill>
                <a:schemeClr val="bg2">
                  <a:lumMod val="75000"/>
                </a:schemeClr>
              </a:solidFill>
              <a:ln>
                <a:solidFill>
                  <a:schemeClr val="bg2">
                    <a:lumMod val="75000"/>
                  </a:schemeClr>
                </a:solidFill>
              </a:ln>
              <a:effectLst/>
            </c:spPr>
            <c:extLst>
              <c:ext xmlns:c16="http://schemas.microsoft.com/office/drawing/2014/chart" uri="{C3380CC4-5D6E-409C-BE32-E72D297353CC}">
                <c16:uniqueId val="{0000000F-7551-41AC-A4D8-34D95780A211}"/>
              </c:ext>
            </c:extLst>
          </c:dPt>
          <c:dPt>
            <c:idx val="8"/>
            <c:invertIfNegative val="0"/>
            <c:bubble3D val="0"/>
            <c:spPr>
              <a:solidFill>
                <a:schemeClr val="bg1">
                  <a:lumMod val="85000"/>
                </a:schemeClr>
              </a:solidFill>
              <a:ln>
                <a:solidFill>
                  <a:schemeClr val="bg1">
                    <a:lumMod val="85000"/>
                  </a:schemeClr>
                </a:solidFill>
              </a:ln>
              <a:effectLst/>
            </c:spPr>
            <c:extLst>
              <c:ext xmlns:c16="http://schemas.microsoft.com/office/drawing/2014/chart" uri="{C3380CC4-5D6E-409C-BE32-E72D297353CC}">
                <c16:uniqueId val="{00000011-7551-41AC-A4D8-34D95780A211}"/>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a:effectLst/>
                  </c:spPr>
                </c15:leaderLines>
              </c:ext>
            </c:extLst>
          </c:dLbls>
          <c:cat>
            <c:strRef>
              <c:f>'Gráfica 8'!$O$12:$O$20</c:f>
              <c:strCache>
                <c:ptCount val="9"/>
                <c:pt idx="0">
                  <c:v>3er. recuadro sin infomración</c:v>
                </c:pt>
                <c:pt idx="1">
                  <c:v>Sin información</c:v>
                </c:pt>
                <c:pt idx="2">
                  <c:v>2do. y 3er. recuadro sin infomración</c:v>
                </c:pt>
                <c:pt idx="3">
                  <c:v>2do. recuadro sin infomración</c:v>
                </c:pt>
                <c:pt idx="4">
                  <c:v>1er. recuadro sin infomración</c:v>
                </c:pt>
                <c:pt idx="5">
                  <c:v>1er. y 2do. recuadros sin infomración</c:v>
                </c:pt>
                <c:pt idx="6">
                  <c:v>Realizó suma</c:v>
                </c:pt>
                <c:pt idx="7">
                  <c:v>1er. y 3er. recuadro sin infomración</c:v>
                </c:pt>
                <c:pt idx="8">
                  <c:v>Otra causa</c:v>
                </c:pt>
              </c:strCache>
            </c:strRef>
          </c:cat>
          <c:val>
            <c:numRef>
              <c:f>'Gráfica 8'!$P$12:$P$20</c:f>
              <c:numCache>
                <c:formatCode>0.0</c:formatCode>
                <c:ptCount val="9"/>
                <c:pt idx="0">
                  <c:v>46.144617184723089</c:v>
                </c:pt>
                <c:pt idx="1">
                  <c:v>37.774544643982644</c:v>
                </c:pt>
                <c:pt idx="2">
                  <c:v>7.0808773711791337</c:v>
                </c:pt>
                <c:pt idx="3">
                  <c:v>4.5779383911493108</c:v>
                </c:pt>
                <c:pt idx="4">
                  <c:v>1.7815742635382603</c:v>
                </c:pt>
                <c:pt idx="5">
                  <c:v>1.0151994872105374</c:v>
                </c:pt>
                <c:pt idx="6">
                  <c:v>0.78941433157130192</c:v>
                </c:pt>
                <c:pt idx="7">
                  <c:v>0.3416778011500412</c:v>
                </c:pt>
                <c:pt idx="8">
                  <c:v>0.49415652549567263</c:v>
                </c:pt>
              </c:numCache>
            </c:numRef>
          </c:val>
          <c:extLst>
            <c:ext xmlns:c16="http://schemas.microsoft.com/office/drawing/2014/chart" uri="{C3380CC4-5D6E-409C-BE32-E72D297353CC}">
              <c16:uniqueId val="{00000012-7551-41AC-A4D8-34D95780A211}"/>
            </c:ext>
          </c:extLst>
        </c:ser>
        <c:dLbls>
          <c:showLegendKey val="0"/>
          <c:showVal val="1"/>
          <c:showCatName val="0"/>
          <c:showSerName val="0"/>
          <c:showPercent val="0"/>
          <c:showBubbleSize val="0"/>
        </c:dLbls>
        <c:gapWidth val="50"/>
        <c:axId val="36777631"/>
        <c:axId val="36779295"/>
      </c:barChart>
      <c:catAx>
        <c:axId val="3677763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779295"/>
        <c:crosses val="autoZero"/>
        <c:auto val="1"/>
        <c:lblAlgn val="ctr"/>
        <c:lblOffset val="100"/>
        <c:noMultiLvlLbl val="0"/>
      </c:catAx>
      <c:valAx>
        <c:axId val="36779295"/>
        <c:scaling>
          <c:orientation val="minMax"/>
        </c:scaling>
        <c:delete val="1"/>
        <c:axPos val="l"/>
        <c:numFmt formatCode="0.0" sourceLinked="1"/>
        <c:majorTickMark val="none"/>
        <c:minorTickMark val="none"/>
        <c:tickLblPos val="nextTo"/>
        <c:crossAx val="36777631"/>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_xlchart.v5.3</cx:f>
        <cx:nf>_xlchart.v5.4</cx:nf>
      </cx:strDim>
      <cx:numDim type="colorVal">
        <cx:f>_xlchart.v5.1</cx:f>
        <cx:nf>_xlchart.v5.0</cx:nf>
      </cx:numDim>
    </cx:data>
  </cx:chartData>
  <cx:chart>
    <cx:plotArea>
      <cx:plotAreaRegion>
        <cx:plotSurface>
          <cx:spPr>
            <a:effectLst>
              <a:outerShdw blurRad="50800" sx="185000" sy="185000" algn="ctr" rotWithShape="0">
                <a:srgbClr val="000000">
                  <a:alpha val="44000"/>
                </a:srgbClr>
              </a:outerShdw>
            </a:effectLst>
          </cx:spPr>
        </cx:plotSurface>
        <cx:series layoutId="regionMap" uniqueId="{D063A526-4369-4619-97CB-01F1B7EC4BEA}">
          <cx:tx>
            <cx:txData>
              <cx:f>_xlchart.v5.2</cx:f>
              <cx:v>Cumplen con tres procedimientos</cx:v>
            </cx:txData>
          </cx:tx>
          <cx:dataId val="0"/>
          <cx:layoutPr>
            <cx:regionLabelLayout val="none"/>
            <cx:geography cultureLanguage="es-ES" cultureRegion="MX" attribution="Con tecnología de Bing">
              <cx:geoCache provider="{E9337A44-BEBE-4D9F-B70C-5C5E7DAFC167}">
                <cx:binary>1HzZctvKsuWvOPzc0K4RBZw4+0TsAsCZIjXZkl8QtCQDhakwT39zH+9DP/UnnB/rpGTJEi0PO666
44jhoEWCBSRqVWauHAr/vO7/cZ3c7sp3fZpk1T+u+z/fh3Wd/+OPP6rr8DbdVUepui51pb/UR9c6
/UN/+aKub/+4KXedyoI/CMLsj+twV9a3/ft//RPOFtzqlb7e1UpnJ81tOZzeVk1SVz859uKhd7ub
VGWuqupSXdf4z/eOTlS6e//uNqtVPZwP+e2f75/95v27Pw7P9N1V3yUgWN3cwFhsH2GGMTWxad+/
3r9LdBZ8PWxgRI9sTGxhY/pw1eNdCiN/LcmdHLubm/K2quBG7v7/Nu6Z1PD1ZvX+3bVusno/WQHM
25/v1//+715d6/fvVKWd+0OO3ku9vry7zT+eT/S//nnwBdz4wTdPsDicpV8d+h6KXZrfwup4mJZX
AMM6shjCFscC3b3IczBsdARAIcbhV3evQ0h+Q6IfgPI48hCWv9ZvDJa/gmZXXe8SBSpyW70eOIQc
IWQyKuj93KMDcDAie3RsZmJ89wv8cO17ffl9uV6G6HD8AVB/Tc/eGFByF+3eOQDUF11mavfurCkf
Zux/rkqEH9nU4ggs23MdwhhwNDEh3LIfLncP0N+U52WUXjzJAVTSeeNQPczb/xwmio4AB3AyD94H
MHnmfjA/whibAjP+cNUX0Xo4+JJIv4XU++f2/c/30jl+Ywrl6F3YqOQV2QERR8Tm1KKM/YAdgDIx
hrgtDuB5kOXdze27T7tyF+jxp3K9jNHLZzlQJ2fz1+yNITUFSljelsBsXo3HiSPTtBBYvK9AHSiS
bR/ZBJvgnMi9+zrA63ckehmjbyMPcJmebt4YLE6odvnuFTkDNo+YZTJbWNb9rB9wBpscMdMybROM
4N2LPqyIrxz71wK9DMrjnRxg4szmb833wK2EDRi2n5qPvxf0EODZe1UhB3BgBHiZNgL6/T0Qvxbi
h1A8DP0ejLdmuBzV3Oxu9kb9MTZ7NQtmHxFhWoKYMPdPOQCYLkxtRpn11baJAyX5OzL9AKPvT3GI
1T7kfFPh6ZnKdol+Ta1hRzZYMiBr/AdkQBwxIWxiYeDc98vi3oz9higv4/I48ACNs/lb42ZuU+6y
4BUdPgE0yD4bYB54esgPQMaGUtsS91kC/ByM35DkZTAeBx6A4U7fmp+fNrtsFzW7+jXxQEc24sz8
sXbgI4QJZ0SA13mqHb8nzcuYPB17AMv0/K3Bcr5Ld02iXpWBgZoQwYQlDrTEto4gqDQxf7BlBybr
92R5GZSnYw9AOf9rvX1rBGymbnbJq5ouBH7C5qYFHv0hU/bM4QM9swQyCdi2+9dzhfkNgV4G5nHg
ASqzN2fBts3t59cM9KEMAMlNZHL6g8yzAOuGkE3RV8gOwsdfy/MyIg/jDgDZXnhvjG0tII9Z7UsV
r0WHyT4zhkBNyH7i4QVu/KmS7AszJqaYWOaB6foNUV4G43HgARqLv95aaeb/RXBCuYkQcNvnMEBw
YjLIkHFB703VgWL8hiQvg/E48ACMtffWApG1ug717vrf/5W9nnaAvSJIYGKa34Xw+MgSoDjMPETi
UYx9+Lq5horXT9X1B7C8eJZDjObOWwvs17q8TXT1ighZR4IBRhDR39uvA6BAcQAkmz9kxtAhXL8W
6AcIPQw8BGVz+sZ8yvFu2JWqfj1MCOgGYlhY5KuxOiDF+9ARSss2FDHhyNMY5TdEeRmNx4EHaBz/
dfXG0LhqoJ3jVY0YuHgwUwxqW/cF48OKsmXtc/bcJuIhqf8clN+R6GVUvo08gOXqwnljsBw3t61+
t7r99/95RfcC1WMuCIcY5Ttvb5uWDY7naz3sgHr9pjAvg/Js8AEux2+NgW12/e76FZOPUEmxTcgC
Y/4tJnxKh23I3FOBoXfma3vGATK/ludlUB7GHeCx+eutsbB9e9O//7vevWbREQyYxTl4jR+Uh8HH
W9CsBNbrZXL8TaZ3f0Hr3C746YJ5GaCXznEA1smbK0SeNCqrIUf57lT/lKP+vbIXkGaTEMhBmuQx
r/JUh8DfQECJIEH5tUZ8UGj5Xal+BNTTe/oOojfmdj7clrvrshkfPPJLfSd/Gx0KtRMLnMs9YT6M
NMHCgXkz6UPzH3u49n2R5UGifXQzD7LdtdL7P5Pdu1Wya28ffvySoC8D9ssTHmD4wXtrBPtsl71b
Nap6t9W1rv79v382R38PTGgW5BZUAwCt5wwCmB7AaHKM+QF+f0eYlwH7/gwHCJ2ttv/havajCuvT
rNqz3/zNdmcC3cwU6pfY+uqRvoMHgEM2dGTYBwTiMR/zY1FeRuVx4DO5/9Obm890psufuuO/qRDg
e2zoUOKHhRholj0SNvRcWNbBjP9ahJcn/GHc4eLfvLWa8fnuM3QyvyYBgCw+FaYJ3XovuxhY/DbE
/5TiR4LwNAvwGwK9DMnjwANMzv+S/+EG6ZnAsP/iPNn10Fz+ipoBrIyRvV7Qr5HLYaIMWBnoDZC2
r1mCAzX5HYl+gMrjvTy7S7jJ1ZsLbz5BtFnfXr9m8x74CqBj0P4qXnASpomgHmACR3uqIL8lxctg
PBl6gManv/6/52R+vGvmcS+Ru6t33t0mpCcbZ35+9O7GYWPUwdCflczuJ3d+8+d7wQUs/Me9Tftz
PJv659uRvo243VX1n+/v9jExUDEC/RfQxMT3LUrd7ddD7MhE+95YRui+bwaIGTi/OrzbHcVgQ4dt
QwcBhr8wHKp0c3cIGgigq4DYmEN3NIEe6ceNX1udDIHOHifj6+d3WZNuNQRB1Z/v4er5/a/2knJo
Q9h7RxAPCRDR3N9qfr07hb1l8GP8v/y2bZu4NfFcVXxJothJq86r2nRWagIbdB6n5YVLcROEfn4x
qBtC4tEyOeIW7FaBMO/pxYq8G1KrQd285SGSZpImMmypY2XjYqgtvhxGayGaxlj243CZNtFNyerL
2DLEtLfbDwGtr40xumwCo3F1nmTzoJpoUjKX5mHhNPEC2ZHjo16vmlhQqcNsQQurcMaY9l5Vsm2P
FZpoZE3LtrjISDp6OEt3tpmfhbxfwJ6Oj0GUmrLJUSgJtraBXSPZB6WQTZQpOQSdJAO/7tTg+Gkc
uDy0BzmCdFZ7xWE3XRypS1LFhtNgymUZiG0A3YUuspwxby4pySxpjTSTGvVbbbt5HJ3YMfKdfOIP
53Y1jzj+aJA8noacLsrcuKrL8AIJfYqq0WuyZDtm5nGo1TT2bU+35NSqqisWqmNs9Gedn7g6yVZY
xFwmQZp4WRdUcoh8yyUD9mqBklldq3mf58IrUqOWaURc3KQfwyzzDB2o4yZpuBRVsxoyVsqhLahH
WbhSJObTANEJL9pEjmbXTMUw5rLVzTIthkQmhYWmfBK0STmJtNXKjMo0GWynJEk4qfqTLok9HvWT
PjeQ7Kw49EDC1rODNHJYanarsG8CiTrUybTrW4n0l2I0KslUkC0S1S/qUazjYI58UXwmgZ4OvYhX
QWaG06A/4YNVKYkBlpDa/dLu7WEKFW7Zpai6MEJ7IYSqZ7wzbGccND4XKPgSlGE7JUFKlhRmcplV
KHRHnRVOSshne1BLjWo+1aLB5wUNximrI6/LVTEllWlPWtQujbzNPdGIWdZbzElhI4ITMuWflqId
J33YxI7R1QsaInJRgSBz7YtR2kbvRJVVnA26K84qO2idbIjERI+tU1QJOxF+x05SkSwyUhjTdBi2
og9hgeDutkmb3kkTf/BUWThsLDdF4DfS9hvfqdB4Civao7Y4T4KhnKUs/UxZNUjcRJGDs9EJKsv3
2tyoZn4pCod0ne/VOzBgjUuFPiFZEzjp0F5YKjoJSv88iuaJxQdpmlrJYBy5o/p441tVJls+KEl9
msqS5LtRlFQOprgM+ZpwY5t2nZKQ/3GinB0bpPA4A4ViffexxaAkY1XKApZ+JvhJVlTFNBZgEezA
rRPTd3RmnvsW6ZwqaD8RRac1bEuUNWOzhiSf7VJPg2ic18OKNeq2zaJ5p8ttM8a9m/SNU5vBOS3G
SnZBa8uqaT80hUu0zmQ50g8jGmNpMuuiiKrTTDJhCMl7cdw2+aQdqDe0jS2J0KWbQ7rKqxHppaot
J6fFlySKzjKVrWKR3YItn+a8vxDxLEo+1naXSjsYP+sRrFrdBo2MsuPARDM/5JtBFZlMc18y3dyo
Opnl7Tizx0T2mT/Lq6ycC5pYki4KRkNXo/SGWNGkDTIn6NpYZji6Yqk4wW2wqHDZS6OLIplU1cJA
ndu3QekUISq8LOhmjdr15nibhvi0bJUc6QbjunB8ZRtSkB3HXjmqS53qk8ooA5dG5gLFYFDQoJwq
zULph8QlhV07yDd7x849s/J8XpUO2JuFkdbXRHTFpLCDTBp9s6k42dGCgUXggy87FTgcBYZMrOa2
6AYiq5JnsDoDhxY+l1EkUq9PUCzLUKSuSJSD0iJxQJNraSJPiaCemqS5NiwB567NjW5vTKNu52bp
cJoNG8r7Gaah8BgaDWk1g3CsZV8HJ1mXrFpbLXBmzLkurhKrv8mVPSd54lE9TKpEgQlIFrxovCpv
llhdpna0orn2yrT9Eue1ZxXRNEHGpk2saYb9TdzsUYw8RINFy85oqT4nt9yAVRsTL6LNDNvzrsWf
hiy9BKsYSI3Hs6qMF8wgy1Hba2WZGyDf0raNWZP0kzRoqDT75IvB6TIlU+r70kztqQ7apZkGbsfb
lc2TnYjT68DuSpivi6hujrHdrMAINU6V888YTGJccyzT2DxRtJvyUu/8rFjaMV3Hxjgx7NpNxsQV
VHtWHW0rWs56Wk+KoF/HZb2oEn9dHQ+ocQLdughHC1RoJ2N4YojEKUx1hkLsDSSOnKAvbhHXBPjP
2rTyzGW8TZzU6jOZ5/2cll+QXe26Tky7PJd42AR7m6AiGdX21GpkWvNjQdtZy/HMgskvRnbt6yCU
qDI/Vj1a3h2w29PKXyMSzJo8nLUEuX0ffMrBZdQ1PynG1K2jL0ainXpMP7Us/kRaf16o/MKwb8yg
trzCryKH1lZwyrctpulpnyTNnI59J1nq94swrUPZV8Jcaot9bHhhn4a+QRzwCHhqiaFeMJEiOfQZ
eMaY5K4BjvZMW90kjrnhsqYs5wG3yKLx/dEZcHGKwK0skaFmfpVGG9RyMOPFrrHLLyStzhIrB21m
eB1Z3M0MMGQBUBTJjHw55BmSYxWcGkZJV70JOpZMLaOpz1VkL1pOYnBzAywFHJCPWcCRRHE8jxUT
y840xBZnbSvHAH0q7USc87Sdqby67POWnPfReBzDbKSqzs+C3p/5ZpI7Hd0VvR16IzYhRQFc7iv9
/krm7nnktc6HUgXh12cIPH7817lO4d/dmG9f7h9B8O0TdODcP7vg8Ff7Cz3+DK7z9cJ7cv3sw3dE
/wdU/v4pBz84+IznP0uGPQRRey6M9+1sj3z2O5r/mE37FhncjfhK8y3zSBDY82ta0OMAXB9DH8MD
zcfWERUcek4h+wrxNAPa+5XmU3IEvcCCw+YTC8ofwOe/0Xx2xCmFEACS8phC8CD+Ds3n6Dn13rN7
SqGPzDQxgyrLPtR4Sr1L2mKVZWGx1mlOvaBjbouS+hQYRX0aV1TSUmxDwfo1E2q4fzMf/6J0LBxe
B4bTje10iI+jdoR2JcMcHGLazWZMKFrYNCgmqEbJh475F0GiPViQ4E8rosgaHjwQLmuiNHCysj6z
eNZtU8bdPgealiYt8uj+an5elrMxKVpnbOLjJK7YbZT08zYb8k9CVQsTTB0SYZm6fBDhtBFdKAN7
rDZmi/KJ7lXmqP3HsOmhZPAI9gvBC963PT4NXhAgCAAJAV13lk3N/fbupzOoOpWEcZ23K2WqsXGH
RBebzChDtwl7a1aTKl0Xfg7Mg4pCUlSnWz+Ox+M0VZZsg6hx+1KF8cI0A15NrBvih59DFGZbfyDp
1mZpu4iZNY2DEK9yUw2ujfrCAb3EK8UaLXMRZcuBtWIZK5Q4jV/Qj6hQhlMDq6xLnVwaatMNIr/K
CJiyYrRKL02L3It4iqek5pYUMcEnbWt0s6TmCuKjsFjWRZSvKj2EYJhqoFjcWI2pGrZDSPstsiGo
8XsyesTonGjQrTRoHJ8E9dBPrVi3i5Dm2ZrCeE919jJoCFobrO/drCm707u/VE6702yYtqlvOXVh
kg91wmJJSGBfd0HoCbBlAfiN1CvJ2C188P5OnkR8I1A6GSNjBGo+aAgtxmUUi/T87q1r8Lykkb3R
rImBcolqqmDyl9UY1W6Tq+FTGwTzqLgw/Ny6ZVbj6LJXSoZ+KRvS4S9jUm2twah3Sd1VsmgH/KFV
iju92Xfuz1fO96pnUWjpsBCHzvIXFg6BjRs17hK8omNOkFOmfi2bgoZnrVlHm3pMJn7dRJ30ia2W
hvbRZ9oblQMBUrOwzZ7LJm3bc0wDvG0jMr37xGxcuCxqezcIM7OSqLXMi6QlVxiJaJAoGXrJkjYt
pU5VsWy9QkXmbZvnWholJuf1uEGqVU7Z5fSCmmU7p76NnZa15CIqrHbeFRw7Xe11RMs2BGqFC9uS
uSnEUvH8uhMUC2c04BSpJbRrsgxi4mFEK99KMcSgH34+ieJQ+2ybcw41ZAu6YfF+P/Fz7YtpwkhO
ef5V+7Bv8tMMd4Fb+D5bjwnK1yRMtVtrRtZhVKt+WlN/nHRKoNPG6G1HKZxOhZ/i07vvxOe+UvVp
nYANi8Zsg4oAECJiLUpcnnDS6S2OKajqYIU7u43TOWlNchHzUDgs0oWbZVEL1qzm5yVDl4oOEF0D
gl7IDHvbMcdSojzx92/wEIrRwfUIJ8uswZbAfGsFNG8cIVXQ4ei0pQotNdHMS7o22qLYqmRbmP22
78dyToa4hAgtyD82UcLdcFBkFmcmeHeKPpTZKBuu1GeDZY078iBdwbaUWYyCdp0YepgbUX0b7O2M
vbczd39BgH6rSTDMdZf/IsfDDnCCIr693+EKERA8PAHeD6wk1gNmRk/w0sdlsRzK4Yp1dfpFiEha
RhXfRF04SMtK+ZlRm70kQS1kzOx8AujnHxOcJ07kq2GZRJb+WJfGnECk2vJ201WBeTaOHXbrSosJ
Z3qjBkhcO0UdLlNhZMe1xc44pnrOTcks6l8Vgbakr4rhmJo5MMGApU6OZ5Dz9o9N3I2bu7fQ0tEK
ykQz0Qr4Km7M2c/XLoOs7VPPAQ3zFuTZLKiwc/Ai8MfztZup0O8TuNZSJTdZQ9XaDFDrJBUb3cLS
plPWPJh0NORnnW6V17e4nHSMGx7Wo56C9aAXXIcfw7JKt6CBg7STJl8nI6EfTeHFUXZT21Y/M6pE
r5XmQS+tvNVrq+nYfCTmeJGYPJ/YLa8WWKfFVsOac1IzNq8H+0oERfKZm0bkGpUKpkaJtFTI7taJ
BqWhmR4+pw2RfRGkn/LcJF5Zdu2Ccm2fGEady67i/WdIpV1QQ/zCcjIoQBxOHHS3Q8ZbQM6bWGRP
ap4kJ7NRG2YWDfUSM51sep+AMaz6JHODpMafB8g6yYoahquLPjwrY9Y6YPpTialRnQ6E+o5gOpgW
fVmf2oJ97Ow4cykti+MhVrnbic6+SBWDpNxQdc7IzQ4MCdUzVsRMWn2cy9ii4zlkuMJJaMTBqgSX
6fGGR5OkR7FXBLV27KzuV3aKwE+W0Sreg9I2lgzroL0wh3qQAauoNzLg9Q0x/c8/X1uEfjdFNme2
BaoGlITdp1yfTFGasaytsq5YmlYWT/La6k4tYa60joyPpEv0vK4TCOo7s5NFn6aurcG1xGPjX6sF
ZSi+Kfsmd/wSqa0ZhDnY+aCf5GZyYZJqapU0SGTJYr0YgI2Mjg4iNPn5HbAX7gB8I7TXYZswbO8f
jvMUZDrkCRCRPF1aCHhfWgsP9W1xWkMe7sIfbc9gUXGa8HoBjzuojxPbOo/HbvhkBZAxSho6uKUJ
y7mM+vGkQF0icdKOOxYILXFdZid2liQr2KaXu2MRO7iBjERKi2MC2QpIa2bbb29AWSwnxZAcDTFP
wfq7tETG8T2hFNUFrmx/bg9h4Q5xWEPWyqfHoUiMCU/TUfICkl1B3Vz8fHro/vafJeghBgCHZ0GH
DjBQCAeeT0/hB6YVMNIvsq7Ds97oqxM60HCakKSXrWk7FRgNF48mdzg3unXV0NwNg6qcW8gYZF2X
4kMZq9JpdFSfG5mfudrgljt2VbqJeTTTSURvCDHPoqQYdkaXATlLQ3SZqURIZSf1NOO087APelZG
7HIUzTCBK6WQSNbpCbbVtCFihe2AXmQpOK39J7LPevqWGcufTweB5vzn0wEtf9BGzmCpk339Y3/8
yXo3TJZQe6iKhWngqJ+Caw2OB+amncFP87CTlTWEWJphHE8ghrckFqU+HkeIzQW2ZIcS6kA6uZw2
8Jy60yRrIASqYvAwhgOP0sg/ak3Nm3QciNM24XU05JYlG2O4aBOW/WLh31U7niHLoN4CoR00xQGh
IeaBdTPQACjRLF/4TYdPcrXrEB2v+qzc0KpR07Iv+VmgemPJMkhhxEXNZRykgZP3XdY4o0XyuQnm
SlapWJuDz4XbZMB0fz7h8JQqtPfZTwWFmBYehQT1JgIqhr4r21Qq730N2e4p9yHV31M34vZFZ0rg
1FuoLMzCet3oM0vlk0LhWSmwW44ZpB1LyeLkuCXmIhz6RYHVpEbaDep8HYlgRq1ERmN9VtLcy/Z+
hCxh6Kom+BiKAceq9GVeNZ90SC82Ia52MSs2JPDnIanXUWetUwwWtV6RcpRmIc2rLm88DenMhMTS
L4JJlFmXNcNAtdR0TINp3frT0Jek9ldZgde42HBwJ6VBF3HdTXJhTFStPdJ2i1Bc0Dh1BgY2A7fn
Iylg5acw2aAaQ65mEIlBEWR0Syo2SZtNY0q9GBKqXXxrR1eRdZUOF1S5wpcNXSb+nOezoPeK3unP
ROxE10MsU9NF6bEP6fm22CRbDTcbRuB3z0v+pbM6GQJRD32oucReWJ2UxqZnHwx7iu1paX9Gxplf
RrKxlrRdRHXqVuEMaETM3YTNKhPS7q7gU6vT0odSigjsCbVqt3KUHmZRD2CFEFT1ZNKPxse2iOeI
RS6K0TxncIVqGZJulo7oxETFNFeJxzU99U193nK6xkM6zSHja7N5EIuZGhqvi1QrweXNVBtB1aU6
qZJxQcYK4lQ210qcMxXKdvTlmMcQ2XX75PUkb5dVWDtcfAoMYxuSbCLSy9yn6wSPUztqToKUuXnE
vEqASW8S6wz1Mm/7GadkVsYUMs0sBUZJjhtFJypW0h8rIHeD5PrS1rnTzxPWywB/AvcmRyg/GGTb
j7bEQSrzYFuVH2KSydCuoLQQSBHCyVR3GQyxZ42bJApnrPFX4dYPgg/BSFdBqJjs4u5L0kCmwzY/
q6CdBxaTRmB7iVU7xOsb34Akv4Crja5Z+kAKmuUwwHIJlv6HKvhoQbmT8kXPLni+6VsHaAS5YJAd
Z7vUCF1FA8cYbppBw+oQEzvQMo64F6vE0fiyyRTkRM5aWjg2lAsGw6MQ37PzuryK+4vInuXBp8rc
tvV5S13rQxckk6oGz3SijHAyqEVdQyLAg1KYYZdOHR4TsgyKC6ghudRP3c6up0Qsi4Q5kT0f/UkD
CXOYzATCHP/KvNLBgtFtgq/AX5Sp1J/a2Kn0tKsmdVbIBNsOVAmAN2ko8/BhL4uf1m4tQkcZak4T
KHmCfqhwhJqnDSdP3ZaXskS5h8pKmnW1NRSZ5t0HFPvHAipn1i2h9bSP0SzmwyQihnMXikHZE7LL
MqBqBmnwBfwPt9i4LdQvwyZyYRoGoqcZqz3IaXnVCL9SHqHIQQZzOeSFgSw5kMeZxi2b1kAkOwSZ
bFj+sQ/pquhEF8UiK9op7AZwIjPz+qp1zAIyS3YzNxLkidZ2DShxxGW0FBFkjfEa2Ma8ivJjK8Nb
0zfnBWlkWLarqiaLNkATVjNIyELBMmXTfdDepeC7E+TsVTswMteIAsfMoIbSrTCbNJgD1faseJ4Y
mzQ8KRsvyJ1cL3Q4K+h0bKZjMY+q6YigvLzKkQzCBQGtGFeh/akrIaE8fCDxtcJ4YdaNzMrcs8Nk
yqnhtoztc3jrfijc0C9KpwSGM6St8HJQumWfWDDZZfQhFVbrVtj3rzKeThXWxKXdUK3ZUN8mfW+c
A43FEzAzScepR4oUmHdonqQKNZLEtQQXFU/ttI0nY76JLL+flAnwlc5I2LxocePysfwc6yHZKmx2
Z3bfzYsIQrAo5GAfWubPsW0oKJqnC4pKdprHgykrH817NYq5kVnao1GIZmIMIYdpq4tEsGZTCHsO
tc8pblFxmVpFP6n8KJ6W2o7neVlZLjXaK0hFYcjZbWDjczNhQ5U7yjKmYcGnpLXLyxq48tzGynbL
pKwukdlyORQiXaM0Ix8SHsi7n+VWKxaDEVlAG2BU0KfISVUFWZbagFSf6MHBDMuIhPXHLivJKtXA
NUXUfaC9mZ7ovmhdIG/2vCesvWTAqruqMy96axzXumNYJjHqLju7t9yeNHoOOb3jHuH+tKqCyRDW
pTs2bT+hClZF1QZf32jUWpM+jdZ33+vRNmKJgiCEhVURMbUGDnyo6qdoyOf/l6ozW3IU56L1EykC
gUBwy2w8pHOorOGGqK7qAsQgJgnE059ld5+/z7khbNJpOxmkvdf6lpJpNhaiEgZ3p9tE7v/eaXbb
cLJtHLGl/VFaxkp8UtIYdqwMZyWsxKvan9Le//3M5y8+N899/z19fq3/9hnPz/oKN/jKpATy0VhQ
k3tvjCpSkiOB/TkUlftoMvoe/cYmW1jp8JQf0+Tgx88fNY+fPzf10OObPB8O66M/kYu3RbtSIhK+
M0BB7EgG4/jmkSGblJV2ak1kVyaSOScxv3p4877eCu0RyH1eSN06XOmeosZG91ElR7nG7bzDKReJ
N+Per9bbZjuYWJdYgA9QtokG6aRMbidrsE/E/q4s1ET0unGeKUJvfYkKBCCFrzJl7KysfwgbQsTK
Ut11KWg7cBQsZbX5kJNz2nqcgoGGxzxi4AzeFnkUcqmzaagzR2PACOzYMnMml7aQ7KHRzhkOZg7j
fA6W7DFcSQagw7LjnurQG3kkmvZqzzJZ2Lnz64uxm1Q7IpHCwyC4pGRlGSciW3QXV9DfB3FcLajC
xPdiCFCJrL2M4f7tzBbOrQqPwc0oa7Ne0IyULBvHIDHRwdpTNXo/Rnc991uTBnDaR71GVIjrcZCT
nOA61ySuG+8+MvHi7ezFeHO4B3uE2vfFBKrQ61T0ZLgyy3nXx/xzQts1z187hXmqPD4rfvzldl8U
XzNU5xe+LJn28T1s+lKT9Sqb8d546lTJ2z512cq758lT2o8JBj7d2zkR5LItmDXAHMx2EBnOU9t8
6L1Le3eJ4RUkbr+l/WrD/LcTWpVJYLvROJKo1G0++0eBe/8F7lgU1O23QBhAwGtOhyWzrKyu3CwI
MCPDcdj6tPu7tVYATPLU7iyrF501pZW2yrnw2U7rrsqsPar9tYC4eGq6seAY0Nx2TIw/oZj0U7IM
xVa7uFJD4gZZN4xJT8AhBE049JfDQjnkTIltf5cTbFb3SNHXPxzKWPo0tBwrUVpnSpKwMgUZnNi1
SWyMH/vWKZCqsKs680qdwe9Mg9UpXImx+dsG0GnyAPPgDFeWzAjuhc7ZU2sT7xRfcLNwC60LuJ4e
d1lm701KRHvmxr9Q0qW8hlUxYmigMoPYFD7+bLUfyeB/WqgwqBRJoIYEWBjmegpLoom9lYT6Ua3C
ZKX+cvac/Sw9Eg8t6Bu+57O6H/6YDiKI1wDjA+pvd1GxDYaoqe2oPFg6oufbCPpetLNBRdJS47IW
M4SMbO6rhB8bjl578toYpzSzUL8Ek5UR21yCfUKtab1NdnOeJ3nRTRd7A4b2Bl48intUqCf2o53K
3DvG61GZcMJAyV36BZ3RyevXc2nRVPlNgnE6OTarOPY99exXuKjFNu7Jaut4Uj8CzkM0yLHx6jQo
OTz3+h0dxTdLri+jrL/0WHh8G1+8csg0m3G3yy+ynmOITbnF5LUC7xFoO+Pbu5yaXDlDDF4u6wkB
vGYlVWNym0mU8DQ1K7T8FcOqG25zGQnNI30c8JxeCZAttrin/jHH1lYmOzAQsx1Naku0aQvfqd7k
Ol7c9Ss52EVst8Xu04ffww4OYgHXmuOi8PELQETFoQ2KHi8KLJZjss+MMBdITx8TO7LhGAstP719
OGlxvFXH/qvz5lOgmnMfTHecIc37VJVuLAfnNLrlyYGFhLN5rmf+OtdJmW0tvddtldlAeSjOI3Pa
a2N7cX9UiaYgMQIoF8Nfjzrftsccim9sM5WVLckPyOtWk04Yf6uApMTHCDPqhDQs6WmX9SiQ+j3V
45DM/nLqMAQKDtCqT+hEfk5B+eBxzh4pTzZbUq/D/S9xHjE2m26JrHRVR9h1QAI7VuzhWk4/YZt8
n2ZWSGWuqrRPphwwlxSdd0SYXpK9jxbPnH2yYURcMj7D9t/LkHTfHFwg/RAtC4+3TaQzN4XcnBfA
LfXh/r1t72wQd3SrIVuGN1O7p8Y/7Z6TLcd9Yu1lNNZpZlt6NG7Mrb+s2cvNsp8CODDS6RMICIkL
am2SbWL5S0x8jbHpzePVSzuooh+3E3zm2PXUm8vH0NgXwdAU5I0N54HBOUjBOKTlvKEmTmem87Gs
sqrHBQyDxGfjj7lMRWMnOOtR541ot2m6bzKeSyfUpI48q8+GgYO5cSNertcp2GFNjWhVp+4a7PVl
tazCZmAfgjpiMD8gf3/Vuv7S7s57zVCslM6Ysw2OzM2g8GDQGzxB8qkXH6gHX9nE3loGkb5ToQze
4Hm/uFYX9vutKgt/w3yY2usPq3ISb7x4WxKQCN8Y0Jo/fwn+KrdXgTaUutksPkr7LAFfWMvVary0
9ZqL1cgvhPdvCx2jgXfw0I4zBuRTY/kFW/tvHeW/Na++sx0TqyWKeq7TrpOXx/y3T6p4aA2dNNEY
rDn38GVqdqUufxvUdt6X9xEjBwGmNSSjJBE9ukgDp2k6N1/eGQEd6LnxQUzGjvXkbt0bn0FFTdtJ
gXcifv3hLd+pOGKizcle5cmyDBSQNW2WNj74CkxLF+64nvo+sUr0lvUSmbJ5Wevh09j6Bm09JRp+
gw34tTyKvX+tFp33+3fpBBd6yJyUXe4Cw6FWl9bcS9quyycUm9z57D7mA3O728Y+QMnuUbqIPqwq
+eVg3su+ifPoNtc9APPju1m7tbkum6ug/q3FR8/HfqNocpq+SbSbo5iMdY3ps4NCMtg5ZJobaOQ3
WLAnIJlvI9nv41oXvlXn/O0oIza0V1LyOpwcK7XGMoHwWwwWCjbT4MoDiTf1V69t0Z6TD0LKa01o
Ph5r7ldD7vpDuJXlB6H+px04d3g8b+vuvTRTe2OOgIDshboZEkHW174Prr1T54ezFnL0YkKr3BfA
wgi9j49+ebbS0j3unb3mEze3ig5fTHm8tuK4gITsyHrngn2AAbh0Lmq4zjmxDV3QhBsMQpW/pCrw
Thuv3tRmwIfJi2+7p2O++NorduJnVNLcKqcvQb9++uWvDrhxtUANqJYX6sV637Le2s/dUOUL388T
roJttyKm3YjqFvO++eocZd52a1j2w/dRuF/n2rz2VvllofJt8VF7PUbKxrr26BmNtL5jpPwMUNW5
Uxn3pI09GAlBuXz3jvJeVepEV5mj1bflUrSTfLVWevbrP92w/WxAgQBqvi+DzBqNuqIer9QWyTjl
1jbEgCDzKqjfFezPSbKirQQGAlbQib+Bk8G7zJ8rlzdbsQRefNiJ08q8fJusVInq1e/9uDXdbSZB
sTT0dRZLVO5uIqS5wK4LO2t4q4b6x1DzwkOp/7jELVH96Dx9ArmX0I2/qYmdd+dENJyDYz97wXbu
uu7ugwRb0BTu+xcLU6MapnTAO0Al/HUMVTFO0CLsMgKm66o1pri9gommDi/Txp4vStgn+F2d+hxt
fvJZ9ba5S65KfoaCvGzNBVMAqvRpwzBji1ASJw7499l30tWMF3jYgAntszId1PlVAs4OdVd/1Uvz
jbXOO694Br4zhFv0MoLjBRLPVXOVvn1anO4Ci+eqXX6xWFmUwApLkxlrifgO4Ny3QPNl2vGSgXpJ
MO0Z/7VLOzWbA/Lbi7QQydweL6qy7gK3cYW79HDARzjXqobdWoLqk2PWecsJftW7svi5GtzU9Utw
hXbSDCatvK/S48VY71mwosX/StlxLvcps1DB235XdNZRAF+/zcH+qtDIoseLhIBe54lzYPab42PU
FlljoWg9oH40xxlu3CfB/bapLSZThfsKJSCxUeesJ2/t4CrQor0Mm0m56+XQcIYuAszfN25KgS+b
dcJdU5/Q+xJO73zdoqlRmFbUlS7DS9/iEl6qswEMIh3ntx7WM6ybtxYyxdJyEMygGxvrvgTWC3ec
L11HMU5vf+udY4ANwOF0uQK4vn92Fjt1/fECx+yqGg0drhzDqZ7yAJz9BqKWHP4XzvkbLME73Uhq
aPvWwd3XTt53NzCNoV7bgogNjTvU5p7m2qwPJfPChi1pRxbyHrX2wgrP3c+6P95oIF7Qi9+6qgbr
vJ+s+efe1Bddsu+mNx+usn/x1c49ZvJNl5d2YLmjVSEhy+pGnTfjFgJxAqUjv3+wrew0OvA9FAAu
sWCkWs+nMRjPnPVnbo/wO/yYkyljimNaGy6iw5xgwZfev2G5ktfdH74fA/nWqOpOyiqBtmoysAUJ
5K59R721J+Mf5e7xaF44RDfHcoFmHumEYa8xqIGYyFbbQ++mboFnx+DU4nIi+aLrVDp/k/7Pwqa4
tKyXDpXbgkvPm9q0QR8EqeMRAKmmbC+XlNoq5+DYS6Q4FhTBFLht+zox+XOqq5NPJK5C4KetFcvm
E/fgGQPU3VZL3kj61mxoflr/ZpkBzeMNmBf0SJLS0k34QPOq2nN7h4Y0YCryUGIc+iICmrv05z6V
LyBzr+W6XNoNxYo50JOhqZ8hoAyOSnuyexGpanwzl8WqeiHagSr6P2nlqYYEroJe8dz5fP7USZ5P
n5undPPfU7WMXUy7dQ/5AEDq/5N7QBz/v+pPG8TlWOocwQYQdjYw7n6poUJw01MUmnAC5NIMkBWw
GUu5hGTodSzI9O++56Ohh0H+zwubFsz93lRA36kGvNKaYyimivhtqOiAjsXfCxThU7E29VRMCnqS
tcyYminHhQoYp6D7/O9mFLyDK/t8Ds3gUVj935+XsOgBJe75cxcLmrFQfMSr/3vJc+fzl/99n//e
4lh2Fc5Lt8TP4/gUf56Hqd8M4ieDwIj8OEySr1+dIWhSizi0eG6EdADkY4aMOO0hPomyh79K+38e
dSD8cOjMBHjb+6oeB219HKrnI/U4FERX46krUWo+FLbnKXt+lBn0lMCZ+92xUsA570Ahz9qWMUQG
HNvnGwz244j+816Pt/Zd8avk0OfrasIpm8YIgFxwmh+feLhu/8/HPh89903U59CXDlhhokMngbd4
vtl/r33uE4AnzD8f8/yJWARH69a+Ly0O/7rh9JTscazXeZxTYoDraRKEhzA3PS7ZaKZUmTHl0I1K
e8221YHi0ITbnxV9Um+mJNA6Igq5IOCFbJmS3u0TQfdMbSqx1j1qd/MxmeAvMl5LmlDth9XLLEy6
eU0M6B6k192xF3RlWyKhiVsPXaE1N/NnLeEAHsfJUsu5FyrFvwyLXQ4FqC1oBbRdi8SM7hkW2Ol4
JCNm+QJ3NnNODYzQZqE4McNdHvYZMa6zK4drN1tJvQ4ZcSLqRHpBUW28U62CdCAyr1RVVEuZiMcU
1LY3ed7GKu8IrsrgMSlaseL2uRT7reXTB+SUPy5Jt1Ke9Q6YQM3yHQhBoUacN8RIGsfN56wTTbxq
EbWPSJJWIcHx6BqZwYg/z/NxkSgerF7k9hIgMPC91N6rU6OC1b8fh+EovcTr2xhXJGgGaHTHlJSr
HbeWnwLOyzZfoTD+e7HmrBZn6Gu5YEfqTHWi1MXVqBqtJu5IGZZuFzu0iiwUJ2bp0XZV+eiSaETp
0QLCHKc2BlcPiyP5TcmUtgd6AHlclNPG9eHHW4VKzvjZRJGAowIZqDYBHxUi7xj6WqYjpMyVm6za
6tifP0p0V61AJg8lTI2P0MQ9GcQghANvfnxz+P5h9UfO2uZjZRpSfRebA71tTV/F1FwenePaOThI
OOSaRe2CzJ1trW9VrUIqy4TvjwIS1skBS4utsae3nMk5XIMOMwbNWkhp4/Jgb9xYoAJqYbRaE4kO
PkRWxaIOCmU7DGmNP0/LKXqAk7Bsco98XSyCzBoUM2Sg2vqD+m8UPYoegnhzgqTeddxfxQkqcmj1
NhIudmQQeyND3pA3tjFkbda46X837jev++OsTmT7KNz3OS55vLRD6q1IGFl2PjprRDoVN+Dcygni
86hRrE8JMgVJ48jz5G0ISNkxn16l6sA2I8UA+9Q7KvTNItrlhLwhgFXkbXz8ZZZqY1mNZ9t2Tnz3
kqlHh9iqeHC9ZCtvcAlrDiWzXe9DOX1vhiBb8GGi1EkTIEbTuj8PCfPjQYT7UyhKO+RlGyMlFTeY
UipIeur4OUFu4vC+PEAIlITIWoCmHdNKfEBDIHUTtwGcSw8GdBUgnsQgInTQmee4CvZQMfjixAVo
2kNhPJBGW6N+3wGsmoLX/C80b0DRSDZV4ydveKL8qnA1XILRBt/ZRcFKIoLBmoIDJGp/oLJQj9do
4nYsKjduM/HbiBp2wdWu/KQrj2SsFUzKq1+3ibBwstwZmhzoHxcYgLw0VRtvpY0pessGE6SHV97h
xyXOitvHR2Gz4Y9ANqixcp9UWR1ApwSY2YJ+XdEhKf3LwZuauUpqKKDOOBdY8KOohRW1fh/xdckC
2Cxcu7FREK7KIwYO24qEiykNZjvfTR310xy7G642YBLtASQXDsWyuelmygi6XKz7CQrB35b6q6cq
9PHRGodNdaeeFdXexNQIGCAWkj4sXasxb5Db5a3Kj2Y9zSPqEI58T/nHIHfSI8dmBW7YDDinSA8D
eDheDtPnsl2jkrUJh6O80/oStCZZoBUzF2UUxmMBvajr/qhyfNthPvrTmtfoJ1S5FHpBwe2c7Q4A
CmTMuu+KcQhuFf/m7IiwMYK7aszL8tPtRxj4PB1h6tUgcjtMGa72wnKD50lYinxULPmQIYgXEwyV
S8DAudsISWqEB/pTieZl6oIMHXZRGZn5469+A+3uBKFSy4PtCcGYqikxG4ST/ry61kdtudC9rWKa
/JTBSlV7VdBlRa37Ugr3lXK4EdP4vnitgSy1nLcJ2UUfZvG5h3rVHkFWlVPSHkAJm09puY9IVTIK
aN8YPMugzamaIj2CSJ/ubJ+jsV8i3fSw7k1Egy6ygy2BSIMxV0Y+vrt3oEjpSYL/xHM2no5mdJYU
giBXS9Zj4O1qB9eAnx2gYRtYPttmRUZW8cBfFPrQqfIihKpeJ4z0jVdDNrBibfu3SThJcASQQBna
gDFH6A5SH4+4kZF3gBlfoMbYFRRM+koaN6uVfdrX8k+9nGrz7iCEGC38YUC5haqdT9dZk15XJ4Yj
3XR74iPI0NvXyqlOFCMImc23UTVf9nW4O0x+q2T9w1nnQvDhNLT+N9izkewxIlroPh4dsddWUOsc
UP80bPGHMfsmkWKVmNK91T1rwE4jvR87OdFBXZv+3Q70VTTmvQ70d7txfx8zuiDpfpkrNOJjAwH1
cC+1bb0txEPOoo8atkczujvntaXdjSmBwgYFk97R4ZEIgcRslPRaBc17Sd2Xuay+S0I+8E9GQEmp
j2UQWJ+J53ajkL0OIUynPTcxXxUEKuQYMYYaAAggL9+P1C3t+7Y350keMQSgBCvYxE7TpuW0J2g5
4xKCuZwxXYo688vL6GPqZiSeJcRdGpyNsIrHYbDNqbagV2z4MU5+YwvYzuDF51eEwk+anyqFCqGq
gTyMl9pgstDiGjB2xXD4uO3TvmYYHu7QwSIHlkq1m5wo/uLCiKyaFnQWObX2WkwSool3hdb5Zbbt
yxDw8zDS4hHKVcK/ibo8zxbssFHEgSqz6fixI95ppDg1tjr5PsTFCrOd4ycz5PANwncrAlSSF0F+
bA4C8cgWdGsdI2IWw9JG8H4JB/YLaaBQO0tYjb+Uj3jzndPPHhX60AFRSywGEmn+5tEPetx7cIkq
BHdjjriDwCLOJX+V+s/B7lNO6rtSf/fov9BrhkwLvPbD2bLFzgMb1z1yw58OAdJ0Mp8UGcotnj/s
Jurck/V3H5Uv8luzgzWKFyDPVhT8xX4GXzGm9BEFvHYbb240nVi4f4AJQJEx4bTBaH9XGCpZuPqp
gvcR1ira/iBs50A/x5IIHppoT8yY77b13iLeDaOtZefD96ubJGqMAcXTD9Vu7802w9W2Bowxcn2D
VDwV7t4DRfXoEjaV7cHJAW6HD7JDz9RV2BiuELZAGoRO9ZCvdaeiZzika4TJ5wFfinXWpVKK/16k
9e721X4jXE+/plqh8iodviVmn5FmppIUu+dr3AxrsrkjOU9bde2DTa2YTe01ZsRFkTo0PBUtStt2
bgeYEn5dpq12ZLQ/cj/DDkOdmf3uckYSPXRTJqp2wKhHxGdw2JfOgua2HbWf+HptwgBj2pfWmCPB
AE0vQY2oEkLMfSgeyaX6fxtivNzuKXqW0oBS9wIZN+7BUWyN8vrc1w49kunqmDPqHdOF1AiYyMk2
P+x2PC1Hjwtppx9Szu3rk6vBAhkfz10tHWOzDiVuIxjVlodA66wseWvAxWImJGcb2uXtuWF120CX
AipEL95YyQtyeuY2i+q42ZSa28FLqCgT+/HcBVcYfWzf3LQ0zguWI0ifZ+Z5ttBPondtcfNXh0mn
R4zGQm0aIwZW5fuK9RiEoUAz4ac1PjyX528+N6P42VDbeS1bdwmVsYKUTv58KXm3XJ6PXDJfEBS+
TV5Li+c7A0KBykDVnHjW+DcRlvuu1gluoKzXuEfdeGUNyuxHfI+47X6tNXI5Nk6uVrIsWHAgQIoQ
QkpGKV5Hi2DFiQ02O3fGKhQ+Kjgd9Hj17HcIDFlrAxf36I+fbf2TeYZ8n6zjSK0hYLkYt/ILaIdz
t/dJ3ffjm+XM5XVmzhx29u587XsY5FvzN2iWsGrbDil0PJLbfIUi7zEoVcGrtVM3R/uArCzZa+Sc
j/7X5pdvzHZRxPmUxAvTBZl75yI0NPsJwZh76+DOIgscnuXxNDDDadQWu5dcRLW7LrcO2k+IqrCN
e8bMt9rZoFtv04bwdC2+ku5HMLf2dZg7LC5Rdd6pVx2iuVu1JZXk4oxIIaXK+60m14bjWwL9PLYe
x2Rmw6mlTX1dvVdzuFh0wiJ3a13G0CZ6PFMuxE2W2xLvy94k62aBnmn2O8B854+jeMhgw/zeawON
m+DeagQpqCVHBOAXT2SVS/7ASLlW7uT8llt7lRZQ2FlB1Opzvtb11R/m+npMVjj2HQx/JI/6WKj2
hcyBmzVrs51db+JxtyChPo4vB3o9mPx2mzwvk8lLg11070xp3OV7MIetGeorBIbq2lq2mzZv0Pxl
EgDcvsxQ4y9tPbeJnOofHpuRo+Zzu4XBtgFGg4jWyg4f7wcCxjwVd2/HSFZq58u2deb94XgvTq+y
nY0wdCFHeUyyPzW1M0hJ/Ke3TmU4mN6JD2gH8fPKrnIhfODVi+18gUa+9dtbheh6f3T2u4ROvDel
+zkjoHargqAKS765n7VtA57SGk40m2h2UMfHZD3A5mYzci2K6o9qKN0XW0LdDOrtY4UDhID6MEaT
OPQHKsw7GCP3FhiiP7DS0BY5klcQBFode81enqu3FgNIHY5iuPKq3n7u1EaorlfTF2eAizYPOyag
TmNWxP8ojbD2Q/9rsXLrwJI1WOVDRIuytru3ADBzR9lGpT0IwAVt9cEssMPtrr3fDN0ClO/6r3nG
NNUvQ4nSsPXh3m0NhFzaFaQamuuwT0FyLNbyfvT4K2wAGit3kbmU7vKCGId7RVoWoRi1vMiqXV9U
Xzbh2snjxLxhTwIQb9Ba562OZslByzyiq8oYABggjBUb4J10pL97tPLh3BkrFI9QxHNjVXQMF281
kfEBhjmzhnaC8yQCId+rx91zcD8UpuMwDLsKNTPoZn/q6ytSaAgelmJ8rUC6VKPqLuL5ydzWDGtc
2PJHHwCqsDcXKZwJfsXm43p0THXdth2Q7mGQNA0WeVvWWoe+PTgfqwvyYwgQMHxsmDVgDQpA6Wnf
BDQsHxFFI1bxuh32V7lvVX6IZUn0wwu1FMy7Zkcu0F5QUTzzHAjStvG8oq3GaP5t2lz2lfFKxmPD
6YtbLVvud+k/I4C9lshJHi7CHrqWZ4g9YBcUu4nj2GN7hoT5DF51tDrQdPSp/8hePXc9N9qneddb
1oW7ZVsMTP1aphrVNgxaVJpNMQwYB6GcnB1w/Fhzx0zl2RA0gaWjVKT9Tq8hP3YZw2FBVWLvLWDW
Zipqr+zO8yERlxHD+rVrKlBKvfgtFPuulffzn5xxb5MqmplXv/vE26+O6949R9Xvzw0G8ipCyJHk
K3DDvPa8ITJde7csBuZU+DAEPHd5g1iFdWhadnO6GiShoAKrLhk5IloaQLL3DpZ4jUabUxovyAMm
LgjBY4ALvA2m2TOKSQ2O1eQP5vbc0M2BDOQidzaaf3ftiiJQtaEOR8WX8M7MP1w2HrFevP7aAQG9
4HO9GBmZACZsSXNwpEToH3QeFdbSsKdsq6T5AUpoAjyqmEUSXGL2ULhYLqem85oJEDXuvHdXC+7+
tdqG7vp8+nwE94SAtLTz/3YpRE1ihHzYI0FALztT1kWt7N8NcaQM95oPKWHcKCya9OBfdzqZYmlF
PHN/uIyPDZbs8DOX+K/PXR6SEf/sfz76d5+d+UHbFx0VmCeHrgIU48e9405XEEoLwHdXT7Cm8Xwl
EumWrgQYNk/xOs3LS3vAH35uggBDu8bqNf/ter6CP/ZLvP6535mHBYvmYCEOXQ76fUT4v23c7fX5
DP+/AYiO5Drd8A/T3nzvr763pxcfHaRxJAimxwazH4uCmdB/9rWPV5R4hUasPEYuS+bdiJJjtHvU
d1vHvzc2BB3QC8Pd04P3MgXdGDaPH1RK06jX/d/eTFimamu6aDODydvr7qXi8wVgDs9nG3IXRSn5
trTUetseBbU/rro4HvucWg6PpHvVwpqs/g9d57HcOLBs2y9CBDyqpqAVrbybIKSWGt4VPL7+LbDP
uyfu4E4YIqVWixJQlblz71XIZxjjaJNm9E/XqbOTlQ7nqDCse7sxxB12SZABPTbzcDQ3YTMHD61F
7diJpL/zIqZZt9cikVWnSk7nWwWbGrVxSpXFTaxPP0StO0nCIDS1beFW4zkxk1eSBPa2toMN9T2a
CLb39TDaolnZ9ms/js3zMLchc6nWIJuaphuJNnL0YqXdO3o/+kZgd99xMj+oUG9f5Gzne/sP1C21
d/vMvKrJKxC+lf2mJ+LdYw86iEaVa7utiu3U0YviSLJeZBD/z9N4bZdjfvFyy2/zsr/ccm7SkBvH
CAHQLIFZPS5+EwM1e54DolRR/mxmzOp8kU4ay43ZrZK5Y4mnkcZNLVLs8Kbp004jnVDsvIb2QL+k
m9Gux4dHBZsHdxPXxeLXac5eZpZbJLMGJZOCIbOK+SXvfQ44aP3BKeSfFlobzaH9N3asa2oP4wf+
6Xkly5kideiYMndJf8iqrjgHNqC1pkse09wt30oLGVJkRXCMl6dpE+yKMMY+HMzKd+bWfDHn+6Ia
5udbZJsnkW2+Wl4WPGR5gMOxyMt9jX/nNZ6Sc7YoQUHZeYc41pNHrI+NP1p05Iyu8T6IJ0bQXmFN
/76ZDO6nyhA7Ort6G42FszGLorpotcr2Q+wGxDtyBs66nu7JyleXDHf6ppEyfpwLhNOom9GnS6md
RVU9ab0w7y3NGV4qlfq395aW4tyak3nXddSzaiyqt7YutN08pPVGcxvebvqJ1dbcphOyq6frFO4u
UKKrMZ/xYMWrWjLP8cy8vNStKC63j8JwZoQjsTgmbQ9fwOxwf5qq2Cfsd3vZAk3jgjDxDHb1sa4K
c12HWJJ1mUKIWF5TsqoqP+kJHKnkqWzC+vjfB0Gk4N9To+5I2uQ5FtblS6pOgQSqQns75MZQ7qrE
sDZ6TkamGAIwBWVsbkUkhuNtVwhLbTjUjTqVy0ah121l+tpkXIcxzPdO4DjH2hiY+5Qon41NxtZb
XjMqRU5Ft9NnL3i6xerbQhmrURjDJchH45hqh4lKbA+dvth1TireOm9m5txE38LeaLUerNFky52h
CuulMvt8Uw585e3SyRgDryINazVITmZuNtJJ2f/nwRVZcHRUvrGZGmjtymvw+DVVOOFqCKuayEuH
XO+0skCXR1h7lWWrJc+Vqed3zmwXpJ/i5NJbzrYgPfMwG0nzUOt2fGn/10uzBBFWcUX0bnmx5yF4
SLQ0eLC8OdzbY5gBguO12wO/+GdzpvbSCjvbxEvzlC4PXlT3d3qK20QrJuveCWb9WEv9nBXWcI4n
fIBKXAYGsWeag/Hfy1OKZ7zr8Bom6DuTWwZqE+rVuCOGzF5fzgRfu9ghUzkUw37W235DoKR+YnL3
KASDJUMg7ZTL+qgkCvZQ2dEZDtNvFtXZG1OofJ2WcX6vWUv8wgtixMH4d8ansrc9M36AjUGqyojL
r0o+6ykBpFGm12aQ+XOgAbwjopBgULOKB3NxOhqDfW6qYv+P3lB5DZZvzQK0kmfyiHWvZNKVWpU/
OgyCosUrqy+BVZpDdQxs7r6OWsZrTPenYVIJCaD4nlt5NAiRombP9YHpTfzu9UijRT0/sx4PmMj0
v02RJu/8O6LFWujYezeLkvUYWY98B3evu7nDjuRiNQya4jfCL1gv+MPp6LrWQ99ijLg9o/jJd3Pm
ft1gMDnelXuLVM0ubux4FS30httrtUdurlDxoxF+6CrMH6Oo65+SLhrW+jiL7e3pLAuBTSh6oBsA
ymy+VXU47Rhg9xj6rfAjBTJot1736EaiviaQ1fzME+2RvEXDlASOjp0g499+kbeHaeqLtbTF5KcN
AvStBQzggRBC0wRTkDYLUWeXZllaSE3mOHpvzhjchWNU7afbJ1CQoMNEJdmCNJjvbx8ldaXfj1HM
a3X4Hrmlu/forg5lTbyojDL7LFT8i538ucn66bNOXQCNrcEtF8DrwriqrUVZ9BfOZJP+LRLOJhAz
P681tSmrR7c19PsmTuhO9eZ0ezY6Bl63LvRWVj8YG+hE8EOsvrg3CY2TniH/Xc+d2oupVyu8VGzk
ThCezLRVJ0eoVT6Y3r1jR+J+VN7OnqrmfHvp9gCHBK94BUUnCArnpOr5BXWZCFI0padoLqND2A9i
Pyb1cPaEyreRrg+I5Ck7dZonr10hF2kiWIeUtFdVNs2DnTMoKHJDEmiegrUKm+hSQjXbOHrlPGTS
CtdNHWgvlo2iasjB/CyQhhJQjL+D2a+SEZaOMVXRo5PgDa/y9G/YL96VcvgcetPwTbfoXtyMyjBo
ejY24QzEFMx9SPt7SLqq2I1tb1MrD8WuJBz476N5eS1aPhuOjn3+P7+uLFeNNht74ibWm6HmRxS3
4mFSDNvCiqh/mNoxDX41kzyf43VYQdAr8+4/H0X/89rts//9utJtnEPpkty8fcm8fIN/H0198mj3
E3HA6G/j9Wzeuqn3m0mhsleqTB8HK2CpiOt22xX2V1zbzvEGhGFq4JwYHz4NRsU4HM/SussotEuy
PvvbklNZGEq7QFg4usDFkgmbS6XO0kECBa1jvdyeesvTdgEXYHegZE3jcd0H5CYiOph3reNdJgqT
3MCO+R46T6oTzl29BPU0iogUnGM5HLUxhMgZGDX2thuJ6fYwomYrpL0y1kCDzvHfm5ZIRLj20gav
IwJy6k5LDMjJNoAEtv8kvWxhz1lFe1YQij4h0Ejsron1lI8QZSORW2ct7zpAMIOHlU10l6wcSPx2
g/5c1R0AulIEXwprbhBET4xsypfWIFdbxU7wpAxF3VkyLO1E6hwbvcSexbr4FI2RSQ607V/NyX3N
rlruhB9aW5SHGZTV+vZ0qHnXvWqNy0gO88l0nDP6dbQdyzjdt1Myb3ujn3ZVquoPwww27OnTyzC5
xUlJVPkwl9VHriLpJ243MxCSxrrWI0KumeOeRm+ct7NhpL7d9u5pRiztfaCRuJTCamu1UH6c5aEG
GOa3ZUpEoGq8c1Zp3bbLzCra2lnVXMN0ZCrolHd157KwsVJjR6/0kqqfxMY/QVN5rh+aiMpWn+Hl
WERpOyDzUiiNfX1RrJ0ppFuVKTPwKJt2g8FE4T/Kng31abSY8sWOZMVd5L5htoC0NhPO6pXZNua6
HNr6COulPvI2pFjdPlSlHQGiha1K8t2MyTGgINMRNSc8Oy/F0Om720u3h/8qy6YVdVv8waFfUW/X
fmyl+jEZPOLgQQuQ8ceSSXdEPOpr//bK7QtuDziLJ9+cU8aEc26fLAZsDBit2GAjboGEZbnW+W6+
RKXz5UMphHW6PR9C+oocN/csOmcvdXlpqfq5S4fMPLPKCR+R3tmEqRUvoQ8bQI+nntLmNYiCLlqF
iVHc8+yfiOVE9e1ZOubNwyTydjuUsb3Wph7hBULbPyUePEC+VYlIt83SFnURKvzts0oX8K2Wz/57
ajJjkFnY7+TCaSJvtfK8trrmy3e/vdRo1crOkup6e3ajbyxflZgjzlo1P5R2mlwig6nYEHbRRxrU
2ZrRq03HILv3fFzDNGnu4Up+Z6Hp4A7We8bWms5ovE3vqH2L9WRO+qsNWHnLqMbgDlo+i/DtewQK
CIQOh6TQ4vdgdunJNPEMtq+86kg68EmX113+EY4+hOtw8++XpDVltrk9v/3AYjI8rP3oCLVOnD8J
tf//hbfnjR5vQP1plK66e7o9OGHwn4/++5qCTqtDXNrOmN6wFdj4e5RN4WgQb2o+6y7fGuG0GuNx
YZs23C4TEkPJ/Er3zIg0NeKnLHa6gZ5c6LFPEvhVpvNOxEa10To5+8V8NyrK79CO/K4dsGg0NMuG
u3DrgESh/24b7Q/1JdPPFvZLoI6lnWzzZt5hSmo2szLuO62LfVsRg5JjI1auqC9dZT1klUh8JypO
Vhc65B3rNzh2WM+C/SKoY7GhxcPjJDXrytZP4pTqnUXYyKovolXNSTdNhkq1+dIlwNu0qmOIWCKU
YN+VQcDwOnoQNssNXCcmVERodEy4pcxxbqZfJGUeGSRvzWAuGUJWpAGTRf/A+Y7ndpTDKTfJReai
eHQkVpcwds4OnkL+XMxn4rKl30p6iJ7oMBEqfS5edPBd3G3iKcrHU5SgWgSDTPwGf3DMUuOrWn4E
pbqDcfqyrCU7PZDrvC3f3BGWU58WDw6Xn2OBrU6/myK8H8Pue/mTJpZFFVkSDtdxFTEBDP331uV+
Hly0jGn2Lsmgkf3ozNMkJENWArApkT2ZBK9zbzxnhbwyYyM2ko4UiG70bdb9O+tZ4cMofyAbXe5y
y1h3zK9r2/y1IvdHK9/LcJr8vO7IKNaPKkjIWzUr5L2fAWhyrWWnStFYyplEhGjbLf/T1g2RU7T0
rukTLqYs3KYoT76i1PZNx7TWFiNuG3tjutAwNJJsjXIPQ5aslshzwDw8U/NOTwcMz6rZ5m72WM7W
UwBgHc0sWbloV3VN8Ksd4+damW+xHMONYU+H3sNG3S4Xt5e792ah+XWY5VsLJGEydNt40K8iGa8c
TXfl3FtcVUO9Emi1E+kCzDpkLcQrEzgxtV9NL38r23Ew4pA0J/VleLoHw5zxKeGFLrS+hUYWMiy2
tTVppJNT4PQGfFkzUBNFYLuvx/KKZPTlRLgqcVeyzRmhH47ZT2iCO6rb8B59rMN1U2+ipH+vHPFm
Sg2FzcmOjJJTPxLJnVG1B42VdZPkEz4mWrZx8aNVgfSrrgvXFVpAWeGhFtUurN1w7YVslLNuAEm/
1lVWb+wp28kxhyMySuItcb6LMNr7vVM+UG+c4gCdT7UtYQXw3z5g6DOZyJCRc4eNa00p2i7eld5E
0qzuWyN7lk4Mh7iBLoHEtnJKWxzDeYBk5JLudFNSPQZ/tcLEV+VC/XO41ssaO98Y/lYOtPSsXbN7
VChkOSsbMxGYXgfu5YrFg6alqR91EdfbKi2p7yVpXdmvhpzQNs4YYu9ZAvrAi1FGsxM/GsvPMgFM
MWRWbYhFX0UHsuoPifL+cDx7vI5neTZGvnOBpFbMPxIPGw4LEskRNIQGQX3b4RX2XbWxUlrKiSSj
SYR5NPaTQ9hsrHUDEjYmzvwaVKG1Kr3mTYvUr2DgumAeBvyMRQ9TfTa0X83V3gtMKCUgfOGqw4RY
1qlDNwI5doo7cCkcBdCGTC9zzfVVYX84KathZk7foQgsgom645MxqDdGRGvu2RZuRF3jzc1suDLc
xWhXVL8Ik3Pa76xEw4jhtiyqU/NUZ+0bxdMvwcNHLwp+qHx3otTZ8QnG26PZ0gQpuXa/yUc9pm3y
opHmUv1f5Et6LM0xsJoQLEmitVVitTE1HEthSPQ3TZgpW+Uy7mg+O9Wl26Hij6LXpq9igzcYzaQU
0287b74mCSGEULXTQcSG2fVJGJdroc9wi9jGHVDPXal+HC83VkUePwR2tG1ZfT0XR2caiWlruvXa
stv2xOjqq/PA1IroWHCWwXZKsRr2xXM/pz9h1TK9dps3K7U6JALrFzCEsyoI5I4TaUmp9oDxjXOf
j09R3xAkhgozWHuZNrk/Ba61SbwERhBoAd1T7NhET+HdaassAKMdB9EC7l478CssF15j4fxq4/SG
kx291OArBHC7uomEP/fBNS+6u7mjWA0Zp/f4ObRh3gQIT6m9zi6yFB+dBVWFYd+VkvNgeQ4uQ4gN
PsLfsxHwPUtpABvNgpUOmkAk5o9hYMqKCLubi1xeJ+NLUOJaGkLm40VCiiPE4QnOq5Umx3RYBt6J
XlHrzt4fxx0x1agWEHe0EaoVfma3x0l0z527alImiaNVvdTFFBKNSnaG104bTrjVfWuM/whXOhst
8iHD9Cs7kHuvM39Eg19XsAARUR5XE7wmn/37VRPtVRnib5gHtt8VOWQnx+ohtlgGIdH+vs+GvwNC
ubBZNqMsf6fUeOXq6bampR4m/H7GrOtk1LtfExVzVRkDabu0Wgk9w4qZ4eRj2nTAUH8e4uBS4L3M
FE5Tozxobg/nTU1rQuG/ZqY166HM2f61bUS9kRWErwILEBT1wHUIN/EIpKiuC5qy5tNmKu+nnfEK
eTBfldwY/th235zkwVA1mE5qSK5hR2DYE5XCugcVdNtJgIp4tdSF8xrItRaI/pn76GlRdym6oNhM
KLA+WDeyyERmIUCN+OEFJmAHdBd1D24dbB8gREKYunNWXEyXoHqSjjOyXffcY4i4w6w1zDY/gyzO
VZOTBFfIBFGMucyZ5RuXJ4xRa2+aprdqK6SlJNbf0i5O1tgxGcNWA32DPpHPi2bs1WAiWjPyi0JE
fusFI875Rjyj1qwHx4wuXlb/iRYkc6FJvG/NfElugOblgWHOvMOQ0fpJqpoLNCVBzXvRx+LP0Izq
OXQuoKn0BMjNvm0RLZJc+wPoiqM2OsS3GaJQyWYe1xY9ri5po9oooXNIt8Zc/RQyqe7N1lBkGkqs
NRAFmrJYM5CPmSHzy+tjLLHgt9yo+5KjzaRGuQwpN3E7DBeOQXA2ljux4FbyiOkIDAaLagqJXjUy
OTSBdZ97rMeiyvYpRu/YyrdN5WQ714kSuDLY+bugfVS4WwhglemW6G/gj2X2nbFymw74pMId9o7t
6Ttdzd9NVP+KiQCISVfsV9JYGEmkP9PIRHiP2hrzXsblDFSribzpGLI5R+3wRTtH8DuAENc2zost
WndTmRkGWfT1IdSe60RkqOE1NUD3k2Fx8CP9rLII6JrTfIyN9qMwjYeVVaxsAVHMS+Jrf8eREeze
o6CvadGTh358S2LBBiDNaW318X3bWH+hqWVe/5HKRRVs5q1MYxOfoGKXH7Ar97GL3s4CYUPC4UCj
fUFnE0y5u20EhXqmb/Mqfgo55USEkCjKcVQQ0LxVrJMd7PvlUCDM4LiKADGWur0yaqYgc4g3iWsd
YB3vGGf7SvYzM8RZ/AHtJTaz1pbQ6DDRVnogNs0YfWrxsLiv12Mw+5429JccWP5UVc1G0zAgUGxU
tuluq4rvDcT5S/Dv+nnUD5lX3o8VqeWifphL80enQmtn78upjB/X1q8VWSQi0dtqpAp2JtpqpZ2w
zC2KcYgpo7AjON0HBjn7CPliXSY55p6w6Dd51Iu9DMSrN8waJy1k91ZLaTq71U80IXCbUsEmQeeI
tkJ0B8n5D2sjD76cXJv9Qfs7xXOw0Zv2Cri7XIILVKRBUq7q3utfbGKoQzK9FcgmgJRhHHf1VxVF
/Troz3bkFNux9S28HztDw5jsjIjhaYhbR+fitkwmByZCv2/XaHRmNW01N7jajWKgwK3la8uQ0+VA
FbLtQOvKB1m141FP85MRhWzBon+Dl7CdQhfmUgrYSjmZAIeAn7MYXwdZTAvnY0ZGMDBDukbuu3by
Fjn1ybFta2NnygFiVY+kJwj6GvzfZUPF61h37lDB+azAnetyVYxNsOpoF1d1Jl5jzhFAjyAZEeLz
ODoR/2XVMZLo7IwgmwdAuTfQSD1FzsNpdLkxbfY5uEZkdN2ZjGYMvCJtSFT0nCCCQ7l0WGRZIskD
QIJqLZMxEDnxvqctA8+9pHiw03oTkI+6iE+lbqlVY/XbKnGPBFzzQ17yjrW44YQN9iUOB0InYrne
iPCFaSJo2ZRUqSir/Rg5fhTazRFbGu2eSffrpcVGrxOPHhqasd7V26CyLTA/+jWZ4/PsmRw65OWD
j063VR2BbrRM7Ig9nXBP2e/pdXVnkmfzWwexDm/CacCqjsp9docSm3zDKpbLeD2xrj2wV+PQhT0S
WNSqYYN4yNx38PuaULCHZn0nJq5kp8U7LiOYbThDvZW673WIhHS7JXNJmj0uve6BFQd7SnMQysRw
a1Jd5e0ejgWY5i74BAA4mpxigkK00ttR3c8zfF7OFwJbVJofNCjA3DPyvGUdbHEJaX7XKdr9tvji
fKNxM6UU/l2OcmjZd2bmSIJosKQayQQqS+r70al+7AGAVCV9PRpJv+RMdjQ8X5nrGhtQsFwWGqr5
2I6V32omCSdADNpSnxVDm611uIyGcL9sFjDO4LGP6ZitDEelO11zL1al1QcLI+9g8q8gKrn8RD0L
K3Ch1NP3MX5e6mzXTzpPX0EL2Rk5wQGO83gPGeSs21ygzer5G4joZ6+3L05HMwSHBp3X2bmojb5M
QQpnsiQ5phtvWTaSjXAw4MlkpGdYqiLoVRySgJfYClEkMcZrWNHZ0l+ZLT7VsSg28FlIGMy4lxsL
Z3X4N5m8cwDRNWqlRYNiIxxR13G8XEU4zcC/DWkvnpuzZuV/xZgQEM4pctEc3nGiX3FlqQ1lqsfJ
SKyZ3JEEGtKIYFIYsQ7vA50LpuztX7gbd5NihFBNLbMKbuG+h9nSw0Qque03rbJMnxOChpU+MnRD
eGZsYy6nB2UPDmmKZuS4nMYTP5nJRhl616ayQbmJuzKUZK0qHIajR1xqvha2ePSK7ERWrQDAjOfI
44wXKV5Z7W2XyVTCyU8bZXFVGrY8B1gzgvTSSfNNDLrLwDQ+MUK8S6eaQGNjYwkz/4jA+xN7UCwj
7Rh7NlxIUWOjLy6yJ12DMMPNhGGdGAfcfbtbFUHw7eFJA0gHZ3owfqvlvwtJdfttnH2kOmRHvWEJ
7RjfUzsYXxw2QxY7+OsYveR6Gu4Sl760b8E50sZ/ZXH7NKhp1+CIY6hKkU6vsbMb97XJDWqIzuae
AA8oSSwLq9P2pu2WaBBkBIX3WXl5ulJyuvO8EaJ9TiRZ2jHGl/E9j1CZvLxkytrCzy4q8yyymOEI
hwFRRv8NtXw/LSfn3B4S5gm7EMchZ93wWkOnRVZHYOSdZH1HcbnLBSihiHOwcMXBWeUcN+Mw8zMe
6gn0TOJMeF5ZSQnPL5ydEb5AFnEMT3qt9by9a/voWka53EOxe64Wc2mq/cHrTqvEHoFGzkQiSPbZ
XM2rth0lTaA14CmQ+Vonmg4ibl5LS3+rvEq7FBMbbqyHJ30ivKfpBNMl1K9+ctJNY5DJCiUjfiNU
J3LKug/Jt+PsQe/DrU4gad7tYg7Wosr9EVXpjknKcxbnf0YEqb4dn+C6V3s4xopKf4j8oYifJCrs
RsKkmodqB6WEvWykGEFg/uC8tafMqo9OY5KJB7fdRUwFSi+/al57EcP83nti52bJxZYAYBJFdtIS
hAnTApsM9S/rVP0eZ+U9IK61nb0aeBzPM9F3S7Mif8Jhyc4jsWSpQ9YAk42ZXWQjaDDPg+Qieq9Z
GxFxhZ6sUedZKwWdceZoxZ3q8gP2g4vQCpphPdwE/PHrhrBKUCygKbQ604OVk725DNGTgOBHZI7X
uiw/KzP90pRz1LBHbZt5BOLPT4JhNqzCHbOyAIKvba31wcMmkvQry+uLVVuKt9ok3GhaYH5LTKGw
F9Hi8qccq/7RGz0wGlzecA+8+uipud0ub6rzcmdrIpgFRv6Qm0nAwD75Vhw2gUk9U5BJh/h9LEDd
GAa1LPhFm6y+RdQtppPheAqGO8NJ6MRpk9ZmteSACKx0WYMzySliJuDRZ2iZG5aAQ5LnC6iujNah
BhOx45Qm3SQk0latTZQwIneoAxXvKwRHafefPTHktGpwjhnuVxeEXzTHT3HTndOyuzRDsSotRdKw
ADE9G/2biLLPjgMQ/KpAQxhUeGc64VMfNneJPf2ZOYJnXQ/mJWQzZSntOYwKJhlnd/QifLbAQ+qF
9pw77Cbakn4crMckvXKAQOSrgBY55UQwqwSsHF1JsB6b2NnEQcG43/rGcQ/ZAu1s0zOCS1OkIcP8
4qoHAyr7Q1Nnd9idxhXQ9csU70KvC7eo5dU6FiQ6m9b8qeNoC1vxwBgCZTTjeKeZRqC2jA1Est8p
QZDQFR1ByB+6y5Xjc3pjQ9DNPmIXf5KJsyaXgmZi9w9Drb7xUB6wk+p+X5Ryb6L7FUFzNnSS5EuW
VWDTx7HNMlwP8pXRwDYcmj9NRaXOEYcnrh80+fCkKeaqTWt8RHOQkZaTvuBKVRyOZvZ3Yo5J8CX8
tpUxYBYmgKoPMXBedua+db71anqvxbgfrAzbunrLp0MG6BM1ecKTHZ4DVhY3cp8cx3xtdUCuXfMa
usFX9TNN1tMYuGvKqZMdgH/kHuHuteC/ev1pjuL7KbGzLeCf51rkEKsbogP19A51FYoYuU4oCmi6
YYs7xzh1/LJqe1P/BlH4ANrtvitZD4qlPeQoQ1+w5YyK3SmA4MAEbB1VOBWX2Ezo2M+lM/NraMW8
cZYLJCEoOdbGe0LDvfY64wHoi+dPsQJpXmv8IqxXiOOf9odS7jYeI9yxlG++WXJOaQ1SLSURahzb
gP1HIt8uvDiaVOLsRdg9x4PxNqZvXfQD9eLBMdPAv0+UvWvCEZqjHF/AI98VM7owMSK/wVxiVxNd
J+sBBtiEplBrXx2dXSyKp+8IT9nWYX66MabhNE9wSSeHSAC6G8ZAqiNlf1WW4vwVr1rNpFO5v8dj
lzqvFelIHJxnes7e71RxCbTmL6ambTKlX64JKkB2n+K+ieS+tcarjuBfC427NqT3noQGN6cEtzJ1
X/0U/6BmOnANq59Z5lwz5NZImuxDa/ocWWh3M79jk554nH+YEXv0EQiRhVXve2vpvxvGt2kOZbEI
slMU/6Sc7bTWNEjPdqAY5tigiVzEzAKB1yw4HWaaAs2v9Bys5xYpnsumLXwnsyhAMy/eBKXkV2cN
5XYqBvBM9R+jolKNWGeiSe6zYf6OtJ7kkhNvm5AuMC8uNYo5zsk/YyUORoHpFWUAtjVoypK/LhIS
BMmJbplgWfyCtnBpvB2c3FQOGPcFVLVmMlGa0AWkQDvRsciR2+venQSmINBE1aTshHAdkSB2NqyP
TZ/BBeymu6DvLHYMotqyYXbYaW96Hv3krAoracl3r7Sp5xsAjyXh3rCP5Yps4Aq6UoXSuLfa7mr0
BN3RyzxasDDbGZu6NglvKuLG9Z9wsZoW6HjkvXB3l6zIUWES7EgOthjfMxMwANqAvTBmhopVMOQ4
TdbSCFGSDF5OfGCKqfSon+sqsjaQGFnOKeVaUx74wxJRODfLcWGq2zkR5/gG1qFwinWsCY2r4La2
JEe2hHFV4ln2PVezfE8+gnZ+7/okACjBIGRwHqSu9+sw6B/1riy2XS5fAnt4wTZKnqQYsBJFR8t0
rrHBREDHL0fp0vqpY5841uZseMGalCjJ9pnSPcBZs8vjx1rTny3OL8ZvLz/CniIFusN5TvJzjILo
e7Hz0KTmk+j8pmmKVU5mf8uRLeTuOLagjKQNFnL+5KStFWxVLtb2D6r2B0GHhyFCaTQ4RXk9ae4f
Wf5gOXsvEOBohXkt0LZ2My8VK7ATveTwIEWQUUbOoWj5dcn8RZV4R5JMXi1i0lpe3dHnvOsyb/yS
EmnVO4q2PBv2loPwL/Vkh3aAodRp18IxgX1yDHGFVdOgIlzFWJTWiWk8AsSVKxPC/NAWd24CRkNy
MFVR6F8QreA8e4tTnCXKzRBMA2N+iDlyaEWpC0FGgCx01C+TCLgcqfW3iyNSWKBeInhOrWImXGmT
3LhEEKivgAJMHvZIPGOcfzsFm3xqn7ihIJBE1rcdNR8mveCxBvlRzJhthLYld8bChY9Oq1mEbcKs
DJ6IG2hPHsef4PPYWs2xjNv3MmHCHI7Bqk2dN04VPasxZBMiqeZHY352BvvSGZiUg6oGjOLRpQV1
86KPh8QdP5l87fqGcRySeUaCkMOG/2YcdOxHUTVwkEl+YSB1CsfheYBiQmGw0JUS+He6+aUQMbSW
3G/sQUkk676qC7LjdnJkkhX7ilJYtAWzhyp4qW2Ps3BAjRqK6aqyNUD6ffWpW+UBce1xUgnLSP0B
Ch3ueB/eLyTamQweo75pnYzwNkjgSfMQ5M2vlnscu+KcgyHhPYuV7oSwSnPmH0GE+lpU9Jw1mZgI
yKFrjX5Spnfd6HwxQhNKnmODg17dtK4BX/T/j6szW25U2bboFxGRQNK9qpcl2ZJ7+4WoclXR913C
198BPmfXvueFEEiy1aAkc605x6zWThj8NNz8hcUN114NGzBZzAjmhrWTeQ8xeKa9Oww/HSrodhBf
A6XKo9Nd6aVM62luaVmYDSkZDFtDDS++BU/WLubpVtqc6i1Frd8OlEJW2UR12SkDIv0ZBp6JZiXg
SoNAXq4tb0EYE7NlydtAyQXD+w/DVRvP69ap26v7ycrbFQHAX3agE9tss1j27fyVadlrwjTG9lgR
eNh/EX/bAw5K5M6+k18y195VCMhQUyDKCJ2Jykv+k5L4fWq+YJsJ1kRV81Sn+tPL+mxk2b7tCvCz
RutswgppZ4JCYYq7B0sr9kUcne0YH2s+8nW3yYX606+Sa9CKsj7eiLd86t1jl0FcFCJDShIQGUj5
uaYUtS6EdihjCp+Ny8AR0gL3gHoMULOoedmnPkWSMHSfXJIjVMr1yuByOg1IfxpZP1Nvtw6W1SDh
S7qz/8ufBveWUc6022fW1jZ2w0cyiWboIgyYjGtg/jTEA3GtKH9WvUFHLdepYYPbIzXVGUgY7k1w
LaAJvMABtpLA8e+bN6mhK0ox9FOaTaMzP6sOo9xGctK4TX9xsmrHJcjYsSDbzCUk2dA2mjNzpxAt
p2sqqtzCe2xCcYytLj3UXvdiGBW/KoP5AGvQ3+jxn90JAYLdBbBHYq4SbYCChpDgldNSgOnfQFYz
HbD5mYaQ3/GVEc2BXgTU07Ee2z3LTcRValszwWQiG74Rj2WvhM3kV6L5bOEGrvIoIck7swGhhvFH
74U5EoI8mDvwn26Hu4YqvOm1V5svfUrLN1a+BPZM/d0Qu7+DkdzzlhCMDPIOydnF0+id9Wa0CThB
yOx66aHHSxCNfIzKcaPPuNfUilGqWycV08p2yHeU2QqfXA11kJEE6dJRqwhItnbOjFUMnElPaIh2
0sf0NS4TCiPlGzOz7piK4V0MqMdwlDvJqS4p+ll+R2EPt64PyLBOO/jaYNaiKNo5kCRX+pDMKTTM
OSKXEtyUs/5ZtRXZy563N6bBItx9xrJ25a3zs3OdCxK7qGLBk2FFjNShbxPeCHmkNGubiWqc87tw
yVAqczvehl13a92GP8YyC21PqpvdppzQCVsU9/fkpD2BCoYmE2nIJJAdZaJ4nJAtrnuZPYs+Og6B
SR0UnEo1/ZYViNM4fWmz5KuLjI/W5cfmptpL2FCWnVr1KQPr0zMAt8aDDe1gRDnWFMPKtNLDl6w1
QNtavUlLAzI56XvZSL2T6jvLa2b0LMk8fWp2guUp6/gPqkSHRAyvlIlWTsnvJkifo6n+HH+IeqDI
pm1iey8KR6fn3hyZ5jsEclE9BHGFzNvFoFghZoM3QYt56wQY9kCE7AYQIMV4Q0P0RjLwVzF2z9NE
tTK30tfai5/bpsE1665YM2Qqvhu4TI/CuZ+q9EOkiJAsPQWyp0CRl+ULRgGaAHLvtpncW6StTHTa
Ojty9tY4nGRkbnUsMHugl2fN1L4CO1dkJ5BjRheScYJM8s1c+cROioJ6YL286WpA7y5A/cEHHeu3
kJB0Jv+QeRGMpNmG1ue1jcptXdk/ctM5Gl71p0qLe7dx1KrJaDd5R51F9bqsYvhziQ1FizZrSXRP
Fagjvswrk2t43yTkCFE+MJ2BB9VSl0G1TPGOq/JAqJlswOR5mUmXdzpHGaDTuLpXI78lDGZUWSNY
C8G7h6x4FevU3D0w/cycCbMCTb3vuaLRzgZb1uK19035VWrJr8SWv0aQdnNu+2BTam7fBoXnwYmN
W6tRo5mDAhp03CsSN+jL69MmUwi67XbcpL1trtsme2NmAscKmSFFzQ7YeEpUaz6/YFKcHIXvfPJe
IHAwZwknOECZhZuDj6ApcGk57rmWIcySfST1al0pwgoCrIrE3eqMvb2OriX+YboNeTWRhHRVDxsj
77Z1nxPvNmF10MBcA47BrEhXhqn+Rm/Hq9HlELvM4XNKiueIXJGfmPPCA0FsVG0Ia2XIJaMUkO2U
Mw464Iak4CshcPOCbShYD6l3LlL1ZgrzvhP2R5GKjeMbf5KC3uU4ds66CdYdepiNbvfeDx9M9Dxv
0iEcNfnJq8IXTFqY6rk+pOGXMJKBVf070vBfhklxATHOjywd39TAHLIJuWy4ekB8QQksDzhYlrLq
riWiQMQNIHdfh0p/tKUmWJeH0BpZdflBAapLV4LBqtLX8Gn4GVDyWhe+Za7JB30VI+w5SWveaPEQ
oCb26Qq1NcNIm1QvfY2RRec6V9H56MWPvB6PweQ1W9ucHlRL21CE5Nki5SggruUkzDOBtmOk+RFS
brhdr1OYljtRqW4jPKfb4e3+SnuuSJqk76mx0ooAjE464NKwf0Y+tREtf9CPxU3yBmD+mNHR9Sgd
G8xm5MGvRoG1YnovFVyrwKBuzhTkF1gnhgfWHUo3ERP1mw7JyHrqUSiI4EeVUuwXlftz0lnMArm7
9RWz3M669Ar+VtFOPaUn+kA4QeTnRCnZzyM4LTbl9igxmE+0b3Zm1FwnaYQTEYXZSCYaGOJsZzWN
2jQ2C6OkAZxHUc8SsSTjh2X8OBKqawwzQIXa9LoGN7wuje6r0xz/vpafRUMV3TYc4uTD6TejSXuh
d7VrFDB1yruR9qfjTr7nDp9pQBO6D3RzJUOHhWW503MECi6wk3HuHniNLs5jxEw0dW9h7o0HU+as
hseh3FptCrpcH/bY0updpdkJx93s0HJ93rp+8tkbAWEgmU+NFTCnhOH0WCR7ENsqMqaV7wNadKNr
1ja/2koUGLbBTo/O+OopiOlKUmOLJRC5AItvZ4SzXqdsD7RoAUWAcxZMwhLU12vUT1MdvmUmem+z
FyFhIeLM4l1hRYypRqaM/mMS03z0zpoW6yuv9z5aB4hZ2qs/rTtSjOWk0vAliJJaJfTRNdwWoOCt
eVCVrFgTyGinI/Tn3NbnCy0+hxh8Xl4nBSWC7sxqSw+LAvHTLJsI8JWUbXe2oUQZNOq3JXk8u3qo
7uJGfqSAPSjE1xcp0yM5qS9aTKvGMHcEfs4FTrBylqHb61CPH8oWgLZBMSRAPbefoGWs8G0xIAU7
NTdh0JnSYapbfKnOm7SZYYuBZaNrGwdq4uI2ClqoCC2PVtL6NwPvC2J2yGR2DqDdq6xNrqMjVCPl
NSx7ZKIxZsZ8MMVUhmc813S/gVWswoRLJafQpPu8GZFbq2ygE+ZQdTBKD1RTqp5zXfwqDOHvdZf4
DGBoI9dLPruuYBI5keEF+ogEXS2mnd04PcElrAAajdnbyeCUTKI438pmrO5qCfl02Sy7dlmXcy7e
o0sdGd60SdPbmiN2vm/i3KpRqRfIeHoMBNjsUKXW/ch2Clz8mr7F4r1pC+SJzRmBnLaLAwM363xo
2SAdZ8kmrZPdIfuXc1zO3004B+PESzoO+csHbK/rbkaH4oAGDLrcmhGhf3eLGXRlwmnmCqiyu5Jf
aPJ9U8y00XHe+JlP9xvjJatU0KjLRov+e2vZdWdwKjGiLRC7o1ZwvSkz4IFMnrm5bAiDIN9DFlc5
s2uTOZsn5uK2omhJpu/cS102rZ/X37cy1+v17XIQk12DkHd+UKobFS9o/MzmH10d2gMscvWfjZQR
i+rhbGahhtHH+PJSAIcOr5Blhr52KIoxQfCARvqaqHkRds9XlSrSpuiMyKyg2togevQHmli1DZLK
GCaCA+ZPZnnDyy2mOnwIbfwgNAusAZbQKUiBwt0l2LbvULTubEudsvnb7eVL3SAaCwOUeKO9dsyi
hOGfmGABAkmbhnBE6PinQeNTFxHJF3+/meXbWjbN/L35LZEOiI+I8PlczoNolN620+Vn3KDDz0/a
bxlQi1B8SLb+NCJl3WRFRX+Otbip/6Ig+pvsOg2vOUbXlr8yaV1zB34KX1c1U5/j//lcJO0zUnUP
y2f1fTf9bS5alscksGoVvfgZ0lsLC37ccnNIDEC3VTY0RCfaX9/HenQ633d3y82gsou7ZTNkM/u5
shEWLDThyGndhB/ZfMLOp6llTA4Rb8mb0bDw/D6Z/ve8Wk4uP8n8HQS7M9dIv3pfTsm210HeFhBf
dBXHCK7CY4DAYb98pO5C4F0+bPXPT+P79/HPbt5kSFURYdh8rRmogLvlVhFMlO1q+owIIyiJVk19
970R3n9uLZ8Y3QTavTUd/LBqp7uUidPdqBJ0TPMmsbQWiSBTkhxdDCtuoIR9VUW3dt7QVujWLoSc
nXR81o2jJIqwyrlOgmsKb94Y8+UaVUwjm7JuVFEakWpysFJ69pUeknUeovGuzUxz3Xlhi5oJ3Eu9
bKjvh7Sj7/8+XkentjLauDkuT1/uMEKXeIicMsHyrOWOcozaQzyROK1HunmyTO/qi8C7Vo5Bm5bC
cJZziCQ0VDUO0FfTyfqH5RGhX3tXaXafyMDnCKX/PjPrYIUHJaP1aKSbkrLzzdLc4GZXg9hSEmq/
jw26Cm6amxPzUhUGWm92lw1xuOpkwp9ZnrU8H+tR8zBykej+edT3Q/EY5WXW3YdZdHVFYZ/iqpNX
ki0xJmCLZp0cy2s4HxvxQW8zmt6bSaYhbBxm4gyE9cfykL+Ps6MTBEjtYflDw8TimBNg2qL5QL+r
rlFpGd//ZHkALhxJSuLEAg6fJKMg/05YpbvX0oDwVAST6AJCNPGi8Km1R/Y2FeRVrVIrsa5S6+6q
yTfP4/xcxnfrqpEBsM4w4+6XY8uGy6/FFIdCwN9j+hin53k+OEaVf1SV+kMtMrqVTjJey3KrqHvd
XIibNvK7e3C2xtW2x6c4EfmpbUPzuhzqRrqCDilRGw2px3JouTNGuX60DRYDy7Fl45ljw5f97yNa
xZovYEklDeJx/j40HxroTqWihz8/ZLkjtsiiam359ve/L8dhGq2S2iHE5J9X5TH5oiRNX355xDi/
+Kxt611na+CBSqe6Ql3OXct/KOdN7cKrlSTP9RMGIDcYrKteONZVMCKvC3uskB5yDPyTdYVxrmZS
KZ2w+diy8SBFnOZscNARf0+vWLPSe1t6NNxOA4WpVVJ1zlabgJRWPemQyOVflB3HJ4V6nq4w4oHO
oT+smInC9h6ubfUkw+mpbpmvT47aYPr70bSJdq3mTV6rcBcafjiXzv3rcocoyFs2HGQ7FjpaHA0q
TS5K9cflId/Hav9Usea/fu/Fmn4j5+I0GNLYE5ceHkqNoA3sxtM9soDVVBA/M3e6omI4B7X1gyvW
a9MQseWzzIpVhPK+oZ2e3FtoMVZK06ON1wzEvNfbKdKf497wVkVFL1bp7ktp+IcGYGrj84IZNVZW
ba9sByVJ410G/EkjTrdWBb9KD1ZjVDrRpinsVUXGTpP53i5K21/+0B1jHcNYFfn1qjOSeuUV6ZdK
CBnF1Zsb6rddpQIQ+DHITapedk+6ul/+kJ5uHswgIvoD8Ta/6AtDtXU3MVkv+TOXTE0/A408Un77
pxENR4VJl5vLxm5dwfxucLT1clPO+8s9VlqAFoL83CYPU6MYNpYHeGns/+exy36ppzpQU55V/3PL
z6fxbsp+kU9C3Nhy5/889vue5Rlu3BAen4ljpWlQ1/8++vufdlCoUdPMf5t385qWrb9bnvevP77c
+/3CJsANThsTVzy/JAqb5qoeDbkZXf+/L3t59L/+7PcTY7MtN3UZ4X2an/n39ep/3/v3v/z7jr0w
rrHsel9/D/3rjf3vJ2WJ0T1I0sLQavMd/H2Ogg62xnwHSHNUT5VlxXtQ7lYp1a0oy/5Ri5R3CEbf
WZFGMDN2JZJVeG7x0Yz1/lGKobz1VGPmneVI7NRqX7ohefIRRkp61Ucn7dElNIwgl7HvxlNZDFdz
3HeEdbwqW6vvEdMTCBwr51GmPUWI2Sd7sqZ6pAuUjBbN0IiqqckyfKw9pEc8fqPJqX9cbgU5+l26
z/EJfXtNld3rdsLUmkebFR7lLcAzLDR0ll253T95qEjneO861bFhlUQZ6+7grSekpPvlWctGy/JN
0sijW0FItYm/OxuS7oznWHdW0idni9/yqtJdkmAsi/p2jh4slAQK9Z6ajhXQiWWP9ISJBgJak7zB
qBYAH3iIYHTv8jHH5Dzf0oogPg70i3x6e65He6l7TAnregLvqRP5NOMKRYcpDwsGl87xs/SHjzDj
zbs5C3whkIuWVuOfkIQQBWjUzmuWO3vcq6TVRYpwp8G80HIN1tB1nA/XpE9MHzi7l4mt3bTcex/o
LHxUpXufGemr7/rjp4yRAdHeePJYFpxSyyipNJbePfoHjEqF9kpJ17lV01g98GR8KilFHNYDlNms
6d0IMmxAfmW+OYxAoyajR0/LScTOuxlqq4N2cGe/tUYz9lKkRN0RIFNRPmkT4JXdyVrOgTSidc9p
SDERy/uDxaz0UFLWA+oT7pZXCRFnPRkG0TjddNCURh2fkhdq2QZLRy785xJUwdykGy4BwaR39iiC
tcz0X4mVj1dqvup7UyVU5ohM3w+q+QMNqzbRqyvn4AhKMDmh2f40doDLcV842rivhKKP7zgx+N6m
xZ+AEEhDb+8RLXX/d6PNu/XQXLMiXXczxqwFWIIbJaK1MO/WrZCcUZ66AsGkqFC+pFkg/+B2eoFJ
0bzTBIXfnpftzo9IRCjsPZQGp1mHysVEThjt2cC+v2pH2rQE92C711mJnXzb9E9t3/nftxL5M84H
7RwmY2luKmRsRBzp5aM1o+iQeb/UvubdKnos/ISQ9GmdDdmzUjo2h5i5pe+7FtQaBLV97GZ3RuYP
FwoQDV46f4dmoD2iFCrf+MDgXhOkaEium2UiYa4h/x60tLo1Zvnljkn4BlVRbZBFxw+dj9DOKmmD
maX6itA4EEkAYCW0jZ0cyoriOcDVIaSSaDT0B6SOGSZqqIOMSec9DCbrrGRi2ibm3eUY2JM7r6yI
ypiG8TPiuiGb9mPwANynTPB2CTMqxpQwpGpWE5SECW0geOj6r01aPwRu6Z6kR20yUxKi7TyMVBG/
sHwS19SOy0tfBY9ECBAMKWhznUYTqLhJGuwDwcjOHU3iaNdDdXrVouKWRIiRoT36oIa6d13q9lsn
y3xTVob5ULcW4QNBAtvBAERb+t25jhWrYFpAO2KdiY02Q+vJDYvggmMHz814zL3ww/TT2dKTjjRz
KqmWY50wL3oLY2LHnNO9BRpiYwsDssLbcPZM6lbSco27wCUWPJ0RN6H/m76Le99KpiggkkJmQo7T
wh+jWC+11nryrbreukjxd6ztnHMZRl9ovYs7THigWbSQHzRoxB+u8pFjUvq4mTWKWxb1wacYADoU
vkmh0s5OYclVUdjiBwm+OL+0sL318qmcXE5bmSaITZxmYHXHt4ZlBNOvbh9jM2nnQZF5bdu/6Ik/
MvF3v0bSNYg01TvENfx67YJEeS5ZyXH5RY+9UR8wn/UrNXM1jQxeQQaPtqBXvxmjeQIn+vrmzryB
Iuspk/Y+eqR5F+eHdc+q4MFLfecSaUH5wjDNNaZnEusE4ggImteZW0/N5Mgn06/+EFSUy0Q/NzPX
wLJgZetln1+qedeZd0MRqTUGC2KJCju6B5OEqStKsi8r3yftWP8cZzRqiN6u0m3vA/X3/UKuhVS9
1oDEPml8+JSoBENalxd/0K/M4j+E+KvIiqkhYFk7+14X7cK+0Z+8KTGJCw66td8owsdmWmCpzIhC
vVdwmrIboTk8CbLYwJjz89b0tS7qtWtZMzFSONHeF+qX6doYL+uGPq+05xRYrtoQOVIi5QeZXOwP
LmlVvRW8hLXu1MU9kAm1cyIEx/Dr1dA/RS1Il1J4wMDZCxvan1qA/3ngNIrq5Ol7fI+BsR9hrAWA
PO32o7LKiyMTKPQJ/d8873nXnPlrfo9obZcROFu23kD0xEBl9Hs0xLSBWjs1b9NI/8MkVG3bYHW8
BaZzrrCovpJThrUqw5G77OLs0VaoK6Fixfxyl2GwkkA6U884xlHh3pOomx3CMczwVvRnvGjiA1yG
x3+R9sOUWvQCzMZKUFNO1nOO54Ge9Vzund0PtvGfW1owqjXmPxCsM0LKhZl0qG3aE/FY0qRfDpJW
9RaJcJ+QrjdYTbfTRcisVyl9HQZYrMPcybeN2WXPOTJh6MD2r8ElF0gPSn2LoqK9luiVUKIYL8ue
qDx6yDtN6eJlyOrsbFtUJIsZ49Jq+HgGA/fzgBTwYbLHNZqv8b2tUWoiki6PkRThUywcAljHeBcr
sZd9gwx8uaJqLFn7gvrEckw2JWDBYaxvfRJ6u3okE0QDUzhU2Zfe28+FHNI7STTFLhcYaarahmBp
2+Z12UCOIUqEYhOqKY6FCiODS1bzMikT0nQOhh7W6zHucMrr5OKFfUpkBsbsrZpf8mAXSAxTJlL4
G/WrGWC655yxf9kjKMo++GqTl7QDTFDobvizM4lA1aeoeDQmZd1BfMEbuFwxffoOJLp59Q16qbdb
3tmyqwsYoq3jgShFVCpYQz6ZoflmSdw9OezlvQak9uboLgUn9MrriJ/KM1nAbTvYT1Ft9c/8019G
W/vnQSNqOUoit38ckohMlMBtLqWHCy0vNefZM4h6aKO8eiDMFk2v0z3muTc8GKzKX3TZPPbWqB6W
L7j1h8dCn+pTlVZXkLXRtQsSpjq9k375IZVRmesfhh3ib/Oi/BQIHlFrAGgJGwf51NFI0BjNyMbr
u1NgpvrP1mHtHmpuj6TDzt/9Eo68covkoNVN/t5w1XckM4PEy8TNSfVHafrZOxcRb59V6c60UYVF
SBwJtGu2hWSYjfLyNFnFbtB8gheL/qu30QW1PZyrPB9ISasCeS+wP1KTwYcYVc3jKPJPz6PAh5gB
GqRfJPcwjF8pfejPgCvDZ9BL2rxj4716gGgEHzg9oTZsn/oq7x7Q+MToEK5DXae/q/TmYzr6bfBn
mG4b7gsU040th9myFJVvQSQIF8k8Ok7zbsMsAHxES8+rwgZrtRWosMpLzrYzEXuY4vP8HnYi6dn0
bmDllzr53GXMWmTZXTYLP5/8S8yXbm2D+gQL3dbKuWil595NzBIDxOqwLOZjZINydeFCe+lrA69S
kmhQk2ryI/Ggb9wREu5K057gsjgP+F/ZM7vxJZVOenIoLVw7nB93uj79pJSJl6as4VPPl7rlekcz
MIMkWOJA4cJX1nFzMqvgRYi8O2fDrNCdL03G/9/9e68WXpjj/OlVrB6bya2P+kSHp0RTRzUdut5y
GjpK0OiPdcJ9o8g529pEkllk3BslbatiuaQ3Ycml0h6LrSmpgWX1GL/6MenQMD/i1kESKpqQOhwS
iN6Ki3tzKg3mr53BnJS69yopwDp9o+tEgeS+dkVP5YBxSqfR9p70Y79BaSuO5rzbB9aB7O7pMU8e
iBdyHnKLVQjrw/E9G5Irl76S3qyynqRhvinEaDj4gt8o9CsEoWDJmqgukCRDPakXalmbwKFo6BX2
o1N+RCKBb2L2b5ZluHdZSNM8U3m1VU7bM/kttAvl8z2Qh/pmxwTeN/kuIMHtPqocCFT21DCnYGGI
HhXdugT8qReBfnEEHXUtD+LnkGGKQB53B2JUrFVDmBftEPabuBRrG8rXTcs475YPtuhCRLKkTqxt
LLKboKjVxdGILqHC9BPhAHpi51OL/d//3NA09bOyKnle/tKoi7dcqOK0jF8N6itsv6m4JIkMcNzj
mSJYo4VNUA6f6JQZhR8TsI4blNgAvNyacT2un+syeWahToTvfGhwKJVVlonXZL5TNWUHjwYb6XJv
7Lo/SFJId2WATDWZCYiZQGwx6J5znmCSvJDmtV2OW/MgD8na+94NAutNUDag8tyRIYngdHmUO8li
WwDKpKzZVrs6soh17uV7AGT1Vzax7NfnCzDJXXVuIdfA3H2I7Mz6KrrkK8705IOONbXDoQ43aTzK
o4pr9COBhwu96+9Tg4+CztBOkjuPqw2Auqc672dPXmksnafEDd2vfvC2mebkSOFAI/tG3P32NCAY
cWu9k+RQEhiGoJWyBhPiIdi3thZjZeyG8wx/ghZF4zpFmwA6qCLuA94NyDRAi2ycDRDZgHWkXz4P
b0ZkUnhz3ObB0zq08LV0qTgWzaUowW2EeuWSQOsYu5kol4KiDBNdf/bs4YMMef0ykgjyPEI8WLNm
9w/CKXcT5zY0X9xWtuL0TBplv4pEYxku4yc/wWCUTQl6e0uyvLVM4peWh5BDfk+LM0DT2Bh3aaXC
J9zGTEHt8bbsgR3Bv+JSzezJqlkOycoLn6T6E8wPchMxXZvJQBD93+UpbwF0q64D/51XqxPy511p
oShOk5JcKtNmklX49g8KqHQlZsafcFx7q9U2Dsd5d6zQA7mwUJMsTz5Cp3juyIEIVgFwGiZ4f7wi
eMcfcp58T52zpEhe1FJhSY2mZr7V2Xj4gfp+/7DS3r2oikA5RmH/vel+hlGnvzEVZOHNV+wlVfSz
7bSHPsvbF98wxaEqu+eht3HUVTmaxSkVD3kWinWrzE3SptYThACLb4SXEwilsYrJjPVE/t0V7xTE
f047cCw7N2hxhIFZ+GFXX3HFIgAgmL4rueThUE+iVxkOa63VLxMzd1SCxNog/DcvrklvgiBd8ouQ
JcBaC2ekAhkmE5FnUR/kiJYDGFoiiA59higcTqhDlE6pLn5B5lXbld4uVZpzX2outRzDeClrGxuA
ZKzXnFnzlNXdFfcTgkMnoP2Ls59+AEqnpDL2zHvVVWOuflVenxxUTmqPKE259QOXyYbV9VzetQPO
t5nkN/WtOKip/yptm4V0MBkgo5f/RJ7cVvoBqRZR64cHk9MNXBReeeWHBEebefEO/6ToTYTSTbvL
GAo4Ra3iXm8Hk45x+yT0sj1CAbN2bhHbd1SGJOK4prn1YmZcWLMNdHrC19psoZBpMGis5vF7A/Ad
U60BDmiQVb0r4o2MiJ3o26h9XDYqLQmQTNppH+bpzyDJ6scgSaEumeVvMFHfN+YjQQKxdDIiHzl9
Me5YJBYHgZP0rRgOheux/nLhcwQlzQm95pbinCqq9qGpneKhT7IWCpcvfg68jwNZqYSqxcF5Ac8S
oAFdzDYmCAdddA865EJeXzgn7VGQ0vioQHrX+kOEvMzufe3+u3raliLdwHFBC9FDI2PdGg471HJ7
IqFmsLXZUFdUBR6NITh+fxV4n8dtFMAeaROmLm6mnzlv0+PAbATqIbPfoLtSKxhvTZYXj/M7w3kR
DML+mm8U7uh8BclAPQ1Soer6Z9sWc/2xlXuzdLzX0ByPosl/9VNsXnW9zfaNBwkobTJ3/U3L1AKu
P05ePlQNSoYF2mmWHtSwzDqFX4gr1T1KQJT+s1/8+/TJRXqpIk0jVaC870I9IeezS05QgL1TFOAy
XNJoSh+cY5d64QlyPDqOHP1NMvQAQfSCLE1VJ4Rs+uN4Fb/TihkB7SryaSuhH5bTYByBKSAwCreI
bKh7UBlZNjrcG7TcOLvMHJ4w/Z1dYKrk0Zzn7n5Q4xNuubYZlkGA1LgJZmimkdXuPoKqtEsJPbmA
6kOajbbbS6uQ/8tHoxCl0AW5hYnl/26HPxizwl+5hgyrbJBhfWeIxOh2axzB2aZL4uJA6tFN6dz7
98WZGcV7Al6/hwHIgUKsh4iaU9L0zQnEJOt6K4p+uvrJ1FDm1Qkc0FZEj3hw9Ud65BvPGrJ711XP
Xdb3z6EZ9c8J0UPwl598z6zvioLVECEUKTNQ02iea8GVT7cxqERhh0Zy/hnRLtfpiAFvks0sDJd3
faGIAqwwGnRNxlAhkPcGbifuv9+Y2ZnhHnejg9rLU/sKmcs+9RD8xQmmjSK13b2cp+5UQyoSwDN5
aQnwQW5X2MlFDIfagYoK8s86GKmlvXUK0xRLl+NYzfTjLgUE8//uTArvhzkJ937ByNZMPy4ViuEF
cJkOVFFRJJ2dvq3XBVgvkEgpWs5RpOQRBMZ1+aZjEKytSEKabrUxnsKiGu70mMWpiobfyy8nN+kx
xXF+bALXu1QydiHQuAmCrO69zQrtQOQWXnNfu3agAT5SBiVctaF3xYNl7KVmXssunDbmvMyvBFGf
nk8b2JgJ2hVF1wUqzyQW8soydEEyJdHA8e4ajYqxpyy8UHk3VUfK43nTzUwGKhb9MONEOBIktzBz
OGMxlm80R44nFQQ4DxNc5xTkpx8ulapVN6Fa19wU43FraCfZltPW9YzqCtSSrxC/RYQlByBxUeiM
h27y+++NZBv6Bp3GpHyP/STYlnLCOO6JXyqPxm2MTOBI/b5iiMu6AyWi5nFZvcdzqNJkNBCIOupo
EC2RawFZX6UYNH4aQbTzzEH+4Ry78+y02NtA8raWl40XfFfBqtFT9weTbSJv8B2dQreUB2YUBd1o
jxYjVzxdosv02m7/Pf6AAiTYILO6V4dkz1gk06dvE4kgVUJV1Vc+TXuBH19aJkVAj7iI3MDgZHpP
bY15YpgLCdRfO9SU47GciyMkZGzqCgxEUk+AJw3OYyfKbstgX0XBrWh0657QrtkSXGdfsfothGh+
lOjIN3Ch173yR4iFzKQGnfO3JB4GRFKzWX5bAMnaxyElJVV3og7hDTq8GXTMcsPYpEM8kXeoERxJ
ELq0IqoJowhprsPHcix9t4wUzjyWDdOEwR357XdYzKTUH8G4eJNCfVUp7G+ggMPaD8c9mH/mO1qR
vnXea5+50wFeBuRPw1d3hYGtrc1H4wLwAPehNrxk9qS/ITbSN9INqnsImx00q+rSoVnCNwI+D8d6
VQO/Cvy1GuwJe1vxbIOI/1PrP6nXWTt4psVWgcC9/B9jZ5YbOZal6a0k/LmZRV7OjYp6kGyezTS5
/IWQ3JWc55m76bX0xvq7NM+MikJXo4EAg6SZ5JKJ5D3nP/8AqL4wZerSUIzpUe/gmPakFs2berTd
Pcgvmb7mIxYF4bk205/3TzkoxXGuB2od/mrfYBABAvSLulx5zNtBepF32mG0EtLzfAJH8EXfhYI1
SNaYHXP3Yw0tXlUxkCkKRb105Cns4s7YW2MHep0XYf+ED74JUzWtjiny0gcidMaLrWIFmBK4nduJ
/csJdMhZxYAzeurhYOEXTx4ph6ijsJQc4VLB6MKTV6u6R9TXPpE7ON0IZDXrIUPkOvUJwYYZCmEH
wXw7NuquCQY8erFqQmo38MQsm/X8VI18nMKEOR3dsNawx7Ehf/s6PjvO5D5NBK7ASe+fFMsN1/NV
VBntsIvtHjokE+DTfV3NeVIeh5ghBMZS7mlSil8udTnFco9dZFYD36fmziZA6ynOxdOc/WPmaB0T
N75WbnKNdIY1gV27l/s3rELQET+sVhrRpIvQAj0D3NCXplUByjYRA5ziRxT6e8fX2m1mG/4R5EqH
pUuxgkjsIbai+tw61vDQtB4iIfKA7LPjThNg6WvRliQSTLllL7DwYI4miymn5/lFBUMqoJViSuIF
hQaKayMLLsu3oMsJsAnDcYHVifpOr/ozMpil5glOUUj9bo5XuzRtOBEnbbgbNLOH7IXWLi/DFu0a
e5He/d4L/rU3QTYZ1Nx4+e/f22NFj3YMlVbFA2mYctwCZLgBUyQFaTB48xxqAJSMJ6LzVGf6emhT
sUXLn6+EocbvISFi6Hi7z6wVkOs7QzmWjk7+SI0FG7iM7mnxjyaJt9FAZwpv/Jrpif/dsuHzBugD
j+TheSuAwqOHcH0LeY7ZadpOJ7PBfTyuo+bZCHJJBMHOalSIOgVAWGWSKzXX/fMG40XGJaCjuLH8
9Mqcv2xC0o8Z4f1gKFgOw1uhua3Ru4yGSqqX5OEEatIvwVSrZUx2EGHQbMqp6LdWqTvlOojMEnNn
fNpT2WOmLf5QTTWhuk8L/GBDAJZRABIxBxYPAb0kJqmohjQsa3dJmqHoQory2o2wn5Gu+Ov5EA8o
iEz83UO6V0K0PByjbcbGqj6Gn7FP+esov+6xBYigqo2dix7YHw3hiFBpb/aOty88OfSHoz77m6mO
nh/nvXnjAZISbk5mWFAa4VLomOLpk6HuBJLY+VecN2P6ytgs/x5p096W65YOoTnDx/jTwEZq9DFy
WGWiNxZqp7OCeslWJbgMbb0v9p3czOfr9HeKXBbo1oqI4gnAlcEtV9BA88FlNQe0zeW7V7Tfh5rg
ZxMfDTM2kgvqLRM74xb1WuyjQBD4RgRM0XLPhZ+TW/kmAyw+DCU88lhBaoDNFrkLcqGZHxZD4L7e
f1K9IuaJnEAHxwbIuW0V7UczZb0cQMGrRODQxQZ1nbavi0JdJtjoY7obm1cFCR7zdeU18AkHxbwb
B3J5iJbSWzDONpeDJwYEXKGOLG6Cmba5T30wyd+G8MoxWKnxArLnmRXBVSFxySmGSQ1enznowJ8M
DoMlgR/0x0xEENhnIyjBNCsYivQ6GDE0ipGyk+zsKLbTZ8Uxg0UwJjDUGxLeQteoF1ntXJU+GX7+
dcendJqUwDsYZFow8EV4OYNTQqA+kIzuk20xCfDVdN9VlmTwa3iZmSrKEmWeq7dBHa51vxq/V2gL
9veHZCmS+2Vlqzr8r0jl+si8YLhfddnUD49NhTxrSJP9UBbpS8YHRcdr2EQXOFciPCR+wbTaLsto
4xdIJoLAoPkgKvQhRIO5ypyhOM8YpZKH2knLGdrF9daA07GciSUUeUu9cpRXjxZ6G2Hs/oh1Xo5T
lQbMDh7obbFXoo8qM2sR2fabNlHTz1McnWL8EtYWXm9uPyxNeRgH6k6tc3OXTHq9dH5mNm7Cuiyf
bFcRt4g4vDLTt5PC6THQqifGhZshKvQ3t87GXQCyCHvqJ6El3l7UMqCPrCN20RtixxyCapAkCYKU
5GRKtLD9ZqZHKcUS3N7E0jtYEmWq46+sLGyOXgFOXYMn+bJOwvqw3Solo0SaEExKhLRWFQGqfyy1
dkz/ciK60G8w4e2Bc0NBDK4yrsAYAegzZ6n0jGgRnQKV3fPP9JDHoMI8p5gy/SzQJFFvyeeInDvf
+/KgSG3UG1H27LfxsGpalRao1FMidjJ/Abuev1FTM9YfVT3YDJZ7MMuaeoRQyEImpZhcW0ceGvus
jnIcmvXQQ3+Mf42OfReOFN24IvRWvMyHVWCLZYKNgVeVhfeIscchYy6/gVlYrrO6Vo+gg7/3uMh/
72XHQceN0lVi5roqrBOkEu+GqaBblJvMLXGYSiRFKyyzA7EmxTkp42dVjaU1WzOifg+8ftnLFRNZ
LrZxKum490+o5E2PtgY/AtMVZWG4QXDIet+gG8nDip8zio+GLPLm5T4JwN6LAnlvi0FKbGjtEwrg
XDK3Im6Lm6k5azC2WH46948oC4yD0fX7rki+j9GonBNHqV9jczuPe2CPtSexn7z6l9aGHrIBiERM
8HPtEa3qgiRLHD6UXMVjIg0/nDR+srqVXWjBp1nR/EMeT/f9EOtXFMlr+ONMoyjaVd04Fdj20n6E
kw64FcfPimC6ZqYN+rfW7vK1renGljxtD21maD02slMo28zZ1F6K5nKu+Bj3H3GhKNeNKSguukh5
aYvmEbkl6O5UMXByLT5p1kVrCIwdzAjoYgPICt5kfYkaNVY/pbNV4C99W6ifUZu9zyyORu/1J6IV
HFM53pvB3O0B5L1MObjIYl2UsjVOR24X6DfXtZoNtXi0oa/LAH4YAHUKwZZeOyy07HGeWpPsmF7m
vQyHPEdbNpNFvR2zrhQVLTbwn3nyw+IFRb35KlQD+6LUgJ/lgopjadDyGF91ZE29+I72BU916+us
BUl1wVEUDE/PuLrmrrZ1wmbnJ1G9bKg6tghjSuSG8Xqmimigro/g2Gvqi+SmETnwGFrJ+B5N8a2x
fbDgaKSmiNslo3d3C4shXg8CIW7kMuN0e9kPAPKs5vtkvm3mQ8cBXB+NbGUOmXJGtxmc2z6AioJr
ES6lwJGytavkyNvJvWR9n49XI2JB3zh7WSk2M/Te24OxQsQUL+dDJyjtXYMJB/HmrA3t+Iv8JiKy
JW/OjSIY3X5onCNP1FdVdd+LBKJuWikfrAD7vmKoKXfGyRkvhCzEj5NqeHIGTriJbPrnTbzAEncT
wcP+9CvnxcpG7XWoLLEkv8/ax3rRH5tsEkhPcUbXC0ZVima7C0Uo4dEz++yAmdMtVVGHx6DQzwrJ
gIAaGdnBXrEd6kCi67AgKjg/hE1UcLx6gMw4tkk2i7r6KkQHUUMAVmLfBQLLd1ljEZzumsa4zotw
nMPUqfVGo0FFjpnleYeJPjd0rdR7uNnJ2WDEhvu26S6EzA0PiXM5wcTEv34qgyV3ZrY1ggqKl8pt
q+JvfdZq8sjUQW3exgxEU6iHslOcrWnkNimIknYK/wNQSG1JlTKCvaOXwWleJ6cUahRilbd6wJV1
vqHMEofHGnnDq2/rpAwhdQ0mzDTj+faUN2ol4ZT7AxD4P7yZotXWtJPD4/w3cAbhLjJJ6ZswBVwS
DZhBMrLECyR280BBftYa0poHZ9CPvUmJjGxBfWWk6XKFuQbkbHk40fv6GsQrfq2QIOemXZApN4Ec
2qDUsmsXPPbXld6i9JY4W2Pob6NqBNtEcvy0qkp3jt7Wi1jwyCxtZTqTxpqcI5Xrb7555hcw1cYT
dMRBUjA8OTYKbhGT4QL5cDF0fWS/NAoLRpriL+JU/LC2b4D2Sw4GAXF7rcXRMHBahPs2NDpdSiwK
yIotAstjS1nMcCzduuSSPjhaVRK3zcAA2t94MVs8aCY7IdlCYGMH1YBXJUvGm9iMGSPyvH333VjF
GbxXLo1tSg4H5NVBedWU/DZ/BllumU8tBvORF5Xb0fJwB0fjuvVUwz34NszaJtLqW1sAj4Rgqt/r
yHwjPEHytFobm3ALMNkYS+cIrceqSqxI5EO1GhAXUKYmF8SB+qYLR32jalVwGoJ82Uet+mAGlEg6
8XtriQfiplT4b7ru1guW7XCrRp2xIEMmWlbkWJ8UH92Y6/Tbe8WKnyUisST+NbZ6gxwcxa2u9cH5
z41bMNEelfbXn6cQWa3KsCsPToJ16lyq5T1jTDXBBdWnnFlkTtitw1nLK/f8eW/MmKREEVo2Lo8+
r7CUaGuc8/r2WoBII5g2umcNON3VhH2rnTrehp1TLRQLHW/vQJ8mAPxom7gLyyMyyAjw6BDbtdUR
47zpozYRZdtYze2yuCJ7PlPeTOJxjx7Sokeztwt+00EsoFMgWUBpue9bCiK069qz0bsOzgIVMWaK
81DQ/T4OBDk+3OsXG+AfN61/3HlWY6+Fy1j7ZwxsLwZn2+n1RpfTpYzCf4O5dY6fPYeayeSwBPah
kSpGuiY247/2JmPiyd+qm6hxYRjZ2ncqQLJ5iArBtlWPonUEBfr7mFjILNTgswZdgaHnLPTGbd80
S3tt8Mf7goz1OCQjOaZaBl/bYTamo48+gtEUbw7g4wT49WLZAOum6ZbII5T1ncTT+OLqV/4m5Wo9
Jg3PHsmuK+XGG3WLXJRuPT+6YlOoC+ERlBMFFfSNCsGI40p4wEfzzHAP7hc8R2YvxqmTRyEBl5dE
YPlA/hajHHk4v+BH7gN5v/0yiIkdm38Mh1H1aj7UJIosHT1ASaNzWkmTDNkN4VyVHNNG/JiPTJ6v
NNDwlzLg65XiT935zz0lkrg62biLoo5wCCxsD83U9D0HD7z5XfA2Nk30yH1XQsVjD+yZZVzuhfKc
0g+/Xw07frWsL+7vnc/P75jfm4W4VMeD/VUDXWxMZ4qXmpsYb3pkgCEmuMz2uXWZmQ1Rb0L+HF97
HVt6jejv1Vw4leTVrlSmEUnsTDIjCqNcCXB67nhuFQIfbTvMt/Nbm7otAc3bmHuKwEJPdME+HIt4
bwvsLxKFbmikAXjpmlxZpGiFT5h4sO6l+MoEav1phnX9Nug8gCVff+xkUHhhxFvCQkNSgacnt8Hw
Mu2C5BJUY3dwyow4H9VOX6tc2ynwjk21KW+FEdWvjKjsxFVeklD3nxzgkPms32HF64zti6WJ6jXp
4+kA5aV7GMkCf5mMkw8Esconyc62OvumOTxBiZNzPvF8eKmjMHnBvEZZ4+qkrOfDoYle5jc0rqRU
mbZNJg9fPn+jvuwnSPbSjK1zPgcHvZnvVP7KdQLogprmHZShgJZC3spH6LqXYQqb5yzI693QQKMs
MC/9gFuAgYsffHeRIG5sBbUlmX7lqxmARkVwlpr+XcfdfktsKWNheajEzTNRKs0ta4b21JIpieMl
5wOvHnFrKNPDCL76oqWAZFB3AV79Yymnv+0klO0O1S0VccHUS8DW2LZZ2G4qDMkOhpWuk1zw2cDE
W8yPx6GlHqwUEhMN6EX0ds1tTExMhjQ1/tURESLU5ovPVjoBdM2zFQ6kDQV58zhEKlZVDfhG0rre
yt1B/GSs0vpV84QhoXrIUkq1+7Hio3nw8BEv2uFFKQugfKr/ixqMNp2GUh2y2FO2/LLmhiQA6zhO
FGPl4O/n2iLJq+jiA7zMRyjIUH81nb0nvxTeCEV6L9AqWPlY3Wq70jZc+c66n3iCFfSNa8oxe107
nbMVhpGdhhzPq6RXtNdMH362OHL8IyLSheb9a4TT8oAHSZD0wUtvdJDsSxYfwd95X9kDURlZQiJz
zlo0Ga365b4PqjEtu7hUDlQB1LKtWl1bHseHjPSsRaXr1UeqadueCJDXEAHaBhwVj2hcLqCk+jT3
XBYaacGSIBQ6JrQcUbCINknwznCeZCy2BzWMGJWZ5IjVCEAgM0bP6BhlKJUR/MKXFb/1sCaNRH/x
TQBPs0RSgr3p8GA0TPhC5hoNfLEWn5g9k/0a7xEOgQKGhQfJbUtSVwN3g2Db1sPfDVHPsLFkraWZ
YFylBW1nLjvmc+X46rg4OgS5maw01Ylu/aBOWwPtKdHDDJHnc1VZ/ijCBJ5fhh6+Y5ASLHHf0Bh6
cYzPqKS0Sc5+mxXfZ1VRK5pg6/TKRgk0tE9VKulgQibmUMS0GLnlj02R7MvSGk8EESlMp9xyh20P
grs2fS06FSf0qNRXNk7y7zqmQXldDOc8ciVpmeIsLh1jPTOC8YFbYlvjvViWzF6wme76GNfndXZN
7Vi5WqVoD1BLbpU0xZk3rVGhHU+804Dt1CsX0DFjOPyZObSsoZ8UyGwNex+YClYkmZselHQk8qXP
3QcBMUpmkao3PYhyVJZ455WxdmOIrN3iGNYRpF40eG75I36aK1TqZzKrj8ltKvxpJdJYf8t0nBi9
2FFJyGqadTMEzD6Qao5rwiEDDRpO4RzIKIYBlGZEJ0ehZAxuSEcsD1xKzEOaSql3kLVfqEGgK47F
eIobaj5/cOyNgZbiEsUC60OfpbXPRbIjqz4/+YX+PehC76HTY/t1/gL4h/YrnZj3wAjOedCLwTgH
0kXIj9KfOhjWo93pzdmJGzDWOlhVk28dMGlWl8zN0kfLdV9aOxqORDt3z43yVOFW+RJR+e3yMOsO
iW9c9cKp9vw4KGDwSOoWFayKRTpHdzMZfaQa7a+l+Eh1D7+rwVd2c/1jYNbRmDCTQ8GCFJN/trCT
wMB/w1mLXocbaqv1WvO9W1hRnQuHpMQohzA0dTKLW++xoIThuNCGsHxvC4wUvE6k50SupH6sHYsU
msW1DBPJP0m6HjUX3EqzLz7i0NIPZk3eB0GMwabrLVw3c/slppbe5DWpZPNeCAaCmsEu1x2qtnWA
6uUHhJa87R/dyQhw31R/v9QqPC0qCH5UifPzDcO8GKcvvb10uR/sFKEJ7MLG+BlHuCDemdktFdN4
TpQkg1UxYNs8qT9s+MRHA4rkZnLNG8GZ6caBP/wAjUZ7ya3yyy/j9ssUTKjMWv+cMsaXBLMX1xh/
xo1NNVITqbXmni6uag7jWiV9+5eYFnmuW78GBVqb8EcHgi189BiHrRw/5qWKfelH9YVJVPFBpKC/
ElPfb0UrrZc7L9uFOr6YdpFmH62Bi7IcCOSRsYKN+YMh83hLjY6oNexoCINxx+8BLMm87pVnYUKm
tMbpFX5tfYhqDeK9hBCKitqZpao9ujilkeZl0gvacC5tZIOrsMfO+JHImRdH6zfgbOpJFa5zLEYs
GxAghZ9lAns1V6+NaPWnrGzDJXI/Y9PK0ZTompPBw+tmODDB09S6smwGj0gf893cvScKWCVistig
4O109ESx2cfIQgAypTorhYKBCgAvrIywacxxp1fF730yBiv1NfNhFir5B585XGFrIp1EhwXeaWis
C9eMbpopUS1xtaaEx6peebtkACgoQwrJzAFiTcQjuLj0LbSS7/Rx/j72ildXTcwDxADqYTknzGqC
liPIFKSI+C8lKNux8kiyxvRhYaj2YUYEXBzPABurUzFUza2YeKxZk+gXVOvU9IPL0xf0AfsIcwTM
KSZ1k6UeVNdBc+VS6t0/r4pbXYEMeHN9q7hqhf6UK656jfr4Zomapy+hEauwDVEyJPaXOqT+pXIy
8+Z53hEd5Lufyqq4RMRF+/Eel8ACcWzql5Y5/0MpIJOkUItQ8tF2FiFpJTjyunjryqYUHwlU2Zmy
r5Nr21f6uWkduEf8VV+g1GFz7xjGZ5vYwJVV9mNGCrGtvGpBTfYGKU9nr/L0dRemwT5NoF33Y1Kv
W28MLobAcH/oSCYqMVFbiWhIn6krACZ9NJDzIZAaP6qOa4yFkd/cyQmd9/55qMpDo6pTXHYMd91O
jYLRvEdULCK/5XwxhaDEwKsudliNtr1/6Jqg3pvyUVnPQp16QrfmE/k4a3cq1pLCz3Ghl6lehcxx
sTuV6GjFbFGWyJMqqnhGCQUZkvJQKFZ0Bho+Vnrh/UaKcPEkW13s5lbMKPr4UJPgVhCWcFHK6IUP
Vnkl/UbsOo9cvNJEV+S3JE46SfcJ2oVMZFKrp6ao1VMzJQeDKrR47ASZZLWlZjtg4OrJp5baiQp3
SJVkeQFz+lSCE9g4ToUpXuvxuLkfkxEGMYaoqsfCJNYnaqGjC8w8jFWV4beDSYm+81hkDdRXUDmK
ZKnkivEkCkc5+YRouZiKzg3gfRMrtIJ2+m4pthxs0RjO/aOTD94qdVE6TgM+CoQuJasQWVjYNniN
ta5rw7gC3IttAmX1MHTeGQxu7DDEhV+yCIXNXe12NsLHbhlkTPF5goIc2ESB1kltbYNErRbzI8TP
QRmSICz2tXyiaJ3K8zfKblA8wXq9Ek5TZLUbx6i9xQzWDzZDtZ4k6m3n2sPFbvRfeTA+tlZtvjGx
dTYRDO7VHQlh5QjKwNl79ZTBWIBTTAaQsZkp72H6PHJJL3BkMV9Lg7SQzHK17XxYM4nBxk8iOyK0
XqvAXFZquy/MIdxplOlHwUNxgIS6LCrWg7AhiMoIeVQ4XOAwaRUjR55RZcluxr/cEfYKbqH7+UiT
aJiDv/HCQ6WKmaKxm8ufeYOp7a4riuo0HxEc1+wmuiJs6JOG1ZNSKdL0HKBWVc956g1kwlfltqw1
ZVtV+pOhyoGnpO/1Wc3d5XhvsVenEAVKDKrkbKaMFByfmQ9fLVzWdkwm0J3Jw3kDPcsgDhDDOGMk
MNgVzPnmWympx2NE/vfpfpv1Lv+yZWX3F+d3tAz0bWYjp/nIj2kuxpZEhXBiJquKDGndEBC70dMU
Vcwm2yUUu703MKYQ5e+Lb74Cc2ROzGOnDAbGP9ELsnARkhDcEauI3Mw0cx+DxvFvCdkiB7vAfBKC
7m0+5Xd1u2Y8xZ9evmN+wVAyFYbTlK/nc/MGdsTFQDiLy22RYP4pGneTYoY3lIIJJuZkiwltpk6U
WuqdyATL9lx+OwXhFC2bQ3xIR9pMz4DnBaNxhHKYu71kKlKUeYDWjcZxxrolw0yMUbU38RNGMVh+
mK7A3FZKSGBfJYuwirxdNwTtW8b60ZbkJYSZc5uJ/2nW772K4QG3UvfsViZlpK43SzwVn+wOw2Fq
XiiBuNPkuM3AvMaeeZd61rQprQrKPDA2bpVyE3Xt770a07QthvwIJ7115Ykeujgr8SyWdons2E1m
/xrWablxSBd5KPN+ON6np1IsP++JMr2pPlMqk4LwfipMCJmdaNaWjVGKk/ypcMX1LtnsRGQ23kUt
umUj3PA0n583iqKFdKBUsIXmYQgSMoJQtdAF3BevQZwrWwaV6qeSD92a8HRohtGQvM97xFWk9737
OcGTF6DmQc2q+mqGoNw1xd4K5Vb4HSnyttS1asOIR4Xr2K2VMWvfp9D1JBV6PGSi6o667bSL2KjV
hRmXMBe86YeeobCYH+hdBAcG7256uuQaFlA4e3uXap6z61tTP7ZyM+8h4kmPVrG+HwyRccQeiCCi
EIqbmNWzoVG4hHGgspzRvGqMf9hVnx9NJ2/WeHN3S9IAGc9MmrkA+CuY1+vq62i59oOXN+Y+Ghzl
kBaVBrRAiMSYtK9T1OtbPax5QkhQKchM8B0dln0O0O/BStx0FtOtoA48VASfVecA5COhQU/ju1sj
PPNgLt5MCO8u05O7TN9KrOs0Jf6tr9oVcXjavqdUK1diZFWo1Q86AaJCXBqkGPeAB62xIQ/LjUED
vZ8PMTPlKhtsPC/kvHbI4h9+ZMQr1y1hrQvkodjOElosv7nKtHDfdm2/7Zjw/HlKdwllnBthtbQQ
2MmyD5q5vu1DEMG58JvP9bFDRirGFZBxyBtDMNT6ub5NwyI6dQmRqSBHKsZ+lrHzTMTyA2naD/cB
3XzMgwukVuVPlQWBudFcfTqYth8B5jLTsBPWnHTs652RJ/3JxCm7WtZeEz/6JuzDsukveIAlR4jO
F2dM9KPRGY//qcBlyhitpks1kLQWhC4eKnIGNQO8817m6CMyCVg3Qm5GkqsXpupK7lch2T9p6dPE
eKH9hIZWvDi2VCea7pOZqfrLVPw+yuVIyVC74WDlv5hc4bxg2/5J86cMYyIOqVLO6ajZN1W2cGlu
7lEDeE96Xvq7OINYmHnSMLKMnDW8lOoxrnqx9JIJCUknZACaGporLVEQUli5RqGXokkzWuv3sUPd
sjILs3vU2ti5OCkNX6p47WIA07zM5/D77LcqUAqxYPJc7g/U9JhHqlEOZ50lk4/0ZkwlkmZD9Tex
4v7e63vly2FAsWEaVC+ABN33gGG0lhFgQOHQnf2o2Be9kX+Mqe2wXobTU+hM+MOMbbdSoMqCQ3Tq
GcIrVIFSwF418HtOXOsSpzFsTLjehChZkUloUAkru41W0Afxt+kK0pCgl+xduZkP580U1rjjT94F
U9v+4DZeh680e6Rm4txU6MPey5CrcjpQh/6geDakktk7QyEEI64J0lZLOP25V5OJ8q9NE+vKMcQY
7dAwbSJMErdIaX+XFQPG89CZMfzWFvcnrxXkhwms7V5wIQ1ijVWRic0lV0N+7maUhELqe+0RBpm1
myk0pUZBoNHNGQT7XWvy6ebTcZfRrdFluO34MZb0JYqda9eC6+sxdxxEhOagXucXLOmUZ5SNvf3z
3GBNF8PxW5BKgtwgGInHfLCrs44z3UMYad4OBkT9GOdEKpIvp78FHhPmOO2fWYyai5WSZitPV6Qh
o/JBEQ6xeqWzmr7hwLsVWAR8NiaA0ag7/oUayobuk9kL2D/xZ13DHmIJDSIYUAO+MI40F3Hobtdl
3jq7ypKPeUcClKS/Pil6ydPUGp0Po/GJ1EUVZjGsdFKikYJ+YLhtGoyeY4LDh5IW0DdQgetlfNFs
OQjSMwUbHir7GgXsrzx+DppGfDFghOOZBhXs4MJaWg0gNM45xaGkRVuS8NW/MN2UGkJXfE3dO+Yp
/i+hOchWivq7l9J1J0wykTnF01UntHgZGLSzA9OVNXeRe/AmS2wanBh3TGeHHeYsyoYw0QGSslWu
I4+gB1oxh+HHkFztju4uqEe5mmlXptcYfAa1+l7pgql23Hy5EdmZWOQEDwZG8fDpxFealK/EATjv
auiBiDEJfg6dRiwyzw0uoGewJCheDzYOejsE12Jjd8csV7y9EkEJHMfCOMx7lOH6wSc0aD3v/Xku
/Os5PzatHWAmObhDtu1AsDZmZA2ncbCJs5m09CVgwg0ZwIt/Yr7OoGTABXLCXMaPB+2Tpnd4EMqQ
n0vdOkfo8RZwyrqzHjEQ123ULNw07g683N9gL+KQIY1J/Bi4wblEcDyaKOKduhl2QF0YDNvUqT3k
Fq5/FbUQSqOmcP2bWnLp4s6Q3ud+dD29EirXb3/7t//495/D//S/8kuejHSZf8va9AJG19R/fDP1
b38r7qe3vzg08ZFEJuzYhmkIglAMg9d/ftxC3J//+Kb9DxOD5Mrq0GEZdoMtgJIMVxw8iS4gZvyH
bhlHF2j+H0KQD9SK+qflELThmn7xbPY0J05B+FRQ9s0i7TIOQzt77qoAJyIzrX8yFFi0Q5ksgtYv
jhYDaMKsWlCORLXPuTJJM+6m/qhLpJt1XrLAGoihQKT6R102eDj2NB95LnBT9b0vaImXIYwiRsN+
PUE8w2bbQT9/l5BH0Pfgav/zEIN6fT9A0bm/ato14s1ZsZzmPT70kqE107S6EMt+mHYP8+f6b3/5
YOv5g/5J/AlscaCKvx7+x3Oe8t+/y6/513v+y1uOIYFpdf6P5v/5rvVXfvpIv+r/+qa/fGf+9d8/
3eKj+fjLAWG3YTNe269qvH3VbdL88wKR7/z/ffFvX/N3eR6Lrz++ffxKQ/KQ6qYKfzbffr8kLygd
WoX1ny5B+S/8fln+Cn98e29/fjT/+39l/5cv+sLT8I9vimP/3dQsrkbVYWvajvbtb/3X/JKr/t1Q
LZ3EVQvpC/JaXsqwkA/++Ca0v1vCMUjC0fgfJCH729/qvJUvae7fhakKIjldXuUbiG///AB+3yH3
v9x/c8fMt8RfbxlLg8KqC9sSrq6J/3LLdJHfql5ukDZSiGJXM6ZbRXTIp4ZhFEwuMzzVU4WYoQrd
IwyidF2FtX5UwwJVflSNR0jUzbqKq+ZYONqw1vHIPvrDoK1j0YdHYiLMNaxX9+AaMTrJpjUOQV4F
jCr86ZBDZd4oVtoe8jApNo4eF4cchu3GwZXwELvlsMmgncDP0rVNliXW3sTSaUMHJeto1d2oFV47
dRyHW8Puqn2XN+kWT84UMVRWbnGhDveJG3bbSovdndp007a3G2OXhS6lr+fDnlUse9sHWrcjw5jy
zTbKHVmjyW7q0nTnak1BxJYb7BzLb3eEBbqgzy7RyokwtlM16TtH7dVtnho2rpJ1v53Mzt/7uBVs
ezQve3VMMkJW1HKvFnG07fHN2wMHK5taD9W94ajWpgt8cz84LbmesYbMxhzGjaGq4aFWmnYDCw0S
qBqVm2zymwPzhXSjlv1w6Inl2RBMJA5mOyA5iiLngATfWivpFBxzlsi146Y4icfWuFbqrjoGhYKF
uc9MhGqqXIdWI46uVxMOB1x5JN2BiCsiyU9FoiirSlHTU8I3XVW4VJ1UzQEac5X+lGiFtuosW5yG
aBjgNbXOCbp4uzImPTjXtV6usJXJziSRwLWNm+ZsRhq+vnk8nc2889EHpsaZhtIlqNP3zlpimUsI
C/EFYxGxVMKgvBC+w0ij3DS9TGkrGKBg2zDQlJbK0XDalsqgXMznecIb2wLa0/0Qf034cpj7HjB8
t18z65fvV933gMH2bjB7//4uXyfDXa96Z5/3VfE9P83fqhhqdV9TvDrR/6HuzJYbR7Js+0VIw+CA
A4+XAAjOpMaQ9AJTTJjnGV/fi8qs6qy+ZW3WL233vihCM0UC7n7O2Xtt+9vU5VwH0dAcvv7355u0
TxkiFy9f7+HW/euT//XL/t23/puPfX1bPQ+hz7X02pX3xuh8VCB2D7MTHpmNGZC+7xoko2ovI3v+
paogguXt3GNzUrdhM+Cn6sRyTpKb7lgZ5Bd6r6Uavc55pu3hw/iW5ViXIuMJTROMo7ljGPt2YNcW
UVHwbGB/nHA6+31GhIIytd1+USeOhQNUv8VWNR9TMECjxnbIgHA4ETfShmvUhPAtpYNBhWayT3Rv
6QpCiXSmIEeropmhvKB3zi9ICb6JorzlMS+TqIAPrOYAYoEOFBpXmxLBUg/rWiKkmBcSPVtKJDqF
aPwj1XgQs0rmF2iXrYiEeQgN6CYdJFaBf9iNEmQPBHpkR4WSjCaSelJWeAJW3ZOFQRvqSp5ATscg
77eaaIerHsXDtcN9s7GXUQSlQnBH1baB2nDcyX/GcVwyxlnzg1GTr+eU9lWWKlrlIlH9EQ4jI3Lq
q9pMX/WsoDlbkVBXsN/eqlL1U6ewzlZWZh6DEoLqTbs7RvxNuySpOCJPxnpMRXdL6mz0tQxfPJxl
bQOVPzna4UrKWOycjTaDxalqmQ/12NwvofZUzbpyArbaHTvNQjo90/6QcJru0UqQoma9PGdJJ1yL
Ia9XqHkNzXYYgTRnvhP1Ngx8lHt+lydBXvSv6oQ1ZFSG9rTc/2e3Sn2if1/I+B5inJztzBiPKmcO
MaTOPrcm3266+pRKrT7l9zfc9eBTQVl6SEcNmvdaTmbytBzH3AxPtL2RmK0TmdiDbp8TUtjWDWhR
YztQ9jKoEppbEKLsgdWzzpXq1HtU6g96StKpqovwgIx0//UehF2VHgxXGr7U4jb1Q38c8Kc10dgc
CtX4UHKDSZVwwJimwvGYmoMKsWzKO5s0665g2a/6GikAqjVEDiuaQZusvrZeo6C2yPJbtaZzCybR
cB+WfosRUNvg5/tRhBJp4Dq+skWVp0SPpYvtw9gWCqKBZjW/McHcShvJ+RjihrPpvL2LHuAVcYb6
NRMJtk6jeJFCXwOrTWgnMlLftoMAIkKS1NtcIuawV9Jx4C3vDZJeNqzyz5GaGt9s+7thOfsiLuU7
Pb+DPupQdkln66iw0UEwR8MMrj1Y0IDcluYMcZ75GUrX+kCbGEAzncomIcgvXR3jqDQW7SS6WYTf
KuMhxdJx6ERIlOfX+5VdxJhW7p+K75/6+p/G9eZSE9X7cTCz09cbYSf5qaepEuDYeEoWHvymRaPi
hYQOAqEVw0XLjHKfNWl5sBf9amt5dKvEGNvMzA3pLsksfIczL3mAIsmPdCiNjaIa3dlEBnyVgqde
xdHhh81a+HpGhg8yYLAEiprDsZvfYxPLrjZMIXlWVXQFzD5cuLhyN2nS/tOSA/afxXpabbs/TJAh
/K+PmyZIHVm07ylNnyAEXUunPZq/kfP95xdgjJq8TpTqsYzn8nFZi9+1nPtPlDcIUFdTXk0LC0fE
qOrP32RPya2CsIERPxb73GDS+fWb1mmvCWv8KARoitZOjN0UxeMro+z91+erEk1xd9fqACmrHwyb
3MKvT1Dbt+R85XDTi1berR72n7+pI5PDuauDC8Yh+9Dsqm2EDOsze/r6vtxCndM1XbtfRtm/LFaN
L5DnyFDuCjFgQOfMULubQ14pqzR/Up2r0OuR6zyoOC8IS0mYJ9yfvAGCBNht5zUfG4ZDqzS3AAKi
D1P8+ZsIxiaUlHb0AUlc/4zq7/HrN1mt3cJdtMIzRJnpGg0r8pT7D0yX7ke85vPlf7f++H+wtJCO
/t8VFv8nGj67H595Qp3yq/t7efH1jX8VF5qq/WEbpmlbpsBfopkUK38VF5qq/2GbOmxeig4DCjq/
7h/Fhf6HsDTLcIRKhWHZ0vxncXGvOyx+IpBlXj5H6vJ/UlzoBmXK3+txtMCaadhEUVq6lBYP41/r
cTRJYs2dwYB8LuODnqmaZ2g9ti2aRtdxiHK0jYO6zRPSJPXItr7TwQ1ag1hRR0zGBYaDJAl231bq
RHDbWD7o5nEYKoAUcUI0Hs28A379PrDS5QWdWeVqIja3GJCfRyNUL9DulVrQCZ0tJISkRbqavuYY
uWXysBRsqcJR984ayWdTSy90UR1f62otYPt2Ll0co+azFzpEAFtp2ucPy7Q8x1aREqpiFm9WjYxB
8Zy11p+nnnBvp8+DJpMGyyIw6WHZ6SNOPSy1OKyMBKemk6E2Npmv1Jhj7/1c+0kvP7WJSOHUtJfd
XInlgoieAczY/5oB4iD8q9972HdzgdlvQ3YdQVIjUAowQdUFN2l5iatiYKabJzs6/DYW+ab1ANgd
zcKO/cYmYzXGC0iXZ6EqognpjDClZ2fd4JI33kzS5tciJ+pBsQ5LQ2JSOFnDcQ5JwovxKXmgvfMj
lxnt0WnZx0RfbKKpSM6W5jQUAjgB1AiKnmqqyvYu+trNZnllWprfelAT5z4tXuhtg+FFeeEq31uh
GsfJHvEMNzohZsJIjoWmMGUdgUdiwv6J9oOYZEWvgnXMxa7Pk3LbmttOS+MHa1DfSdmRN1POL1Ud
b9cwa89LmOe3mvi/Dc2fM/OS6TTkyFzSRnQcNMkdIi5sqzpZc9QNg2Po1ALp4OZq/SG+exFnGHTk
RRwtUs+9tSUebUrMl360CS1S9dc57DhZLNGDjk/Ck7i4N7jvmh3SbuKWoSftjCZtr3gz/TLfZc2q
fismuHPLkoMQ7FCosceuYN/S8IIOGjQlUIydXXHRN0MX7w3EQ9tGn57Bl0yPFtVsGNvGs0SqczKR
uLoWXFNUbjnHAHTKc+3Ur7ozZBysWqKTOOBGWXT+ehOrAL87DWRWSiDcNgSYc+rHeT/Nmv6SgMq0
am16Haf45xTVPnBEhAsMMOe4WR+ramX0ujYBNDR03NQFZwa+x0JPiJMAdviYzf0SjHFmHBwCVw9t
dQrJIXtL74RLh8jGs5K+LkWXnmJ692ArM4p5o3+wyx3TD/sxxE6WVSuN1koBRuYQIZ9naY0KoIFN
mkLCCqvkLerxqqRdFZ8mmEcB9/ErVmcghuU9DrgeEDxY3XSCFP6/u8f8S1/s/6MeF4FI6n+3EzFJ
+6w//2UL+vNb/tqD6GIZUtc1E10j7kXVYY3/R4NL/KHpOop98ddOY/9zD9LkH3yxMNmBhOaIrzbb
Pxpc4g8TsTexFtJRpdSE/T/Zgwznv2xBlg0zRkg83RbGZ1tjH/x7S5hq1y5gZ8mgTiG5kws+rxDC
tO4WUyfgMGQlGCzb1WYLV1b/C9E9xaXEMC3LSH1KS2VbT8m6JWCiDNhgERR3T8aQp9uInCBfZH49
olQnywYIpcCJFRVDvZENKg6ywgtoajZWahRXnV50L4354bDkgT4wsj1ED+NpmBj/gHuyNhkNhbIO
k/PfXq1/0xPXaYL/X0+BrWm6iiLaMVXjz136b11xLV/nhaHEGKih8pwD0EtN52UipKedcXFou7g/
DxVI1BoPlAbiiRCvtXRDHMMiyy+jbuHWZqPVkm1PPRX19TmV0c4AKpuu/RMaL79kTe2AEkgQ/Lp2
iTEToH7d1N3wAQ3v5Rpr3WcmGorwcB/r/Tmd2Ki0iADgk96uGzzU1vuEKYFu1R0RiWCJMKrSfuup
GfskCdYCzOMYBjGw+j48lY121pqrCcagVYxDxuZbS2Wb9JXPlnuI5YuRFYRM1d6qAQ7+IpESGZKX
YI3rBOk/ATEWhC9DXjlUBJlh+PCmvCljnPOe2u/F8mIkRH6ybUOo3ZuoB2bEc+78JDM3/QEytbA8
GmS4JDZjc81vFX8s+a2J+tyavycY0DFglTjEcwebqXto8bmKV9AImhO0zndVIawYA4B9NKjM+sLr
YrIHXFZn9rvOwlHh4bq1JxbEmbzKiKGZ3Xu4b6tll868WPEKXU7nSla+jU22V0XqqeBaa8Fv6I4x
3j8CYB4sdL6I432zMh7hMj2PqCu0pQhqqk5H7EG57pJlwHFHKOY42LBB00CV3UOXrwd9ZbyYiH2V
yGfBUGHERbgydq9zwhq6bkujp4t715QfkaLcYsKdZfFWh8Z99hY46fCAIdmrU+F3d/QNLPAnhHrc
KTtu/V2bGS4rQ7GxFf0yJMYWfvMmpCqukZaZ1RtEWXfe52iII+1j5nZa1Xij6JheHDpDZOdGt659
vY/pYwe6M0BRSTHLmPINdLtvr9c8jXdiCE8xQ+XoNVoZo8WJQIo2/c4H9cDK9J0p9j6yccZHjp+T
jqj7tOLAltOuWdXVg5tzcorhuCxcLtExfO2ibzbHJMM8zOLFrK8ziq50q7/AdDXEJ/0BD/eQqyw/
hwWEoiW3TgTPMTX9LMndSnvDG+OuwxOkRddhlkzIpNH6hXju2/dsfkmdXR19dNYN58toePbrFOVb
gIxm8ZAo8XZJDn3v88Ni3C8oCvr4ouvHqCHuuPWARnuT01PIQa4WLq2bFeNPcoADgCiLqeM7CbbR
QRi3XHs3011bbKqPkTZJFUwd4UPNJtccEj1a9PngGYW53B9LWEAsIcogURL6FCVrBbAVIGl15vDD
6R3C5mvV2ldb9CN9d1MSPagnaKfhRSIit3/pRh/MmbrLzGWb6lBzcGEsoUP8HbxGI9llvXngX/7E
wRvLkmDs1ONpWDj3lQIJTgdl/g7AuhNfVFdFjElva1/eITw5QHdaeERzeJNKG4XLHxeBn6UPFRI4
gu0Ccdc0W6U/dyPNsXpbOaAoctWXI8NyhNxZmx5lStaNRgbpuu9SMCuldrNCa48pg5x0bIA9UtRI
3YpePEVoBhZoyg6Gl6mIgzxXceoTVKuUBJFGrgUHcp1OmtgOGlaBxrezfa5ci/ihHRAPuwREVvGu
IYmYDnyzT7uAaWEbQfDfUFvr3BXrKXY+phYN50J/8Qd5ywerHzYlgaFOnAemAR1eCNfsozPyCS8O
4Xox1PBIf5Z+zU13nHObJ7tNX9FtjF6nheF7aRZBokErMwgmPoul/5XPs/I86BYoecvNcfL4iNCe
Wrj3D/Q5SUvNejYwGiZOMWbbtb6mdjhv2xxoIDkjYg/IZPBIDfqe0WC/JZo1PTnztG/SKj2lZHW6
9SjCvYY81lPx9BhqKx7rbLE2RBSTOrui3ShtsNUEeezkGnsj6pwXKBHDtZEOZjEZoFxt3gq7mbdd
mGa4ApxsX7cdBlFlfK+NSbsCDXBUlabwggCYvhVNaTPQR6d96/s+3zso37Adtt2bao3o4xtZnNWi
1F9z8tq+vqy2R3lYyPVzv96N5gI4dtI1x7HHaTLKmQ1mOaZ6TBx22eqnooKuJdPp1ZgtqI8zQ2Js
oM5+1sX4hvbRnbrJeplxDp6rCWJYnqnTG9JO25v1oWIQJC+zqs2PHdykJe5bbx3GeWskXBXdGP31
xkhHG/JMev76OMZA8iHViL7sZu10GdgLYjS7mwOEm3txj1/FCLNwdwJDMv/5k1ozQ7+u84x12Ueo
LqpvK6HmhbZOw3pIyS7CPohS+K/f+fWNX2++Pvaf7349rP/8GHzOoIi4wXtRVfkmhvLumrBu3UgJ
FdwE98hWvOfkuRYFECeYMZj8ZWvct8nS9r4+ldw///UmBumi+l//LaEv3SFW1oQ3eUCVaZOiGhIk
FIBmvlhKGTT37sDAwCMPQeDTRwADzg8vYgLZLdrNd0Y+5XIPNV6ggC6g/a4hLjOCy5lu+BZhDVXU
XybdYGNFjlQ27oBpo6yMrajQUJX6XtHfB5UzkXaGGh8MinYhOn0TAim3CddcgPHGH6mO/KcX2/Eu
zNfU7R3YJeLluWqYIxa8BCXd/LZm4XQeyUQ8wKAOSJsMjJEFw0GOubQBA4NDJfrdoOPJTvQdaBgy
bYL7clUJ6Teq7hXauLFAcaVJdtbbyu/EPR71tOgE3hgpEeEWiyDMUZivcKSCbsy9SDqbMl3PqjLh
k7bu3Ae/iq1AcP/m+CTbbCCyxAw0kQVFSrJCKIK6dnzk/thlo9r6qM3+WEzAHofGq+H+aWl6Xldl
XzXEXsYKQcHWjfbf1cKBtVgggpzZVdTlujgDtScNeaU8U9Q/jWv72RQ32AjfMGoelHCF8bB+N3OM
WD2xdjaKly4YbR6Hrl1jpT9XSQ1ta9hH1QVdRdAjpby/eMNoewoL31joAN+VE1NTH1Yl8iyGUlJu
9eV5nPNtYXb0XiBSAjvBSO2TTeNju/IdHbtCrbh0MHYtPmTu/St6B9eJszcnvZvoe/RuXaCqAaPX
ABml63TXeCq2+a9M7Q+SezabRRCjS0tIzcgG4yRbuiiwOdXZjWkz62DLGVgfJAuaCbdvsRsOk4Sd
M8a7C0mAuymmE+RljXJP9XuH7JLiBFLEZz7q6/o78hAKdFx3k+UJStrK1pjzMUobx2BA9A48TCkN
z9QVb1lsz6ZLVQ0HRliBFY6BLNQtAQ4Hs2Jtfps0+3Zv9o+8wpFaBQr3An2irTqlT6RZ7SeVW6gn
O6YquMsCHfUWUqKjxFKloe2VuE7IY/EtjYYLiQn3P3uYV7+0X1VOGFqVEgdU+lJgUm0ZCBaJZ/WE
iN5PqzYJyEy6LER6FWFKZda4hZx3gK1Xu95iWPDwOvsG52+zQ7ibE7+Ini2E/lkvwpuUkVCw0nMi
ZRuOXNYphEmMYAXGrHXi2cv2VubxkiIrjw5OowaKvpwcIgd5Ah4bPTkC9zrRQPcsGEZ64gTQInec
UPfiI2vCnbXWZxKd0Orj0jK1FxWDrFX0xxAmzWAnPuu0v04MIJljW/oDupjDBEKy10evGT4cCd2x
rrzFirdOKC/QPZ+oKN7Uqr/iWnkhYq2a6qtFWTiKlru9eiElwWPCtVNFdY5GHvKoB3J6woq7G4zS
wyoVFArQN0yKUUJ3UFQc4bXt0l9VMiVjUv+mNnTTUbojo7MxemBMshWduS/ueyywyirPD2aru80w
IcjMDrYRPTLoOpn9NxDzp3S6UGVuodP7YpXbgtg3aHkcfOyDNqRIGhYOPThBVLFjsw8gOMFCRDhI
ZmG51qCDXwm13o/p+hit84/cavfOQHfOaW68QqMssJObXoVquDbDvbHMAa/mMW7lAznPYQDk4Ab2
LtAzSEa8jgKqaIIJoFgjf9RSn5kq3/z9fs7XdaJvOTvpYghC1BDgpzQyARrW38hRtorNCoPOXWFa
VWg5UO2dSQASSn0fGvs+ZwlM5YPE7qY1ymfjhDuAj0dLCTFe36lT3P8VryNrM+YqV932MGryPN7o
uTgAuAybT9yg700rDoTCnAciXBcm2DNwCPgsbC8+VOPOWo62MrEidoGEZ73OIRl8b/hQ/QLzI0kC
05RuWwnlbzKu5XKNV/PXND2JMr1RrW5Ex0wpNveJvZ8tI0Di1YjsVC/qvhXTdk3oI6rf1dbaLd28
d2TlVcRhTyrIzt5EbJn5KhxaGmusTY+WjK5ZORwKSI702T3TGh5NxMuLfoK85McIwISfi+Kkb8Nw
3YaIgw3kGmLckSwQRAUX8FpebVF/tEh6Et3nVXdx2FBuQy+dKg9LGhSq2LXUIihLiZbYdGXYg82Y
u3vfHD9FDtsqZhAIdlEYp9lBsZwpbmNX34iReslm4ykWHFZClPZicvX0wvzaE2G+sVJl1xTpM+fB
B9GIR2StVwswTeU8Mre4mmq+KeZLFB7sif1wq/cfKjlEFtNmgsoJQQm3+Ezt9sX5Hk4PKWWoZiI8
egZ4XOWBrXZIkUiesxLc69WLIovHTqvdUtLRJn2VBXmfYCcSffGG7v7nKKN3AfK2U9NDjL8pz6vT
ff+bm+Fw7zXkBOHVTr+TFg8mFmfNlI8l07i5e6pZOYjCiEqfdEZXo5c5QgxJcnPXPQmlA6pgevDr
ArH2e3PKHyVZWeQ+k45OeK4dP1vdu5aungK7GBH4XlUXOiD9NulwyMjeD83xYILaLwpfDakt485d
wuTax+Xroo8XW1e3ykiEtW7jNlkPc4F5cdwV83tlOCdtrXZKmO8w2e40TGaxtPwsz3cNh01pvObP
wJ08ZDKerRN3eT+6wBCA6w3HwsKDkWLJSs4zBv/CNoNsynZkuJ9Tzb5k/Op2nS8aRU5SQFI1dxwm
vTFm+8zpkJT6jjbNBf3l47ho+zYeH2tlvtU9iik13slHeLiizGAyyHjTGOpWrUM/cqIDKSkc4PEM
YqysG7weRK5NmfKsKOE5VrQdQtodLGUwJMRNhOGzotm0vI2bHOVjP1vXpCEexWA6MViMUEs/VXqM
s865AOu3Gv2BQa2naNGOnnuQK9qtvtfLLaIZc4Xh0u8auVwirXxZwvUhS9eTUQAd6W8yFc8hk9rc
5AyXG3sxUQXhtcaxd7KhCDgWArLokdxJtOXVydZNVGAne0QSrtiBVmk7NWxeHMQWdvgjBwsadXQD
Iqg5ljfOU1CoM4T3aNfJ+dhwFcA0cMVoutqYse8v34w13JHMCtapfK9T8xvi04dCDV86rQIfxNnr
vlIm6rmgZlwq9Z2V8tXhVGfexQFK5lkT+vqwe7fQ00cRUpu+Qlbmwhw4MC96UHvtaMe/83L6TJbs
stbDrSurIBk5V8T1WdNTv2526l3CEQ27yImfiN96aCqIzFHKQiAOWiMfUa3xU9rXXlYXfRDkI6Es
Sve9sHYA3qBTRQ+0XL1syS+t4hxQ6D+0KWxbCIqkN5zIkSCepXyMyviDON2DxVH/fomT8PSRW+M+
GwZfm+Tj0IjjbOyVkaCKdT5aDql6zHlsad0Haft5flHZGoey2Zb8BLqEP4jmO9QNvQg9JJ7DNQf4
T9xeTqNtDTwVid6ehlTfm/N33D61LtGfRI+T2d15FMdRwdKenNgCOKUDvaDhDdBFMQjaem9tY9sv
qGAEPQGhH4cl39sqUKIl3Yx5/G3skjeRGU8ykoEypUA7lmstn3PbJEIwOVe2vifd/GTZ5Xk08Tci
dgkdcm0X8mU6V86KO9gkVGlMOywfZrCP8jGQP2bEwstk+L20XGh+4DzW6xCpt5TbOOIuXY0XwvgQ
79xztEpSY+sgt7q96GgrqxIZork17fCcKbqflMs2IsbVkgdQHIHTU+J/08SKc7DB5leedTs/5Op6
UHSCO535YaCQpcZz05R+nZUeEaddQMlWThpg/gSZTfcjWY+G0b6Cqca/NXmQnrivOAIqOuecfm/d
6W+OdiDqayK0w7R29HDQbRhsoXcHzBT6SH64a+I9tS/jQVyoExjigW1lOBOheS0yLuEuOi5ghBkl
/RzL/pjFPTyLftORGGSEuCMS9dY56lUaxkuea6zT069xliywzqm2ctIqfXN+zVUkG8V6FWp2HpKR
PhxhClCsdk6R+1NRPSir/SKlfIz66kZoMiluGbZId2K4V+SXmdDQsc8OSjpRuNNtLsiuWPp7J/Mk
SoAMtdjIgrN2Jw4WGK6xWAEmYoTWs0sexScxzHu1/ZyTmDw88b4UyzMKzR+y13eWWHbTGJ6yUuzg
XIMakbsxGTCGm4dU+6YMo2sXLGL8AbXRBsMwcnDrWKn6455B4FEKcip1rNCDjecBfyoC3jwvT2nO
nsDYc5rfTMd8mO3yfS2VNyiZNwVqK71VdKFp79PuwurB/eLXvwdz9urlKmm6EU7kNxwmGK/jjuMM
JNKg1y1qt+HiWLpnWfQVGoSsjC4r45dS/O5E44X4aXNObh2XHqK0bUIdRKtDkcEcNQFz1K2mDzuw
sX6o2kHHIVhD6A7uAsMRuvn9nXiArhfciOpVySv34JEF6qYP3S6ptMcE06HM7Iu6lBSPF9sx6Ecq
Wy00fVlquyiaMSfSQyI4tAUjVa3jKXW0nal9zk0IPKI4h313yiYOK8tKTUZR39JAAXiBwmsmEzSK
eWSm8IboShoFJWfBYmSm3aOqtiNKmMyACTtJb6VjHQB73czaGgZC0XGXy0dzrk7CsAJsm6fEaJ5g
1cTsZgRq2bbfDzLD5G017mLCxO2qIjv0hvxICnSBmv2zEfn3taEVdQEZFohCYZqdWX6umHhCRqN1
BQl9Z7G+pa04kVtQbMqkk25Gsi/D+7hyVa3UXTWzdmHNOGbQyl9Rgk9PdxrrYTBW82GwHW+K5/hK
EpP5sCDGQH1LP+T+uTqFPj4wC5INPQhWeNahHskWkPp+k3xaQwqQy0Af8XXaGmL6JVbyW2jZbV4i
GADtQtPCOKp5z1Zt/A6r0ZNDfES7Irx1Ut6UhUZKU1UXotBhAtDctDh29i0Jt0n9MaxOs7H17Bkg
yQfjKrGhaHfTwvrOgaT20BBg9+321gRex46wiCJssuhj92CfMWcMV4X7cEhZVuc5eyi1itWlsLDA
O4xCcADygsGHombN4ydy/zSUzNsC6c24vmj0S4xKG/eT0YBWV8fETxATxCAX7K56LWmbubQrExis
v42Qpqui/LTqyfQjWT5U/QL33Cy/Y25GNRvfhZS7dBj9BJX6ZP5UkhFSL0kU8LdOHJIqLzPwC4Hj
QafKCRK5dbJV2/J3mXLAage0dTJvi22rTTecmaObFQCVzWEnKLM36P5aV6eHvqmb9LvygRuujrqP
vCJdRl8KyvRm9nk1jU0V5/ImiKYy7U1p1j/KRPsMTSYQAKuGLV3ryww2DoieCYjYGcv3SXFeUbTW
v5v8I9HilDGA1uzRFG/bet6Pdd+cjUL28HTDiLNv9GK0FT0orCteM0rDXTFAH1HuPuuRTPY90Cuo
EyMkcQGhsM6H29x+1+jn3sxmcbzCjHp3hZGfN8N6GMIEW38OBb4aw2MHfCYxdevYaNPiA7A/Z0Mx
s0eK6Zs/6+l7M1vp60CXHvF/F3AmbJlHVHi/o6y7zH1W0xzPlHfaAru2a8KfqhK9T0VZvIaI9P0i
D9WjITl8d9Oke4kU8o3vPgL/dX7aXf1UMVVAvTFDxDX17hRFmnlSdAS1axdb35y0v319qQbrPlzt
6m0yU/xSjZZxfsbBWfStveuHT02vQRMinPCVXmU2VDWBpVazu9ZzcjXJMt6YVv0D6e3yG+YaOHyI
q31vXg2lMaG59fd82rwBbTGvry0Jdhub4Pqzoj5GeaKdxaR1lzhkMqQOz8iRkf4r3R3p3uH5gxh3
iGIkGyXWOW9qiBKttJSgqjHnIsoNLVhJ63ZjPZHuSk5uzRPoFBAQGIDWd8FFwURIGb9BNP+VtPpz
M7IWIpelOUT4tMLt0MrvC1IjZttuOuiCFN3CZRKnPQKtqDtA/XNMca/ZW1wYqoeZh0qInHE0JO9L
PTYvwGY4+avl0cZGuLfukqLZa+bQ6wzOi8KRr7gCb1wvuZeH0c9ojgEprLvesZ5Co3GY2zUbtelB
+2X6L32p9W3ZjxDOdbIp1pjkjJU0ERIKXGeuBhYBlc6uKe/m2x8OSFJog7SHgceKBbnPZCb21sYt
n1YHRbAbTgY7aajJ7dxzgO/qF1Hy0Ayd8KvUVJnbhGrhQaaCOgirxeTE2konOpp157h91dODRBfV
0DFJFaJrlTn7rtI63FhGcQc7ylckRb/1iuGT7OlRFSM3VRddumpRPTu2PB0TBwqrqPHmYpCbVthb
OQzGgeH2RpbhNY1ImDNcsoLfnJKbuCobhOtWMm5ReCJ9X6x9KevXoZt/KIZhuLoCphdCD6/8Ajae
1Jq6ttylomxR9F8CNLJPNMzrRMd1P0+LGkwqg0NpsXcOvQXynbIt4mGQdzEnQ3GF2pCSeByO/so+
fjLqOjxpkPXrWRobDH6IvPq+PFVm6+d9PXzrivFWT+sZB2R2JhHyuhiwVUoSqKOOGxuc1uyGWT56
Krp2AZ3AbLVyn967uGBJN0MkPsDdPuUisxHMGz0rsDGS68pFk0RmTeZFHLvLXJRM37HqjVn0ivXz
004L5gkhDQhNM+tTEwv6BY1NI5ISorDfarjovyNLZ5g8jz8svRcbMq6UR5OYxS2kcZt+RNqdnXoq
fHTg7QHREuFkdvVdaYfkSXWQtDcRE7eS9WJYFmSLeo0Pp0oWYJEKkQ0y/p5rKnSrDAga2094xpGx
YJSout0IEczrOIfd25n9Jp3rxm+6GVEcGSEQ7GZnS6RG6epxqUJA+XAs0n9mC3XdSmJIJNBJ67mH
BWoBnlrqW8WKiHrTqo5YEGX0HSkUv60+ced0PtJ+JuyToXl1PLJvGWeL7bs0YJJMYVs/oXkjO4Ym
upYoy1Wrzf9g7jyWK1W6LPwq/QJ0AElipnC805EpuQmhUlXhPSTm6fuj+m8/6klHTxSqc6WrYyAz
995rfWs3Gpod2HNqX+ItHf58X5ow5IcBmnuhiqsr+9kv7Vy7a6gr2eczuSUFpAnKQYufHEehMotb
a0sTRlyFJ++G1cgjewhGH83JH7xYkBds65cJT+69NIf0B8nqsZ92/FkFOGDTzZUH6i9W/jCOUL/m
n7nFdk9LYYMTkumQxdzHqljj7NRLt+mEwrqwi48ldInpA9FM2UKjsBAgQjxcaxgFYu7frddima8y
b96aLaw3GUpyq6o2KPPsZ54TgiCV+UcadDEI52XGQx+28HZzrn1TrCJj0M5FCCl4KVFjlHSwkxBm
Q1pj/lVpL7ZAha6Gvoy7soO+NijANirC2D7qbpDSydkNGjMZsScQ5uLai7uvo6zHc2R358ogEgT6
9r1ZLR+9ERs7qkXcoL3tnA2RA/Ou1m8jl+eRou49OHWtH0AipmDV0kMRje1XjPoxJs+C8TSrFq1P
kXrjLtHG+Ba12bwPMWJVva4OcUnkwtQyN29T5X1icqYbySIbEs+0/3uXN668dRM1KvvVAhMkpZU4
IUQUQ/+A5puxeALfb9Cm7lEX5Zbsm/lWyHVD0BWVNgjHx5XAqA1WDvFqMpiFV77Wmca1kT9KOQLi
In3Th5AK8U6Uv2InaUC85sTSU1tHpntz4/6YkejyaMth9HU9RSog3VNnp9lN2R461sHQt5OwrHMJ
cXqaBmyIjbrqeFJ0IJwnMsHWvJLmmA9SDzSWAprMw7a1GESKmn6UOwCzZFIS2IlX341UPct20jc9
krFAK7mrOKftGxk6O9sefpGDTbqI0Bdfq+VT47FHmMCD54KNvjgvseXuSf9+rGs5H5fEfQTYYTy0
U1z6f39kyeiKVZiHASwcJfD5yoipCzOdKzSJsLODMBjd2TqJiIC/JFt2aa3qDbmLDv1R8dn16Eo6
0tehb4w2MieLTUKC2CTsYQqRwED6Iaxo/YFsdqJTqwFz98eFdU05mvT7NBW+0MJ0k2BUIKkW637c
0B0jTLTdSK36g54Xlmpj2NdQJe8hDvmX2gZDJyzP3jNhOVuVHr4yqGsubcl6UNNxfgoT+9yWIPCZ
YPRHNnf9NWVka6QOT9kwkHWMPKGVlGgQCnSfkNv4pWFU37Lsthyz1AfGixd7ZKdjrbNPWR1XjyCm
Vqh6K35aMn3IRVE9tEP11nbMWtBqQWTxUqotaL68rKH7nov+aqZ6+mbMVD4Zhjm/Y4p2HhnCn/Nh
FDuucrJFXZGTXdq6n3PunRZXs/8MtA5XWv+PVHU/LDXBom7oQprsv9sGYtBNtx390GlMjkovHa6A
Hslg9fruOYrdKIiasGYKK8p9L7ynKJ6WPzL6TSAdiW8TA8VqBpwKb1a53ya8mfdwJKx0bIkMx1DO
QZUj36NaE5bTcMxv5MsmBzHB8JriBBVbMYtDj7qq8HjJFk5SOvv6+Eg/Ot4ADi5eY4+slM5why+X
/n433LpGn74qzf2zdEQlz7xhnBvN5IcroFVpLQaQpfFYhSPoAEMei3UqLM9aTA5BnvV6EOawToeu
rjmUg7Rp5bpVV0odh1TLzwtT4qMxj/q5zegKRWSkXFy3qg9GlS+XLom9fTeBwAVX/V66vbFHup9f
/36njTa5KutjpCL+4zFudI4eEwDeckE2zanLPg96Ux9jZU4nt6UhPsxOcwwnDTFm79SBG1pQ7xp2
jyYC4K9F0rzYZjgcocmMjLm6Euvb4JN/Eu0Ts+wfinruGaKTXuEkFoJ7xlFbpyMVdQnJ/9InkBdT
LI66CT5aUDb4Q9Xt/m9lxf8frSt/uQr/zmX4H6b4oPqKhyT/+qdfv//p86v9wjn99V8cLH9//9/k
w94/u5YgEtwQePA8sZpR/t3CIv4Z6a7AIy+kZXn/2cLCb8E65OdRtupCGhhf/iEfNpEPW8KD3CaF
w/9X/K/kw6Yw+V/9Fw8LaH6XP06nQuDJd/X/5mHJmCmhFaJQEalaoBZP9hMColc3RaEv4vzZRdfj
mwxcr2Maz0eAv2y8JrI6Qt6KY+hO1cYYVIxywyEVbcg0Dks5S5S1uCQb//2WmU2BR4Ah5t8Hxcz4
yWy7D/CjyUu8fun26ZRQ/ecLUhDH+U22g7ZJPCAXculyBsX9nzVxsSA/mKSl/dyoHlmYyB6GIUFP
us6MDY6naiKky5lj6sJcv8/T7F5TUPyero5zCcwrzFksXbMf93//KcJkW9nolQcXdX89OFg8PPvD
8Wp5RVSd39fwUBwvM4kmtaiuVsV8Sbf7HbWlRzJqhpDSqTApD/IxU9XkFxQfvsmv73izl+e+P+mO
gXHCFq8YBt/rcTgsKFZAGocD64h3C1tTR5eowGDWC0PHhdHLFnsDwi5FV9T9zEY9w2bfL8eW9taS
IpXo3Yg/0nQATFPBtozBJw2sFmeksOkvSgFJ1a6TyA/DfsJNX2wpsJp91mNFGCN80MoaER4hEMA+
0ifkICyGRUy3/DlPPCIHunmdV/M8VEEbtSmnB8z+78Afk61GfDzTG4hv8FoRRTPfYaPIvhpaZ7m5
LeNVvan37wAEKhynXb6PamvPgZ+R3rRLGlBfPToOVZtbsKEzRTQ2wg5fkW5POfPU6hSnTn2ZQYSB
DK6q4zKEh9ErH3H8EaphtNMjmUz+ONCJ4jqwu3xNUuvcbeUo5Fisw35hOMuGMFViTNK5QhzmIbPC
9+FbNqnJMI7P5OY2p8zTzyE+fd+DeOCX1kq8lHCgwvKJXitoKy6Ggfk7XYD2SHDpzxGMIgajfp/P
FhDYJW6DBr7VNhydXVM5zb2Hin7UezzsxVRMm/5QmySqZdA6tWQZgTTXj3FiONuOSRlxLMMTCPN+
19QE/9jhjFa/Rs9MPRh4tZvQHsYRylmDaUHR0fIihzaKaJ+qwRspqNLk3IxdwnzDjs8LbRUfueC0
I3xv9ZoJbWSCXHwyVXeCJL27xBs/sggd2rxvf/RrITIJ+InDUuLF6kzzOZoZbJutfRElGtNR4mBP
Ub/WjsDtO/3pjf4mGS78wuL6KTOj+YEM4qNRA42OTJk7T3fNF9fMj4KjBAPk+WVpUwHuqmoCXWaK
tha9uh4r37WIbNJLp3GbujZ1t0A85opb2HvdIw2n/pFot8AlyuPh70OjGQ1BXou7BT3Jd1085F1m
845VZKPmTniIDMqkxU21IzcQZMQWyRT7IIHdrrgXUZ8+jrozbOmUmDtdKb9jSd3pDIO380otaDK9
PrmIWvh4l42pV08qtsfb3OoQxed6PuYJlrTFnf5oVcx5CcIexvRVqurSdh1695sLMd+6pFe+kIyH
6D5Nh92Q16CwEaWaNJUf6Wz/UXUyf0YlFKPBls22VVER6GTMPTQFaWmiHK07QaFy1eUFXajSn3oJ
mrlkknI36iqEd28Uh64m+Lu2o+buqi/ZtDBkhoZdPV3slxR9wE4OqsdKLttrp3fWpkS3Akn5LbLd
56Ye1XdT/xKVeRSLXb25QM6RWqXaX2Vck5XFUwEzeoZS5NPGBxmQXeZIq3+nzcJdEhXhc1509i7k
Vj2Ntq6QcFUXKNLtJhZZ/xHSFWDBKH+HUf/YsPS+NQZEcKSuzRW5565SS3WaTBFvUrOZr1mb85Hp
Ka9xin/U6xeai77reeWzROt+ipLslXMeJ3h61Jsk0egoJOgfpQFZrhid7NTmRr7TMpAecettReIY
R+bwRFO53ovK22TNlNCCRdOBfHqiw+1oIYPBv16aPN7My0CuDqqQAgG9M9biQg27gadUEWxagxRO
0odsydHGzFn7zDQwqEXP6iFNEHLrd2FBshNKiREZWNFtxyFa/BZYyBmMHqYHtTQ7VMWDT/Zt5XtT
GtFWG6a7WKb4jn2gGfPqoaPeRqld0QopuqBjXMcpOPbW/w9f6kXRHmFWUcMNd8pF0H8U15iTaWCN
JVOuOf25TO1VG939pNCSuH0XM/dpGraiMebzMNa7Lv9KrPGhXbzvcTU1k1ACHWbc61HvUeNaT21U
nKc62SIHQJCXEMS3wNGNq8jvF52sBeU8q6xDrj0XhzE1071dlxOtQXDSiTBey34+izC7eRIs3lK9
ahn6G4ff1id0ib3b/imWcWCxIfAm4g5I3QaIYMkSgPsAjni6dfNk8f+mfbqgDiidSULIed3NkP02
Wju+pMWEOdDJqi0ClTgnGRHgePHdrWGKCJZ/UxmDaDWNjWcU/RMNBG07VjlS/pqruS1K2PVWCWph
S8FsI7rJk9feTCG6m/ehz72nXAfNHYYWSQBFQXjIXJAQCQv7hrdouf39rp3adu8xlyF2Bfh9o/Sj
Vcx+35QYHgkwRcFN5LbXjMNeIPDPPQ8MST3HGwcSzQFKgPI1x2kvRBrsiBvi0zMNqd06Bh/43PEQ
hFQzpQFNZFVILY5xrkIWRlkEqh67G8294bSMxlUMs+BfFknw9EKyJd07QNd+ok1G20Mz7CZNr7yN
U47U9b3NmuEnGfHMENz2PWuHNzqjXaB6FPw4OaanEEC/MblPrkedb6+o8NTIFMbXyX1M3VQPgLXU
hBylX7MWbkhiSDY0xd6p4GzSsbzDxOuN/RCW5xw1XC+xfickxvkE5m8wghW2L7PRPnlxOfMGCRpA
KyCuyShPyhXYMqanse3mk+Xm5T7JexwP9jEqvCyYs7RBO81Bz3ST2hfCIHwlBwMULXm7T5mZ3ig1
WQ8dU3uYYYJvu3Q0Hgc8HmY90zIMH6yuzbdJtgbVN1a4tauSUw62J2pwr+6ns56RTEW3foul4A0V
3W5mpdxALcz9VuYuIjmmrOX0ygFkXtWfy7ZYaE0NtlH4tpW+xbK5cLIXWy5WibWBqJBiQv5h8LeZ
Nrm+FAz16jRoYWoyxQzKqQuDoVUFl6/7mjCDDAff6YiPQHUhY/5kPfQK4kyOzcLJyEI1uMScVtd8
yca1RVI5n1C7o9ywFyb3CZLGrNMCzrdypb5WcubDICt2GvEH9AJ2n0YLQAHtbMSknVsCef3BYao3
NWVyqXTmrp1Quzq1z8geilNR8Yo1up0nndBXKh969e7E/hb9cEpB8yFDa7DWxFNMdFsEpFFfeekI
9GLfgSSvN9DIx7k6Sn1odmFtCcTf5NUsyXXBjX8onWKk6anvaDLr14RPJWBKid2lyQJnLY7Nkfe2
l5ipnC65jPTkTCO/2mN17uFEBG3BBThzhH7MZhK7OhSpocDPEXWE0KWcnvGrIRVx1Oge6TYxo+rj
7ujFOHnoGTtBe1c6PjWswNVWszkyK0cNj2tpoRPs4bbrgm5eAFD3B9SNOkrU8BNb2GTKn0ZR8FP9
1N6XpYr2NsEbnELMjxg8pg88OT6CMNlRa2u0ktslEH351ekLBvkMDOZQYHcR1tHMJQyUGYdB55Xj
IU8bOLT1L8r1saqBIcWTtoUUxRW7qJccFcLWK9fLQhPRBsh67fcamTfcAoQXYAgoxz7HqQd737W/
LIcBsooscsfpBco2Q/li30StNSexhqvCBgjQ2ds8IwDUOKL8jO5PAs8vo0nLYdPRqcCsvVHQChyN
6D3q6Cr0hZtvHb14A4Pw4ijrJgfmuKiTZ1Quezujq+9lK/bVq5jW68Zbnq98Qgkm2EuhezMVnHs8
DXW7TjQE9EQXBg8RBplfjq89XNEmcUtqNALU2nW/60R6DqM/6UykWay/x70HF7Mk07Sk7oHHQJqw
MoIhw3+VLN2VReWPO6XIRoqOs1Oq3jP8a2KO2q2XCfpuTt1tuSMH9Abx6FtRDBToEOpcMJWyfqPG
PM6tRPMyE+cVcQsrhZJXoZSvuO23fStMsEXRSEZkew61YmDNNbGtyPxRchLrJkZvneP+yrH7Ewb/
0LE8Fq57rCIP+k094yByFPa/h9JyKS3yi6xwn3rlwbNo0k6e+zrFn5ZNxHzaMVpvBVcl7J9rSCIZ
m+rgmRzVdIz2CwcayvRsbhIfIY4PIPTbDZ3vxMHbGGtnhr3Uc25DD7m8eQpSEP0FbqYIXq10N1YK
ibwMw5+OhIJTQrJ3RuM3ANrGj9D6UAnmH5mO30/vGhWQ0Kz5S258uQ6DFDdkbKA8rqfxmNphglgI
k19DkGee9M9jO++7kRJ2HEnSxJq0tzr7tSuMgmxZi3vCkCsQakeipIYq3GbQVxg+OdefNSy6oPXm
owM6NzALhCqelXDAmd7ZczeTU1T4/nrpd2VtXjklZDy7PMQO9yfSisNsiOLp75fUybp9tHR68Pef
3ey5ga25CWc3D4ZTaOyhRWCIyBg6IRaNdlGhjNPCczyBbNo3qSSVeGYlRVK1qq8n6ss8pkeZPTR6
0R97FT8Q5eAdlkG91OxevJ7vJJ3FNmWPCNr4qhVhesiXegn6nvEWx8nR1woP7DCCJTbnZUNPB7Zy
rd3KWUPWr0cXnVnhBjZ9tPXwgqhZZlswEHjvPGuLurO9JHGjM5aZB3jXzgeiYYTK71a5cKyuC39y
6Uk3TvaSJ8X3pFXvqp+eaSfVh1g3GU+WY+yPZfLshQs9EJwKC6BbtKvsZZPNwCs2PwqreM5Fc5Yd
BflgszZTovoVAH7N6W/uuLwrxyWlMr1Z3poO3GIOEm4By6ysdn2GOVJbmvckr+7YMzZW/mpYekkK
ubNns4/92WFzaOgdu3Z7yjssxklCxOuEYcRx0PfSaOo2Rhx4f8UUA0oLerLbxS2XfTsUJytdbq5W
BlBxI3B6WdB0abwPy9V+sCFD0UFBnb/Zo3VNQ+GSXz09oMH5rM3sS2tp/DLK3XXLhLqAZ5KMQVRH
e6NGY50ua905OueeSCXwpapktE3BYjY2KVeYvyuM0DjySKounovMQIY2OShwuLxRwzmQntul360v
anAKuTM7QrKN4rEwEUsQAPazRZRCfHDecpwaE7BYCKANSCQDpjwLBZdwSBT1SBxpvBNLy8XVtY8w
ZZYxV/KpzKMzvd7LqmjZ91r8GQlzyxJwSotitS9V8SbScMoNJmsSeAIAtL2FHy3OsT6QCqRq5vqe
pT4VlWhWUxBEBokbYfRVpskzvLlrVtFLH0v4dK3p53Q7/MVQb4zePofQaP26zH4xb4uOpoyeVUSQ
uzV/LxUpDc1o3iI2U5ZSZQZw3h3zw1Bu9CIwDeql9lJIdhMNUJo2iqeUACXbiFEU4CgnX+0iKuz2
8UPJQLBLGKqG5WPWi5/ZKgnuQHFuFRlpWcYw2jC/uOoxh3rq1DX5MWefCcRc3+ZkHzlDtLPaFsiT
i/8NI+uvJol3OO5OhqMhEMzBuC49JwFBcLSKfs+ppm10MpBZ6MpgKOiuWYXdBeQsnUHnPXupBLWP
iQKs1+MI3BlMy0nXLd1nxOkdzFZeCRJg9LmGL1UouWJBdTCwDDej92pkoHHG7rur4dcmbXPh+iGL
JbpobZ/4XW98xAuzuQxzt8uVCg3OMElsWhIwCSnvNmIoFGmjhaEpQfrBzqx6+VOv5/fGnQ6jyFNG
dm/FfMqxf8IhmfcQ8q4hK4sd289Smq/gy24M+14jO/yqf82zeJ5g2HGculghpkDuEe5egSvYURem
4fc5JZYYOThI7QKOAYTqppnf8eIyWwZakkHHx4feP1qLcRl4sxpr2/wO4+gRw899qFgPSiLIQKMl
vsuWM7XsTnAdR/LoNjGsF1+b7UMkrZdKLrwNvbts5XqBpJ7FudN4T51wYqxuoGSzHeLt26e8pNHW
GuLVsM1P66NtiSyA2bIfOb75ZqU+ZIPRJvOkb5z7kP3Hq1H24SJCO0qiYhkNL8lovE3Z2xD/Qgv5
KM0s9O9ICfddBMMo9qYfmOaP5TJE5JMSL4M6lOLM3tasB6gc03DVx78yc2swKs0/YwTiO3woyF3m
8bLMuFVnaQCJc/LHauB01FpfyFUf9Ia5zdLiEg2N6YxS4LWGBUSH5+p5JuP9tryFWvcnUd4unbMv
25xv+Ao/3XsXe4deTA8IL33I5ty1UczfcGG8uxUi3Hn4UnPyqxqUpGlZ/1q8gmsGDadraIdIzJ8T
C+1+4T02wVNMyy89YpKKkRsQtmgOSphM7rtMIrHDe1eG+SVOfhGUlG00xvN0Wtvax36UVnYUmDB4
tmZZNZjxYATUeoHZcxeZDZdNT1hVLjiA5nR/w8rjrRNjtZvLEdF+823UnFRj1pl49g75uPyMNXUm
zCTZQVWDlF7empDbYZTfU41Lq6yo3k165AuNgYpPF/sPvkKSejO6bckPor1unbPHPZ15owqUi9em
m5EFYmz0AQvCtZ7Wl2MN75Lc0dVK13YZOyFuP8zPKFVXomqOW2yYj6EaBDtGU/BHAIUP2ptexL8K
VoXAE967U1mc5ztsf5WiylFAqkI7D9Dc14HuHkQ/PBiqVn6pdw4lWJTvjW3TmEeDhpclm+/INTlP
qXwMqgagU8WKjFQF9GJKMTu95yZGownEyKo8HmtWQVK2fNbS2ERP6LroGccZ7pbF+bmpY7HFn8dy
zlGuN5neWi/pnF87J94P7UA2F7QlMptKCedZc2mQGn/XlvTMljAFlVnwFG2NoFdaGWp5H1S6Rq2i
pBzlI25ytYlC9aQPMGuHwvvBdHCNo7mPVTluGoGO1ZQPtH1wtRNOztGlR6hjXYw6vxpOuGGkTHT9
wtE9nHq1L5KnRtNfhKBjUKfeB9RKnUP9QPJecQUU2figYR67zHwmbbHrupKxTSZ3TkQXkZFpUMWe
hVlw+dQsSgO75WLtv2mZfJgdpVi8cMgnPXgza/a3V/1idvJedsuNUpjH4NtYHe3ISNkJgiZ4oe1Q
bzwkgSUTHNpnPxiAUyrk3oNourNWIEbo2ned/pxfcUQK4DpQlufjAdD6zH4JFNi0Diksm40rGfO3
mfRrWJoGJ8IgEcRGpKbxhE3aw9U3Hsa+PNppWJ2Jm/pdlvoXPgfc/w62cYMlyiatmpPA8pjArws4
6q69FYxssv1t2dxKdSaYyTM4MQUNOlT+fdtHm1oD2gjuHUFXSwAe8oY8QCIJzW0Ot8XcP3NDzbsx
Ri8Qdx/0LsWZXKhbuTQhBvhdZykWLhcMGkGnoyUY4VSUDlJ7dvT1cG/uBAKcpH+vUuyX0RQGfSbf
ZDNcWwiWEAQY1ZBQcJWjBfAWPV46lsOWeBnro2nae4xd5JktGhc0uRIoInlc1NYhzvI31CzYKQqZ
PZEF8MqE2vzQyHAAMt+5R/Rm6Xs6fZE6feJuVX4vwEgr0saPM4ET20JU2ruRcRNMfe2wEuJW8TT3
OYvyYzg7D9xyLF9xoW2Yu1k7uypIvknn5gN6/y6ujP6HLof6gjgKpZc3/jLshsQsQp94ye18JfHC
fSYM5cxxtf5A8abvnGwe91oLy4FY+mc65ih5OFuZxFbt6kYrL45hqCDNs4afxw1CsOly7ZZFPgMC
xoU6DAdskPa2aPRlB2x12tuMgJB4TChCEH72tWCHnWha5EndHRWZ1jCOibnQvCy9RobQUbPqaCDG
8mOaE+JJQ4qDerUAJQIsf26oc+UY7rMkpeHaDe0pHNpXsO7RJxZhrlvTzG/1YGj038efmK2+lqTQ
PixTqzYFMe5nBi8IS/L5Ztqj2Idmis1Wa51rwlguIePjITZt58F0EU7kiHP3f//59wvopwhpZzVu
RvtBUKE+WFOS3xUr8x10ibM1Wsvh7MpjUidpDRECcM+//zVnZJsJrh/N7nCHiCfTSKiyZunsSK3j
7U8wWTaU7ZR0bJxik8gVuCKp7fI8zHAScVw1HAyPMFo4G5TXmcCYSC7JA3Q/nCdLuMQPQAUh2cJY
E5wD9W7DuonzNXRs5n+zxPRWDSjxyw92Ajywo2vd/35xZNve7KbapLGb0ZnhHhRS3YmBvJIXWVxo
FFn3qJ6sNXGcQnepsTPOiM46Ld9boVtvZTyHDyQ3rIdBBbTBDYn+40tSuxJvc+vLiX49d8pB4gLY
WLPLYbYM5R1FpqzqB7Ogf6bhNN70etg9cEq2tnSybdpg3c5ySS7S037a2DNPT3gI7IVyh0eQ6N/L
4LQI6qJly4giQdJIziFFG5Fok5s+xAoTsibJTUpXCks51RtDonqKmBLtpW1pdEZipCDR8tuo0J32
GrlgC4M97hO5UTnHE0B6ue/WCvleGNMtLf6kKbodNejtdWj1a4tR4ucsknc0aUut298sTTtIr7RY
USjxuRBST6BgR7Ou2hmIWRADefPy3vSldjLDBnRxjcjPYmva63Z9xxONTXLMSOaJnfdm1YLrzWJe
J5LhgwjjZt0b3bHWzIQuELHiiTmD52tfZyk/KLyQihbNtEH61L7qyKtLqxno9/KvhnBxZLn4lOV5
hu27t5GzbRa5ZL6kcL01dvF7ngygiFBmNhVvFxGZly4f63/9Ms2zFXRD7QbLqqYtdbwSFtO/wIzE
QSvQEsSK/n0bZv32oNdJ/7g03aMWHVG7buhwzc8OJrTSw+Mb09r3TR3NbR/WlzZIEX4/6eD0NdTN
W6HS7zKNTN47zdlGRjHRKRW7spTRXaoyOZHhp1W6n4Q4hjwZ35iIqgvVMQomb/xj99XMQcnexe3y
bWJdcYB4FnNm+oan9xtHIH5COjjAUujPKmp5xxxx65IuwHHo4mtPzsSpXxDiHbNsaQJLr/Kd3tcH
KWm2u1H8Mcv+6mUMvawct4mKX+g25uUSzAIphJe08zaHa2artYZKJwLZzWLcVjK6UAXeFJ/tczmt
9aEWP3QO7H+axH8MW4vIkQYEhuVmeIoNGjpqMuA1ktYsVWT4lkG+SmzE3rYjQgvugrcJYVME66Xc
ROWPxfEhfaNk1MrfbqSu6GCzbdi5+1J0R6pbUOu0WkBikHhZZrjFupKZETgjZj/tyJjnRobx4vcR
gVyAY19lr53cyPuMU3gajsBVtjbmy1y86k6K5iJXh5HewQLOrbTTr14n+iDvzYo+5HOTi3HXQfSc
Qwk1zaAoHHv9yiz61K3sU1Ov46+KzztqA0cbcAmPcX0oxwnEugmsKGNH2JRd9kIq3ow1gpSzPIIa
Err0kSxUm0gEvFpLdmZoEQqRTUz/eu2oFSZTz4YAicboOcsgV4AAi07Tu8VaddF1DUt8RD1lgqbQ
56R7LxuE+G1l+yKmGTsZAG2Y8vyYCWrxszHNfNNoYMyW0Sb0YOJl6pxkRkg3AQFZTBA54NR3DxWs
3k7MXx2KnR5LhZH70IXagbFg3P02tZxf8B60xUay0Dv9xtQ4HncF+tbiy2yTV+SNA5lCtOI8l9nC
PP5p2kTf2DqDLSzX2daQyOaUMyL5jYwzVu+jbes/x5HAWae/awy3/JZscvzqzCo4DBR4jYpp9V15
Be4LvXmqzA6ulRa9ttb09khC87gDv/a5eO7BXmndtqU0wrXbk5dIj/pjSX3p4RjpHdgWKVgzNOYf
tZ1WHwi1fL1mcsaQEwpSmRNHnNLtU7rzTiLb0dI4T/K5+LHt8CY18qo3pm87/VPh1q+Yji71NK8h
OKhvU5ivfQhmcP5AxJVum5F8ITM5xkP4gTN+YyA93/ZRwszDREpglLApiBZtSH2jdW0a3gU69cwB
6o9nDsst65lkZpr2Q6vwFvRjE7+NFqM3nLWoszkVIWrnB/R2OIdDfi86XdxXtopTlze7i5IvGjga
h4PJZFze1wjhi5UOl6d3O+FsZrr05Gppo7/EJntpQ4e1EMb3V957N5KjJDGoDUQOSY9qYoYj594+
2R7BFER+0xFx0f9omnVxPPVd0ESFtJcQhTJ31iWDbIjN8f4fj+SLUW6cxtUpK6W4EAEPcqFpadHr
RWTtDKbyftGp5JDq4XND05Z0ld7B5MB32vrdQKBJQi/14kyuvRsjuvOgzitoFq7kXKkQla5f2OMw
Ni9k/+axo90x1ac7W6KyB82rjnYJoi8uFUHStmGeEWLUhI5XT9iXssd+mBT0sZyQgEnL7q2xYxEQ
d1qU4u6EiObnzDmPNrTBbMPnkL3DHIBaaJCHrdrMePegLQfEtwrEOZzzIeJGt8Hcstvp70skkXOm
36oi5XjR4nqDpjcP+gZiw6j3imVDb09llCs6cLpPdjdd8AwciJ32wxWKGn4JMb2YVG/0dIjtYyRg
X+xyHDfCuspZN+5Rpv9pAQccMwXmIhzTp4HBEUVcIeguV3etjym7500dlebVTibzKkq0Y+bowaEE
LDfE6FajBclCxgwBbqb+VoYzYgqxLDupKMF1gevfbalxgeYHwkBGlrXWdz2QwRklL2Fs9xzGiatx
OEzF5dHprPHIXSP8rFjS42Kb7x0BUdd2Y1rGubEzA7UulT7erT4gAGo6tQ3VSlZ0X/3wL9SdV2/k
SJaF/8pi3zlg0BPYnYdkeqdMedULoZJU9Ax69+v3o3p6Wl090419WWCBmWxlpacJRtx7zncIpR7S
IrtOdJmJg+xZN9Mg92rSyB+bcMg3KZa3VRXEw2NUjmA05hTrhGJgS+TOIjRFdsoRVS061NQFjfaD
mVeIwfGF4RMrGeSzDM2xnHH+WDYq2BZMTET0IOgFbTUyr73Pu+Mki/3/rX72/yuWF247tNx/L7Jd
vMav/+HRPvpBjnj0O33tLy/9FREvtL/ZMyHeZn0I8t0kMu1XfS0QXl3VdK4rDhFVqvUbIl7nRdQW
TcfWHErkmCh+09fO5F5Hp1IOAcnkv9b/Bs8rfmLTqrw3727wIeTFqIbFj/6K503GMLf1ttBPRU7I
qoLPUPSZ2KUEwC4ocvejXZ8olUZeTR+ywqK0VM0hWCNGc6jAte3J3o1lfkwKxXl0dYPGJD3/uB/y
2y9b919gdAVQ5K8yYL4oqSs639C2hE00908cYR0kim0k/XAieLj1OMVGejEVjcuqBnEVZcBChipa
C5B2xy4DpOOnf0HyNf7wFQxilgyoyKoF7R854e+3FfyoAcc0dRwzovePi+YevVT1UKH+sHGmnCsu
/yR1193SUEgEIax4rU29c5VB/EiBIlo7NvCvmmJ/qQf+dhh1cg0VCCylZdyMBeNxG8ZHszZwKOEN
mmKm9IGhxm/DcF8Ucro4k0X6B2CdLWLiCvzTeLE0LT6YbRuee4sSC/Wxqx5nd1jjemaRJ6lBOtFE
//zne+MPR41h0RRVdWEK3eTAmTXbX4jGYyeQkJmQHaOsAgyVKaThxBgo48b6UPEvg6DNlq277Kag
2vz5R//xiDVc9gCydM4NTddVUtu+fnanmqJMp9KALhExa5HNkolkf52qbBVzPT1EEylVPaGhRquF
VKwCaBiNeFV7pHQ6SfKhHbab2GTqpHQqiPYMZ/wWZWfxV1/0D4eLKVBPc6yoAo2Nas/hDF82EmkR
aWMYTAkqc9poLfA4OQyUPMcEMUJJ7qRTxZqnW0q1FphekKOXf/UVEO///qSZ1T1Yp02b8YU0u3k/
fvkKYcQsywY6eiTSD1+4plzrPJ1OQlFeJ7drjoWb3VOyWLqVRuFdU9OdHahi2wSq80jekzdW3Q26
rmH7F/vQnH/7l9Q71TYNW7eZV2IQx1/w89mMaA0nuFUQKhu14S4au+ig5in5M4qs6F+iZBJxK6ht
ECkaorhKVDNeFG3xBmuiXE6WpZD3rYJypS4ax2s16+KrigIw0SeF2ufUr8xZ0iRsqzsEOOcBKFPl
QBjTH0pDxX4VIhSowtdemPk6fcrMsjhHKIpi4JhLo/DT91FP2/WowLLkeXsmCEZK8cpB2bxpVbjX
ZkiOgqLdIasfTgWkh6VGT7819PxqF0IifScewX0bI6N+rjXwDZk13semolCpcoA5k+XSpaN8dSDk
uareLZ0xy7YRsoabMX9lyiaAFCsa6ujeops4dkuZAILGv2Me4MHWa8SwxX50afEblDuXJXP3Bamw
5W1k9gUEUvM5ZBQ/TriNFgAFqRvqsERYv6aQYrQI7WxHhz6RZzU42Klwt5Lha5GH9AF7MjMOQwsU
QretES0KXZc2gDYC3sHZY9i1ZoVE6aW6OezqGjGUG9mr2M0cUNJ1stYSG9ubZXy0RN1tVJAoKJ5G
FRsY678mIeBG7ZCABOMbCJL+YEpC0iiwn7oqfzNDk72lWOYxZ1K9wE+pcv6W3SbumFEBv8TdFrXV
uuuYEhUUXRf0A7COo2eApVB/bxMRoSJKk5MzzKbW3jjg/HfPU9OsJ6OYOFZaHEt6+9Aiol5bYawf
FeqPq9K8qQyteHRC/1JWY7jKYobmXrHaTVYn73WEYBTwRr7pQ7RUudXeka4SYZlGUV75fY5+pnge
pvRmaBCzV3gG/vykMf94Mps6ji9NaAx9Ooqb35/MHHGwdQLiw/gQIlfEuHZhO3gx1gBwMqEP/6kM
U5iLmd+uh3YmlMRpuIb73t8mQt5OoZW92NLUl9o4PPklkqUcbP6qix11204s/RdWNYxH02FaTSu1
IXvQp+7VquolGWgBFmWkewMN+5WIIjB4mDb0RnUOUz/veD9qtri8EqpQQ3WTst0FhxkrCzu7pzhy
Rbaf2dQOAtqWG+wfAvcpk3hdw90vRoR8VQpVNlZZ76pIS/QaR6oVlo9UVy9qTVLen29OZ/YN/W4I
wljIFcRR2ZTE8MxBo1/HRlu2vaN3pThSX8afObpULcyO05SeOeoqizSNW2H61r5psqc8Ma1rXnRe
BjEN/VpJT+pZatK9dHW8BKW8SLrxiSvLvEns/qacCBcW9L+DSiAV15AmJKl5FbJBieEP4R7h7/cO
eyWugJwes08ECnskRdjhhwdkuPR2RututFc+bZDKca6R1hM+T5BZCti7MJGkBnFCLUrv01MwacMl
dLIbtnWz67Cm0+M3qWah9rGgYp6bNNjT17uzA/2xRJR8yoyuOgkWH0tL6ervlA5wCEzfjAbWvWyf
CHUonvwiGXYQjgGPK7H9zXHqwdNaNNVG1H+jSLLMKB2oimbv8wQQF5qqfNmWxs7XXBSMY4WYVaN3
PzjEZeGBeVPnQVd2NVI7W7mLqy7e/fku5bI6nwO/36kG1TRDw8o2T9R+DiDGi2mgtbe6o9BXVp+5
y7wX2f63G1SdYIB+u2+LLP/l4TSTLmDifz6d+l7GJubm89/+/cM4KCx23u+f/nn35xd+eY8vf35+
xm/P/3zRl6/55ZmfD/2rp/+rf/v8ZWNeNRtDVetbP3d0r7GAtY5Aa9b9ax8N1R2JpQti7JFy592+
wy+w04b4oWx8VBMB0AgKJemqkzOHzAgIq0DlnwIVXmiWHu0TQbW1t5scx8CtQyt8Ruj2D9jdMawU
VNc0CZk51B26ND9G12hPoHbeAqlsTEL3VtbYcs7rmnsTxUG/FDXqJca/ckUfKzjlEe1YsMIavHgb
8z1wJUYrmp9aHjlLAZIIirn/3KR9ugX9hhUhinCzGM8wrOU6hwcR5QkgI4RmH8jEHcgc+JH2DI31
IZ3aB+Fnu6Eq7UcZELHIdB1eFlPqpmLYM0cI+jU2312TWAiNA/0uTbUYwNCQLV3ao9ceyzgpJVip
5rIXgpV4H7tcVqapaSnfQ63jgqutK8tPr0lPEQqzxZnsN0+VlUJ2jkk2Fn5yE5jdjqvUa43JIxu3
Lexn8JKc/UVvlRSPC7DwUGtpGSEXRP1FWIQv9rDfa4Bb8bQiH+sbc11tOVB+XSkqUh+/z0BKtGSI
zCJkibnZRbiCs3a0UaY18AmZSkQsJO7qwdi3vbWJCNZkzdet5RSjBTBMuQNd60lVUw9FkaQ7K4LH
GrDuGV3/oTIeEtNt1r1LCGEeEEMps3RY9LhbNk65TXQz5yfI10I6yQlEG7vC35up+RxkRX1I6uzB
jVrzKcinOzMzHmPM6adoMsJDI9E/24qt7oOeKz1yETxSiU8pJ6bREWhjDHitsVZGZb7i+HBpDqJN
cQW4CgOAtDbVxyK50dxevzZOLsHt0l00ZpEriCyF9j4idfLoGZZnb3USBPtaKN0mNKdmn9ESaA0Q
vikULI+lzFNDSXELH+riQhk4QlzAUE7JR9buto4IOsuVRrsUxLmMiMCH9rutubGnTLduVYS3um/i
uajaWRvZEr+gqupOp57PhknLK72J0ivV+t3IQy5xiDkR3lkLFynTTaOXr2KKgHFTPF6YttHtUVA0
qEYL6KiDUi2mLlThfbc/dA3BsmyS4VLrdeZpA8roXiH2cQqZLbFkp3A5wKnsDLIKumYE1Rdm+p7j
utjGOI3OgSUWfUavA6uveiwi47GnFbCnEwGsyDIQtQolXvajkWz7AeBAp0OwdpB7HFl8IyfODmQS
hTexEg0bXHDDwqdbuigaXf0WWOEbVARi6jOmq7AnznFer7HdhA/NDMUZP2gQ1Se7n1pvjLRlK5Jy
I2e4g5YoIDgB7uwMk/N+cIUOAbyByaWBnamJs74GSsraOog2PlYrj5mETScAarua2NEBh/OCbNBl
5SAQkwrql9j4rpmp70nf94jJQwkVRKuGGjgOT7M9mHQqXKDOe9/KcPIFzBsLtJks3Nct2qVDnOoH
R6/6C0geSBMSeTwnZ7dScUj5UUcCaNE3nmU2HEGumlymvt9G9IIuYQO1UcsuVluBUNZmGwrWnlTG
03oYbbw3NGzOWtadaMI8wCqS2zmmF8aODUlPkcoynhspUBLqTWqw460pJbHCr5Z9X+3oxCdPcG7C
pa5j6EfsOAxFsKPZ84S3KLuVZNFGAdRPNKbglUvXy4rBvnVjjJhFZu1rjWq9TrrComkc44ym3d2N
w/gI0YnBR0TJdlD6dFXEqomkKWb2EIkXmHrKyUTQOU4qGKBlkMryEqY3hWIkZyJYJgr0gOk4EjKT
cYeBzWXqQ1kTezf8tbiH1cj5XOPv3RI2fdLMrLqN9QncR1F6jpnPcsLQxAqoHEwjzogiwB7aqO9x
kApPm5oIBc1qInX4kCc9AbKB1AB+BPSCRzwqLtmFRiJAwqbYtxLXgVQb1PtoCPIr4aarGC34cXR1
SPRQOTlT/FPTac+cq0gqIncTBJPXOWl6llPWPgylswr6KroVKTJlW43H8wdnVn11kiHy4PI9iYFG
Md28cAYTPvscGgtsYM569tWR896tzXRIN1pY7CskETs6itVRKRpnLeP+Qrp7u879yb6vXKPnXLPc
aGV19nSDBFw/o73V8VqdsqrKT9YAIt5A4dGSDXiWzMyXuflYxwHEqspSr5WCnY2l1jcENj+ypmvO
WT1ki7LLA+Zuie8ClibGtp+sq+DLedTR0n2u0aZJAoIFOq6di5Lglx3eRhCjrKkPaOdo9VVut/Nl
vs1qo7ilNq1sfBfPipPpi1xyDctt6OmK3x2EWwuWEMEDn0j3q7E0T4CJ2nTjaJO3o1ToLkDkJ2pH
sqqkqe/2efMudPROBkLehQ7v1wbn9ZoZKATqWi33Rol/Jihan5Rn+seyMWrvRY7iXOR46N3AjbyG
yEJGiHu3BVHtdu2LXpaXsjau0lY+8OEphNKvs9rZA9t9GDPcaK6MnopwfIZWcocH+glD1p0jfBTI
QMjJJ1yEiX+Xa+6awYJzsn+yomSpJQDKxkgnF5fAG4IeF1ItYLRZ0MtkOJ9jQtxVhs/CjxZL3Nev
/mAvrC4+cgUFwuZ3iGjbattUtrM2k+rVr9iIc048StkNj5I/pu6Zzdx3VfWek5AwuVvonZ6U3Rt0
4re4zGH3dBejbncY/FblwDAz9R9SwOTyfXXbkIlgEbvuZZl+imTBCdjhULPqSXoBq1VPDng3H4w4
uZLEq71MDWsY7EbPdH71JcjC/tQrwWks2u+sKmEEPrdDsGe1A1PMgeUi2HIZurdosB/Tyo7WoY9Y
2YjnCAZpwtMtZmMz53/Z6RVwYeTmlY7xlyUWqq/u1nYJcrZVS13lU/fiT8USi8EVJ1kLJ5MMLyNW
uFxDiFcF0qmcsMURXZcL0VnbN9J8jSoit8P6QEkIhw916hpFbzhVj6C4MZAQmcwuKVfRaBteOI4o
BVr1Lt9peXjvD/jFLO2iB+ZJmzmC2LbuG/RLoNLxqccu/R43PKtu94Pi+JM1BwhNDTacEE10UAgG
yDZ7pPazplLkomuMb9pYEJbKgAxSzJ8xti45N12l5V7sgpgkvnrfWific27qtLq2g79xiuiKbU6E
2Z1V96UXFu1z4cbnWLgLfQjOZXSvTSOuePEiJ1LBrDDwZB1tqzH4AAwDeavAa+yQ6pN0Ak4VStpI
9seAmVAYVI91TbCDj00cRoXXqzVy/YQkcnbYQED20q37B7yfqykS93GnuQtZUuMZhPNAq4nZTPQI
VvJSk/oN+82iW4xTpXZPPSy+0cmXDKLvhatFHg3NCG4qaD/I7nVGkzFKm3e/b3exoFdbRiDhWi1h
TibTtyEh2qrDyaENH5i1VQJIdkFO+xqm3cjpVrwSQKhv9SACOJ2xSZD7YTmBHQiZvOBtTtkwfQ+o
vzXZpB6YeaKq/Pzz88ZqHBXgZW8r3uefxnz/8xEzlRhcu2XWJDcTPByi7ebH3DT2//Hcz/tkp4vD
51/VP//yiXrfT9k7VGxCLj4f/Om5vzzy+Qr650t/yFQa+8r49dm/fCj0MTgBn5/Cr3lMi8YHK8pn
fnnzz0d/+WJYuNc2ixqgzXzZOLZY0YyasST28Nev/fnsL2/7ywtjjN4Eq0cEw8+v/O37UqH/9bf/
8pG//WI3jKv1IN233/7pyw/7eUuZ8A+2BhkV6uc++O01Awhar1XGepWYsjpkU/1UVPmIbDywz5Vl
nYN+tgiO5BDUkils3bi3iPQEpsXyEkOqWGJPdK+S9Fl8X0Afy7RWFijcOFhGYOWOFc1A7c7wisJ+
CQrMCYxU/qIzszdnBLtfaeGhj7LwBjjZt6gZmhWj9G3N3ODsWD4rNeinQyE/NMcvDsxpxCEYo/u+
fjIiu36ie+Sz+MoQPlD4/UXOl9Z0FAiA/VbVEQuj2gz244iXYkxZ/Giw0ad+K53Kuc/C5qCGWbOi
Z19v6wn4R26oeD80kjbQFHfLBO3CwlKIr7PG8V63zjCwePMqIAwFEqyiudlNFR86dEyb0ndws2uk
tyaU4pRJPAwmED2lyBhcu3xv+FyIIWNh9HPsaKHFs215Ai0SRNZ4LjGMrOrEL5euhUIrsOKTakfZ
zSDVY1OR8hVplAmjUkM6j9EO/kJSeU4UHmrVBPQxZrOqyb3NlHckGGRNYlrcxBi4SVWq8m0MOHBp
6eLcFEblDfO1oCjQltlDcaRGzxdPMn32X05LVPFoFi/22OO/tDB9kkgWHIHJKqtWIKh3kEez6MKO
iuDO2jC3f8Av9h1V4lNeZ2jtgBb6mNb2bTkeA+GUm1JzwzUJbRTTvSjwYw/xUoMRBXatIf1dTzdu
raG48Gj7U6YdEUE75Ook1nRwRPfdDQBwV3RlD9WobgcVGA3MjGIXdOzUKCeukhpgfJPL5l6FwLBA
kzEcpwr5AIVVOjUuK8KsO4dh5x7H0I02hYNsccy5cjNRDs8K2owNJGv8NJQY1kwZm30g4mGjuAA+
sglRthLo9VX32zt8fsfGyLIzZSm58QcFw3WA5SiO3ptEkw9GDY4+n0jCKke/xxynlMOiLc0HY2b+
FYYEHg3tYonUTsPykih4ggDCeZFty50NhWiFA3/T9MpsMc4+eso8LK0EPJM6fEL/WCAs7s760OR7
DDSN13aFs1ShzC21syvAnzUhPYKeHKBcuOMaXjitYEVxr307Bz9ilidz4BhQ546AM29qCwglMuOS
gEVNXOoEVamiYRdCvlztiih/cToqvrl2lxc1gDVDDjsHEpObD+uMlfbVMNMKYEPSb0ZhaieJDbIe
iHmAvwytFh+Hktsg7yNUFNrQHAIlbg/0fZpD2hlPMZkO66qX9r7EQrxXJR2ZmAk2l9D4u1vEiBXr
gAhVcp32WdhmW4LjutGF+tvWxorQI40YVe1bYEKcK7PQ2GfBcRhS5Vvtk4LaolWlsDDPRKfG8SpW
Cdu69TPPtqfHRO1nX7WUl0ad0s2sxfBkUWUkiVOHl3gluYJFEHEr9WUMiGDuEparOiv9EqZHPNnP
dSOSTe8GxzK1TG/IHJiiFqA0afaOp2ZDeFAi8A5OS2cIj90qjq6+7tBt4vqwNnOVeVXW9Ae1HJ6I
vhU7h6SqlmndvSmMA9Obdl+ZWX9CfLJMUboek9jeA2Xx97rTzXr6yrZPBFLlG8ng9UPpqn7F2HBr
1GQyjlK/NzgZF5UTja9Bq99iArktUbvtdQn5eEsyrXtQbapATkLSStU3Oh7rIl3UxpTdtQzPLvPl
Pebx4cagpJAaI1kXWv4iydHAVsDGcLOKK7HVTetEq1NaOk3kYWxON/XYvjAghy9mr2/D0tqCQc+f
nczCP7d2Sy19HkhDBJ8VbPwYmlVgKuqu9ptLTGNirQZ1v4RSay1bkC0ngh1YhZJfHkXRPsNBZxcP
atzK98aklqbaGc7B/D0pVeZDk+7fZaJOl9gLSfO2S0rbMpn1n0A7gd1jUgofatfFRiRkvaf5fMUT
lZ26EuOgyZc8jjoGDh+WOd3FgUgbuvCFMe6byb6YcVKy7Ex/WB0BLAyi2gL/TbaaqE4cVT+/K9q8
Phl0K7YSymOOLRn1EAUEQb6ihbSQCafnarSaAknaO0CxgEugqW1EMBET3qHCp4Vyk4Z0MrM6JdJN
b5JV5nbDJcEoAx+XUAHZNNd4LMQKhk+ytEE104Lmcyy18boEWAquFH+bBhqG3Wm6r+owXlpWyfIJ
uxwwWe2Ixi5hzWMal3acsBlj+8oblcqYuUKLF6zSMICEUaTrZIJkHVax3Nq1mBa20MCuo2desoDn
wzKWApaZImCyppgohPQmhTXfZUV7g8nHyrvipXXRUJGdHlpnqyWsLCEoedGYob/1K9Zr7DwSyTCm
Fhb4e0TGEwLUc16kzxQWza1BBcWTBOtAJm7W2SzL1PpqTv5hkOjjIt+Fhq+gRaZU1jsUoID8qPeV
mT9ee7qI2xwS9CJLJF1IyhmMA+N4pBEZF3r6SFvS3aW6dhaOcqF9PSyGN1SX4M1XIxmwu2ngFXLw
tb3ZT0zrx/GAsP5dp4YFfOpkY0IiysIibRhbSkELLE5V8iiJQ1yyktiZAiSjCjBi6Y5lcGOXac6A
YN4hAlK2QlgXwutthqI8PskKdlpWmE/z/8scTisLrp7KTIDkb6DK4seq+5q2+SPKM/voJ+5hSkAG
pzK56NjTapD/dyRJXgYIEoTKDQ8FY67QemLVjFTd9/DtmJCGZ9F+65DfHgy1Epvean5ofRpe7YlF
TNVehQPzh1blCKeSjKPS7pkEqHX4ODHN9wxSJmjdc7eX9VON8fcepranWGF/TTBXLkrfynetnLjg
tgxuCleWo8oij8vMdGjT6WLqQHJYyTQ7GSfBwhGtcaSbjqEoMo1D0Ytkl1cjYVNmiNrOfOmNQNnY
5GaB5FM+wshJLjLUAurKzsUNs+j62XGaoY/Bh7z80lmq//5fX1VsP939+73M+N9//Q4U+ftX/P0U
4eit5Y/mT5/1/yi0HkqjgZDt38vj7l+z1xYT0e+D6//xsl/Rk/bfBJhBU3csF7XdrGT7pzROVYmu
V9W5hadSRdZp3uLwacL//k/N/ptlORqKOsvCoyocFGu1bD8f0v6mqbyVq4L60G3HFf8baZz2k0ZF
CF3nOxiObWiCd7N+knvZTatahESNO6fGzGs2dDmAp12B2z9NzA+BbhjxAoEf9YtkjrBFdl0VACg1
8CGYPr8bZQc9TH4YgU8WN6V04NsIk9P4hgzHPC3eWp1UsLjaDH3yKFJIBFjdmKEoL1+2/D+O0f/I
2+wimbLW//2fPyumPn+IRZubtRUxn6bxk8YPNNpkZ1Y77KrJhN2Lyr1FRTGZjU65Xb3U5pn8jpgW
pvPdTNunwrVOI3E80LFfFLmJ1cALDfEYOcD3/b7ehSWp33/xFX/q285fUbMhjLqGoHfo2D814/UU
nKcv0mEnc/emIfcQbEjvXpBgMNux3LVrY/koHP19lsOP/l9soZlk+rVt/PnxjkrLWHdd00R6+ZMW
IDL1WFOCAT4bn9MAX1rpBfAYAEAsSHHpEJd60MiO8wDuAhJi6TXK9JtDokZtlUulL+/derYp9kjP
pza+w9T8EZXpPB+IoZNaar/uQuJg/3yzaZwpP31zxJAcomgRBVIvzTV/kkXGrqopoI6zXSjGC1iC
h4Birm19jKFtE1Jebts5wq1S8YbXOlwMN+zLdRU9tBLjbQB7QRlSf4Epcx8b1XCwXTSU9mRECMEU
5FCGT1Cak7QrpaUT3NZWdotVkn5NU0FnYoIO5hBtT6gcK1x4e+xetE+i6qTqYBMMQ3o6nK+lMtXV
orbRc8el4cCnkQg9HKWbM9469BX5gwY+fmuybD0jpOOmjx7pbZRJmxy1zG+OTeB+aL6Tr0PaICtO
Q+PObtWRrofvrKgDbRsKiXeiSqON29W9V6GYJ2DBhJkmCp1Olr7ufbZSM68lrNTHfR4g1Z4KRW5d
PAl7i9gHopNDYZGqjOK+8mt776gdptjPPz9vmiECKdANw0oLSe1TwvwfN+3A0hMtJDwnkvX2nzcZ
Qvj9qDjDXtrjo6rAUEsMYR+6SIHr0dBIg2TA/ahk4gfIVM10c4N/t6gXIm2io0/s8PHzrxpZzpq+
8xuQO1fOiTJ4y+YbzSRrcWSDkYXYYUtAlR+qcbU3cCruQ+ozizaxd1kJXZHQrMZwaEXMN47RUoP/
REtWjutBukkXRjs34YPIPPhz/+vzr5Ex5TDkAMjMjPgLpantgxXHX28+/60/M9/KjigRAU2V5l6w
IDoG8IgajiylPH7eNxzxrTGltpFK1JysvHwtKPZvUr9u0M/hwUzTNti0TdSfQ6qk0PoquWwB6y+h
BsCUL1NIKjrmxvmGDYYWPtKpPIy1f8PuQFnmV1QL22SYfYEwS0S5/eTVqfBwNm5oIVrzYb/9ArEj
hfSAfqZe+w6ZBFWYKDMSPt45ceqchjoyrpM6Dtfm3jSGdjNIQTKaNva3AVk2u5AIKzz9WX8ra//k
NkaEs6/d14MVXYgZafEoZBz1Q9l4JHNq27LqjLsKAyjztJjo4KHDWJNTLovywQs6n8hSJF2rqBjH
bdDkB4or6HwXE41jFjl2uT13Q9XeEjmcpMcCx9eeXoKOsROvdOkb1boZnRdcdFB54buuqrIn8Mjn
WkO49UKniUJ/v5sLJST/dQxpasfsFnUv+YhUmsv0PjRQapH/rILeqrdNJy5WRZHZD7Tvk2k+Y80l
rahySRUPK7GU2vcs0vemlr+DV9Yh3QRPqNDuVa0l24bJLTAvqXfuwi3L18B0Sdk1FgwsGEfs4kdq
n1kEsaeEbawooKykMhCTOScy542NwpJtG07Zc2eg3C0s+0dGzAPFje7DrvpnGZF32IerNhCgbzGq
y4Iwrw6GRkTandYkGOc71UNvv7Cp9q0qx7B3CFXslVUjQOnrj16XqJXb/LWFfw9PTDoLNC14Yt+r
hmTzMqIVGYw4ysplygoTYZ2Gkql2L06znZC8L5g13GMKmMET2uzygaLVsp272CKcHAwFlQvzPZJu
soi1gKKWOGE/ov452M+iJxvIr2hJTNS84xR2rCQcQpt+kJg7d0abH4VV3PpCbn2re2+UMvTU2BwW
Wn/JgniZqxBiZeiPi1YN3rKxorCcUMpwkPKRZbAi/CdbBnwZtc7FKgJ95/ljUSLFnuQS83SwVsrx
JogJsFEVgENVW58qRT9XgbPKo6rdgVZ4CfRybUZdtUWHCMkh1qlFN6DAsLmsYC+zktKib5lBWCNh
Lt/HzozXZja3XFOkH31YUlklqmUqewKFEuc+DhpomD4dWqER4AVsJvZU+JeATG9bQltphMG7wBSo
2WDTfJK+WQRioImLAw7caj2CfFpaMFZ30QDBUVH0lzxoxFLR/YY+/ng1HFxtcluDMF+oBJUgHyRo
KKyXhZNyYKHQXgKZVGK1WFJl3mdJouNo3Ex6S+R4RXC5cNGvoNRYdUhPe9CzAhEHpSTnTnPoc9nk
awYtAZxRVc2Y/Wyhcu0vpXNjAgwdCHHUfJWkETZBF/lAVghTVFxnlTjG90SNVnFFZ2Vi76eNM3q6
5OcoGPB8CLh71n+H1ojehRrtMomZUfTWB6DkJ2xxCIACVBg20RTECNi3KIpSfHBrpQuuugsyMa6H
BnBUsrVjmBkpyrw2DB65lkcs1I1VAtPSQ08zwt9AWh3SuAf29MOs87NG0lwUaGRe4jMGp2XeUF7P
F47jaquYH1izxubsxTqgD0/oePPAfKdU8SOv+g9UsF373kc0GPupO7kOwSf2PHG1skOUvkGzvUti
62E4OD9aphwLm1EAYEmPwqSlKW1A5Qiz+liP04ofCUyDEX7s4a9aQn+bdatXkxBnuOoV/O4iW/VY
sIFtECqcKOoiVh5Ai7wWeTcsazt3l6ZurVWlvEuiFNjpoJPZUsbuwlSWWiuhvLfq1Q6xlqV2v5Hm
8Nbj4bQQuFqMXqj76I22zdZwrFMON2fZT/GcOsgEXulgc1OmsbiMeaVuovC0NMFZ/uKSLpoQlJVk
1UWabNROIbVEw3RuCzQq1TR43ThzBFGX4GnXlraLJoWyC6I5bUcD/hCQPLFKkKww46VqbD3jCyHI
O723hbjpSS3ziuwep9eNQ/N+GTopeUH9ndoqjCIJRlaau5u+tB8gHC3t9IfZyu+xdAHOi5fGQk5R
utrjECs3FbkfXZjxbi6B03FOMpiZ8erMWlmTwKWpCB9lV8CB47AnAkV5adL26CJpZxzWls5QvkGP
RieeZwgDJO74QkLWaPozDI4bYcKzbKmWzNsyTMbTWEvaM0lDRlnQXhKQ0NS4zTfy2C9YdTaD0T/O
8/tkmllWSBmElcTg6MUprZynEa35mv1noCjfK8k3VWQ3yPIRitoZBbswWE5OeatyQJp9dh7U8RlM
5G5UOW6pA+4HFTbXvGao8NLrRd8TaEIsSxxgBTAbpEOWfkZfwSpiGsmoKDvScFPxPuTuvQUJglLk
W+aX0nOl4HRzlYNkABINnZM+ar/HSo0uhuWTiLiu/g97Z7LbupJm61e5yDkTDJJBMgY1Ud9LtuV2
Qmxve7Pvez59fXTWvUgcFE6h5ndwhKPdWZYpxt+s9a3MieHkqA/WzPbScQOdq5D00wLJdQm/Fh+6
gYcCqXjeDu+E7SH4SXSY7+h/XCARo+3+jsAOLzU4CwtdI7aKTRL8pQxJNFo7PADO0rfzR5uEGYZc
1OdEoS9CPjUhcH7dDb5+/jqIz01PgDWHbROuYA+sHAKo01DVS0D5fOyTN+BS5CaNANJze4fpul+5
42MuIKqhPurYIhMDaVPcLSwqfRzQgIvjEJI0eh4Gz5b7rcWqW/f0GCsDLVXdZA6iAPpaOmNogv6O
MZEl9T9YvPdM4iXmySX1vMOiPLNWWjMd1drz2B7YnQGK3+nvcQVPRY4lsorXOEUBUPiWvVRuLFZG
/WmAq6g6yCaUFGpyfkUtpuEMtvIIHILrb//zDWWNONmeJK6L4fvE25G5jIrkElnFZMUk4/Jqugyy
WyPM9yEbsFE1AAFCPafK0d/ZUq505f8SWbTtAXUtRhiiy7hJogXpwfuSxeOilpMGpwWdQB3lT2WW
nSauPAxGzaLwSjbjUX0sNLCi6ASD5ZAhlcSqXIzWn/nwpio2Vy7ZeTIOUS18WLpp/OufnMKOs3o4
9DH8S8+sCI517BtciHfU6K+DCDY2UD6jpsxq5gBQgXmUKCMkDWRazDVEBgc1eIl991U3Z36RsmFH
iWBbY/KF/hZla6eZE5MCdo7eS1yUeCCEsyogdzAT9HdgpyET4XxdVqXcMgQlhLSB15sQtDbkoB08
DBHid8OnvurVCCqEInRSI1sOpQlE+rx8s7yxyh9XiHDwHRNwrSWokDoUxjLtPih/+LmFK5HAwfda
RCk6mOY8Sah1WiQU001zEbzG0I5MjEY73RUnP6/viebCdQMgR28NczExmV/Ov9TV9Q5y/ZsR4IlH
Oiky/c1WyMsdnZxgVPDgzd1fkYhgbrbvZZt8u5+pqrYi+Z3G43rsQG+7GXr1n9eARebDISoQJtqX
5VRvVtEQYZBHy2GqSFYnAUuZW0tYbLIi660lH2XV8ZUXjsnNqwa6FBsG+AYzfoK3SwbcJBK6SmN4
8YFSkrt0jJOcRD53NG4wCu5o0ZYdr+lFqxPtFBWtRgVjibesoHjN7fRK6GZyKJHCvWV4TmrQLffc
srTL5IWc9jAmSOhpn3NuaJsqL5AMsV16G+zhW0mPHFFQeBHcvSs5PG8iPmGrJ/0k68s9mEGO8MhI
EK1ONxMUGX63PFnnM8ojSuPg1skX20+CXem7L3UjiZPA/oL/AcdBylx+mTHsZpeiTafQ5j7XZoW1
bPXJPA7kI681CVJvRAR1bN2q3YExPqdzTEdXWafKFRti0D9KKizBwnvAwL01afRwFnEZ5qhFdGc2
59n+3SL+QodRiGMb/7NoX1Q8bd1QFIwcSE3MJmTaXbr2ATi3DZGhbT3jOOjlwGsi3VE+hsrfZLcs
WZP65FVWx9yKWIQAbW7tej1V4kZphwaxAi6lhprlj1tecLw+JAUxITLITmbrS1TG5atGoFhXeDsQ
+8THhOLAQA1Uonkdu2rlSyolveWyLn6RtlWj7jIAPpfGM9xNlp9IU7mOJDYt86Q874nV9YNrwXTx
9e4O0JlgApKlc0VFlIEtoMy3lAtEA40W/+TJqSIEVj1x7uzUB9WfUsMG5e5mj1ByPTb98iwlTtNS
L+BZ581TDkqYLqG8usFwqlL3Wc8NYi5T9ylIh1MQ0al4vYoWVKynsKUbqUr17uXVPmzEM9WXtdUp
LujrX+2hNTi2swfZxHtpkl4Qf9aZfxt89GD8SOkANkFATl+lF0eDaEN/8dbYGlGdNh/kcXKoBhgW
+S1bIggeqzoz9rEz7FTkvUyduCec+fj1qcUxzgD7DT6Nsnvr6pG+ShsenMHLtyn5iG2bMS8zvs3A
/oIWm/vjuEjLGRZTPlYeam4i9bSo++rz9qtkecYCAtDPBE3Unc1dHZl9vr91NRJbuoiLKfFZuxB4
VtngzwxpmCsTxbiVJIs4KlYOplXuszarDpTbxFB7hTgkFToXxgVWW+Gws5NHdoNPXmZfgB9w6KXO
siwpXhgE3cvKeA3VAJWKRR8hvJgH5oubSeuNVTARWUm6MVnPRn1L/KN+RZ11Vcq8JjnyuAgVmOsl
xzHzD9h0trJ0XzRvrg5+1Z36RoTP6Irif0y5JTq6swxMRCqldWx989PV2tvkZ5vShHiAzokxjwDm
Tnc1rqXe7OAeAyfTf8mAWrGKRjCxwoe9mHz5KOCWZePfzCCHsN2V6yDq3grpvhpKqymUkmPqY0UK
3GgviuagBSVlADhw8oWGM3NGZhQzta8FU1lkYpEXBIO7xdYvbX/lgKRsJx0ziX4tOVZJKUgIIWLz
pw/qsUWpg2oiYK3GsqoLEQR79HtVQ/C1E0PsrsGYKmCMbMRbY8W6UCyYNy2dzlg1ZXFrRHIHwSqI
RSHbKQMWA0XOPfpT/0JOt792bMoncnkhxsDLj6hrGsm1npf1wh78byKPmC83dIDgLKwGp2MNprOM
rQOf5YKbB3jemvLSDSH2x/gmGVVvA4UiIm0h7nWTTghElG5D+ntajRMvjdtPGJybuBeI3n0UrvhE
09R/oGD9neAQx2WhzmLgX86y7yibvpTsclYEDh5kkPA1sslN63PJQLc0Y5flXZ59GlpzHsQOOBm+
hVIXHPkbs0yvXkFwbo5sSQswtPTec8FoqC+HbdblGVQo7VuztbcMxkju51sX8u/YDrAZD+1gw/li
y5a4CQQc36O9AQlYZda7jLkbJsb46bseIndNR8aYouiAc+QuHAvkh6dz5Bfo3n0y0UObbxng57CY
4m5rRprP5g+CDNBEoEPNa2M432M9PDqBh5Ko2roUE8pl02wNc1hrUamV/emL7JEG4RnAx6Hq/jhd
1W0GTYoDZOGNjNCz5wT7GdqIctWPy2WM0ScwGVc5U/2B9yDe9OhS6QmNRRUKvsFgIicq/rTgcADV
/jaYH8hWq4lZKj6SWOda6KjrGksQi11v8+pLYl2F2IyoAl9aw93XsWkj4wCqkMEsHx9qA2A/+dU6
sETd4JiVY7IZYwOea3bvJtDDRUP7YtevZmzSOSnzG6S4XGbhjjGwsfFUtfOnSZwJm3kKUKsyztj7
KBpUjK5i9GyY3A6xih14fIQUlGcQvdELacvEG0jRxf+nYnMlrfZq2t05yeS3Noyv+JoiAHz8CXcG
CNSz0aPzrmmG66iNybHqK2wATB17HA40irG1Si5kR723pkSrWvUw4sTBhDe3krYfL3oV3oXHv5kr
UmqwbtBXtFu6vi8hgmITkEBjTJq3KKPh2cuJdeh9e59CaF4zUETq45warDFLl0ClhewqpDeT81va
8CXTqnnWVLB2q4Y2w2qOo9veW5sgXlrFwSyey2z0j50WbYXTjGubzSAq2PA3yw+51hi8JFnH6ljt
nNYgExyJhcsNCIvGDOrvvAXn94vmNtdKuH9I/QEUnqX+JpKIPmMPodrodTewp396We1cFFeLIEnf
KDVeuHogMpjVw0jJLSZdX6mi/SYOrVgWuDTh6ECg0gEDpEm+8ZOxOniTf+5D75IxrUuqFowiTmO7
a7ZxBZsm6b+NRKtJHUk5/jV2E4iwwLFS19vTinrgynQzHHQ0RmWGyq/+AD7KXaMVL8qxUhbtvFtD
037qNVpd9F+nqo+ufmszZ8WEAhZ2ATQCYT+ztUJUF5FNyQIgFj2//ehoQUussZetx6gz6SJJ1iDz
as6KI6kMpUG8QnkHJq4CK2DMvgumnD7IfKY/tstUKh6mrW22986gWqzxRDKkrcnmOBc1yLSuQkUR
hAEqwEm9cnlKUpR2hmFgyCiCfhVB3InbMFp5vYmeuqA9NfVxBU8EXVsZb2gvCfrJACU10JRpE2v3
Xsb2qpfo5pyEuYKa6mumKeeATP0Szc9+fikWOnD1hD4LmWJ9YbLJglZc9CH73ddDdfflhb2rTnx1
sGuavP+IUu13jtrOz9trWILgDXMO87A0LZazCoFcE0RPsytdTMUXKaLFzWjQqU0kxVGmw+fOs5Us
chYuGW9eh+A/7MqrHbS/1GAtLatifOiuw6bvL8ac3mnaCIKmQh1zHHa8nxR8ZPNUtYoOtWfeUof7
sVsku5ipdgibqC5ksqVJjJahC0KZ/uOximY+dZrHm8zPSGXIk8+EO7dBgsgWxPAOeIK+1avpsw7K
b1SToNA6dimFEkxv+EOLOKBSjwLMxG2UcDmHDE0CZzz6HM5MZ34BLGdw5gGnbmoUhC62ucJA0Qie
dIGK8F5GLsIrt6QGaL8gqXbEeJ/xX4NqlvX7UGtfFXpOvyD6y3Ldo+lE4bXbh0rj9B5caLoNc9G+
oyEOyWlgTU94Thfe6Hr/BKA7ne4dUT1OhHraKPSB0CoJ9XHwSfH+2ttWcoMgL+2VjfCOqKEXb0zt
Te1SqCf6Ji3CJ7/Utq6fDxsmUaRyUP+EusXwrcumA6Y8BE9mzEkxR3KU26mfwPhNXOuCW9eiAYK4
VN0kEGC6v4WfuuuJRv3c5j08L519YU2gBdNvqgRC3oGiO1rfXVJY/mhD67Wm9ZIi/15Yhr0poKgi
LnF+sTgiU2/QD4mT3wayqLqsfMAz/4U9lBQq55csxBcQjmvBBGLlGptioAqGQka8E2kKGZt/2/MZ
Q2UMKVrv0LJ4ZJcyrnKU0PxMCGlKg87dKc99wRanwcFNbiYjieVkF1/BCKfDUNVKTWa3BFzttgfy
l2lGUu+XTNGS9tqfMZy8tV4313wk7Jm33VrCkPSN8B1OoNqbHQnTYBbyd6ZulD44nW5NbEFNF/ln
ZR+BBA2sKYmt4D+Scoq+e80idinlxApHG5tgG1oseuP5IYjrSzOQShKgXFyNojHoxPn5MjR/c2OI
E0M3hrefB7OvLiQHdUeFJThRzoWJxXBUdmotzbRPTqlPqjChnXs18EEpnfqttNIEp5SKT9E0Jlx2
sLJx/51Za419pJ8DszqS1qMz4HKpKftee/DrvNxhCvTJM+Bp7MT4SxiJrNiwcZCJ4KC3ptrAzJr2
E918oQMcaDHcHZIRyVZJTg3gmJBOIiFJG0VYsYl87A5mDVQH5SdSu/QF7lv2kBndUbrFa9d604lJ
OG11EQlC0eTqR99PEXKxcvesckR9g10fWX+8VKlN9+J8dla2T9sSMeXIPHFq8qvf1U9T3ogNMX23
wMuOlJzo6nvMlNFvDoke6ar+6Y7Dm0qHR04Z+lLr5A3Ml6cx26upHY6tKB/9MnuLsWN1OqJGQu3x
1My3iEQ+YgR50o1uVTghalOLyg1h6Y78uDImbCmL0OgNQkvZukyPvCEfeVtdzYxBB7XJtiHZXSP6
2ykujNIUHcZ2NLxkjVzzSUwegardnHXm1wbuVOYeYONP5Rws1aXpBnon1c0c9c2wkzPNGAzoln9k
NKmNxB1y4xL9o1JpLaQIZ/S+9zmYySWk8gkM1tjc0giLmR/AHVYHJgvMwwpZbDjTWAcUSAwcOnbT
+wMTcTMNZY9slVt7I23GTA669qzXmOmRJoh5dTZ36dldUR2owLMvkxMeckK2x54XiFxgWHVNvRvJ
eCFnLsX26BLkWQVpcqyZy+vVlo0tcz8TM3zYBayDmY5xgNgXjSk1xCZOWFOmMQxYY9iwObx1k/2N
GXZjW/10+vnT9NjTaZgfuLjuHaftZnCGeyysfYLxEnsrZ3A2xZgF4hPqiYXH23hOQ5SzBBvRlxvh
uVVtty/TPLt7hfuMO0r7VRT0Sqlep7cC9sYJsfY7yY1Hx8NfoHt6dCQPwltp4Cp3qQ0NwmaxHqVm
dApsk8MYYiIFLJoLUV8Ga2jOfvsk5yftUKidaPpbib7SM1ljU6RiploH3Tke8weO6jeugVejGLeq
VAu3bt4bgyUPm7y3NkTeXaCZCiWlkcysQzY6By1az7tSTXmbrv5wpEfyGsKnKRzFmoziPwVxKoT5
ttGmDIpvowZNawMjwEQO+9jhcgK9Ze8sU3rrkGXqKjfj9E3n6LHbvPhGb3pMXWLAUnN07gP3LmLb
MboOGVEuqgIIbef9g5M19zYuilfQPPEq4w5/AtPK+jnO3K3ZkEdbWaF8rAvznVVJffDbudr7gRDa
TryegKcguHVXUZXOkG1xkQxcNkOPfiT16Nd87lBkWZ2dzKoPiTUwd4fDyJTtw5y8OX+F8e/Pwyy8
/df//TxN0kBsjCT4hfEdaBOAA3K00IPNzMZo9IFGORl2aa/uD2MQhOkibDz+d35OEd4f5PyAjS7k
M2en7Jdc2kctSaNDGKfeThYVojWtJMSmZBYGwXgsD16ofbVWQQOaGyctsv8EFZGXHT/0BXbObGsg
lkI0y7C4bqZPz6wt5DEB5rDAK1b4yKJVYDVyaTq5+FQhJvYmSz9qEejrdqghFXAne/AU7V9K0g7j
3kxesXJxMDjWMyHS1rYEGQM0QM+es9Z6GnthfGpW+93n7yzP40fFWhMKB6qJ2O8VnOdp3UaD9Yma
Nl8OQU0OkGfvhJuW+6ag/uyt1n7NQ2fjlufOK3UGYnZ5GerC+BAEQy3CyRifatvZtlxihs23owjI
AFTzzID1CUdagIrDhwDgmesQH6yqH6XH1K2oqo/BqfJl3bnknejbiunwIqvSc0/OnSp1FnGNeyFf
mKSb4cUIucPOEySOyIU0MZzGcKtro/4cEiQFNmB2ErnyKDIQ1VSrxjZrTMTTSLFv0zHMx5AfLxHS
x4syIdmpM+qlNJrHMIPSo9kK0E+/MjBKGWQgbIhXwhREHBys2vxojKxMCqTD2xCjSArNm3YmWHoZ
FTD78CIm6CTTJeMOkltm3eyYUIx6sbGJIXIu0X0dZnHlulZw9ggEwMuZJ9p2NPPsmujRS3Zg3aVM
uZQhM54KAi9TaK1dMcFQb0OTnC0y72rtk+OjOjuySJ8lwfGLMLO1w89TAHGv2OWL/dA0B69LGJt3
bn+2OvT3DhQRkZdyP8vEuY2YwDgYzziW/CISL0HSH2XLwgufMhcMNvanV5fxkwdf4wGjHKfe6IaM
UjcFtIiqit7BZyT3kLm1qr6dgGAPK/SnXWX19Dqqb/ZDHJ20LBMHi5uJZXW0SnNxVKNTxJNAwKoV
27PAfVdocKuLyLmXyNgODiXMYtKYKOYOu5cqnskWenxmAPBh4J8iDAF3dQJHZCE1qMwpid8OLN1L
bT3psfbiOQVB0JEnN3Vq0z+NQbVDRE6C7PwUkhdgNNRIdBe9eyMAaVtZWvtQjHLdErTM+Zdrh7Cd
HP68RcqKK927bJt6K12cWAEcUqPwDyFQNGZEQ/PQxXBQjailv3e6cGs6GqTUsZoeu2HZTm362JMv
6Uccaq2nuSuPteVGBm5Om/OnVtNw78IQ8WvA3b/2jK2eendHD8Xer2g604a9rYqsi85c/8BqcVrD
/mFbqzXdTmXVH9Kx2Ex1Ql8ZRvhHs1JxNRoa3pw8EqQLjW7TO64ij7gT4cfRwd8UgtliXHQWbqcu
BF5XHCKKd+n37q52YqKIsvQ8Wl16sWjjlqj4NQLPPPsmu1DuiwAvVjWP0ekgLjF5Noz+ni0jCO6y
bnCBZNpGb6jrY1t0x8hx0gtiyfTSpNydjTh5B81EITSPlTNF6Z5auxKRykE1hskqNNHfU9JUBQrl
z8GFxVyYsXNxi8A4VXZJxRlVBHckHaG+3tihIXS6Q6wJBlFTly0sRP3XnwfNm+Zg6AvSwWQFP649
dEkMHitrPuQ0YmpiMXhA6sSVajCxzQx94OPIwnQIVb8xBqyIfTIcLU2N65pI3WdiCxSqfIFDYH6q
CtrtPCD3JQj6/CkD4IWKYp7Oo92KRdY8UuSdu8YaHn4eCvrUTZI75DapaHxA5Ds8EMIVrPMYviVh
iw5SL9M25LNkDUcKYwGeuA9N+7GdH2jQODOqGY8RV/ajwcl4jOn24AkE3W8Q/hVJAV921uYsCaPw
1ieiPtB4ZowN0ftm1hMpja9OpBu/FHinRSIKmikix8JAPQ4kR6mod8m3TtyL7RCNSNx0bwbDwcqS
HFtlGaybVIwPyD3Hhwpz5SJHvLO1irwH6jPlGFJZK8OpOkS10JBSl9qtFWBZVE3yhbMaMnRL+rpv
4vKYFCGivr7FO9+BNy5jkoXq2NkQXouTyqvrrdD98EGMLDxpauUbgvV7Bd2XXm/c9nEVbWMcaSuV
Bsl50Pd6aN5k2Ntv/aTmA5NFgB9Pt6moucQA4FyDQoqrHOpki8nxgK5cX5qh5z/VGevq0nhsA3XP
JkJuUj1yHnGl7NLBTvZtWJ7zpPWYpK8msmIvOtSLuwHxgUF4gBURL7nPOP/SjH1xJc2AQyBlUTtA
fovTzNtFqYuBKmL0TMncPubgTB9TaRNCzUxwlyRR+/jzG8QmaojVHq1JtJC7GfE1vXtKpoBFd5TO
xvv4E1XMciIDZpeVefBgWkl5HBql77ymjbAkWtB37FC4GycsCBB044iI3CY6yFmG2xqmfWVc/Lsj
FvOtTepyW3FRLaysxyw1lpwjdTXttWCw8dpW5D6hzeetSZo3m6WDGcvpD9uEXStcUla9DPe33bQE
c/c2i0NpH4p6TFaeDN90n+j3stPrncfOljGbx3Czce+GgwGvCwQTvvlmGpR5shtMJuY/v9u3MTrA
gFjbtKnFJU+wkBV+Sd9IzM+hdwuXcEuSHQIdJ5umTKbJDJEBnDWnCTGM04/piSMshfvqleuCqdoO
5xXbHSq8x58HNmPDigknAr3a/a9fG8zsuc2oWquOIVEbNaxaA42Hn/+bH5oQB/Qguht2Xx/JBeVQ
2jPUaD0LpmPufGVJ5d9w5nCdMa8HVDE9DHWTH8Ia7VdClbMadaUewxEvmEW0Bk1Nnxw6IgO1qs7e
asWESBm1s8oc+axy+ejTxJHVBAPc4iBuwGmk3KIZ+5Vsa5o5YDmXd2ie2rpodCI2vTczrz7NTLwX
KvnqlLpkfrl225aAFPTihvKRxDBsHwHIxaN404fYmedcMZsIsD6srhwEWTE+TvSqRErRRqe94vAq
dlXTf2qNlZ2jUT2n1UjwlfVGykG9ylMwNBOFyxTky9HKSTBpvZ1qJCWzlX+arbrYHpcBTjHCkNSe
BK9rpTffZtzvqPyrDWwUXoBysLWqQ2sOD9jxiE8eP2T+7lW9cVUFXAxDaBcN8/FiyhEa5UI/e7lX
Ie/FBxWQXqgP090i4Hrh1O9JoR59Tf3WW8liQ2N2b9I8luSuE6DBRlwn+5Td9bMwaZiwkyywV8+b
ffHezWE0mntwWj4LUrL4HoffQ0v/6zqk1xrVPi2ip85S+A3Yz4wj9X+ZgmLQS++7YGC5HH3jGUkc
WehWf6oRZrQNRjy9SU9YqvAMdKs2LlkNEYTlmujZWrYTZtS8WiAL5JicBmK0x6RAFKG9FR3pTIlJ
B83JP38FP5IboxlXEDUec5eCQ9lfhuH7C/k0BMZTbJiv8XzWutOpKdzbfFyLojvrejssCfRCCmQ8
auRy8Cbmp7bJwTiRayhN/52GSUPPyczaM5nw9iSgVkP5PlbIg/tkD78d6lTx1uMLZvZVch3UxWWa
xY/FVK2ACjwq9mVb6WlP1HwQPWTLR4SAWAVgykD7TG4joLhWPnsGEs7Pdpj5IzpSQ97BxAueZKh2
nGwPSHUQ83VErTVMxKyyYc4eibXQu0dFbFpr75RPXa3jWe3RDWCL1Zl8I1rTcaxFE22hqFS5scL0
otmzmqc3zzanMMSvM+Ri0sAa6gmQx1xN35I773HoNeBSvxSJOugx9G6TQIBB8gXkBth1bpKjRToT
15zTLnFjzva3niELFQWUstpYJZ2G6whxmG6i4KjFGRsAiD+4w1j6CQkO3uNmpMzVdXKSZxmKId6N
yX5jIIVQVYz/Qm3+f5fcfSy+/+Mfv77SkFi7mpyr380//s93Bkx53H/9xz8IFfh7iPxTjqnt13/z
V/7LISd095+WwQ+JmCUH5LbCBvf/4PHyn7oUBvJ1aNg/GPj/65AzjX9aCgo6rkw6fEc6/+aQs/9p
8JpMJdEtSZ0S9X/jkBP/HZEWc6fQTakQsbqzq+vf8NLMG0fTDTF4vBlhEGBBxltEBzGsEPG7DJTk
vmTFCIohfeCVxhcnyNMVDO7s2RQ6xiI0KMu/d0QJ/S9OMo4rKSWjIlfM3kBhz6/5315TlAb1iK+p
POU4SdaB1naroCXwQWkIYfHtvwg4pBfs3eC2jPhGQbAMgunDSTTztSexb6elVblmhsfTWQU+DTMa
ziCsqXPPmN97khtYt/Sy7i4SVWwCgm8fOfT9DCFAbPquoC63h3so6EFTJ62WSBW3kRVbb8OoB7ht
TPtE+9Se2pjGCMIUuwnU1+c4zAiItfjYumn4pOGrDyrz+AOabhWj2S48gzggM4JhKjjmMH/SSOLs
fZQCGU6gU1szNQycOt7RpdUY12n6AoM7Ukg7i27H0g9uMSfwYaVHa2CQ+QtHdmm4XQjuwbMXOAXs
FZKxcoWcc+NrsTxPLaHveazsXebl5yi220+ptGcUvDvUXuKpKzFx5AOnsMbU5yA1JTZ5YqOVAKHp
G1n/AckF3NfQmLdmkukFHSfkzPk36pK+Qi+y6mYRI2gafQ0MY6wvHmmxcUpdhZL5j0hIv2jMSWK7
DJxV2QfjGufY6u+vmtkA+S9v7/wx5WoBkG5aeP/Asjk2CQN/uWbIZCtEEeYnWTnR3tNwqrR5A1Ov
bi5McpslIMV9MJGJ+fdf968fIEIWbYOtNheskLph/bj7/u1ipSjDA0rg4slB055BWrySKozz3bDX
g3Czp0FSUWZFvBx6YNw55p6tTAuoOBywmRm2f5wCdMkk/geQrvGXDzavi8+jgruB4N/hjvHXDxHT
Dqaegzz6AzTRqoFbaNUBy1DDZjXWCcCAzXDwnMihTwOhHPqBOPWR/A4jssWjoE3Q1LKdBHeaMRfg
we22tV90X2HMR8DJKXcsWYljzdp0SQ4MhRfuCBK+pue/f4vNv1D4529F4nxzHR0msOP89X7g4DvN
sjAXx9HU/VWnxBoWCnG8TgudkYwnLwfpUrdYK7R2+NO5qD+TsNp5Xuqeaso+A5joYQzdRReUAlfC
OMt2E+4NFra1lEa1oxWxjIRFsiYLYrBQ2OgjPKCB3NYFrTplSs8aWu/0c9hov//+2xOuMV+c/3bx
cvPF2GJJ3M5kUkj7rw5QhLoZEqW6xbKHmK3I5vQlGUwsx9G5N37gMEe+UBuXtDwELSdsPFIgXml8
H2ytW9eO19Czpq8CNBxDF5w1rdF9dEJqN6v90yfpLTCQHle0VexG2bq1TmHgq2yJMkUKV6pkN0aJ
t+kRc+xljxaha4L4ikKyvgKIwbLhTeZHWNikiQZWcCMSrrs0boICC+boh9VJpIkk4D7ExDqeK9o9
YtX4Dek7vylv/Uc12OZpHGCP//y6Y6sXJBHBEwoIdQQswCaYKurDV+6tjtLo7odjdARphtv05yuP
Lj/pIH0OzaI6kD7JjZ87M/EM0WuA9WEsrOjS9fG06tvpayI74C1zUHYWgm8lyh0T6Gb2Z+iRCZPi
mR38MkIzOzD74++sVeTnr0GtP5fSjZdV0fPFattG1zkqclXz31EX1PvESj87uqIa8ZsNVi9pMhAP
ini87NkOjCtJS+hWtDVYK3dd+GiHVa8jwHb711DI6pw3CEI91w7WsgqtrcFmex2AFKmnACWNu9Fz
yIAG+GaPJmAxpLgAfKGA86lra84cpQzZturkuPbt9L1RmloSD47EGbnwNqi2XlPrez4owNaj8jwZ
3afBInFHvNWuyQmPdsnz3IgWcNFIzhNCYnLH8PVzJ/eSeJMSBUvQCF7OrgVkkTmK89NduXmrzhDp
gx26CQiOoLhQr7TNTJT36Dl0lgRa/GqG2bMvzGIfOpekL6ttkWP+6PD92s9qiNqVNqJFRyQZXcnR
9S8qep8ib7xBiP4McqT4LCBQzPcy2IyMn2gOxvjsx6ZYoGNot3Fn3m0Rwqk0p20aJY8x7gRPOAod
C5ThNMpXSdRP88DwmRli+grmEjEfgaKow7nMQ/3ewLZBZFQxxjB8Im3zNFo3mcQIOAtSKcSwGiUf
YvDYcKRMPltQx2xjyk/Nl++iJGEyIu9y0fYaxkRe2UNREvU+gQ6Bs85mL8ds4oPm9XrpbmN37K59
TW5oL50jIsv0WfeBbrEGjW+txyozdXufKyeiDfaqat3U9tKezGZPuThiQ7MMuqZoO1DCrOuyh/XK
verQiUrsFEKxs8vGdaNPjX2F3gSaqLWt/QRMetHYjrFs6Cv2Efj6osXwI6dN2ljRqdPa6DRCT8wK
O9jrbRgjAj9WpAceRtFvphKbsS4nRg/2mv7HOE12LE8JmoGdyId7TZfBVEIL7FM2Zg29poNgrZl0
4uEfkzH99vyq+oNeZkj4NLmpS6NuVvrVnx+awrtFSVMe3H5dDIZ+NeYtWFMFp8mlbgjTnYgd/ejn
qNAFg9qFiRpvj1fgPRZ82uiyRnvlE5O+Enhxr6rWm4vjff4Y5MU8TvxP9s5ryXFky7K/cn8AbQDc
AQdeqXWQoTNfYJEKWmt8fS8wq29VZc3cNJt57RcYA2QoEnBxzt5r09f5olV4Qd1y9qz6zjdmVGwJ
rgKM0KT2RW8SDStQvikCbdFQUQQYLPVV1VTF6X7wDRQCoouOpSqc0/1Q//sRyP96AS882TSR75ws
q9aQJuvka9c1NWZbki0aI05Z4YP5YYYRScpzh7ggfXUoAqBfRoYgiBayRf/61OFeaqkDWOE+1/Mj
qNVp5q1OJ6eBDGlzbqO3dU8SSmd7Gx9m8UIWdXjByQTyR1EHCRBdPERKwx6ZcSsW6Slx7fo8oVem
R6xpkESFRoAvOIOS4Iu1SZArP3k+eT8YEuP+KEgTn8+T+yr6KTlW8IKPvQ3M06+FyUJtZnPNB3+Q
eOi5hClm/nxsyZQzTT388QpHTWRWOPbW6YtXn4TpbRzQaUus2dg82/qZodagY9vDxD1GtkE7lCcK
sGzESR5aRZI0X7IxymVLWOUJJcmLO03ONkgs+3Q/NNRRaOCgUo0ih6S/8ciiTHsgR5KDlftMcHNj
DFrvGgFeddRceSmdijmf4isfM9ITR0yU4OfXtnhsFpNSnwdCRlaEoL/UYXfORR5DrikTYt3wMvh9
j0d9JBTFD8AhD01tsq9IE3i+8Mhbr5ZQVqmmKwjJnWclZz3sk3MySfpdNu/qyERwfp6sXJzBsbP3
h9K5rUkVncPs640PD+hc4ZG6RBaDcAF+k3BXRudwCOEVzE9gG/vjgAuaeM8q+WL2hXmEnrJuJ2OS
q6aLWpxI/MpOZeNZHc2hNM8/D1lgHBzKy6QBt2eRa+mTG7REfwXmDDbt/CWCdh93RD893JnF+Uj8
PMwH+o2NbxMrdEyc4PN4LzWOkt9oyM9RPRobvO1UJoj6HrTyYBtPZCH5qzQvtykZdqUwvul69d2f
BNR6trDrhp8yaS2xzY5D5aRMj8qMSn3paaAOQH1h10mkv3bHhNXNfO7n03RJqkVhucNKlM2ANcSl
g1TpVvfHwx7vMfyDtK/XZmd/vT/dd+jIfr6yvT9E054z2XPoU/Z/dmnjOKJ0Fy9CWr3xotbK7NDV
bNoscyL9ponfzLrW4oWWg2wsUkUN8f7wz4NHH34DB+PkuJlXvpPumh4w29Pfz4P+2RhIMsp8PG4I
C7ft/OMdip1UIscpOwzz4X7yfrifuz+C1oaUGk/I3EJKcfwf7o9yf24YVDBVN9GUvJHsVh1+HnT3
j0f3dywvfHY7FU62oGymQ2Kp8TAOMTq7+RBbGlyCYaCiJdDXW03d7OH6hbdmPkhXUFNrSmiMxGID
ZpFjvAZGBVhQ84KbO+KzTc2SkK24VtuwZG0iB5BofuDa1yrurJkkf2hSiPCtC6yrKHJ1re4HiDsM
d/Ly5+tR/uDiaCICdedvvz9hBtjRSzD66/t33Z8oANnu4OyNCwP84dES7tXTffda4jg6g+NHxMwp
LXLoSKgego9Ku4f7KwKvcq/gFj9jU5h4K//nO9N2ANNQxGcxEq0C68+/WRjTbnbZ62vTYUK7n+uN
wb9pGGl3qsxNWjB8eT+UHoI3gY3w/l3313pJWj+MmCHaf7/q50tzkLlF2l5gVV0dPbePUdnKKwhc
jDMxYY8yjOQVWK68jpno16k/1atJJkxMXcQfPVrVp/tL/nydHR49N9Ye7j+ox5a/4AKY1mj/0ZcP
17CwzJ+/5P6COk9ImobltekHS17vP0a3CmerJaj6cgS9GmV1PBt67sVr+nvrRNcibZFYsXWlSX0o
J29erfO90XxKq7ERpGOXbe/n7oeisa2NO9Fb+PMcxRIqzeAqx5Ad/1AOP1rDCG+FisdrUawHLNM3
h0nLRh560VPTvNr2+BSh6IKlEojr/RSJTvh63EastIB/c37V/ckIZ8WeCQ078nzufoAWX/Nh//UM
sVjXxsdRJ01w4H++NOvrfA0/f1q580vuTwBJF4fGlm9//vb7+aGdXakqfPjzvDtyLRIjUOzurxjn
P4FMh2rT2uR7eYUqrzMoyrE8piQOFXVvIUNz200Y1By/t64GFv2rTujpMrfHEmks58R8Lh4ncMnS
m5b3c/eDm6X5EQbOlHi3Py+vSLOSiw0iYQyPfdcMi7hsiZKfJsa4ztcW2DleBuAuxwF3xyIhqoFG
AKzCwaCBmsj+2pRPMpieqoZ+waQGnI/io25i7VrOh6waILWaXrAyIgua9HxOz/uUXQV2AepCiv3e
QCrXMICynV/y81zlUQYskz++ijTjVrvxsTeluU0aI2Dahr5AB3a6THCMprwj8GpmYHcu3iZig1+D
gN6VsN1vMgggZ7tAbml7SlDaAidpFT5LANsa2JcmCi8h4G1V471iP/jUduRYhzeTGNY4bW4NwO7O
PpfwM8EYQXqfid5hDFTFrLHdZc4Z5SZ3mQESMIJVCA3cAgtuxfGrHBHy+46V4CObGaMwxHN0SE7U
/IDSfwkj2LKuoOMwc8dtAOT0lxCSZeI8Kf0656R7gfaktk4xPmF6KxeMVQitpmJddFDrNZCxi6Qo
Xk29s2ELVKssm54boznaQUCYkvoYtEOCw2DE2ZmlRycIu80489Rp+h084lMoF6JdxM9780y0f3Hz
SQxsvzJWfsvEaR4l2HXNzDB+1QUDDVDCRWrN5l89pfk0CLivTn5wdXpxgaaHmzK1Xi0NBEXFBbaA
C+1AiyBGV9snbvdOOJ1tVF86kPKU7vpzN1PmAcSo9xHwvDsT6AUo+uolA0uv+YiTGNpydqQWzHqB
ZJC8xvOYOg5Iv+bgArgnwN2Bbdh/L0DfOyDwRd3uo7aBMcCk1FlfC1D5bJCWeerQ1X5Sev4NA8Nz
Mcs2AOyLZOvNvH13Ju9LEPx1BYu/bKtdNdP5JxPFCL7EE6tQtInFB6jViaBA78ED7S8NsCVU2YMV
CXnlAllwiMCQJKBxzgRw7c2IxS2bWhKIicdhN+4TIuDQ92NruFdzukBIzIBht2+mN6Ca7d4pob6O
JNXgCwlfPPrTiq3KJkdqEeL9q+XNJMjA6dpPzpxs0LvPAG6IacFujQee9IO+ERcKuRbuy2QOR9By
YhLEHJhQzdEJCVylhd0Rp2CSq9DeExZ0shacntAFZ45fiHSCGCgmFQjNCGdo55gGfQ5ssKi8rtsO
Wrzex+WaaGoQPao6+jEaczDa37DzWdtBQGp2kxTori76Xdpd/UYMT5XeLb2g/97LUccS2CLG1M2z
jZhsO8oJa23aPBdt/lb2ZfrV9bOvBabXVWx2LlbUwdlOBBoCKfYPSeEhzLRwZPUBPiYtd6dj1+0H
lFrYPppy08nCX2eoAU9V1DyT00ycUmVeNU/Gr73rr4dA+E9YRJNXoci3a4YXx23TZ/CWIP+vcTG5
39qh/dT0Y/+WYlGi+4bAHhf2WmZkrXHTy/3gTxczMm+q6BPEiDLbKJQsy05W19po2mNkm9Tckvix
l5ZZbaY5azrLnb0K4u7DtrqzgRsIsMg7Kedvfdt8b0X77qCJfvG9cF+huAoLrdyxGx+WU0UsB4CF
aR/MJvcuyca9CCrnwS5QYtbWtvDtcO03g3umhUjAjJTWsvtkYlU9whrIgdsS1o5HYXrNwhCIjLON
Ch9QbAD60qVmUOW+/ViyqGpTKMwIJI21nKdNby3t3Hg2G6YL0hffGmOqzpKARUBREUGhio4g/2i3
n4CvLIWY9JfgpbNARxiR3jwMmUjPQ0OV1J6G8/1Q2SDD3PYYe0NycH2jfyoJNAJiUhYfhHuS7k68
0jLBU7BP8aKx1SWWHD/uuaKn78QWNQaSQHYT1BOkB92cSZ+4Z1dN+6Ku20OvOhc6YYtq/f5EFBvJ
uqbfsbx/GYx+eMB5dSaDML2WWS5PuhvuPCfB09ul4qvllEi7Lc1Y6qU77ioLpVnd+OjdXEaqKKsa
8FeM8yn5CyxPIvk4BUNx6CPKl6rPRxRIw+ciIyrdQWX/EA94vqyxXna6Vt3AGqFV7PWNsIv02FWu
g4xvknhcnAdpaf05G8N03wfq51cxXias6R6Flmk6D1aBi8ahQtE1CSXcLviuxIfR9upHOcK3MZVz
agNFrIVm2Q9M1S9RmMH+nb/K8kQtpQocCCBVgYDb8vbIf8NkqQdOvJJjumvsoTrF8CXGoOtOdYgw
QFDF30QVpT3k4gG6FJbMuhM9ivlQl/nKKY3xIZ/T2aVJ4G6fYZokExOTnfdKgcNDBGMY9N1Dpk1G
3qWHHeiLlX5B9xF/RJAu14g2Vp6OUC8IJMIDmL7vQwioV3buDw9dhq/nP6ZefEsTvJFamOTXOhia
ZeBSt3KlOz515PUw4LprwTZ04UAOP/hy2JZ5p+GFDv0TkruWxZMbrDwEHgejBnHJruACCgwlSWuO
s/kNTlhdlR9Nbz3aFfqhzsRORcLreKEIxdJ+kNcJnbTLxNPSJFTdodLYLBcdAYqVKXvyphAEjVHA
9JDnLnQrx1pXAri23eLeCUikVxR3STyqGPZ1/6zmNkCqE8mcqzx5a3pkIthPdfwxxyFkf4xecMXo
aj8FMF6aTPMO+mzAaxp9eKCF+k0LiNVpp7npkjnasR6pCoT2oD+HTo8nIuxWnRG0b52m8JeS7SXH
wjljvKlWtlMUB6tM1Ltf7ODvdyrtv05yYilX1uXZnLpvSZHPEBIxvg5qFLuxxscFnLEw/OKjSUyq
ojD6BTCCx7AbwDfgPWQ/JU45H9sFD+bSwgW+zDrfYFtsqhsa82o3VIq9RRk7l87rczDKrGvzMgNZ
NJn457DGYpCoLeTEqHe2doqPmIJDh0W4TA9i8EBVKpx14IjSo4zcVZN34pqKUCcPSgGygu0IYAk3
qNDymdmgHRN2uyfDkJi16+F9qkZjaRMgt6/TIt5PsPo/ZaFEx6VwOWRoL5Uaz8KnjtRpmn1VKFS6
wjgKM8pIk7UrVkBsX+MahROrNrEFLIwbzcd7nA2leso7qmr9zg97HF8VtVkzJ5LN6NSjoLZ1wIC8
iYVZLFENy3eno5YKqIUlGhCDaYgINGr96pIU8I/hh+rrcuiS73FWN0cjzvN1hUh2LbAm8bZq+kMv
y5OaoSdJ0rsrNpROfCkLK90DaP9RVZiXDMPXH0EDiMso5SyGSveT3vt7gsbXceykryFZDkPXlGe9
UFvTyeuXYiCYMGnzbp1HxgkFqXmWSE8W5iT7R8o0yyQxHiiKWbeA8gw19Po91MbwuSu18Fnz5SqE
y3cTEZd2kBFbMbK+fzDCI3m3GlA5yUowGeQejKE923tn3YuXP4JXI0QNE/1dZRpJH0cS6b/VKA/p
WPtPvg2iCAPIt6CY2u8SIRhrp1cv9/vHMMKSXFrhJR2Vv64oi9wYWR3oCcAoiZl4G2L3Q4Tf86Lo
HkHv9xSTvc/s/76Cp9OusM1eLc8xv2R1D/NBM67o48VzHtmHOBTuZxHWBxKBV1ltlt+91v7wDBm+
tvksto916hxp9VilJRT2NAk+g0V6sMJ07fjp+Kh8VqZ6FhorEhmzhadZTMpsyM/A4rI1LfmUNpn9
EsVj8WHoapMjMc1j03733bHf1FFBuGAfDy+EXZDMze5pLD5rCMSXqSqsRVBZNKkqXCNWqPR1YOju
tgChu5Ca1WLghwlUY4hd1QnsGNfQX3UZf+rS2gYsl9UPVb/TGOCWrhyis+dy0WgqePFh/OdWGaHW
dJxFObIdrO+HgMizXRbQ70aQYS171Q7g/NPRW6InmgJS8ZzaKy9hRcAKjvB0kxNitUrHOefCnvyD
l7ifA4qFACikOCbonxd6VmkI7qaarishBnWCkqDvrLOW0ZkQgmqVXuVgHBBzFgtRetNLV04HEfu8
WnxUTB8XffYk6V66xb5VIq90tA0MqVkt2Fsn0yKeZOQq/dw0xqOFEeZJkYGDscHtVpoMvye5bT1J
CndP1CO3fiQOqN/HG+Ur7gW9zHexjZFSISg9pKE8+07qncMiW7oF+DrP1d55Z5ZUSRnzKV+FRfCt
jkR51F3kwUowAqK7jVd4jqBKEZS3Yd0dXGrQMapKqseyBKDWJZ46x0GnXmS0rC3oKYGSIdtEBo+x
wG6EXrr3ifqIROaeh8DdT4ZMNvjx/GPe6l/C0Zse9D6YVlMjKXAFnX8OI12tLVqbiPH58n4YVUFJ
POkusi7qWzp9iYzZeklSHmLmexUai7I/kdOYvegp28lJxU8O3oR1h2y2EdTlzdFpTtEovVeMf9mJ
OrpPZSmP9pLWIYK3YzXNsWOSqhZdxpbrIjX2U6nyRVvYMLTC5FubGjB/SvR84UlqaXiCZ30LhBBb
P2dS6liEKDpLviJcchz41N0c/h3pN8uUP8DJnfR5DgpZ2H28A9tuIp4b61Mefxt4aqu3GRvPAqP2
gGiktp2Rpfa3KW5WpU5CfEkEJOR7sWZGFwBJbLwCBCMv9YpJMXBwzpUz8NaMHO8Bd82y6bNvgp7+
MQKMtzWkXS1hmeOvw4K1iUIF7KuuP5HQ6i/qIKcA3CbeldKjfnJayNBtv85oEb01IwZYsvRgvOgB
zOwq2BekJCxjWDUoNlRzMEPC5gfkMau7jpp2VPsI9+FLYlcW5e9ixRD6PkIaYntfxwRa0cjEhIMs
8KVLGjR7KCyOsjNnSrA1kQPrfekqQemiuVgDa/YkGpJd67K3D/3vbSA79mKCxC9ISdjZnR+oRtwt
MFx5rIFhLlpBJmUDTjKKQO00cnK3HT69dYEyX5/lESV8U7Qd3mNUadui0LWtIFz9YUS2CgcNPg7c
h2SV1P260hNvFUSvTWDNIlp9ZLeLkLWIy2GmhtANANFApYQCPSS8Ofj0zenijsJMNkPT2YRYugk9
gHZvLR/q0AlXVmnXS9ePSZAIkOI0esr1wdrbreqvHqtDGsjXGtwmyEvzMDgBbtZZhm8hQFdtOT22
vsNfoXnPXtrLH0GM1NghI0iX0b52DBIx0OKxTgwh2bI/ba3+I6nrdW03064v4fBgI0SPSqri0UKo
dcTh9qBJjA5eVYpjk2Jr0tJ+XJrmGFx+o+L4FTWPhgMJ0CylE8IUuvELxTunR1hpGozxANTbiXZC
tIxjZAk6cDtKDNRWNIoWom+6q0fgJ/OsR54Ni99gumYem7xck/nWDqHieJK6iZ64+W+0Sv/A4d//
RttUhoT2oBs2WsS/CuuoeHSYqeL2mCXifSrG9zoy43VgR/mmKw2QGKkBVzEID6rW262MlbttxAlh
/a5ohoIRXF28xlGrsG3RfhExVTfh0zoYk2cB3Z+eAJU2l6kA7Wz7Je2ScUWz3T6F2Hjv7/b/ylF/
I0dFawY9/v+e2bD4iD7+tfxIwh8IssKPfz211V+lqT+//d/KVPe/JKtLw9KVZTvoP/+mTDVNHbkV
+ey6RIb61+wG13UoMqPEMmwKD3zXn9kNDuExSFnJhED9aVn/f8pULIoKLggdKJhaUs033F+EdRaQ
drvCOI2kEF355LYvRQ5qJIISsyo65rFpapwD+SbdWUYR8aqti+AkEkcRNxa7t+GxNNt+UcAF2Pzl
Pb3+FGb9669pDLN27m96LdM2BO+dILBF1+1fI+r9cnDCGFn7qU2x6wWCFAaaeej5miBfYxEbN2zV
8dCxLt7bQ/NjTG5VK3BHGQFraVYQ1bwSaavJ+12awC/S2VmNaJsEDSEadl2GIz6dv75phoD00GO7
PRXgOavBHKCmJ9Mqdc2XLm2Ng05CGZEIIRGulMzspl+bo/L2ARqoVUkpfVe2g9xCJNDXRY8kIiVT
aYu3E31MRKJWaiMV06Eg/uYN/eefjUjRZlxSRCNLoX4ZPKdItHrZI5V1prrdTGbjgevWCgr+nvmg
pTC3RlGOm86VKAkkTgcPAWnYGuf//Hfcf8/fP1jXQY1nIpvkovtHhkWKV8ESeWccHWTGS8eeKLPU
kz5b7cM1IQ3PRe7AdUpzYtpsMe5VBGmWxsjWlzI6T7bxlWTRZJ+RlbdhT3RMpRc9VU7+mYw4tfca
mBRpYH+HCvaIF0Dfjw6JTJbbxXvXypKV69mEJCs+HienBS/zYJ8UHTUQ+t7kTwNgieI4PaY1lYfI
VvXKibE/52MEWGjAORKW7obMHF+qeDbU5sToNPHJyTLCjkS6JTO1XXVlb2yBDNSwM4QEXJ58Jy2k
2UPl4Kopxac6rZeBGZtf3QE4KWQTEQi5g0YN0CRhU18G5njkpj1qaaJfp2E11iMCHKX2QWFS20yq
taxLsYl6tl2hVQa/Ufoa/5xp4TYoyaCAPFxQ4v77NR6NkxJJD7MbkxnvZ9629K5zQu8C3EeBtacC
UBQ+GhAfcGpeRZsiNP2jqLQFjHPWTMAw1gks8YWkebfNwZ/8RsH+f5hnUa8rcQ9D4Vr69XKGGJYX
sV+MSCiIlsGjSBzmhFOZ8MSLHY5fY28ENy2Bmg3CCvaNM+Amaa70Tttr6cbw+jT3S0ldZjEETs2i
wfvGbbqyfLNZRsP4JfIt9u8O2WFtrReY5zAoszaCMWAWKMSK6jeLm3/eF8IxLAu9hlC2qZuzJeKv
w4puYwa01NQfO0oyi3Kih51a+8yU3BVRsbBHu3jCzweYxR2RJEo8gp2Rn9jp3+xIN3Zirl30jItA
Hb4XlcoetSpA3MkFXnmmx94it2559tGT4bnOxzF4taOLNIzXOAmdp1hHzpex/bYbka7hoQ7rbpqT
vs2ghteZEotXbqYYrppn+wQ/6629MTRs8b6FzD7irl4plK3L3sxhxufSY4OApIQZrL1VZZVt4HTH
66bFDRCH/aEaDHttURFBXkiEp9+CbMrglVwdi11J2EXRRwGsUkRXp1HNV9GE33277ug7U6jMBTGj
NRee1CqbXCxtAMWZqKPr+GebRRQbtXS8Okn89J+HLmNeu/1t6BKOxWSJx0Tq9qyC//tHhLipMCZS
WY5Wkxck07UzIdI6V89EBjjsvoDfe7qdvogEDTSaxC32k3oPjotF2jQv85tq95//JOufNyq3qa7P
N4KDuvnXq6aoMK0aDVgeo0OXg2K5IKojZXXohuNtSmiFUZZKdg53Zhfmyc1DUmtpqjoFjZfspUvz
Sw3ZY4VPbGnIAAwxbu9FYWY21vYyJTOe6vg4tkjukHSPovUenUwbFznJDfAsWrVvsbcB9H1PDKGv
BcDn5ZiTazJoTrCB9tIsKtXhgG6cmh2zsxlsBw1fQ3aaRUozuvjqiKEzOJDEMe6UAf8BSzNid97n
dSEaWsSNh7F1rNlDhtUHcC137YZZ9hrg2STYs+mr8gzsR9+UOoTxXnnab5b083z+y6euLFZcpGmR
p8Wjv3/q0mgAPfJGHymj6Tv6H0enHpZCusOu0wFQF7V1HQUqHUvQxPzN5zvPyn//5fgeDBfl+t3Y
9OuWp9HhzrVEcRw1BsN9qOmfqwIVZd/bx8wkl6iquukhHu2tgGtQZcMIS6AONxaViA3Vu3HZjOU1
ZQtZlYX/5hGQ50TjGyEIyEsjp1q3MKU2lHXYiafFeOriBwIzX22s2uzFB6hWCF2BX7bwylVxItHJ
3GCJMJdWRVSQsK2lwxi6lG15i5RPn1WFMXzgNF21lXZOByoOXg6PNYnyM2BRMjfTxlwQ2GACGbbR
t4dw3gNy3S29qPm3pp2iGfr/8CY6fH6stDF1CSTrf/8Eu6hzzKDo0mPQKzJ3VYWcsByX+gxeUjHB
sMCEJOVEyiy5ZUw7fN2ImLUh2iSqgRWZ6elND/2DwUy7iEatfi+Hc+MO48E03Xd7sqZzX0wnH8rN
uYPuv4E+Zy8FkvkjQY9ULl+DomJNB4gkHIyHvkkOMd2a5yR9GyNNXTS6hNiHumFHTrlLkqs2bbXO
Idh2cuOnKTA1+K7Sp/eMbgI0Zvjm6GW2TPFKtB378s63HZZH5Ucdy/GWSvdK9q763ZrAtf5hEpEY
f0zXsFxdzoa5X4xsgrFaK3rhH21rQMVrbJNSFy8zruc8FsFVYgQfWbPNgSnLoLMqisB+doHx8TmZ
g41FErpHPL9wadHHPxt98zTEJMQzT8lt7pfPKC/F2Upq5PSAW7ClFgTAuumVUsKjLNjj91RnV4DD
DVjupbYaSsu9tQkEEL0B5Xr/ki4zH43SUXbgA2jtRn2o4LHEkfY5wc25MLTyk9aH9nszBGtlNM0X
qiOk59aeRh83CS9SPHtO8Z1aNQCx+TCRg7nowG5u4qiKHjX9UsYgWTopvAOFLO7KPF5phfrqgqLf
VoGFCh1fwzawjL1q6Pdnk3mkqfoZ+WV2NtKsPyrn1ma0OCCI2J9EClWuCOxdayhSGDC7H1Mo9guV
pt9EGryFfm4+mk0lTiLr0MQ8UiGK3kVz9TAYHGqWnvQjTaqnpMw666hnFKS8/eJUuXPp27nnwgSx
VIZZvbq57eCe+FTndXBq5wM7L20RhjXzdZueSyOwV7YVIvmzmH7NCp4J0WzIzSYMw7ae6dS+LJBL
ZZC+Bnb5PTHN6Iel0cru6PmYrbmvZfZaxpb+OMicsvooKnpVRXZOTQOeczfSC1Qtwk9f38g+764i
qZ/tJifzWxXtbUrNbxTCvBfR4dcVgXytOt5hKAyIfAbPfUDzIA/Uwx9jCOQPlvuW5611oddwigeJ
aqZrX8FxToeSZvDeDej7pTZM5qrepoxIJ+bH4Xw/Y+mknbi6l2xazZw2IKrFTvrkGljB3EShCC9b
tCo0Ac4FNa5FXAftWyGHAYOWJtaZUKdB+c1tsl1m1LC8eo3i94chOhMbFciQMDf6RS62g+P80FNH
O31BAHSAH9LQNq0TapHwfoBGDatEI/3EzOQJtbO9KzoURmGJlQ4IBL1AMzy0Vrv1lBPvE6S8rP51
bjpsGRPUsnNLmAU+aXdNJbHaiRKhjo+q/hzLl8CI2TC11lKpgAQJse0tuzpRO7Nh9BgeMScuhH93
LqMlShypTx5ykCdIf0R8qvnvlkgnDArrJnEPbicA5gibBhXDYaLFXzM2uehYbZAQHTAmRKrOxa0w
b7S9cfBc/zPM3PLWzSlKIuphVbSgl3pBjdF2i3Xt2+VVxfjEwqE42ZXfHwzNX+VD5lwco5cAUibS
itxFr0bjrNhUnjFmfCmTmm2RzLH4NY0JqRELjBjHx7Fm1eAr4AteEVSbypmMTaJnn8k1b2gV0wqk
Mj1+9Fn9yfKS8kmPtGoVJQM2KpuGkgjD9FUm+UvdmUxCaoqhnWHoS4d1+iiGyV/HKrP2nUlHZapq
AlCU7V0ngpF2bjI1oIzVW4Q/cn93JcyREKe6fygxLGD9aNNjUhmfnMwMDqLX00cQpnCruvahYZDa
GX0YPiTXvGltKsOMBq5qqkWkmu4EIA3tZZYWj+ZgrPNinI4a7+Myi1oPCvGAijnStVWKPmLdFYo8
FYqH5FaSqRMSmZ40doj2Jw22UR4GK0S4w06jVAUY2TNXOF+L5VDO6U+S2Dh8lDPjvdGteD8Sm7DJ
YjwUgM7rDWSADjNJ6s30b2BgQwxkuBpzsspBIkpaAfRxNNyJUYP8KeTmh0/HOO95DjsQUKwY6ojM
bUQMXFUE4R6p8GORN0jOSsGy0mPyL036wZmmvbAV/jSFVbZXteGSyZhelMBBrLVFjtES15S02Fl4
1micprJ+p02FldAraLAOUb2WIeiE3CQrDv0syovC2ckSQKumwupoiypZygIQYTq5PhSjKl9bamhh
gI0NoCMsAIUfBKugKb4OfqTvrU4ue2gT+zuMmWqNuwSaLnadTa57kbjloSSYG/3VrnT86GmsndtA
eWLtTTQYEy+WG5GxyGoybx1lRYTQpFzkGt21IVHTgruuOtO6Xtv2ggJ20KrPysNOZXrW3mxVuAuN
PHxpDRvlEAo+HTz1Y0qCGZtsVJlaCSOb7AL3bPcAFadagNluw2yrBc7SLArtMaZVtMxEEL0bBlc4
K7eSkXWk9gyg5dj4pC3EGXvL0IiHB6bjtU8B5NwCJQYU6/h7K35B5wxAIaimky2aZus0WMe0HmJ9
WyOlqq3inZli15Wecy7RHOjp+CzN6CUljfJSDoiPdPuKXgRlwZBs0E9Gt/sBmUE9kVJPSvLCtrL0
qURRlKc+N7NTVquSteIR1XApendhYuY4OZJ9iOENH0MHWXJo+/hc1/VXGtnuVzwdUD6HVZZifypt
uQpyNGfxZNtrGDRXb4xf7zmCXpzc/NRptqS74VrWpb2roESOejGcihjxMv7Wme0FpR5eGIwOhsZV
4kAAMn0uc7/xcQfadbmrjbQ4+VlgoeNQgMDkgNsr6XcqDjCc5FW1i6hForJkOnHYIT7UbfzsmxGe
raj7FIGbWfgAmPYUP79HOWFrWdSk2zgJzNto0N2JUgaosPMfZ9pu6w4kxOVTdFE04QEkh198pKJL
xRLw1sok3VVGnuyJeVMPLr1ztKFgQrzS2dupNZORgKH6uZUfJmd+s0vGAWkiI7KTwKampFsY1eIn
NRb+Q4GHcAXrTa3+m7fzWG5eybb0u/Q8KxIeiLh9B3SgFUl5aYLQbw68Tfinvx90zq2qruiO6p70
hCFSEilDZO7ce61v9aHXMAi0PEI+kvauITvtLIhjcky2NvasuCNpK10kCZX5hhegvGnAQHdZjlIl
H3SN7pYQj17vvCEl3SMGijitwzdM4hwqdN8GJ9VDFHAzB8tdNT4U+ASUnuz1sU0/OvK2uBhxxWVJ
9EaBO1yNCapN6BCskWJeXQ2ThhpgwFeIdARQFKSQ0E390FpIfob1ZNvBs+0y9Imq6KqjI7RNmleD
qcSWZk8Mi99MD8ztOKYshowSqNzBKuP6NAxEu/UbK5E8iaP1axvy2q4LS2ANHb0g120QhJUEQ+m8
0GkWpbsZzDcl8ojDxa1gcTtYXvVDOb062XWlNhMdMyRkrdw4Mome+2EJtTTWJrMz5uz1C6xHIg2U
6wE2sLiETK/SiE3qm7tgqCmGFJ0DyU4Pg1Y9asCADuAwN6LO+SJSYlYceTCEFCTBCUNnw1V4Lut6
OJDiTjggiuJDITUCzhMcNYYMzg7u/ADixVlh0Fp7XHtPgzOgKyjOiNr6+++67+vXGnGpOdcvJJnh
GLd2Kc5ZsCeUAYZ7ZNWz9ply35XZOs9uRwRO4wQXYg9OwazlNIhG64YhGP+6wQFF6DsquzO/Uf9W
LeXfBLC9SO2RAMR85UbRgyb4w0AqTE/ZjDAsb8IN3baZGZ56iU1E26mziJei5DDHxrxOwJFvaPPT
/O9YKyR5lO/u8FFk/aM7qJs9GcHdlePzNHrhY0JXasXMRq1aAj3OBd2awMbYl40oCjT0jWq2LpXu
xn5RqNofPdPYYr3GEqQ7bCv1mD621az2VVm0K7YvE4UBs9XAgnjayviTxvm4b2x49O2QHtxpqg5h
LnFjQT3FEuwcpzRbEQkFj2GqtKsdh5+9wylOeLJ7EWgd4xYMe+hV/T4ksfAYGEQ5oX9PLnB1N26b
Pk6iEJs5naaDcLVuG2y0Tiuf8ny4CVk7IHzC8RdnWxD2ib0bUGbs8WC8yKHnbWJoiNMd89iW+YsH
WyCQBatfjJ8KTPJfN5OFHrBka/s3j0VdRy7j9/cFbkwi2//xKf7pK//3H36/5Pe3f7/u990gxYtH
3B0/xz8+/f01//Qc/+bT//Kb/euP+f1sthd6G6KJCcKidT6ZWzlioAC/+2vqTf2PRnl313pkFts9
edV8jEg8fmA9UxrZZRYr/SapRufQSHKZ8gykl7LCUyztaIfTykZTmb7WwXbkj30sK8DPVTdyOIy9
3Oc6NB4GQDWEKVnNdUwZOVAJyTp+NYuqeklA/qF7+9WBgHnrXI4kuHJDbbGle6AfiYW6WACZ0SqT
MBfOUAXd1M5XBcF2VlmXsESsap/YXBGKrDZDmPLRTVtUyjaCnwanduh06WVKZtCrkWp3mqG0MwZK
1lWDEp6dLPNTpSAqGb23daAoORaygyHS9nUbEGylAMN2IZM1yktowl2MlJZkIWJnPaKyyeRVVnxi
5yLMnZREMw+GPbLWaClhxo6oiEKTyKWt8AzvE5e+F+4VCSSnXHuTtj6eQwOnmRzDJbnT3reZrR6G
goAVy6hfVeQRaFOeobs8ATws9n3zMtcQKfSZsDu8UA+qThix9ahn08qo1noc175CULzKOPhC/Qz2
pdCGzy6mOtDgpVl4H18UW2Mh2/ag4lptVNxVSNlbLlf16DpTuAldhYAnQa2szW0XrrJcpGfo7sWm
bjBVZw2z+tALXqw42JYysxF8RgSotBbRNZOB580o/VAqd9NY9oV48ovddy05BDddC1AfWPAVdG+q
75p6y2a32k61hKw6l4dEz5EtVRUqwblDPKry9byYgZqMU7HsMmuH+iTlGVS1C4vyNhD5+ssUw8ek
d++hcPqnCqANqsZbx/nyYfhsXVudwOPqe8q1Jzr7wm8JfdpB3N9OYGcuRorof2jzXdJ3aEFT1mBm
n9GLvSJY9yxbmb5nHgqKDvfxI0G62dZOvQe0uOO2BXfz3Hi0heA5j6vvu0bjQG+nHwIEDEJI0dIm
ckEPuk03XaJXEjWja0GfYR8PxYtmjjSTxyg6JEGvnzgDiyuk2oEwIuHZs18x1/zAZwRgrsApJ41L
OgTGxUmxOhEIoR3bPL9oFVmmnZ70u8StjAeE4bgLptwP0xLYgTCIdGOz87WJYEXTk97RkNNAvmRk
+GI6l7GaTxHpfrtpKh+LAIlioE3WZmZX850SwJurQecsd7MM/cSobPov8Udd8jwNmmGG5VaxGZu2
w+qRJOfczMVWU1yGUOAfdDUlB7r0m44gx7uzQEBsTmnEkKSXKsy3WdkgjQsD6yhCVx4jzLGhDH4l
8Hh2utbg8i/66Ti2nLKkzufSiX4SmazI5vAdOVbKxErG/QrvgPviLqpDdmpmluPQrA3ie/aFyaCl
GSX05AaFrFXEH5zr4zXqtvFtqqa7bLAUCbu9xDpu7cIb5U6NVEd9UH3GUkCz6UV5BAIxX9smeOmq
Kj42dtT7RcpUYKnWn0ctQZavjfcR4/wKysdImwbj/lRn0/PoWH90lMuBLrNHOZFxwgZ9duuJsC6V
a34LFHljOKF5xkDy2XfWp5mPwx5coji7hhkSht7/0oyM3kYzjx7JSvO8ScHFHRi3sOaYO3s7zbg8
5rhFOByhWetAaqzCkNCcaSyLkyX3FjB6GoAV7N69YXO0xC2aHMZcOzKVrx4jidKyq13WMVGuyv6X
rZEOqZexfMAbBE4qusdx3JyhAJLfPRPBxJx4MwLx9RM5Dmc57YfJRYxpZMm1jUmnoamHCQmV61Y6
iEI9K6ueG3idrolkdUyWvCPk+mAbZ/cr1U2SIoy9K9PorVs01OSYEptZJ5xrTRHsTYBC61KZCNUL
99xreravs9TvBRafCmoTVgyofEYoSPCqkgOz1/RO2/6aMFnAPe2EV/6Y2XqJZdnPVfoMO7d/IPPR
fE4d3vXu8OSBPr4XIkuPeS2K3YDzcB1LJImz5ZVXMpvJARrEimIZ2WJftsB97G1UGyBQZ062ruZl
V93VT/kUP7pa4DzkMjJZ8W21kYnRbKfUfE1lV30g+0XAXkEXHXA8s7ZW0IYcJgFoO/QtaJbLkFnl
c4AKF6CJQQaYPZJ7nKYWXxvle5sZKGj5LakBiHEt1iMUnthEa2vnALg/uG79x9hWC00dwSaKvffE
s5NDgtgRnZSQ24Y1PAFEBiGWkK3isZNkyMmOtbXC+esbdti/JH5XNledMfk9NbNi446ldRai+LTc
PN1jFus2ymiegI/N67pK5MmbCF3i6HNjzShPLqL74xyDn3GN00T6HFppKIy5xyR3HpWfjnnEJK0y
XsAI0Yime4CsqzXXmfSIkavBCLQpEMx+cbprffEhqbrvdThVm8jYzTMJLE2SmHugY9gREwoK6URn
EotwqOkFSuos8w4e5ks5Bu1l1ghWQUlIqiMKT5+w5kWuV+08zbtpraXvpXK+hNmMh3lGUcDKRQ8O
PBBxGdUmUQU2MO+lCZt+y7Awv8GvWVlqFvvebIx14qZ/hM0476jS1zEYPiSCKlkPZibW/TC8iDga
0BXrAfEjGN9MvEoantrMlIE/FLLjwohfuDPf7ML7auq438Zc4OeeJAVH7UMDLWVudua6Ae65id2R
nHFcSQtvXR5yET+1fUUseqndi2yE4g+BvMk4SxpFKPdpl8X7SiR3I7AjosCso1MI/UwKd+GbRm1t
LVC/BqD/5zrM71R8FDQwfb5EVnz8Uca0M0TvyUPTWkQijwOqSMtEWNrY2Npr36bqvzUDjkAtoSX2
fQNPX/jL/3TASowpp6gPTW0i5yBwE09Q+MrmowCbRvpnhBlq9obeZ76OYBb2/FbGXniz4n7ayRCd
b5iQJVEgRX4b2YRCHLOmA0HVGDAQRF1OCxcZ4IctOHFOk8b02bEORhgmh1wtRC1EEM9FXvyK7U8V
9vKnPaewrukgGLSGiMwZE8SyIE9bBunP2B63oe7Je+fq8ybWOh0kQvsF+yV6JxPr7NkZs5AieZty
hotZummGEe8bLvyktKZD1hr1eVLQe7UGYLnp0dhsPPEksuoPVBfkzVsJ1PtYsDCChDxVuq18wnEi
1lCvOYNmXTVCkjqOH7cF8Tb0OmlxTvPFWsdp7KnQEma85ZBeE+SRFo3mcziWeB/5vaqaJhxcvuEi
S2Pc2EvmBVc6GYtiDUOi+wSnBlpJ0PaJBI1IjYTgxw5+jqbV0zXAg7Ph6dfFYqTVSderqD7XQdeN
nCbZDsP8sfa6x4RM7I8aT3/YevwfZPGjqbVTTHGDL8UbQIYH1q2KUmS3jAW/7/35EE8t9BoJTa/C
XdnV3rsmwRySV2VU3r4steCgDclL4SKFb8cGsGsqwXj12fKWis1gnaUpCHPAl3jJYkL7+hIERTYH
J3Nwg5O93HzfdSev2keegaycT2o4HX1NZfdR1k2/+taJClWEqwps+wHK8LhuqsLYYTKotkHXerT7
u+yEfAxbgS3PjRh0wkwTcyviwl5lS+QtsxmxSk2b4VA8kCdih3S8sGbC/I6BlcsGGkw76kvevM2p
dYjoKXYcuILIvUOfhYOw2KHMxQ6lpta9JwYRumPBD5rO7iXJCuMaYy5gFgZMNGUY+5I40tunCJbX
9J65/vtpPBZdQ/xP2SH+ytw7qmFCVSj/Cg9IVwvVfa01LnqG1KF4rgx1cCXIlr6me2QX8sb8V62W
MLld29CKQbCUftRa/ohJ2zvoREE9WjOg56VRz2j3l+kVKMiNYONUxbtlWlsYO9WxDgClG0b0jqCb
coHW486KLSxSnfo5pxB1aXsXxwTQ7U4rauuVoc0mTozy3MNxoZmNs46TeYE6pO4RWPXtXmglzbcC
vjYH/ymcvypQu0EaorFxgL8HS1wVEzlzT6IyAZt5dAOquSaXCTiFkd6C8BCNobjVUUoIPaP/sykZ
yNLlC7aWOZHjNdl3IniTtTWU6YH6ytjVwoU+V3nwOaCtY7V5pYDItq7KD1ViEP1e0jSPHCkPcDkz
v2wGFMgaR8+xGlBH1UL6+FXEpqnqfh2L0dxaCSbyscJtimQPOg4EJvyOovRZel8FqVEYOhAt0I+w
pgkSPpFemzoNf4hCP2mwkwQQgGsz6W9Djr0To0H5ylVgErC6kZpWnIJK+8M1uRq6eIdeQwLSwKFS
U2UTOV+ePZ3AsN4CSUerGwAVjbuXNK9/hFM6PTRR+ULHqNnS+tL38E+diyt/MFwgatIL4geM0PPe
s538KCTx9N1U1msOmd5zGBlXxPavSp/j0+y5ydYx884fuvqFJJNw3Y6kGqV9WK89dJUbknrSaEgu
inTsskxOKqXKYTKJBssaN10CblvMgbkJGwDgXhlzwB9fvg8JDq0I38T9gAAHlPocUAWQnxCnXY0s
cXBWGlEXB9RHjNQE8dl50GMcH3YtwNN1mHTzQxXjbsIcSCqKI59c6noCo51zoo/uviEZIUj+YK7m
PVttgjoRtjfAZ+gk0PvlrhXzZzuq9q6YTViGa4KvaS6jO7wqUzPOaHDKc47jZ9XF+jv6OONx2o8C
6YEZY8YJXRjUdj5piBiIL2ub+ijnODuB3422uJybdd2o7KwPNetJiNw09drxpBCkBiRDXLol1yJq
s22n5nnL1fU591p+hc9UXOHMEHlpkK9j5iURKMuNXs+ndGqNY7EMDGew+6pMBOK4ga6GIA01dfJn
Brc4pUqbkbGBsT2wkMc1E66xLCi1bRHn7s4ToEGw+PBR3rhvASDxldHr2kOFyfo1IQTt+3FRLQkb
vZWAtTTdN9bZYmtz/tSZIPvg+tI3jYWdHHpjvqTL3SbWMdtY/bNbG/EjhcIpGdnGedPrJzcznye3
fit1BtxViMImVvArxtJ+L9p0ryLb+Y3e5CoSw3vvKdnAQozJlf7KfFhU3L5u4fRA6WDvghZRDT2m
nxWjM0wXtXPMamUQ+mIzKMvmR8Rg9sniFAb6qtZu6XKRiqqarpwYQWSZ9vBAmFLsByG7p1cmlp8m
xVbLcRZjagz9fHKTazdl5rYiU4vodnTY2He5GuXw2nec9Ua3DX7GhbZp3IS8NcyDO9tSB31k7OfO
rv0EPkOnXw4yPyFq4CnIp3Y/zGpez/Uw3TyYDiQ75A9pmf5sJs2l56vVjK/jlFFC7L2g+OrOphtS
zydgDsoSMDCKyHMhe++n6JOXymH0kFgRMILSJt/Dq+95QSwHc7PnaAmY6/H5rkw3HW52Vncrrrt+
P7YKXqOuPoEsUmL2kOEWZATiaAAgCfG8ggOJOYzExalghcXZvmU9Mkt2o19BVCTgwbnpU3G0IvJL
ytT9lFVF9z+tg4e6DwnzHJjUDZwq72SxMao1bqHXfRSUrgfCRofrPGHPLGTGJoxTcaoGguvK8DOr
0fDFBYlyU6PkV12nft3XNW85zEaCjlVHHtleNfh17KxKLpGJvYqQOvvW9O1v5HX7uZ/c0/eNG8NP
/1ak/X+zhSwv9JNBdQPstlX/+R9/vfDmq/36X+5sv/ng9+53Mz3+Vswc//M/+M7wd7l85f/tJ/+i
jP8bx4exKCj/SZe3vMJf3/nwlYMu//z6+dX+/vml/tno8dd3/d3pIf+GHYCWjKkjgjAWIeZ/M8il
+TdDlw57na7/hScHaN5G//N/6NbfkMHbHtI02zUtbMj/cHpof1usRCa7JNWwCW/5/83p4f6roYJX
t3h5zCi2B+fa/Rd9sYcYJM0xXR8KuBx+mdRvjmrpKxSti5y7P3lmqx/1TKen/P3h94076TqEAT7z
16fLdVF401vfkExBpJXVmMOu6avPxnlVlN5PKFV7n0UmXltJIE7OcpO7oU4WnwWEIQUJHuOH8hRH
Ngq9hDqDHoFKBJFutuErlet7orkM+Ev4TUtjk2cBDVJ7PTRzfo2U81HDfaAgPo/ffXu4IKjQlLvv
nYoUAyaR6yEf6y1j4ghu65x8cImtahDlqA/r4+BQfHXQPZ7NIkUSHSOyCbxzZxTBnaAv8ql07fP7
nohd716lrbcjXeVgFeMP6PPWKYvSxwLrYUkh/dC2g3cYSD8ypT6fUyb+4ITIFgpIZCtde5tPvrRI
uGk1eDtxOZas1COtZdPzE4RRkBDJbqVrCC0HhQU9m/TTLIfpmtca8je4o0Be55cpqufHIQj8LBUI
2MNqOwzRL6fShtcktZhlaPoLceMHERrjObVUguwWcio+w+hS2W345w2HJ4QZ5TGotZS6t65f2zx+
RYOjodlLSkZv4HsKXvScy9J8plNGd6oaH4kVfU40vBYci6MDyivWR6l1kJ/rfutqbfCgOf3sm6il
T1ONskjneWlxhRrvr73rqO0cdc21Tg1jH4RMG3RrqPduy8ZhtChRFKXuXYM2oMrIeGXCcRwa56Xv
neaJ9mC8cdy+QvaRQkWmkSWl1mx7LO4rLIJltUIfWZ9C4H3M79W50BZ5JxHN6P7q4Sym8ZI1UKkW
7/HNcLuFEBzv2hT5VJe6tzrQP1zgrPci9CuY9jujac29Th3pZzphrnVf/hprm/ctyoIdGbDJ4hkJ
0AL2wLZMSeXyYxYO411ebstc+kUNmnNJMHLfBqu40o6o9jNCs90corLrcHyd4yJtdkM9xPxkEc8y
TAdNBzAE8jA7hQOzmiGg5QbYozsBoiA52RP20ZxzNjBtHYeV8T54MIb6qb42OZHcdtxNp1Doj5U7
6zszp9iS5DtmFYMgreVMpZt0QDIAmxtn1IqH0hHFg2JGu0qRNe1QjkQS02q4HmT1AeC6+WA8/7th
O10NpTk9xPCF9pJ9eK3hHfBa96lEQbKJrRTxsZfyXjJi7TQSZrJCgj4ChuimfUmGVFhQzS8FEyyf
7JC3+R8BeM3fxDes83jwvpJFTtFYvWDe04S+0COgGmF55SBuLIMolOuS7gpcjwczaJBwZGP30EfG
D7IKGAnkEKc8CiBFbk0BgXdbt9F4GHXCeoyl+yMstUPbiwnbaPwOeeQB+nb4aBM7jfJTrcxW6Cfa
Pda2pq99alivr4HIwVFAb/hphL7VxNEvLr18HceyuCX4K476QLFihHHxmmjDs0okWVKu9REUnMlV
b//KdSjdZhlmZ9Mxf7Sc2hcQ0ZGxq06Ar6Of+3rUz993OTZozULGXaRiukoaH9Htc1tqq9LoixtI
lfLaidesqPqrqkYwqWP0klVZuGXGjuLLEOIy8u7nqi7GLQq2ti9QIwZaBOZYdhvWNbVbwN0jB/1P
q6s3VoaMrlbVAVraH54VHWEL9n7o9uZrXBMDXozksLdxMa3G0SmfgWxoG13rUr9stZOOkf6gidS9
a5zRUbskn+DxmEgUUQQG9/tDRB7eJkDzjWbfLSAhOFfmofUuVNDBFw/QxmomZ1sOY46asSC2rhEE
AXkhWXlxGqNO7Eh7yeLyFJCC6TTTcMotQP995LgrNQR0lbwo2pWtaj48MdwmzJUw/jmOEuiVnMOM
MG4rFCH0cASYYSJwiBsjKymajibpuoMeMKPPzK/YCKofTYgGfoKnf65V717L1obSH/TVDy+soS+N
4iXgD7XvU2f2Y4PE+HAMEcZZNPa9jveHASBtxZ6nn7Fi4YFU9KIA+xHqm+lQ9VCmNU0X/yY1cZNX
hDAZY31s6pag9cr+Ck34kbXB6bvEZ3n0EseikQWAqiEOe2aLfCsyC9MIfQRZIOJyses9ZXXzRYq1
c/ZUFDzFNaKyEuXWNqn5TVrDrPZwjWM/nC2x5S9Q7aIhwzoZO8GxReyL8L2wnlA1hn5UD4g/SCUD
T5Ce66W4pZlu34I8I8e3Fs8I1qAmirRFFZ+Hx6hqMc2ZhX2rBV07Mqe+9y+GH1/S7ibASnKLYzJe
gTZV+8gAUzeEUGqQVy5BJk9lhsRLzB19JWBApom90IsxNhkkppZN9GTAUn9SAbAuTDT3Ye6ei7Fj
6N6H5dGKq/IYucW5Q+9EJ1dAH546Jl4mEtqFcyDkYHDagHfBob1VfXCG6ZRvpWotlGBc6kGXJA9t
5w0wEdveJ86W4Ki5nH6hiNmYbRx9sWglG2cWwwMc9/SUMNze5XL5f/T8tRZy6r2YrefI9cr3Ei6a
X7gtSnxRlWviI9vjoGnVTfeSdJ21yv6pAzBpVfEDTCCJRdEUPmxoUQeX7xs4fCSD6ht2B+053AuX
4Eg7xUcylKXchWN0i4rARhkKwJfh6fuUtsMVvpCOsBlfmBrm5yKzyydYctvSEPprNyTqwVwC1r/v
xiIqj1pqzuvvu/U0A2dCWNc3unfUCTo46VUtdm7TCBp2KG4NTed8gmVxU7tZ40OccXyRG8EbR78N
GZPdV8EQfUN5QYTnSD5iX40ZWs62eBbB6N0m/lj8FcU2iGOSExxc79bE8r4QCpPsbY6i8YgDo3kK
+/bDNngoz1kA8jpcF16XPNhDlN0NfjI6AtVRpVXxMoeAOROiZFbMFOKtJyvrZarajYMQ4X10Kffa
VlRbZGV+kEn7ubQghRSKcLcia29urBeHwBhTHxmO9hhm4NuGDDXBwH+vCNt9k03bGX3tZsC2sa9J
B1hGOOYpqFm+c7bpJ1oG3pNJ7kUDahSAJsGz7aC8JyHRwLRxtwFoVl3NKvm1zHb7ZKo/uhL5rmWO
9oWO0vhk1dolT4d3abJd25nTr/WujzaCORIivjI/mDrzxgQO93pMIjh25kw7aiTOrNC19Ml15XOa
Wa9YEuzHeaw5LM9lddRqLX6BjgUAowdz+31XOQ3EmTK+0fvGUpDn0SbWocOWnUeUT0GfvNaD4IQV
gHMZVIvY0vJLzwSApO8F6jnDy07q6a7CZHzNHTltu4gDaetSYLICabyPmHtIjQTCKavyOzqgmW/N
1ZeqA6A3cjzCPEArburQW+xU87tUnsg8x7p4MZR8V0Q9LkcMJp/KRJoWFaik0ZyjM+5oO4Otl9Ez
QbxK037OolfA8FuSA7XMYS5GPEbmwFWOWgZMUSfWTSzfMs/Id9GMobqP0njd9ZDFkIr6ZsGY2olH
/VKHhX6Zpw1jTmc3BPnN8yJj3bPpr5qF1Jb17UWRqLIMSv8AxKjddPMyjdTdqpI2HSQMGET5EjBv
G+Pz2IyfCAE7ZBJBvkVbUPoYc1ds9P3BFQC1Rwnsht5ihOYckq8UUcX1PCEaTX/K0BoODfDM917f
ll4bMiJmYfUoiU/wm0aONqn2Xi58a9Sd82k0u/S9TnmL5T45Ks7JJQC9dwzj1kllQFXceaNIIbEh
HGZE0WPYsNL7MJSPTW5AVdZ0ZhL9wA5asDU2etAf8LfhZq7TBGu0I24A06Y1Uk1joXnSz697OG1k
BNJ/DsNh7Y6uvUsq/F55imOLd8nZxuhyZrTx10d95z51ThHvx5BxjWwtY9cGBoOkfJmxZn1vnHvD
kOtqGIqN5sTmGbaRcYalTOwug4m/P5KXc+YzS/45lrqJyFdDeRRJVAOkY2VGahMpQyxmO4rm7Bmy
ubAZeKsQ5t7klMNTTa9uQKCMPwKtsRP9NjjSfjA+oLAuHb+vkGIkriefIWMeGT/ZH3E2L3ujPu5n
d7Q/kE/oXvUzMefwDleKCiehktRGy/xAV/mAv9Z8ClOUP6LoM180FSfkpuWErM1a6NNQu4J6Do5a
NQd0rgeHC8R7tEVbnr5v3OUjCC8RmxQ8/bVTMT3qcOUeZ4Qzf95oVESum6E/dCGDo0HdVT2lNU6L
AlB0GJLITgwAoBIHZj88esJvFyC35xeTpe25UoEqhlm9SRZ1lynS9FLnQOzM2Gi3dpLW53/c0KZO
9xBPsm64cK0jYf77TTXb/3yXtlcEH+8UNqxRMKdBx7hOhUyVlSYPWAymrj+2ldEf7RJblUc+O1vq
AuDxCPVCzvyeoeQ9Gh6jCB30BRr6tD12s5DZyhHhTYVSIxgakkODDPob8O6aDJU9g+BEctCKY7OY
PkG+HVJs/Q9xatEAdoKHVLVPUZxFDxJu75qTU7Sb2XtXaUVkrOW6i/d39LnYqEnN5JYlJDjanXng
DB2iqnXLcyiwM+So8HinbzRtfhAJAGQI5y+aHlsbN9ODlQpoc4g44TvUV1g5oEa7CjF7py5w7TZ6
r/ud5j27M9ytiuY+ak5hrSUWnrVge74NrjHRtBbbViONQ2t4m6TOzbLUw6QnD25quD51/UPReOYO
YDokcS/8SZbqRzfmSEPHJKAHXLCFiulUWfW1V65z0KL0B3P19DQageNPOTIBra/3ueH1RyCzISoJ
84Invv+KXGRYePaHl7z6KMraWxPXUCEXTX6Us+6tVNHKu+3N09pukvCjyo1neMLurYmHahVMI0MH
Lc52you9zVTJ+pSgAw871VxbXZHzWIcs66lkh5i+2ihuXqQMrrbViK8gYw/uyqm8hmX9o4Lu5zfE
Ue9GXForyMLJW6fd8jGxHmlP+8gKK19PlH0BPxL7ZPuJy/CmAm/ejbFmH6qh33dL7EMwR4eaQeFh
0rC8SofZpFtCTciC6pGJVnPUJ1C+2ATMdx3x14qaYLFmmuJRwqvcd4IDkk1kh5Xl5sk0qC3Q831o
mWCcrlvRre+bp9a2HNZEU//QwxxqcF/YVxxN/S0PK6JCbWl88E5IN3qm5afaTuNXFzyhm7f9o2Pw
Nv+euFboqFfRiPHg++4/BrM6KMhTJqZ9C5DwQCJYmWx0p5WnSTH69e6kl+ZPOT3gna0XzwTejQcy
3cSO+JruJG15yskXB+AdJaTTxRM2ZFffROlIfY/K1ITePFsG0x0+HJLCPM4QyonIGP1/PJR1fVig
fvrvL2lKOm+FNiD+MY35bmdxe4A0rKjhuft902N19eNmUGtTB6mdMU/ceVUS3ryihONWVOsUmnDl
alfQowwEORHpK4zhLFpqkLdveIXZWamveeaPfLAO3pJqDotdu9Z4cjYyN90T8BiHPdmNWA/r9Fmv
VevPDWgV3UepwOd0e9gMXhHvimAwNkDjgxeTE4af2qcO4s4q8ZrikCJctQV5HHNuyT9v6qIo1nXU
2ZxiQZE7VZhel7zoi4LhlxXj78xLirOe1uXD940ouuzQKO256eTfH8IuPycQcLsFyIVZoLmX7RBe
RI83WnmJzeIl2Xq+l/zIKE8IEDHtfd//80N7efT7Pj5Axcz3OUMDcREwH88tmocyUOLy/VBp1Dmq
q5DUQQa0QGa9oN/KqgnXIp+Gy9TDDhFUryXdRVjiF9nq/8XcmWy5rWRZ9l9qjrdg6DGoGhAE+85b
ST7BculJ6A19+/W1QVeEFMqMylWTXDkQxJ5OEjCY3XvOPuOl6Ki1tHEPrbdxsVEjrNyzBL62iQ7Z
MFlcr5b5vdDk9AD+MUEaUb0USFj6VVq57ipTjMhPtbXAbe+4TfNd1MWXAoCazwq/2RhVpBAJxTQo
5zhEw4hNGkHBZwud1TqlxunBwFae3U4TnATTH2pgJEfKEY4SIvFdNjBP5b6v1T2+PRMoqlZf2nIj
Jg2mC7j5S6bDFLd11heW7sw+VnDVk7hLrlNduWS6A/bYOgFU4QJOb7i4DRs0SshfnXeelT31mKlh
bXarKGABM80KHe+p0C7zgB9i9XFRBiRpj+OJHmS946QD/SsY4p0RNoDJE8O6hu5MYlGP+pVlT3u4
byRDCuqrwaM1NZwbzY33aWSENEndN36k+Jwn0P37XJZkDjd7+KXJsynKd8sALUKWLzZQlRVOSUdr
K5OcMZTFkTTN6TFJaBpJapvMPdrpcQErrEEnjvSI3PnBdaIKDS1BzYQDbJvSjQ9hZ1m7Wa+uwRxX
NyPohzWC7blAE2xrIHOm+rmvR+YcHSy5+1XOO/O+Ika8MA/oUXp0aTHxrEGxMqL63XDyTQrIQa/H
HVNeFe6oxP6QvHZZuqdUfe6VyfE6VQPUL9FdOUDJcYwNZ4oIoV9oRMMppvPW2k6xm7D+e3Tm8819
EyFj3qlU28s6dR+0AUO9kyWXgHLHsWhpjYJh50BMPgWOODRIMy4G5UKxVi3MYJFCSHEBpNHPqiLZ
MPvR14YTcTV2I5auhNU0JAQvwpVdEqdkzM1UdwzxuTLy+mAgffRMd7TXwzTVZydu/MjW3rNUvepN
67yGUWUigc7hSKuW89q287SNB6Xzq8SyTwg6cz+GG70rUyi0GkE+p6FeSjqtam/lUCss07BmzIVs
3oTDci606+BUG0VJwSVXvJSzTaG25ZcA7qJvRk2zG9kX1oGms0CZSvgfcJ6ilcRDD+A6+ZygDN1n
QztfKfAMB1eamOr04omzoIDYov5QRm4OFMQiaPmvg1Y+t3jT2B8N/UChCZiDHhyBKWiT+joS2ul1
qZUxCNYmpWa7+DRLvIvM1fos/YoHaqW0pnGkdgg1O3F+iMBoTmnd136YLPkzDeILTqU/KiMFyQzR
6lZm+VE3jOxaWAM4hC7ly8gr60kXhw7BztXJXWKvBAhpnbyKlECqwh4U+NIaxfC4cV6Zh25diYMc
3vKmrsIf8bxYsbT+ZOJfeFIjaGKo7r4mHFgvqjWuKzNwibFuw89h6LxnLEV0LQ2fUHCdKromO7dK
ch8QaeOVE6JOJ1aOfRk9FqyfHli6XzURxjiWVp1BNM1KD9ULAbLRezSk+qoV0y5shPOZWbgafK3Y
k6iZCXUDJJoPLVg0N2p7aCwy19Wmqf3AGloaQ25zmqfOPLB0XJmVqbar2AoJgIMWsmqZdh11Vtye
E6k2wn5xEV3oeq7ItVuPdBSC1MQxqBWvDDN4kcruLAKkrGEmHjo1xbRZEvlHJKO+qTN4BEKLtn2F
oIXOoPuaox+Gtmw3G+hR06mi0byN58y53jeB5mdirq9y3gL7qQCu2OaJdoR5gmPO2UJND0UCnD83
tQAd/XCDns8kUZ9QwpckEFtox5Bt5dnRjCVBaHPV+ip5XpQDlSciKxPfdINPs2rJ10y0xili910x
M0lvYUobXLb2gdrVS0NxaIO0ubjNQ9Bc/5a641WhIW8ED4+7NCOTA3p5RKk9odiGrgwnvd2eMpht
J6F/64AXPrXxwrhM4/7sykx6dlVjc6l1ew1IG1ii4oQ+puTwaARlTmNQmOSuzS7m/G6dGbW1jgKt
2zTRoDzP1Odzot8eaIMpz0hBv5Zo58/3azRhIq8zEnmAGPQwDepw6RSkF5Ni3Oz420KbOyoxZuLC
pPDe6n29HUcEyWno9tf/3ib67z30/7P9Xixt6ubeSv9na/2jmf7Pq/8zOu2aQf/3/9Vpv76P9Np/
b7P/fMrPNrur/+XQXSfJ1bF1DLpLF/tnm911/jJV2IiWqqkm3fYFlfOzzS6cvyxTJ8KKOTzIJXv5
G5oCXOb//l/C5C4LEJ2tWQ7TFkKN/yE0uH1wePjmPoQHP6//C7XQujNQfgf2WJahCz4m/2nkJRt/
tNlHaMsSAXYKyGb4GpFI5Wk4wnc0egpZ09RtAUWlJeb9sRzX5NGvY5ITWLtg0FIl8QuJoj/UuvYN
bVi8b4A+eUM3cKjb5J6oMnrM9OKH21HRR0+2Y2kO7ja1HwHV6XQJ626ru/VzO3TozKqSBW4PdY4v
5Y06b5qYD5aluGd6ObMPNqn3+7aKgJlFaxWqKqdqRWxDZYrwGYjbNFMwCyNKqfzh1IjkeBIVfCGz
IvRRJeWazIEb6AZlJQJorIST9WCYL3UQgmNzivFWOXhSOsSbsL44lFo+qhyA+yiRUe9k6XyvDWUD
uYTYCjlQRx0smkRUmCbLepFpFGzvN2UVCaK5wdNa94dVFV7OaVcTCMKIh4l8N6hH2Lk9DPClRJXH
fX0CU3C/UpBUi1JvIPrLZPQepe3sup46eZmbJ+qfCbP1HWUAqGNnN6M1A4HhmRqe4fdT2vWIOlVj
l5Ylkv0AoxtJYsFWGNVNy7V8a5hMNxwSk9E4Gd/4xg8M1BoY5bh5dvTm4NLVr8uIJWJP+MMY2G8U
krorXTlnN5bPQ5jYN8FUZ1AashpoNa9QiUYPSRmOfsbSvHMTgf4IQAcdpHNpfDcQhDPFG6DA2L2f
D+mLps+oh1P3GFr2eCyTF8Kdh0cNgdlENMEh7l8yjpatPtvGmhhdBHiIUIitrR6yXHTgFQxEV6Xy
LsNw3gaJa54SO7dOqlbpW0em70NnrElUgG6IB/1y30hHTpfZHX3w9sYu6a354EjWpPdLwXIpd833
QUM1orhpsYqzylmFaE7VqCF3J4G0PWWac8jp8SBgIwMkKIIeG0D+qnC+PuIiU4/3S782g2IrB9Ak
iA3aI1X99tiTQOp3pdWtVKemB5tqnkC86M2aYIcye09QnO3UmKRHcxAraWdfZiv8Lk1iK4yyL7dg
adq1ZrUPiOYiz1Hn6EEsOXZINpZOYuWY+bbSJmyYSnQacTudYivi2LTq7xkV3McgHS6Glake5QXd
bzk1eoPDQSUmS9m0TfaS9t1SOFwXgrhWKDDNSs90Munp4c8o3DeTqvYXKnMxq/SKaJOEAohvjrkC
+gQrgtIjo0eej2xcdE9U1KD/1D4Pxbs5iQzgaLeee4uWuxAXjuH6QMMVBa6jEwHcxaS5WtJ4jCnF
Vxo7rUZkz9bCqE124z4MuuASO9RENJHTDZvfRJJTtYFmesbm7trZ7DXwn05qkjpYXqtbJrR5L+qU
BcsIXW3WW2Vf5P2julIj2R9AYZrr3KY6EeC8IJ8hrMF2zmlcriXdwEYW/QEVj71W5wLieBjgiZfV
LrOXXgS9oUJv+lPJCX3XV223yZNS8SwIL7R38rOJltgfKwQnConbLoywgkVKMRq0i/OtHQjrqBG4
O03IZacu3zj1WJJYNROpJR+DxePbMsW5RUI+2v24qSlT38YRYuTcpsZWT1zq7EvY1xR0A8yN8UfK
kOqRwdwg74TxofVlyy/qbmNRRf6Etx7trvEVt7r2Ri79LrbQw/RS/RYMlDThrXUdgWBxlUF+tfrx
YXCk442WlaHxJg2zMHUQohjAliwEsU7iTMGhS8anTJ+sugTJClzHYxmQn6BB5ac2n7i0XP24tNzm
KLWziStj2wHSF0WOP3kY2IROcrlfJSJlEQIRxmwOnzOVkL6M3xwcCRsXsNBWl5VKPjIhevfbCpK4
rjvT7N7i0epPhJHXT7Iqu91MZ8lLG6d6ijq8aTIhjx7kXuY2/XNF+t9z08/kqYsU0TmTr8QmOtCM
468Fzh87myiW93ZymOuDpUxnIxJEkFoWNVazJFC56oxbMn7LannQHJIfG1QYqkrtv9IQhpRZPK87
leT1CSLQ3laIuk00ErAUE0oUDt+I3MNDMamWb/TkTraFox1Y5H+SMti7c67vQ/r4q9kRFnlxo3JJ
MfaGVkgxKEuMNQSfbGNiskafTjVb3VaUtXHPaygFAt2zolz3ZNrHNC+SieQaMXh5NPgFUK0HdUoH
EC28aa51znrB0rTSdc5yPjZCUze8OSwSYzfOAyz0dim14FBaQUmlf4opUSn1ahdCli0ZDXpWDiu7
ouKYx7qyocz1qXX7nFQIrFJ2tbdr9QGdYLDLdHqWPUw4I4AVolgBUXSxBvTQpdNWO/E2OmPQok9E
/y5NFzDNkB7oy69VNQ19fgxC0WllbYsh/lwtBM0la4HDj5TeRHlF3235Q2edOaHPayMCa0GxanLM
DfRlB1xPh2PMjuioGRa5N7DX1C1B1ppnhyNJl0OFWStsYN7iaHeIguBcZXLiKa8t8QTkI1MIASTy
2B01XbuWS0AY1bEnmwn6bcx0MqW75oedg09EglUcpqz37RS59xgFqjcoRrXP6vkqnN45UBbdNxUr
BQ0VY6IAdAtj8xhNBIAwnEJzijHsg5A7NGEVb2yzG5AXmsWDG7X7SHMuhZyyfW+hHbCxjVOF/JtG
uDiHCsNbYQ4BbpaXsNXEWS52i5zapp0k+bWGGhyXdfeAJybY5GTL0DIW5FwxTgWt2+BtExjnjH4B
z5ktcdw0QxkGQJhIxtMRww0JbxeUnvm1y7COyXQRwPTuWnKOf2tr+hdUoYZLmDn9LrfSTUgRdBvn
dnSZIZzQwwR2wi794lJvxL90Doagfod7ussMHX9RMqq7nhnwLqJisipRs/Bd3w2zy0XbQQUJh0ls
rCoMz8QU3kphQIdZfOFVyDkVozUMQYH8j9Bqgwp/RNlAMO/Sq+LQ2mGxbnujWZP6oj5lmDqaJCDJ
Q/Y7CEH5ETejPI7qZBV4fCEqMrxZCBHv9/3aYNTNjxg6ud+mFKIhRz2MI0t77+NJvx75cf3joR+X
R1PjaR9vYfUBMzmO1fsL/vmsj7f+/bm/HmFFTb0bkvJ1nIR5kngjiepIur001AN9C7wwhrE2x/GH
aoeRXxfqWePMv2nb5jkVivVYxMY2o7eUhM3XqcRdZvSpuw67AqBAYd/smdOi5NjcC7T6K3Br3WNn
EhhWFk4DYW8oAccRwBGTZUSfBOypGFD+dIWWvtAg/gpFrPobb9/BFKP4PLtt6pu96E6TGcJlcknx
FeMQfGlcjd2DhwKWQPcwKxUpf9aXyXZj0IPVeezKAVMoLjVVduRH9RiWbd5QKR+N1DzICsGmQPO+
RDCeU4eCBO2OjQybq3S0ct0n/arprb0iZxKoIhyaWhgye0ensW7dHdqojZbcTKb9vjlp9RZSnHUu
8c3CxNMTBq0sgifhVl/Sur6Mk+H1CUyzdox9fLeUYuX7bJMNZquXkZF8tTwqb6bKMwEDW2S5unNs
r4bSOqi6CUjCbHD0yQT9BOZgYsO9Ba5Lm8DLGxy5fBV9ApC2nNOzcCGstPSrMqzLUTOjxZth+mCz
8Cg/uxvOh1dkMPhXiF4YCMNciQ4rVY7byxLGjwIrutcSCOjZN238kSHBt5XysGot/LwWaKixIvwj
7JHYmcCpFDcJWHrYb61sv9nJ/K22ykdir144v5crNUVgjG+GfmZ6QsWmrfo82yG5xD9hUEUy0+mq
hNjqclHt0+kpTo3Ro4oTli9EW1H9r0huG7p+I1AdF2F8xVCCSCB5GG2L1LBKXaf99NZp7TFghu4q
lPvQ8CVKc4tSTOWAmt66ApZfCpAXale0i8rXIkweQtSpayD/j50VPpllnnkLQ5zTSLkes+y76N2Q
2Wj1vqAHw9TL26DDUC/yfU4A5yRNGDOa+zapA7y5mfXdVF+MSX9zbAbTBJenmQqSwxKgIdJgih9j
FYmeysAPSncTzPRe9XGl5pV60IG3rZtWdofQIpJbJCyh7lcjy0pIoknCIx6RaW/aTLEGXBMP07Kp
7ULzI0I1179uw36EvLZWqt39tvumg0hN0ihLJtBTfRWzIDbRHI/q8M0uR0QWDdpvhA47qwjpuiTO
CuaXdW5z6HFgAZbjJa1MismDavqpogV+3ZVyo+iifhFJn2x7fcbktlxt54pBpWp35F3e1BLRt1o1
N4Fo4WMThWNHgmhQ75pkJHpMab41duSShKW+pSjrNhpxPD1WvD0rjedoQYcZlpJsZVbYAGQKfYcm
EjBiHaLejdZOxKBbyIxV43Rm3dMeUlhmyE5NFT1giPBbzue6VT+TCaQdanf4DEWwPFI6kz0hMNBT
0xVp1AbQPKOFFv0+VmQSWA6rmdEo/TA4uwqDV5U539OUVbHe6fvJog5Rxfa1tWMvKWq/dNvdTECG
3+VLSVQGJI3Vj3TqoJ8Ea0irElwoRzvFupeoim6fKqVhVEnC8YBRGGsbBzGqi/MQjl8Cp+p2ZQzT
c2nFjY7umR3uMSKU9sPonnrEWHuQrZ1XQh1VadiuSkKSVlNRQKFn8kyPBVxi3sAe1PFdJ7l7KZoK
Ps+FCvpzXrrNzmiKBzIf8xN2aabnQ85bIICiXPqC9iXCp678rcbfxFT2yAWlsQLY8LUASCQN7QC4
tzwWZzJYXqdW7f82ScuTWb0DWZS/WIzW5ZjHO32OF8Q2Zv3DaI0HGxusT0EcGVGwDxCdIoJ6txqy
h8iwe2Y1gHq0LKxv9KkCT+bZ14JW41gM/YaUPrRbb8GohT6Ir5QqED6sMQiiTaXrf6t2TJBSoHl8
N+8E4yFlVtNzbyRMUHTbflEqWpMuor9urC42JgDPRIStk9G5R+nmKRWJXLj8wBfggmpcIsdRNYbr
jvW0b5gtYrWIEbBoyfGOyTbYyekbsWxfii4+kTdpMtlj57jTSoO+JRWvxfGXB2RtZIl9Lqc+24ah
pjABiB9UnNXrsVtrXbYJKbtvyYOojxXO1xRgSzGrO6VkljUb4AAGMxZ+HDAKdV9UO0+OrpYmp8Gs
C/qZ9aNR5hGB6716cyISP5CMCIBmGj8fJ3OcgeMDaVjTCpDstyGwql09s78TJVZuZqkV/hcMYxD2
pvYpm0PzphfDD6EAsQkmU/pU8a3TWClvcWaS5dUmZyU1/zZdIWAFKeFrWwVn5gP1fqyjbTqoIF0j
c9oBT/meaJXjz/kkMb4a1t7R0ydEOsGxJ2nbhr2yIRZ0XoOvGNeLtxp1c5SuGgZFFlNuuSk1RtsY
WPc2SbTiPBPfKMJNFBXpp4L1/BSwWpBF+xw6HVV9rF2QmTWQhCMNbMbLlTuFgV/1prGpx5Ojhi4i
k87roX0cofQjqo8aqEVzUoL06C6tqOrHgAX+eaym/X1SZAWoaPr2pUKaf7EW9cmsTtEO3enstVDs
P9NV/SSdJPJzmQk09u1wCAcXXQK52KWSljtNrx/RKlNmzJWnWZtdFC19vImL1t4pOEN8tbUfZMpv
2QB7vojZ9qxsFr7TBV8qvjPPytPJV5rcd7UaLVs82avIQB7YstgmpsQGxAsRYm7aox3BKIL3c4nG
FuC5qaDyTFFnRi14uao9S/wtjzQejZVWjigfs+QzMpGnnmjs74XZMNO2gf9kSx54ba47pY13adhc
2MlJ8UKoTKF2W5eY2aFEVVvSbsO12srkScmTB1oMYttwYLlJt0tHA/c6XL82j/K12uF9cMndIlnY
eA0pbqwLDKXHGQ6AKP5u6xG3jo34HRyjl0XBtDfEjxktFtEhcDD7MDgNEbRifYJ3EtdJTNfXemoG
6rx6KNFHBFQLBN8plEIEMe6gA953dwS5GSBPU8XrBOZ4BCL2FYKRtcul4sfVWFJGoJaGCH1HyBwO
X0Pn0yELjEGafW5yFmnYgFkzfRt05V0v9K9tDTgqRuvsxhGW3RqGdWWaiLMrPP5jLs5NoZBDOTy7
rRa/WQi6wk5ZTbCuz3JIONpISCT5gYq3pfKGWiwvekiEWeUG1Xqe6x8lFREKXM1LYc2f9ZD2IOsz
pnoZ3erZAX7hlvXR7UBnu9I5TICsDt3gCl8Y8/cReqLpBZNNMvDMN9BCnUa0doN2wBemKtqBmQtT
C8S8G4R673noOLvJ0t9GPg3J6e9qOc6nqAJ3WkXWfBM5sF1aAmd+3fhErW7PfM9YpbYrzwyDxRrc
Y37EU5d72sQP3znLQBZVBSC3CFuaxbmOJZNg9A2OYwJaZ66qU2Y60XGOZuw07Tmf+dW7lHxfFgfo
vlh6E1+kAIVBlJ5YdJPTWlex6goyEvuRmknR5X6TV3Bq7YcRnCuLa5eEuvJtmltnN5CPenXSrryW
Q8tgiRLWS2yjvNaC6phenPFS98scyST82ao4M4xAkPZRFCJqBmMU1mkAxdQpT4KVxXYKyGAPKiJk
ewSmNqr/MmV0ibXmB7o3iieSsORZ6fatirZHD/Ry24UjpT4d9rwubLGxhRkdsVX5YafVRxnFKJKD
eiOWZj4+BjDlUGZj8dl2g+ZAtdpcwctrZ3riWJyQqKLKSvQHYp3XdSidfTrjMgJe6lq6+RTUUX6g
P+dbAdDgwUAAY2buScHOckLAXHsY58s16QT1ZVpFxWQcEycfd02xa61G/24HoNZRL0GMt59CTbO2
ysCk1LD14gB88ge5u4JFc6o+D3Q9POR0Bx0j+UYX4WdyxQk30UM/oXx1imLFg1ZnrNUpTsmBmbqn
Ms4SJBtJt+2qL1FbNQd1kWYZu7rSmInQVK47u0GEL4zTfVN0tXGq+I2JmrVYEfaUZ1rFegZYeMai
PsI9dc2dGyZXYSvjM/EB08FYRPcVTisnSgUn5bK8xHaSE/KwHqk6IyJrI0+ObvXc6O5ryqc4Qb5J
srl6JC9SfxT6kG6hA744YXi7yzHlcGoVAIMYobZWLl5oEJmgnc3XodKjdTchcZGJ2Ad1oj2TcpQm
LkdBOy6SjyRdKdQLt1aTcsKyzYteJ8qhwul+UgQd78pufbuR+eOQ9cE6rlC36SbnrK4tKQKKYJNZ
gpaRcD7FFrZnGaD4TjKdmjHa7nQO8dkZR13KAteXwyIt1YeTrOP5QrAk80QjQIbVT98xdNTTvJ3H
bFJX91pn0XVgBnUcW/ybYnC+gJeQz5pJdA4SMDAcSrvanjOPJTUIn6zLXhL8HEgkyvx0v4o1jrp1
BGKjJctkn0cE24J4oaRvZ+FhHJr+NSvw9tsDPm44VRy7CyNVD4ZH8LLtcUg13CFa/OAMxOOMdSbf
sz7iTKr05a0YRX+ezWXxuNzRGdVjbXxCCGGiLpbpqdYHOGzYZaLOeMaq98mqovBiowhZBW0/084Q
9WExnjphiXRu0q5d45jXGrz0HNNbsKEgoc23V1WHxHu0zaV431YnMNiknCPRxrYHmQx0zEPjlug0
cIqv4lmTWwuah7ty++RTMTUjA61T3yZ4h5osJlwpIa5AHRIJcJrYZ3B2oRkww061BFbdYsVsivgy
4f3fz3pRXzRHPLhBGeztYFc3WnHpCTYea1W/pHagX3RlpkSiToHfQH/TFvlHL4PCx0SirqWkE8Ak
oztzQtE9t3XFarRL+hluQl00rYO1ggPxlOJsQP6svTq5cqZvxwGqzKjyUHQd8lYax1mmu3QY4it4
9GmD82VBXcruOuGbRdaPP3NyVMrvKCpalUR7Io7nt3gCxyqTgp/OabVDVzVYnaqQJIV2+i6XipWa
l3ATjXHnoOS/YA4aLhI37FFLUYmIl9I0+xeV5c0Lfcccjskg1BRNPRp9va+yW+DpecEiQZoXQaIp
js5I30iY57v/XlHB/0BnPrFedPH/fRaj956X379F338XDHw856dewHEXg72jGYYqHBNxwK8ARlf7
C/0AYVvEmVjWR8riP2z52l9C2HSeBbQy1AZLLuI/9AL2X44gSoZkNLr7JsWX/x+9wBI88y9iAZhN
DryQRRaxePP/CKapi0EmvcZqgGo4TvR+35qp3xjNVbfzj73j30oT/uNbgSVwHQAFArmDaf7xVh04
wQQ1QbGjV/zFdOz3NsifdXt8IX7S+i8Cd8SfkUmIHwiOA3pgQXdRzT9FEMoYTrYSGOnOAbuVDwUN
9XoVZQCzuxjNgNezJlZTez8q5RdNZp/TNybzZJA9kR4+7ehckC9hXPFuv/Tdz1zTf/tF/JmYdf/b
dN3RNNMiU/zPLyKNc05WQqQ7y138RbQ94uaAstNXk+I6pNH+tx3yP5OEqP/hm2cvETZ7oEqYJ/sV
e/TvwW5T2GBSigIXFKwOV9qad6Ukdi5y7M8uMMqVWTsnfMW7QK1UnzQNzqYNC2aQOcU6U8W3kaKD
X2vipI3lO4UsZ41hlXmiRIFm9zSKEguXBjUzGncppDo4slS31nG8qcFM7Qu4UV6k6UdJiYWClaHu
8XSnzBwTelJtdLNseuQd4NUgMh9paPMXEU2gD9k+ES09NpSi5UQWSEfoz2ZqXeZ1LZlQGVXVoVSj
lQ17yKrTY6XmTNUlUQSgmKgnQCLq8/gwtDom1DbfGaYwt2FcIS+EGGi1nPdmJGUzHjgillxwxuUP
qeRkBg4h7eF0/tuF69WFGnOoHtQ+Q7YX1bW7xYWODqYKPuPwrE8WIHrZyK2KI8jvlCD20gj2Dm1k
zwrt3AMINN3G2mk8eGYuJYaXRrXFqjWsdovxq1j3zaTfDAfHpfIypOqI1YCeLXMtFTJdGBEVoX1H
zKavRUMotl7W2bpvy5dwVpw1MCgqImBYPWbx439xGN2DXv91fCD7y7RdwuYMTbi280f0mAQtZk3M
zmjM2COmaxUH4Fj/3JSJnWUQh5brM/naq1/3B0tNSUbjkjlVHgw3Lg+dXfLoXw+533h/8s/X+fUS
c0O9ElYT5dnFgJs4ujzoiws3HyY4ozJRPpy5hd1+0gmaIw8TTeh9kxQ6NoAyIXJmcfGECahxuTC9
75ey2IpX9jRVK9e1PnVNLA+tUsnD/VI3zfIAAr2kW/2m0nCAIru86f1vmGRfMQvR/s5I++QgAt9O
252+PeJsAJj3F5BaH1P1Wl71vnHM5BuT5NaPwirghIwUIDNg7yzvOJtAz++Pul+634ZeGqp5MIcB
qAAPAMHP1/n12PttyQxH8ONt7vckTWJ7rpo+YYkpD+3AzxEYy3fd1mW9UabhUekVlzgxQ0cvxPeh
Fr08EEWKHOB+vZwlH+F+ER01X/WyuV/6z24bWu0fT/x4jfvLtdDqCTRbXvnXk3692m+P/HX3/dLH
y/16t9+u//ZOf/6J96f+erffXv63z3W/X0SXVINgPGfjhaj6b0mVtO9RNxvLima42oYVnO3aoVdq
qs37aEJaJETmuWrC6BDS7kYnwBMs4wl7WPhGjYOOdE+5GFiw+9qrxvZ+fydZC4ogj08GvtuHKlOT
VUUJ9z3gj1jhMWhutpVCn6T3/vFOlA7Oc2+3L6ze6j2eXxLtl3fKnqLCzt4VeqUbORvxHrOo/dJ2
w/F+91jmjsfq0z4NcWbc4mhZ7y3PQ6+YrxKnLx/arGxO5cJvut8hYO2NYdS/Nk6MhMJYJOWG1b+p
w/5+PyAH3W8g5VL8t6xnF6ji/fbIKAfPshr1bM2mfWVWAcZm+UjznP8oMOg+YthkDqo7w8cbqZPr
R1Y4flKUJNlh0kq3pg3OwzKxGS9/4ijNwkeU3B5CAgOfbLt7ud+eAAH3wn7Cnd8W4VXrWO3ffw0r
G7+MWPaelDlkeZwmCsETM2eevsVum4wMoo7qXGutbc45jDw6KPDeAssMnRWLE8OfAGt5pdEDRXBF
hm2I5UtWIcAdC2p31Gp7nDcWQr8aKwXpSbC34il66tRS25pOnJ0GzEMfmxCWyp5cPs2LZzKVsmoc
DvdLQ2VEy/7FjaoapYYv/3lXBJcDyN5CV5nJ0iXMDNCOihkzSknJWEaxxEwvok3xMYXV4Ku9DDER
tvXrOwXBsYtI3m3OBs0edlHxFqU1Cneg3i4A7ksVbHvUE7fe7VdJ6d70SNZbEyETiNSrg28v1hyf
Ealbw3SAIafDuMiQWfOdbIxGzdFINsoBXxw+VxCxGlmMTal9rQYG3EypTm1b7iviZy8Fva2x0pOD
09Emw5BYCGKlO7hmx7ifUS5F+YSJkWZaUqQEUkOdBX5XYC0qzdjaKbGV7qBOn+AQVEf9Ra3bY+/m
BSvL7HOQD0BenfYLo16yJgMv9GqzfdGjvN4qsongw3MkYQ59zeaGLCMdCm6KSJ1WNrm6QEuu8/uw
xBaOuKwrq10T9riyWQf7RdKRem9QMxpnYwBxLndmrb45qB7N2eCwHfcltiFwMcZzbCWFFzQzMvKl
9zpq5FdqpPBh5TyMmdgM4uZIFw6uWAwrafRUOImzly6imt52PoV2Fp3QBdIlLE1wvb1xoW0VeG4U
jPu+NY+yCM46DcWbYtlI4SdM/rOSUnd01PIBqXG3muhsYwnKsCKQqTJl08XOq/FmUyDyACEeeqfC
j6wKkmpJMuoFtb0yfpeuzjFc2S91XK/oYaYbx6xyLyVuk8Box+f3Drfd/6XuPJYjZ9Is+0Qog3Co
bSC0ZFAnNzAykwmtHfLp+zirpqttuje9GbPZhFHk/1tmBAB3v9+957oFQBXL3SZJ/JpOGFaQsV+9
OOQvOF1kmvTHBj0lo9fpmrCqGeUTQY32QRhi5w+C1VQtByx9wPqdq/R1a605Ph3TJlFp6PeHkRrm
CNrOjolHvjJFZO/MEl8DnWWwl6bwD4Ml5c869G07bVyZ3bVQx4jkOdh8S4NUH5IL2Uho/8+i27ND
73ZTAuPctTqd+Hvn0LaQkg3Q0HltSq6AF0XbjAr2PUzL+WanzbCul2R+RYp9S6mj8Eev+/bEnwQY
428jxCGcaqJeV2PTbOphHC5RkfA2GV72oRuJJITW67eQ0vltZppJgObZrjRg+x+mJFjckjDHi2kd
C5MUQtGHFk1288nMC+eZ/AOyvrR+FVUVbkXa/vFiBhm61/x2cmdguqiMVbOrzDei31hFM/yaG/uZ
j7pfpyXov0qPqyeNKWpALc2wA/tgMraIp8AtzPoQG8w9IxGZL7zBpFtxcGNSAmebZPpbbeKgirTj
UBTTCen8vRkHbbfkdse5xtR2HvDbpKdwz5SYzbp4RL/xW3ejZe07zFlzZ+RpsxZR9R5l5aPp01Qf
M+Skaie5iukFSO9BZuHIVK//GnpCL75VmuvOGHcduMtdU2s7KpPfKWNLV7b0QOQATQmKZeMxjjxO
aLhbvXcY18JHLZJ6Q260I2E9/pkbrd00kXk0oENQZYE+HDalsY8g9MSxd4cK+0K48Astz+Ux9VGb
YJOZpvX62ej85Up8XgQZhiJjbPYyNfEoLEh5czdsp4URjaH5J8ufflO0aqx0HuZ0kJlXzOMexU0U
5cxJoEN3pfHdzHkgLlmgJU3Hv6F6i/CAbDkZSX5U74eCM8ZcRXLtEwVdmTH7Mwpro31d96v8m3cK
NSenl8piY7lZBHRRjYvNwWhIdIanSFQeS995lHaX72Vy16qCQi/0fmis2jVMZLsz23QdF4VcEe2p
N3LOVyXjXf4J7RNlWH89bXzDGaqjR0H8N+fkL9GDK6wO9LMRT6omANqahN/m6NRH5TcjuJa+xPSc
t0NyEtNACZMcmqCwEWsNmUN4ZPC9WPoQdLgcncVCawwz4uZ1SNtPYl68NH1O2k6ccH692hb9g3jN
QFMjwFmyLU5uZ9+qdiIu3S36KnbcZqO3/kurU9FLYeEu1sr2pUbGY/1a5wsXhElhWlP2T4bZWqsp
86adJcZkIzsDN602ZKeifx5BKR1RD+dA2J6xrhyH5gAnfxtJVIKTs2gUxePjTI6/dlog4j/uTcMb
MXK5uMQLA5MFT5N+nYilo2CK9Vx0br+xJR7aVJtiAu97P+yjTRHb27KnGMJxpi93hHFeI/Wvy6cB
a1lgqY8YXyjr+a60zXk9mvpGupQoTirFWFs6vYMhe66UigG5cujipjqL/LCUxmrM+j9MuZLjjEKH
yXfTL8b4AOg5WGaTDUYHkWhwK/KoZFjXMOFeC72rdmNF70w9i30cMoyK+yS5eOHrMjyUNJS8Rk33
5VkMtfh/weu0pnuWAzqHpfHXgj21XYamU4IoAjm09bWOjzTox1acOvVSeDeBFn0KKVSj0M7/C9RC
bnOGlKDSW+2k33g76cRSL2EoaE5nXUoSzteTaw7YkkQ0Bxh6tEDPXfsShYV9Md2Jgm/YsGxg8ul7
GYgWDiFhv77w4YN3y+dsj3gLsx44HLiCqfCSk25M9VqLw/WYWgYZRSPbgXDZFKBWgrSrXppOwx1N
bF7E3W4eBmud4g6Bu52kJ5Io6UkCZoHZq760mRCQlErnILPAnvz87Oel/fkzzSiTXWWMxTZRRy3q
qMvjz1eZ+vbnq3//IlWnvv/pj9hmifGagduK5+Ezf+uUVChFvVP6bQ+CbaUf/4aC+wUC9VXPWxae
nhTARP4viXQw/V59C3sRgXKP3qc5/LVIKuxNxPaxyL9tDRtZS4/1mgZjbJqdwk9O16WrrmkzFSsd
CZ6toV5N1z9tlembeQyn/Zibe+ZD2SGbeP70cwTMoqPuHILtJjTDCJgARDGzeDZ4nsR9GJ8XK9n7
SbUPu1hcTKPZ5n6gnSEIzEee0fikhXycDePbmZbpUwvdacU6VT7ojtzPfKJ70ev9sUrSnqO3F+EW
Fu2/vv/3byI/BoMS6Z/qyLxzpbvQT74tVb905nuMgoecILMLcco1YSn1vVyVcAKpndEiZlS9fXAj
kqeL9t0PEOHJfbNkaDvi19XGHcNkTZHedS3L5FPz76nDI5eED80gUUOLmlhNhvw76vW6Vc9qs2MP
wRtM4c6Rw1W7Kbxun1iVtk3D6Lvt08e5yF4QimDaZmCrMRouGUbSWhHZzQSBUoXvjE3c40jJvPSc
UIdBrYPt7Tq6sDezlxmPfdI/9O3yqhdV+SzTpTnUJe1+IR/crQIftYo0ehEK4MCGJ5gmAiDDlkc/
scRnzDD1WaAJWJxI74uKSRdC/7Tz3iH92g/GvpU2o4CsyZ0jxqceP2Cxla51pwhFHilOcsg7WPZR
/udXjr6ucBUdmQe+/78V9P9/TQkaNlm9/6Ky/jce7/EzT4BV/VfV/1//zX/SeI1/2AZytm66OlqS
/m/Zn/zPPxxYQajhHrs33UGO/bfs77oGKptOgM/i6IqS+39kf+8faOYWljUD8qdLZPB/I/ub1n9T
yNGeiTqovyIzCMMx/y9lrw9F2/QGFUBOLbqDIfXX2A6zU6yTMmEIYG0ikXFkKGo8RYa5rsJkeIs8
HtVLvyUHbAeYBpg4dqW+R4Un7dTRwsa+wlUudWs9AJci0sVEwUjPvTP651Zm57oT2VUSDVp3vudu
hyouGdhnIxM4bFA1O2YsCCOmOhu/0hLW4n0ZQjYZBkGFtEJ+tXBv+msfX1yTxw9aaVgvi91jM+bJ
vBonOwxSxfktwAIfE9K+SBizu4SgIiNaeDHmRDkQehOQ+U7zY++xjOktrLPGWbXebJ+6hIKHaDSo
k7dajLsFfehFsXeHCfhROVPHm1rf6VhwSCwc/SunfKYUHr6JcWRGv2jmQatm2DzzQj2dP6wtzXZu
VK46+LrnJSDxC4lN+ueo5QFMMeRWWP74MKmwor7A84njbKu52QND4uZIDRdkA3961q2oflSmjLKN
L0LHGoQD5LuCD37JfFNeNEtzqbCgCTqqOFfrZUIZ51K8LRCNz1Hv4oLV82IHzrc9FUQB6GqAiIZA
uhBUsNFkWjfN+WeTlqjwigPtJBv3T2yI4BTJhmQ8cFxwTr3QAxFP9oV5Fu2SOuaqtEdzt8hAH2Na
uC744EA8MMD9okbyFdbdu5GNFuwI7A3MBL6b3O3vudk9qVi/zi7yCIaPwOS0oGpRPBfMHfELZwnB
LqZlExCUFgeO9BDOiVRP9CS6o6iUU2kD975lACAetW6mSyEd9nrbt4eOrJx02r9jaYTnmItprxWo
yfTJYSuesmVrYUs8c301Z7/UlfnNYN/RxpTP9RRGFwhPgV3p6TP2U/mAcrv7+c7UbwXdYj0NO2ty
F5LtrUXDWh5i8uV9PNRZxI4Tc4qY9Fc6CCiIcfCtu1H57nQkxOemBlkIgGctZNzvphLt4OcXWCJ/
g0lpHzx8IrVHYR3jsF9ZmNoby63vRjLXz6BlCNsCwspNxia+G3MfsIIVzL9Wiel8wX6LOPcZlNKw
geBe3/gaxiSzxUJfNd+Q62gAtHQGNF02790xuZJmL7ZT4+78olyY5KDbgG10txijiStyKTE0k6px
paDNscar6fVxeKomkrV9JQ5dp73MJcEbd7H8NT1D9P2C0LWc5k/ftwOz6qXfi2QiKFI06d7PSgIZ
pAtXY4frTCBIUO3tUnIfm7jqMfcJHHF7KpQvmWPjXPLnw2S1ZVBzFR6rEdKQ6tvDUG3r4YNrT9HZ
wjVSCdPFM4hPhucUiK+E25FnzwiFW/vFu0QJIc0nhK7wIFiOOLYZjdtwBR7AcZgbb8kdEhIYl9s0
h62WSEqG9AGXDO0iTedvoPhCTIPmWmpLQ6jGcHdM9HcL+/kjT+hrNeCgD1svmGlTDNyMB4tHSufg
V9+NMmf1M9winGDTyrLSQ8LzHoAQW2VX0yAUdNXND2Mc+pDMtnoC+EYKxOn6r1GfE9eyto6GAmwC
Pt1qBvWLVWWTGxYTfRpDid/JpW5jvHh9w4fgD296iMoYT5Oz1qPvvMxxyM7zR8flprMbYtMj1lL3
Pk3Xxv6aAGadTstCCXMcVc9E0eSm7Ox1m0FRq6uZLFfUfdtxvKeVMDlYU/4n5XDMSbjLN1FTM9bB
GQjTpdkk4yeue4AxM/YxGozvJY0TGQYm9KEuxljy3rpEn0OH/LI3uy7RZ/ZsABjebD1tA4KVbUAq
88Xy43M7a28IztdlBmtWFJCsXMZ/vd4GcLurlTWRXH+LFuMhzC0SpoJyNlnaaxf+31wF5uKcDU5Z
7NzIdiCBJ3kBc9gwPwdNq4KJh3Fy5xnzMIUQupJWvpTSectK/2mo97gV2XkWy5Fy44cQ2xiw178I
13iXLRcp9t0joYgfA62oAvOdaoecSt2Lnb2kooUbOhHqZmmxAmk4XxWp6Q2mpzcT43rjiLuuyXGF
u5OqOUL0S+MB2a74dF3jZNQTso7o4Iy29Xpp3616fAZhpwf0kJXrpO0DdO/HxezeOqee99w68xi3
a69e4AQb8YavRVb9iroCi6ypX0JrWKdR9FGX9c3+Exkp2owttA2NfnQXGsLfLIwTF59jXWvWEoQP
jn0tsvkC5o56f1ovJfOGLMAlXBkfUKhP08zzvg5nQoSj9o2x0mQUYFGhLnN2SidXlp++078uX13B
yRDb585OX0Itu0d59ulcI91LOORMVLUaj4aahqYgzQAef7heT+Wj90Ly7NIa6bMs2i8KDeH5Ck4J
7lyAFMP0RkQNwRuz9wj5O00M8dxOxCesJK22HHPaz8vPa9TPIZyA/taItn2kIiUK7CaUj12ovZg5
0srsMy7QBUeDKTqFthOdZic8R4OInnoe7k2XfmDgX0VdyLkC1/JHoVw6ZHe1qx7TMAT5D2h/ZDkE
xkV8suiS5QmFy31GjNLdTuIQz+H9Os5lKKbplNXwPNHKUNzLOj+NWoOxfSzkK8CCeb/ogJTyZZGv
0NyidWJFh47tyx4dq39P0NN0dpcfVSrxxS+iPWQj7/HoqHgHP3ccFBsivgtGKB8gUgMRK/JtB1+x
5t+ENNJdNefPVgkwYLCNgAeBoChRQfZFFt81jWMkOwv883rBKATeWdiW9qHPGKvkpUxvejO2J81n
opkkxvnnBYqtuTfj/KpBq2WFpjgFL9s7SJllDXiCgKPeqNGkXu+nxIxQd5zxhbm0CIyxk0/YjRfO
pzwD69lpVZVf+AT3QUDmY61EiCtpeWh/G4LAdllYMUMkau8pktIs3/y2fZg6TB3k6zxYT7XdYgC3
K2flLb28T7C6EWnDo9mJGRMDrNemWH5TmJveQ6MwSQ1434071ledtXfbl50DZdb6ZXqdSRIgpPan
GGSQG318w7yedpP5IS33kSxJ3YvwG4dkFb3bqYTFOtJ1iFy+N1hLtpZmwsFKWvFoRlD4mLl6XyNt
skYWZn8r33vKcP+i+QSZor8PigOvKSK8Bxre1cES6cA5/CT011ghyF0okrwEKQ9GxNk2ijIfDfAJ
wM73ij+P9JG92iDpR12ODzkDYWy/HtMqzHy3Ntc+0jnDdu9y4sUkAV9Pke45ogSocvl3CQTf1qHh
RwSOglwR8ht7sXaVV5CaqIZtnfjGM5jONYyojgrxdzzJ6crhmWRjJ7uDA01WWYZKk8EZyNvEv6KL
GrvRavwNK+7VjoAhi345JN2kIuZDcrfRunZ6oSF85JbE3t9Fj/0QpLWuX7useiakQ3kOHal4OIeX
xMrlzhxI6fiziwcljLnDx1PMbvAOC2yEsptlB916ZRBqXcGcNBj5p13BTfJlW4xgZFiSgK7xl+h4
uG8tLLCgsHqDttQlJpO8GpxuPLd1z3Oz1G0ULLyCoxW+Elaawf5X8TmWdrPTquS9TdWyg0KzLbK0
vjQ+HkKG7/U2rwi4a3g6NWqTH32YXZYF+z6lnDmqxv2C1QlHN3e5zC+Z5oHUnMf6nfYqSnPpAEFP
O+aTnHc58CizbYm5uct8wn0+X2oo3FvkSajxQz7fUH0/hABnIBn0rBbV15FwNjm7Lh0ecpoeY9Xq
0al+D4oebNhzO081f0SqAyQjDMOJ7cZhlDZLakI6SV9IqZpDACZfYg101aLbJ3/pv1KKo/Oq4AyH
4/0eqvKRLF8+CLu0p5/v8FH7Z/qVDiOKNTNW93lc6PkGxd0cE/Ymy7Jwk+XpL7mkaLFN22zAg1aB
azLPibvM29e+Remzj2PHdk6J2hAn1KlMqlfFdIJS9azEFK4sFK8UrmmtOlrN9qZDHDgePBy88Fmb
sksPTGbrbYVJaxMuHiusblFrIowDwF/tZKgXHSU7MFyaYGgqm54697WjIsZp6YqB53BN+fCBe89v
BsZXT5XL/Ly4qmvm39+y23boOFe/nqiniZzMO1gyp7HGKt/cope7XIGZqEVA6LWANXFq1V6jFIBT
qlBOXvJ7bnTxwIMjcNJmvNZQn4hJlUddgaCcDkBUo+BQBHG+fr6DJ9XfdQhSUtEMEgWVKhReqoIz
NSng1EKa7SjcomAHBZMkbtj74rWnq1fBqjyFrQoVwIos+XChJC1lsQJvNVW/66qS50wxr9hqs3kq
wgVnrRadPJxRIHJBZbUKmlVBz/rGbt/d4C1WD1LBtVp9erHazD3C5dxnYIwfcndiXAK68Iz2C55r
8t6QHtNNwgjPc/OOqM0I/VdhvZi0UcGmUF+VYzbbbiT0RH01Jdb+/FCYPoEA4OLXJvazI3XZF10B
xGb10imoWLXsCgUZ08xNqshjPy+cG+ZdpZBkIcwb1GwwZaYAWNYrdJluxrtGwcw0z8PnqnwBpl6i
GMyjcZ8icqPO0l8s13sUDtktTVu2bQlpdiLV9BDXKKSOaV11Q3Pvbs84lWWOZnHTsRnsAF6j5ZfA
4cimFggxWDYFaGOZAyamoG3SAd+WKpBb+4N0g+029ez8nSlp14QwtK/tWKT++xSDUC0qa2UlU/yJ
KnTtYybLKz2gth4NeaZ6TkDuuS9t+sgkXDuxi3iHfA56jtTfxhGpva817eyaY/Q0US0dLeEnzsLo
vYExymU789n34sVZqi8KcKgIUp5nG/YdrX7JoYGGVyssngcfj554GBW2x/vnNZtoNDXaERqMZ4wA
MVbcOi0hqQbi+AZmGqOe85TCh9yKGj2DWVNxwwlyovsyf2gVvE+D4ld24PxiBfbLKhpz6jGRZ3Bu
f1kIcozlCgQIEZAZXsaUj1XKDsy8rt8Sygmg5wLR9NlABK2roUsFmgINWhAHG4Ue7BWEEOPq85Iz
tu3BHC1ko48dxEJPoQsHGIahghm6Oj+uzWS5aQnZuDaP38HcaBdzYo9nIr3KlWm7SUC2tFwTzO/2
mkIn1rqsf+XQFOlhYcIhACzGCrVoKugiLT3dx6xAjJVCMloSOOOkMI0cYHo1lGmOqYI4EgMqNnM7
wisf7R5pq5vpfZDeayv4dATH11ObR95rXM43WemfuPo3g8JGCgWQtBRKshZAJS3jnRYhWkcVbrJX
4Mnc5TYq+mZlT3qsat+yTcWshg1DnAJpqPLNT/ylMyd5sgMO4fss7Lpr0erHIVqSt25AKdOnC4K+
dcIXnADoozYCk/C94zEuQzZvGUHd7c/L3AOcqUujImzrfAhoRRvS6hGTbE6f+pBuowpAZ0g/X8DH
ATRfsvVVgBxonqWf75qm00+uNuy7xnusBMwTduulAoFWUfQnUWjQ2j62kEJ7pYVHvAXPbg9GdFRA
0Z9vdQUZ1akihxnGVGfNGL55KPXuBlnX2UsFKJWkiXqFLIXiS+GpwpimCmhKTCVbFzbMU3fgxAG8
ViMXSynhEMv82prlKTdsY9caPYzbKIEN5iCH+WX3OYdh+oz98dA6A346Gc3rSUFXe+irucKwerSs
45YexwsEEkwrzDgIbsBuVS9xXFIPoKCuGgnDWzQXBLb6OtmnNq7QHBr2nmV+OpedH9QkSa/a3ECL
/fkymYFoGiN9HMvIdilL8rtmDPmTHO1PhQ6PITZHnh7jFwYitcq4CXZOxKSBWVBa3vx01AEUmAs+
JJPmFwu8bRRp3tVUyNueOKoEgduCJLmOUHELhcfVFCjXVy9kCOFywiWDpYtHyjjScqI9eyZ1CJSk
Dmuzy98nAx2Vepb8sCgwL4dkKGoK1hvBw9xMTvPLU/4LNc7W3XWhAL+5Qv3WP9RfF/6vqGg7EcUy
3+PF+64JKH5MIyP3yE1uRhTGBw8+GKsB+5mx6byV50QzUWpgGNHI+bEi+Q2LOCqBEhsKT8wqQkDz
h1nMh8T7aAEyxgumXeoQuHGPFYkjHd2h6kfSZYNrK2R69i9KvvlPQL76/p9f/rDzf34v53FagUZx
DqECLpcKvcwOs71LhWOeFZi5xVoEfYpSK0vFx4d8eW7zgsIp9aOfF67TAsWx/84Wg6OADttE8aDN
uE1vzVg56yZKGQzLkTtUvcyKIJ1JRHR2vQeq9LAmj6fKqBhJkxh4gZkKl3aKk63pDWtORMolsR1o
AF73OdtnuuTSZ03ydPDbzl153E+nRA7I+TMTUxlrrN+ieUpJeiH9NQtsP76tyaaw/Akqr/nu50cY
ZcHX65ZUjAJsjJ3d4Cjz6KhtzWnvDG1ytzqNTCmKwVeP3FN3ZvMtSuvvYjrtix2GZIlTTd/Fwn+s
qRc6skMhBZ4NSArxGB+EFO6JwahycdjmuR08YycxXl/SMbuwZZo2sckvq66Lnpp+gggRS+03O8Xt
klfjayGtwGVNeA+tM0cBZxdlFC5TjlY/DGxYmJYVH5qM64efl1r2tGyPM/E1e27PNJX9sWqRQQE2
tMdmGMwt7IkNKOZuP87OwvLhLC+DHz+JKNePEfPIdciOd504tjhgbPTeTMc8NowOHwHmf0wSzpXf
gbTrYZnA7+tPkUqg5lrhB9nsDduhFfumzSaK4Tc+nEG2kC4B4EmuelpJtMnBpwWgbj/ip8tk+lDx
jDhbBQhotV9cRLUCwzA9unr6PbQYoQXYcdvpmP778UNvhLQILKRxY/wtlHvUEIG0CoP4wKkfqoAG
YI+wdBDPyLD9Uj9RivibnsS9qJurdA38dAtFHbr1os31UTYCuiCm+WxWN6F9mVN3VbYgBgxcAbTj
3rSRfGgzDWc54aifPe9dstufnIK1ZCcELc7qPyMbhUxHJWlABPLqaT7XLKDlqX3yFzDrICTdZtnF
eb0tOANQ9fre4XdbSROfNFdh7gTCIJM38UA6xmO1Y/dBrKsG0e4OETte6xQBAgQZDyw7dY1jOJbz
McxsyH99ytLqwKHpE4tPSA6k6o1b1vbWY8wOi7z7fLIKZzwPUk7Uv9sWmMWiI0K1WKzaNdeURo0h
CXV5sDIm66nElCakDSuumJ5Z1C7IkvWLV+XTQYpmQwITYw+uq7vhzvt8olHRMSmKDGeRnX++QggX
h6yZgUsNQFnUi0f4pant7ZzgUvRQUFc6NR5RfvJ1+pWMmSyhZ3L3AFwm8fnRNfqi/MQJ91r33pTA
wSJDfnaM53bjXPGgq6OdXufZCjrQsILAR8B70MND/dTbHFQ0uvPIWZj1ph/oHc5Rp43ew//rPJvE
P1bEW+uNlmQ7KsCmu4ocZ+74YmsaMXPVmmSRfNPqdjMatP3ycC63BQUB2cTfw+ROC2KdlboZJBOX
F+y786roqOMBxBUMrWsGVtiucw31082Czq4/SmAyGB9TWrhG6jLT5FFnYQm8maikO/zxfPOpsfri
vET0pSdYrPhEgl7Ss0U1xxprIEUUUf08dAs942wNwckFFDLUEMmqk2UuxFHhNuYYbMzIddh3oSHW
tfFZZs9x05trUTsGrYvkRxzjaZqy7WCGNx2w4gq4wsFaSFj0+jvjhYDKBBvESHXQ1dPZwBLmZKW3
GRLWbWo+T0k2vQLNDjfLjshIf1iq8J5yreoypY+KW1s3ETUsMe86WAMHB44HV6ZDSjaJ3tz8mLjO
U5zGcq2hg2IZ9GDEZd1ptmtK6ET4Bvb9TwTxfh/yZpJdTjDlak9jkgQEofoNgrcPBDp6TFDhUiOX
WN7AnYAIyBsQ0V38ipp3SYrxmWWk4DjSqpqd6Q8G06e+AA9tG3R7VdZvRK+z7d6HE7cdNlVHbhnC
2OvBuxrM0Y6GqB/Gcmtkls26OFZnpdJYDrmYCHtHPf310pcC3+GyhOkT0dEzgsMshoVWznJndQIQ
FN1p9Ba5T+X4pc/tb47A97gzKXeZtBvO7SyoQW9i5ruYWjyvOjrXLUFPm94Oj7XFrrT6K22mZ1j2
/sZzNJEjXSmmj6McelHizi9cKIfWyD5ZQKCHmM1ehM2JYjjof+D6ABJ95HDCAp2xBrGcDEMOenzc
PiYsThwB6BQ02BUyFIRzqVP9nGcWxLfiAqFVDzibiIAWZOg1RVRsSx+ekoufe1UU43isloX/2kQj
z2W9MyYfVOBk7HDp/S5s0Z9tKs/C4ZUqUKDgk3NPw6cYVt4qz5RCuAhCozafvAzzet0tvs4RDPvm
GJH7rmm367opZnvNuMCP4jYAIEo/vGMFGoc1P3Q6qNbas5jj8Uat/YNdMwCcG7/FXGMC5vfa7qKG
zj/zZo2CzpVvd3drsMBM8XFMrA81T0VGF4Sh7Ig+9Klt8MSSmlrM+dayqWU25x3CBbk05mCwgtmj
B1HOrExOD7ipox2Nk6dSI3CxxDntQG38mhUuBF+hAWOL8nzDkmgeBPfC1raaeuMPercB3uARzJ8A
8eLORR5J9HVf9A920jgnJ9UuAJGGS5UwU+zqdWbG4UpnEnZ2kYlIf6WvXmRph6zjvt21EDmCqiCd
My/VNhyWx0UUMLwbY4SHwM6WJO99UMUxSYKw2WQvVHJRzRYCA+i0nFo4wueYnP9kzcL14YTHJDL7
dzgMeIcdKzpjUvR2va//4fQjqRyPrF+VcPd6Ynh/CCK8MxavHsZIQEaanL1lMCUq6YzKsQ7tukrU
6Cy0XOpZz/XGcNEOK22N49xdq2HBKtHHfGcMQIDISKM1OF95Ah5Ig6n0UPnPutPVf7oaDxQfrke8
d3q10IE7Zv9LnfqwVTcdPW1v7fLeMbKilCLS9lpWzRsvtVu2F9aKqSlnR9B3gW8ii6YysrAWtv1D
cUuQKYPYtf6IxtYYx/oXxPJxmxhI0iECVyxlvAK6s6BkmEFltvbGBGiwrpP6EHX+acwvcWS07y2M
VJJUXsSsxtpYkaAvoydfCNiKHkxcn/qSEEdh/udo811MRL2hEe/0yf3Qynm4wbRhYm6Bd+u9plpF
2TLiTGBhGaphb3e9/sf+FSfToRNIQJ3Fc4r4Qfjc7ydhYmjhGgz8roGGpPPgxhvFclVbG0RVqkRR
cgNtar/YKDB51NplE3nhEgAAZboEvSwwahpMagDzvuMeZvTDYJbpPW0xGpaVX/MeqrOGSwEtPlNn
0falpWFOl25NFjvvN/g/maiH5i+fCRCMIwz3mdBPY+P1gZ3T/PLzp0LTFvsu8ZjzDTPI4y207l0r
5mCAVXHKpHHoKcq8szc1r7Xnr20JoMUkX0mvrSa2cP3oGsyhIMZusZaFpfAIUbnhuEgHIHy4Du4r
Y1/TBDg20XmrMhwJfYdAU1epdLE9d/an24+3Js7oIOusZtt6w299pIQhm/hguGLqzUJNb2A0RDz9
2MRhV9JirRzyS+ZczdQ54qyM1mVR3ZsleRfGxjE/w4QyQ1ubmmC2bg324zw2HnNGjuH4yVRl3zIi
2uT0TWIg4izfdUd3KFLoZMO0srX4yOzkDmXiVzwO2aoVJbPffFvqxZ/Z9OI1aUsrJ8wzDS291+Ge
If6qGqhQTLJ9NLd/wtlnc0qrGp7Em2ZDpJyuMcH+lVB1eSBbv5hQFCuk36Hb+7EOwpoqbLf8LpKS
zFT+5I/yb8P4Bi/StKqoZ9gYbtWuE8n/mOnppsUKIKV/FRbANpyyRf/oCu9lMEwExsV6ZXXl7RzW
PJ9eI/W3MRtCRRSOPNfMD+l6mzDryYfUyA4W5azdfI6wFcU6SOi6+uoEF4UubAKssHKi4YOWpZEg
pfNcxyB2ep87yh0PRdM1u8K173OW3wnGMNidoVT4CNqGRSuyaDdJTQiFNSUfYb4YLDuRfXGq8N1i
drYaqu7TDHHM9zZHhT6GEdbI4jaqPf8sQBTVPQzhkrd4jl6yNL+bzvRSVDPhHK+5t6FNu++fwgFJ
15tag0eikHthqMN/jHlmApXYNiMbwrb+sg273cP7eE459Eh9eQyBAFMHGvaEfNtb2mJNL7NlMxQ9
sGlj/PamuAZOoLThRtvl7IyccBT3ussFkIshKDiIcOCJhgBWWfNEzUfzBEs6KEN3WUE26w5mrJsv
4Ugpatxnaqi0bCNEt0e6nZegmADaO727D2s2um01nRA5FZQGfGRFYsiBOYlQ5xrPVcS6Z+fZKTfN
r7nCjFSQklubFUFlIyrME4sueQ09+jvPlfEsRpCPjpvIPfmM43+wdybJkSNrkr5KSe2RgtkMi9r4
PNI5BpPcQBiMCIyGGTAAN+pz9MX6A/N1ZuVrkSddm5ZeVC4gzimSdHcAZvqrfjrwi7zMgo37GEz7
iDDC2Uzwtk+yRYbSD4byY8odRHaxonI/h6L+njL9ncU1S0YAV446wc9okXF/hjEk+CwmmQPFLwJF
z45FRipde1E0bF0FoSaHJbBaGK0ob9tmfKjtnB7IHJMsM5nBc4eVCwFpZ229iDYjxWBpJcz27DSa
HbVZ9Xs0BOq9O3sX2xk3+5SxNv69rR+Y7H/a/tLlPbIsEMi7qCi2OP1f89TeVMpAp6sqQcA1PuJU
yQ9Km7A8XblROqKsI1L51kti+mCMcwaqHdvzaUHL+oV8a1qMg6rfouLYGwIhZ3vckl5q4IX4d4mW
ADSNNjnFkdpqx3iEKYkroXd2tHG8cEdjQ/vDb9SNZ+KY9lUOflHfQWm+jdSwrcZo0clj9rPoqrgt
nUPVS2+dYadb95U3H2QN/UeEcY3Yn0TXuMn9O26u66Ssh7u5q4+pfjXbddkM6t0p0W6HuwYz1wNT
2W/MX/pdThyE6rgHW06vgPONbZB4/TlNRm+rHGvHvqD65sU/e0Ta9X+7couOK+jzVP38j3//oAcK
Y0vbNcln958dtmTQ8cP+CxYHu3aWzf3f2jv++KE/XbnOb+idnsBZay3mW+vP8g5rcej+w4brWL8J
SSOHdGUAyIwp0Z82XBvvriktC0sv86QvX+8/tXP8q7YOG1zxPwE4TM+G8OGa3kLGoGDd/TubofSx
SBgNdRpMQnCjUUe7nbt23NK7uh4MC+sGjdWPppk7EO1C+lAlI7UyV08VbvMniFHPRk6ND7xMerPN
NfQw+Pij/taQ5Zy3WEqmLVWKn4PrhCcfnJlUMj+UbGvWjdNgBcENutedde/a7TWg92YfBYCjQgg1
p7GYaZHgi4eYFywtnPHo5+2xcTwfj+K0tWMSP6OFulUnNZl7pz1zRc8To932LE5X4J0hFYHjveaC
gXRB5XLr4UpNBbvCnv0jTsj3IItQ+9iW31jzgh+76rEDi9ASBGpwwQG0rJhI1UF2MaJ3qE0l5j50
JyTdi1mE1kZaVbsJ67C/Ucv0MZLH1nbK6lgp7DMd2EoZmtTjiSxk5AbNHKHAKLN5PfRRwyaVmIkm
2LJp8+wn4bbjzGj4d8Nake8EF0Sy8dSxSmaAPm+6Wg6nvOHKYFQmNwW2DyYxoa1XUEQElEhunH5u
VnihuTIKOmYXT4FDDNRxFdWdivWoWXes9dNOr932nnF3SSEJ+3gB4v0Ei2omNOEYz94i0EbziiZz
WESzEewRnHekb0DJEuUgWslExcXozNVRtD63XxneorBg99zOCweCXvNW58+GGqxr3tfRiZ4F0laQ
wbFawj+OAN1y6QYGr4f7xEYL9aLz0B1yKyhpkXXfZ/Jq35II5Z2CBqZzfg6GuZ874nxoE63QxCPb
aKAELPJ2pCWtTVu2vwaP+ytBiO9R5opT4DeHzHluisb5sJqJFVhKk4tv8eR2hgZi/dwmtnuO6v6n
+w5usWQ/wXSLSZY+OGHbr7q2JV9vRAfAd+GuEqxE08pS11CmqDmlC1t9QBXgN1pPidF9gKo4piGs
rHIWzFZtCvDCxY3cQ0V5CXAim2lf/ihAevW6Mx+JZdO8hWJlkgVaB3X6mGKDeEhaLEKWQ4zZHM/U
2rNTSplJa4vRlKgeK9F/mT2CvU8T884n0n2Ry52pFycTyMNHoox4V9mjOvJ8Zd9KnBtfny9V3rBO
n6vjrPtfKO+c3tYYPZQgnXeJiBTTWkhUU8f2rwAW+9yxL4fTiNV0Kr4FtCI+YOKESWm9eDi5roFV
Hdy5D26TqJ/TeUHVlwPdHmMznIaC3vJ5mSf1nvfo5JyvOvCMlSvzjR1WPsY/YkFqxitmVkO8bzMy
j4Bn472f41wsyRqjRUz2Efqj9eIk1tWRVDR61sq7n6hCXT+EZtYepoQzb6kasBT4Eaux4keMVsme
S2q9jnzGJbNlwv+NmrXOSC9lDalOlq+LmHuQbgNOIOnwXWlq5K2rp0sugkWeHehrP4RB951LD1Vc
I1j8EfbdSD9JUhKla3tx10STzQA2FDci8Oe+Rw6KByvHLFKG67bmT+wH2JFsY7GWR8y3Wlx8bQZ1
y+hPYTT8MBM9A4fPGzKrtYeLtWs3mkGmFCGV80J7WxCoO0rtyIHqjIqjeL4GHVkkbcTWJkD/cFvn
F5au9hOiUZZCN2DYQejc+ARtu/a14SNKMbKFc2tvPfKaF81E85yO+KzCxNi0oyxuQPxKz9dU90Uo
IY743Y2+7NHyFYkQrD/Y78w6lWblXpOZ9+0SCFBO92K4Pea+Zbro1m9Bhft/ohh6NBP/PvbTdxv4
B7s2nxUNwXN4nscwUN6TGXuMOKpYnuJ+ZEpr1ZiN2OUkaRF+ODi081EEb0Q0ml2b42YqvWnHK8j5
Gie0dTSYYeuaYJlmMwmvnsuV0ONelE7y5pZmsw1YKFPvNwg8YfgNmfLoByVmnK/hjW6b/Feq9Wc3
VNyglLVc1J27vGzEISFNeuWa4eNRbVivjruwB7ZCElPxfsd4aU0XUadbpxglcfywvHZNXV6rVMEm
Bf3z16ci5h/4eeDFVWGVXA09ozaPuH0tj3J3Ofl3aRf4dxDwp11CvcGa0QYAo2vSmj+q8AfWx3E/
LC3PXwd3acMpaxUQIn2LJ5rawrFR98Ukpt0wDSEzlh6/lsF+UuYSRGQggQ6SyZt7jDtWWn+6g+zJ
90fxQUwZNVW4B8E7ADUcNINcBlaE7Q1325vYbdgRJRvStvliasS6S6VH6N17E6NwRJJp04D49sc4
wHBB+rSiGCNYrvtfF39Nw83dHJVooFN480J27sOiZUXkdoOZ9TldLJhXq9G911qSbhWhuthOc60d
b7gHAZvFkt9PcEOSHjD8fvmmr4OcKPwwdfGmbEARJuiC+z5ESPfG1twBL2oJmuTOup66Hbc3rg23
YLYrdxV7c3KbdcyCBA5m1cKqhkt1xoC5ooknu9FpWu5TSodB9DmbIsZ5XNOpQp8we56hPLeTJ3aO
lXAB8BwKzf32pDNHXZOckpQlwEISmq2J6fcHb0zye7shkcnEB4zz8tWvz7nlXNxG/2ZjyduUZUNM
wPbF7eugCDfvHdkCGlk+94e1iIIqbTTwfu10Xjm+ZgtOicydZhNlR9h3XT8jwqpM481WJuVU8/cO
Z/GpMyJFBRTmz1jr6J3U6jck/lOOTfnqZknwxBN/nkKr2+SW2506z6Kv0KzKfUNo9g2+8QFRynoW
nNRXuJNL+NFLt1U5tkdHYo+vZKSR5EX9UnNG+mVZvZGbH/dMNOYdgq/PMNHuDxjRL1IY3lMtg/nq
A6ZYDelUv1FiP6wDj1FiL6ZpN4WBvS3cdIeYJZ5A5l7o69T4NGj7yvKsfrMdeTZYPj9Fi3aZZU0A
FcDmnWPCw2KmtJaVW11ySAEvstO7MI6at6Rn0VYmtIkj+Rubwanw8+jgxgDxOObGU1Zn8WNXm+IG
ZBvFYbKN3yc8E9s56bKjN3NNsqZErzItT7CApSiy34nQySPuiXAjCt9+M7voFUxR/tiMsrrrhuK1
sb3DoCf3jVVzDjBzALjaZM1TUnX34/J5o+/6bRpCme0tiwxCBf5BCa5lYd2+mOMp9cf3gCrzgaJW
1Jw8J4gWkLCnDDlaxdCB1k2q7uzAvUSjftZUl++EjUox4m+sTfuDEBdeJ1iVCTc1VAePlLvcU5Zy
rjLmeI0ZXWRXwCWowpca1x7A0PiFtdCEQoMLirvWuwkNdijmx6lJT2RV3rLBdXf9EN17GeqbjWRb
VtMmHcOtUM4lsIlLtT8NJZ6z2aOABUh1Jtcm5RwbpQJOspgKhqIyXcYCdwyTeCGZjIBlOfYjcl+y
kg1XO6vO135WM8muIAOIOPpuy+LFbX1FeeuK2r2B8O2sybgFt9Sc4LNr/V3UYuVH6X00wsERPdcQ
aqowSHEtgO26BOG39qhfQg9jnI/lC9Jpewb3poyfIkewlJSsuD5zSR9n/Eo0s4n3YZ3bpDwqv36N
4rRdpIoH7TLwrNCnJFVgQb+mjYZcNItsBmjjJ0aXecHz0qDsF9+Ux3ihQdgKYq6+lBPQae/rhKVU
fQ5FcVUSC3WNjNJSp7WKBTfhsfhutEvr80tpo2chx/Cjov5FsPliM9/siI+wse/EJq6TRyuLiDal
/c0zyn0JphlQzECpGC93B/J+qH4Ax85BZ22DOX9FnqKpSGWHwTQVPveopt8ILazFlFiaBsMVcBut
LDAK4aMI6G3RLdUssA7OQy53tu7f58lI4FA0KzvgAz3UK27Hz11XegfPa9etkfWX8EeImf2Blq7Q
7577YUuOLHl02CzpzDB3RCiqVfGkU40wzOZ2NdjoUIVlqY0U/kwekgx6Ozia9aPHHEkYhLE6+GDt
qwthZQXXTq2EkSeXBsWxrLKNy5tGtsMVJM3O4Oa2G7iP1X347rYGTt9oADhtWXvpMO7VZvDYxuYx
9fr80AT9i23XnFU2QlLl5z9dFT3Leelm6KMORN6IYTsqbyZEecI+KKXDK4kVfy3BRa8QZdholOou
JMNCpvLYTN2ey8KlotmgaZiWDEX8agbaZ9fFdtKFhdHNBYGtJEOsVz7bxzh9w8JRrH1VROu6i95l
v4x/8rUTdPc+L/qcV69VpmlungdqdeRP9FiN/4DBdo+qnpfl0xTg7ZwIVnTtNpVBfhgEKOSJp3EU
MnlPB2Mkb17366xu6ORlPEp6HhxMBZjITdy9TVh/8qO7oReXtAmZdGYDeGm8yhQ6pKRPV1b1ilkT
Aripfzd1c6nqz1pkZ/rYCgZE/b4s3YMOMa83eV/ihLLPCXRF0VrlytIZ3Vaj11G+FxzVTOV8uepq
44h8sbdnVrJ5ZOYr3GcPPXf9pjCLDRRZXAOlxSzIWw1dxh+SFHQxueyOx078JA4wr6rCT5ny9Q+d
bPnHIqoe5n1uOf3C2hm23mx0+P7jJ51ZCOqJgSuE+jsFAR8UVr4eXPVsDgl0IGcPPXGn6/mnW49v
ZZq/dCr7xJ381klONpkbLzG5IRY24zvwoPcAY8Y61fS85JPaUZTGCtLLD59uwyglNVjSVfa91eSA
wBnxbUEZY7+79Ow/gHzNMGeaBQ5TvgUO7hVTf5t4b4iK8ybKn5O5eZ8+zEZDGDIoR96bYLjJXrVH
7QuxeKkaZsjdOjbl1W5rd2N4IfSYhCDneEV6rXfaX6MHsqqTrxYGGqzZzyR4SIF6+TeMYs9sWx8j
HCwNVJcxPem2+X2C2DLX+ZuZB9TTWWiz5Wju6PV8cWdNLZ275z7p7j1rAUs3zyBzxN4jz+IyPLMo
J9sHtUUExviMuO1vmDZh9DFirhOMSLjXcrrgnrCYcXXupm9Yx0l9GnSY7+Kw6zaJJZj3mfkhwVWH
bcy+72DxNLX/UTjiaAf1rzov72QL+6FVyW0IjlYPhquqQW6XmV+hOxEKpGqgjsajK6L7tPRd5uUp
8aQKsjElmBaWwi1bb5fV1M6hUBR9gyl6oJyfUIUu9ButWQ7TxMS5pLAPLdpJMkW/Bzl+otRCH8aP
nuHpBZo8CLUfuKOx4WAXurS9hI77SdPDj8x3f0xQKNk0HrRv1uvuVY8eU5jUfuiM/JtFAhMjC2dv
wtUo0ta8UeweN343bfKBKXnXqteu6RBugzxCIu4pK8/z3w0CEWu3oGVoVBtrDl7GMEjXaTx321Z5
4YPLU9CW4HCEpG49ZjS9T6hMXNcjRTCRaxwHs1rYL/hq8f9+sKoEm5G461k0GmxNv22AIrIDdBG0
Qzre/ZgasZ7mP3B2Vjfd231Bp46j32fSMMx95u/pXMSHPManbxfTnksuDjECjTOWQ09M6dY1eUkK
S189G/ejhkqPBenVgXXdm/5bmZsbEdq/srLpVtNEUpT2ux4X+sbyh+CD3pLxXCa0/uipLc5BHb90
9ouVxNwf8vjTtCGTZDPLs/yH7SioucHwofLpddSZtwIidXAleKMyrU7Sy8wNcU543CRxGdPyUrjf
dG09+q4Bp03EB89idxRGRCLgv3zxmqw1Rm1Ogzal5Tf08KOl3TdzanesfGg66IY7EdBhbwbbruEy
gnXsZWieYnq1t7SPUpRjfhQYfaM5oCDTmW8jvtiNGYcSC49RXjy8d20OB8hPaeFNDC5rcBoxI1Q7
s8bNZAai3zVG9rk00+HiINpjZOD7zOACjGNnxMOzO+Ubs+MfDFPzweUPWKgDyVEGBboTqxn3ENaT
SRXp/Hs1xrSN2th8WIL8SIqMy4ODt9FyrmDXN7S3Gut5MHaxGX3UOa0+Zi2/z3CDqDoLH4ba2LW9
dx3GYTqVHVs0UQfJJpY1EpyyiHLQXyxoCsSPZbOe6F59Be5R0G20NjMzX7tuZuyVqXYexpBN6+Ox
zVq9MaAVkK51Nwn1M+uJGPLK1sirDnzRNZiUcV3Z/We/bHQb971sPbnxbZGzLJl/cjXprgUjs3Yk
U6mo4DF+9XyR1xl5JMB4vBoiC+9hLIJ1WO0sArixLI3TNPMsBK1lXqaElWguH+ICdyw0GYbHpJ/Y
ROe7AIbRvu7jZlcbfsbnpTp03J8pLsneB6jsa6XCvWOwiXbZ9D6W2X4gCp7Y8yoMATPJ5F517Q92
EvD6pDnu2It/C0bb3Y4uoGd2Cy1OX+wZdlyspFF1B2NmQevJvWWyCMtC/spm+DU38atyUu4rAxO9
lN/ZrqoR4GBKkTDWKZIYZOXpeTCM1IJQH7x1osH/M4y/OklHHyNeHNUt6hnT2RiwAwbi+NnvnMOI
5sSeAHHScvjDY36cGy275LSAMN9QSEwW49IVRysm45fR07FJIpQwvKkXBm0rux8QL8ht7hpNkqB1
33KllnIAggFufrT0/GIwzc5sZ0dwEpXPmoytZ1sYsHAUY75ntZdlsBwURium58z611yQoh06FPfs
LrPWfdNhTxWvrs8K29Ry5UnfPkg9m/Sb0X1T1/3Ry7rwwY6aamvhAGapbZ/LoPZAHcRw/SZ1l9CZ
i7mEa2bKE1POVXxpKb+hHAe/Ypxxq+QtNC/k/sosPGACOF4FJlS7CrJdmI/PhWX+KG2TPmu5lM7k
KBygOGhFWBgDs+zWkt6W2aNV8my2YtgwgqC1yWD1drZ5S2aIVkhwU03MpvrH4etDv2qYBebjo+xt
fTQGp4DiO7gVdpTlobLaZoet9hH3JsBiXVAZs8KBwXGOCCnXUAr+YFAQyb+Mhgc4KLIpBF2wFF+H
fPkQs+jZ79147+ayOP11gMIFPXM5JOE00zGu1/3CnBqWaOsfjxYY1V8fwoObuKPjfsMtok4VZyj4
wuWhuQCCp+UQLrWkoaYGg9IpRaiGA70d/3j09aFcEI19+Nl5M27+BcJbKQFy+Ovh18FfjDwEa+/d
BWmcLUTllJvbCimoXtuVQdvZcli87X88UjIYrO3XJ2VRMx7+ephbds0vNL2r5aRrYl+fsgV3+nVw
CZucUo1lOTbIvtifAQn8reA3ZJuB8z1oyd2z4DDXoWE2/BI+w4U8Hy9pvAzdVUkqpEVeDvVgnfDi
sRHTs95+PR1ff/DXI5Y6/OlLPtnwIMH0a04iRLP0lIVuf8pYAPoeU/3l1R3clwancIZEsfInJiXY
dY/9kr6kRcQ9EK/aoMEk5LJ51s2kiYng/O8X6uvV+jq0yysYdg6wMtv2LlnItskdvWzvczreDOqq
b1TPRqcGxtp6Jih2lXHP4hLs6lMW6Stian2zitg6WWNN2Hg5wFIRxXRVo+vs2oEzuptBaG88mJqW
ruyzavLveLOrAxVw7GuXQ70cYhbqK0VwbF9ayt3CUWdXs3zBmH3jGrKJ3jWhpGADDyQFVVyoJq90
rk+jnJwrWgpS38z/ck6wavU4bWG54VZwawfLIXzVvAlIZymVX3XXwqGMKO8spgRkJOvJG15R8l59
zUTIKWkOIWOYTPmLHpx8A9rhvRvxeiuvjO6FM0f3NSOM61wzDZNNIldh4N7VJF/OrFWgSNjMQ8rl
e4ndGjfLDww6RaDWpqk8l0b71KYMHiNmF5evg5xnuWcu9NIZPuUiccXe2kUe7JWxmWG6E+VakC6T
NUJkSc2hPxUsEKq6ap/GYmp2GYIjq1KJQ7EovuEM8vdZOl1r0/BPRG4Fjl6rLdhD0uOxMsv0z8df
3/F1IJllU6VeTSunscEx6zqHMgmvLAjwz0AdiZ3h5Ce98cfB/uPz6AFbpDO02eUrIiIWZ4Tk21Tg
t1eKX9SlRhHIhLHBnJvflMASb3bVBOe9Te4MtLEV/CACD32r8cyUJtiIDlN33vnz5etQmOXZ9byE
iRP5Ue7MmXlxXU3iN7KKg67iTYncDNhivlgw83aG4/9iFKY3npsgl5Ot0Ks+NxXle8AQaUiUlzha
TFeQqVeVqFj1LoevR18Hwx7A77Euqkm7X74OkqHUBpUF2hlhgJieShnL8DwHkGXbbuRg0R81Vt6P
sUNQZGmMRa+ovo+xEHeT1uLOGL5LYpPE8yloNsxJg5xhz51aA+OrKM3f7Kb1mKWxzyTK3h9obwA+
nUBLkOGWfzS+WCzhyxFQD9CmhHOOYEd4b9iNeYsdDkJJFDh/Kl47hVqG5lP56c+geyxVYT6VrZnv
y6noNoMR+xf6xShks8vxWU1dfDD9zLvkJKcuYmtRO11vzJr2CFYzu9bo41NHR0sPZbEpp/hI+dBW
jDnYK6NPL+44sZiSUiECtLRFHfGs2+upQGKGzeoeZ3aGDKI7/yYY0uwkdV3XnmHaodGVe8JH5Z80
S7btnKe0X1GHPHvWxO7b6Y4tw98pbJot1ucAoUwv6T3c0JGos/s5sjCwFZZ6GTxxHlpE+1TiraRB
Ue6LSDknfygNamVZ0ZEw/CSwDXUwcx46bUAk9PxlsQrVghHvG7ud73bLcFhUcCo87Udrq8/fUZKD
jW3l6FLc40WpUvxgOFC7otFYlV2UujAxCfgLJi1i27VGdMKUql7rucdWxgTOyNOSt421DiyWkyl9
X3maP/pc9vfMOnZER5/ZGfd7WJMspPREfVDjBWgeXrxzCJGuo7JeIsbR9ykNp3uZvsnYi+7aqEpv
ISXe2K/SfkPT2kumLrkbv2cai0Ms7ko9oGL62Ysyk9c+7k2awHo6I3yIKG6zMHsxbpBuCaKDmWbB
1bYRBwoRbLOhZ15hC4EUgpE0yLNd7zlchcMhXo/8cUykuToL7fPWKA0sGGZ4sAazOEz28H0K0/pq
CQa6XWseowZHhNnuu5pZRhvgHzM89SYHb9rWRumuehZXewIXN3KfAe+CCE4EKqy0FUaFsj/2ctfQ
NneOmK1ZaqYwyBnbrSuCTyBM02cCfRoNi57rEEJDGpnHwYvLIzbRoyGR8uoor9cFuPoT/YRsyWJG
5rhCZn0qJDREbZX6PcT2xvR070vhvSwjv5mo8p4UsrUZgrl8YdbeHDubKvkKZIpMVfboZ7As/dm9
KyVlnVnsEqDrUW7aeSyumkrHgyjlZzNkLgACgZrQg0OFTi1w7dISj0k/1cXdBMVUO2Vx82fuzW5c
VwdSo3gUl899HQosyGmUnAMlxb7AUYa7jftTH4ViVQaN2qVE1iFzVFQ00K/dJP7OD+oPJjpw2ULs
zYWvPuOROwrEU3pC9KmDT09+B6Eeh8JjIe95eQcmLNVIaBBW9tcj/rTx2tSPTW3fip5KXYzJLpQa
y4Wf0mMgI5VRzSWGGBWZ64qx3mYiKX81l8PXI9S3ny6+U/A/6TqkD9cE0wZnnhbX2T0iAzIkG7rQ
QzsvkOGocp7DicGhoBTCpmEVe6lFIJbhMxnGYL73TfXMe7eWcjpY2HnX2cC/Oqic8pI4ecxodN43
QQFywYBoCj4sWTkd7nQNRy0tNlmE+QM7Onmrvrv2MKCuc8u9qa8qb6+a6KOKh4j4FyEJtktq7XO7
KNCfqLX/OlbqQ5uNdUcIGwhpifruDgkFf+x27RKisVnbj2U7PeBx9w814258Sp/aYdVXdu5NEQjS
fdnd7MC5lhQDDwPySJQbeJ1kshk1mm5APaYoyvgcLIeqBB/TFuGWmnnwWcr8HNJNnxBuT9kAh65D
8CeQ9XqYvHhPkY8Peg7mfnYeJHagDMMrKSC240z5tkXClLKIwkMvAhaQNpM0yfNEg+eGsgLwK9n0
HGBBwMRcHObZ6a+yy/JLgFqEYoMjwZiN9Jy57IeJdL6VVsxct1TOKoqKdMNOwbqIXkmmH1Z27/co
FYg+kAcFPpvBzZYZGRitMf4lWFqdJJlWqX7hBmh3X69DX7nd1exZXreDt7F9FM5+MH8EwvheYS6H
x0VPh3KSTdD438rQPbszK4MgBPLEGaMYZOp0/9/mw/8b82FgOf+SCMpw+cfHj3/78fPfrv/zf4zJ
39mgf/zwP0yIwULyDAjGCNvEECgXy5/+2Xb/8e+crb9B+OQ/HzkCZ7T/FxrUCjAemhaBN1NiTHSE
96cnkS+ZfCtBQWHLP37qv+JJNBfy5986wUBlmPxzNvBJ8X92/iSDLzxXu8EBAC+b+c42ntJItBvC
tkPfOrvStr8hXI97KMsT8PR970/egfqA/JBmTHf5O8IDAAGcZn20acFinis3KjZTZkebpghPULCC
YybvfSv1ryyz5iAHK5HM47q1X52BNs3+58z3uskLUf0UcwAuZ9q7fFINMYn2bF8F0Xqyfs+5lBn9
vSQAovZtTeUFKQeHxgT9O0uiFRHl+T4zfjhMWKheTbkxVBWedjZQ5V2Rm9sUIU2hjwJZZ1FJxsrJ
jxJpyZGsZFJnE6HZdiA/GFEdvzLoTY0uVCn3kmraQkVHW4GyD+CIWf206duUlFcdgzTIpZtt+1Ek
GD8YkybQfLe57dD8KgfxaOZUgCRta6+6hskuaR/rosz8l3NJwKrF6jJi936dAbmTXiRDKuE/tCRf
LN/7kYZa7tMMEZtuRbGVbUCv7wywyqqMI9izJ1BAXNfrnidsGNaOGcAe8eSHzMdhp5lTtOyzKADY
+dzabGTaQyno3vT4xrUl5fcu1P22g2BNcoWBY4WqRteXeacZqW19VMeNAVXdMA21lrRvo0gZxZZc
8Kuly25vdv3JSefPcu7Vpmwk6OXCgUC08m11paExW0U1jeXgZdezD02jjAc0KC8hIRzsSxJLRFxg
KbqWiHZR68z0jMMyc4byeyn3bjC7910e7aZoGp/jAEvCsCKImD01Wu+Kiv7ZwkOCawd729hEPn3q
6FawIPSJ1fxKAGXadFP0SJ4g2mLoaG5J2c9UpkL16yelt7PDai4LoSclhWmxiEmt7SRSiVHfR45O
q2rvDdkzDJHsPU++pW66PLeETQMwIivDCrKtmsEP5HVBEn9J8udexQ2zxvWpCWVvhoKEqSNK/47x
9yGNSvsxcPr2/P/2Ev3/YQ3jcsH8V9ZvxlofRfQ3HvMfP/Kn8XvpWgTVKKQpfJqB/zOOWfwGE4oZ
uIeW/7drru3/Jnnl+H8zGA88x+Jy/A8cs23/5tjC5nrr+pi6PSH/KzhmACzcTP520fXYofueKQLH
pkLdlP/kA0+4JAYqs9NTPInv5RBBr2m1eQ8y07xP4PUdXL+3V35Hn8pKZIV9a+MH06jWzMXju7Hs
o/sqSdUuGgi4Jg7JBZC73X6qGGF8HVjJtitiQ93x60NROZwyEWu0Mhxc3qeue8LWgmr+18dWoqY9
cvL5r0/FUc8c7eu7c9aCLLlJ/2UBOavZhy+DWRi4AMorKzU1nGPaZnambBnZBdWzTT52FxSzehon
48E3jyG/59mO2attQFxEx6oxDwpA4dnTSAfp5IhmlbsRO24YUww7+SQlrrSMxN7w2JakzbB5fUMd
VWe3ipCgZOK+hQHxJVcFw33EyP6GeM5ezlXOm0fIZp2aHV3MWXI/0kpEu5t+Kwsq9ax+cM+lW0b8
OrSXZBD5bDuLnlQop5MlMRCirLm/E8Yn8RV2zcmL2kdzqCqscZl1SSZ4QrWvFGS/+DgsshpNLPhj
Lf/YhcG8G19D4RoUOZWIcmnrX5suBCrk4+zuB+/RjkiR9OlrRwpzBYNH7+pB2Pu4rL8P5VTejJwB
nvAa48Myw1sfJ81LT4BVWI25LylOulZOD2nTaW6FMqBHBvWZ8vZgE6dVvrOJJ26GasZ1EI3yvus8
oGNj9FYPhA3JI5gPEVe3VVMqQEx2dS+SIcBk+qYwNb0ELf7QSEzDhzn7V+iH0V71Sp9i0RyYY7Jv
zxSOp7YFHG6p7+mCSAssgHNzOZ/bufpIx4bFtYHyT03wWzalnyU7W2C5GcbxuLkz6QDfTzq/68z+
jnj7PUadW0uvB69CxEoDdtO3UM/Ps7CxAlqZz2tFqsC08mIfSuNZeVQTQl6eVX8VYTuCDcKP41v9
RxrmTKht/N0UfK1Q/7yN1OmLsOyJ95J1F4XUp8eSvWLW7yZcIBeyWVAGlOMeY+YPrp3fU4lunGwx
Qa2jjTz7X9Sd2W7lWHpmX8Xo62aB8yYBdwN95vloOBpvCEmh4ExuzsPb9KWfwy/mtVVZZZe7bbhu
GmggIUQoIyIzpHNI7v//1vpknK40j/OYjHGveEzW6ADvo4s39I/CCq9TpTmQn60a2zXchFFze2oW
P856sExVdaGv5vQOXohJi6hCM5hqaH58FxAChGOsW/RBQ+yBCRImTBE4HfLk1cMGy6zGFEd0vQR1
xoNTvjeSWSPjPogENFpjU7frPtUkMRlwCebVWI89KY/9+KrFozz9fChn948f/evn0g6HcLnGtJfu
nCRFjP3XDyw927Wke3JhaWl6jkWXnjtGBis0lQ0YnmPs0LoDfBMgAtW1uQ6U4iQAlfkNYci8wwJZ
7nGaVU5ZbRIG+1Al8dacxFqf7fHw86Gvo+ngyapB21DzgkwAPji2cohDrPrHh0pqD4lmio0svOAA
RM4c1Wmuzsg019QCl7gSg4ODKM2MThEYOUYXSnXWXszRsd/MBKUmj6LhPrXn8N7y5RdbYd0b3TdX
w2NDYzkmbydx36Q/s5Xw9dvAGPpUl2Jb6SxPbdG0DJa+e6caFyOXpAPRRWaY5fAYEZl1Y/DuwNLr
czdq9UnHjhS3cXpwi865wfhdtMxNME5g1hOkYE6tVMHogCbKWBe8MSI3VoFVe4FPU15RapgXZFU8
vgSY4aw+u8QzGqVMWncc5+7I1HRHauawmau0JrZLvtUoiMfCD18SSaeqhyLIG3uSNciuqfRiZzlO
rzBNTIWBXoRP8NssxoIXqC9WXQi8bfZttS5UQjUQb7zr9vUQIprgMdic+7dcdZmxWZClyTdzBJ2v
2lPhyefYqR8MmmRjRC+xSywaJNSG4pX7mCf8OndeB7UyiHKoEyYauER8Ul+0V3C1TMo3lrRv9KoQ
ThC0GfnUarLoTSDfHVpS/fog7F67CtXbR4nxjmqE97gqh81DY48voPPP0mxcnhCrB93PKfHme70i
s3RqWQk02BGoJ+q2oUfHuCZUItR6Eq7+iWSeEZhxHBjR7UynNbZJHqdroTv5sq4RD8zDbx4B2bFG
lILnFu6A3Eif/Sj/cJr8YpE/Co2Q8q5Zi1cS6IZl3QLF23clTbHrT5hnmpxBZiLqq1GPqDJHemDn
19hOKtBDb9pwSAoWWX80qXxf5WmDlBwPH1IwdBuSF4/vy6fJcCWqfXJaVo3itqz03wRkm1fLk5sm
dMXC0KHAYwIPNWDZJQn0ixzhdiuVLRgqiRwLQF+22r4s0nFtBYQWpBZv/M4Q9DsDi9PLhGtjy6x4
3pc5S9eySW+ZiGb8CiV9DwOfQmUDqcGAe6dsE9LeA4tGH7RDRAvWi4ex1ZE28/TuapikGCFtYtcf
mEk+ypKLyuhRMVny0u8HbY9DiWKCtt95df4ueue5xDILJx5UWyPX1s2kvbdhBOAUvjh+ihLCBocr
ymsfTPBAGRWSuheDv3FB9/uCuiqWYMuyx6SeWw3aJW/rezPfxrA/0+T8HQcJ4xGW2fh59ImJpUlz
T85rYdUSi0RTSagfPwPX1dDA1ulX78NoPMVGC6oaet2DZEdguijhKPP53YqehjKyjldyW3IxYB59
pA3nItE/FzzWrMvUTFWY1sHAHq3GdJzWLjuSxWDViE/WqJhvCDAOI5gEuaf+zMbvzYi4SHt2tRvo
xyEGYlVLlnRsJxlUcztlWsgZWXBZtBC1qYiA1R4Z2tcmA1nXXcOn827lSE3cN94GIyEs0mhiIvCq
1Zygrfm3lyfM8AXGRzYWl7grJHdxGvV8IpdDzPo3jZQIbDP4qG56gLm1gNHCOJd/hR7zNcNUrqIx
eGiWgueVk6X3X7Gm84iI42jrYeScWdY/OlwCwX/1qrk3ZNze7+kqbNeUCZNdUY+weWvvnImFVt10
vPConDulJaZALmj2kgdyefr5MBC3O5X6GpzMXs045vB1ym8jLuWld4HrJ/7nVvHPg3EujqFlt1c3
fCXJ3TzXhdnde4U8/vwsGdWZUtBNVknvLQ+7Z+Ip05Gs6paZHyfs1mj2EZHkCcEN2MFsnmnfpW0h
Eq/1kDYrT1OaA1feOcLVtr3kCmsFyL/ITSBHoNoDoA7q6lclyk1TcLjFvT8/0XWyyCX6YG4M4UaX
uvuVppfZihFx6O5nX+vnAZX9Gbc8E+mGMV8ALCF7D2U8wQSevUhHuGQsdDirDgJgCXHBqz6cv7F/
cWklU3WOGqlvMZHQElZQp4XLir2FwLbcB/UWCysUZWR2azqQU4QSc0xCMpzhtUUNugeUYik8ZYRT
8RWwUrHDIwsPxDIonKWcuIKjxsjvYgW7uO2b/IFfFAbDhjz484deQTJV8AvH6a9RwTPs6BRKUyqo
hscTKiIVaGNC3OQKvQlHIJxK4Ti+AnMGs0+XcOxAPKwyzwaNLX7k58d//VRSl96hr2KUGvVEg8cl
ESbBsIkHG1FtBCcIEl2ju56olz6PVSJI2xmXogIZYummrS23/eIpJPst5qvJZGAx6clw74MBLh0j
FRc6MswjNVb12qIr5A2F4TaJw5m0qR3sXTr5AAWYXVGfBYsUIkO3JrAJPa3vDaxJG4n94U0wZq1a
2//AHaP8gOXZJy57JoAp2DpO5oZEjv2oGTxy9N45cnu+IGmULX0ZvRuN5dy5ln4YiZxCcZZvthcs
aqdIOA3UT6ahYuP2eAlHzTqjxzCL4hi24GCl67yUIdMvRzqvnueWkELAY8zlWwWTRQGJVgCa7TgA
mlHjNdPwBnyGArM4CAWkdTy3SQg1DVItU8iaU+4yhbA5sGwBTBvoPB0inUNmsgTJoi1lOykELoaF
A91xyPCAx40EwRLyAVRy8baBNUPGpXA6Da6Olechc/2a5QuZyCDhOBJFhHPzcdtMPL1bCtCLFarH
YzyLjbY/okwS16LidEsDzyVRiJ+hYL/JXnkK/sPkwJSuqj85yGxnw092LUzsoazPJi0eE9KOdZpx
YZ2gCo0EEiODM2QTN+4ayEPdAEGMFIxoKyyR1RlPoApVJOyPJ1nhizMco6aAxodZwY3uXcY4r9OM
lZDzGS+A/pSWlbmnYWFccpDl2aQuo20KObZJ1Y+CSKdoPhvinZkzo8RyhIoD3iSpDZc0eAuCSV8C
cRBvoblxfzD0yiBhCbI5w246MxBnAM0JJJ6fO/jOGc4zUMBnAPnpQIAil7YwKAGFzgoPRe2kowEB
GZUj8OigMFIMGAjPIUs7hZjSsVGvDIWjUlS67xWIWikkNVFw6s/newBdha0KBbAKhbJWluVv/aIg
MeD08iElHr7PtOhcCfAJfTyaMLF40ORFa0uqeMroAWKPV2qspG+wtP0AVFtC1xoKsw3gbXsd8Jby
Hapf2CxS4guWi4q2fw4gdWeF7BoK3vWgeC2F82oK7EWClPPfBPbtFfY7/ADAXONthQRPCg6WChN2
foDhV3usvxuHrsroIYKS3Fahx5447Ir9GBCF6Gmt/dCr29jjACv4O5fQyYPClFt45UmBy5ZCmMMW
mNkjRLBI+4k0mte0m9oKYM1Tgk88qvKdUzcaMRnvY2SwB892vnWIqVE89WN7lymYWtMInbQKsB6N
Ut8EOu8n4KiDSDPj3FTJrZZTvCZiz8uOKOnVVfieywo/ViB3oXOnT3Xet4TWFertw3x7vNC3pc8I
NWpYg0X+3ZzX2i2ioGmjJWLEERJwtnUz6gKau0mB5eT1tFWpYHOiLOMCQyzmRUj0CiK9YTLKSHmo
uRJoYgUsBbQceaQJbDgOpGv6MfLL/QgWz3PGRHNh010zz6oOuo98kscKejPr19nW93obfSNeFKtJ
IfSdgukDhdW7EAQDnL2rgHuh0PuZYTLZLnD8XoH59O1sM0h9YiIdz/bA+7PC+LmWnmwF9ucK8Q/C
d42gIJ0T6jSb6EirhD4ty4aRFujkmXtukSQJzb/mhDA5eIMKAmSYxprfQsi71CiXtJ11kY0wrh2t
AKR6PHICqAn0+uooVUGNswDJts/hgxktufI1sJ3LF6xigsMDUUtY3hvIIA0/GgQlRNDUB0+QIIDF
ODM7vsuVPqGyECkM9CwsCZ9nOwfLQqd0C9Rtf1HCNq4huzFo9QVPIgOlUdRW8h9Hip5FPPHX2S1T
Poc8d7JH07Rp3hq8U+oFwGau00ClV9iORbK0uP6sy54WYRFF3AMtdnuO2vJR24m2tAeqwcFwDFgF
mmonOLMcrNSWUBb+JwrIX5baH2Zqk2iwUuzVbrFX214OtA2Vt/lvH15N7SFHFpKB7oaLutbTJSiY
esEP28zxtTP1Bwnpk2J+avw5Zy/aG29kscEiHyOH+QPhMLdEoT7MRrcZnZh5+mhdcoS4Kw0hoYvS
5e7nQ8GrKRvsa6eHjyi3Uto7wvmul325MLk0Utd4H2gy3ucSSX2NgHohPamtQJXmg12n//aDq37K
ubnZWtnwahN132K2QgSJWtfQymGXJdbLOOfjBRaagBJY21B63ANtSnvLEQ1kUkcMUMbizRSoMs2s
DVZZIc3V0MOWNtqqc4qQb797EzKo6FYhisQrpXa2KdEW1+4gF3X9qw5G9zENtAdtqPXnoSdRbwzV
djTi4DRi7l/yXT1XabbOo/TquDHM7PRslXmIjhFxc8qASNf7VVq5POm0Lm7dIXsiB/poaHNypiB5
ZU0GC+bZu/Upc4lGQ9w06CNcdorLPNH9mQ0MR3RCb2zKPWTcnHPA5ijHlFxep3KD/M3aDGbGYidU
3XUaXRMU5ipEkGKdph4eQleL1xXB64zCCJx79YdLSHaByE0+hAmPx5IjkPS0hI5crDdQIo9T6IXn
UXeY/RXxL98C3c0yGqAUEPq8y95pHUMrkeRnqZEA6bJ4V5mlfzHyNl9HmhSPNUOIpUHWZDE0EYt9
rszQi4Z/qRK41npii1M7pI+LR96R00l2kHthm6w8z7BuvV/09P/mxcYaGcSYSPirFFI/SKb3oYAN
ax2uQAwIuQ/1fKfioMkZDntPTSDvUm63UUx3H28kEKLi3cDisxtBcDi81MleeBMoMIjkBgGXtnD8
cj7QTAVhxaByG+WucVdLnYe0yHjnxN5w7Hh0/JhRLhLcrNVeTBkeehetVYE+wxw0HBqMCVel5har
YDr7XZuffj7YaXZLPEK1PY8IWh2UbNtic2XN2TVmrPqcRsDKFDXbRy8P4YJMzBiB+WFnfcUhVBRr
TkEYRYVbP3HgAEwd0wegGv/UuA4KwslCNmK1vMJo8F0mY8o1jwYIq5vW49wKXsjsuboQCbLLb2bA
4T/3pbOJ6UtAmJk+xmOGETNW5TTpEUhgpfn6cLbodgiBArgQzmy88rsf1wUltxA9mldex7KfLlP7
Y4Zub149amvYyjtnMrw169BHp+BKa2KH0av4WfZ99dR2o3EXUcTllWDLbsb1MhKhe4qYiYI/EjjL
oDrVhQR0qJpop3Ctz94bxFGOtXaKNCuAnkuoXOl1wSQxbrnZZ/208aPYufZhcvBs8S0mGV5/PpiZ
Hl5B57UNOnx6NKAovTly0QQ7/Y3Bxe+pRRjWjt1771srQQ1JIfg7OdydJ3bna8bIXy088zrVGA66
nrdxOf4xTm4Y0ThbciVvHcfTA1m6az41uAA5afri2QhxnPIr7mmRr5d2R3s0DS/v7Ci1RTzOz2kK
aW206UV45poV1CKf8kMel296nX0YwPf4i9JFMH73o03g0kaaZ1mXlOqtBdZBPbTMrWHGR89uXiph
UqRkcRiyN6EoiRS7Gz+V33MQ8bw+PY0Bz45AEpw/u4ruosJdRTNsC32zizHQfvtJCBmQFseAbqKF
VVrWWoN/IWn92jOlZ163sTT+vlZcHlGDjqsoq49OqBGnzJ4So3KWQha/OujPrIsf8VAiF27M+448
m94oetXnfxMXYnrFVXOWAj93miImZ49qr2fEiwS5zU9nSYMBdDKbaqArvlWUPW1tSctMxAmG+Nvn
VJWbifFI167xgK+qERDUpgylLWnAxN2VrlPUdJe8sdpVkEJJCHtMLj+f82NgziLFa6eX1XSAJB0P
xsBkGoUBGyD1IS89YzM3PX7tmcE8kcn2QNcLc3uOriPNW/l7z6nyUGR+Bx/Aj9xO/+NH/7fPRUAQ
MrHaLRTZI9O2GeSBP2ywEvvBG43mVs0VF1oyIUfyzS05SEa0ScZN4+ff5ikqtVKA98aJqxbffrCy
MiBpd2hvXAfbm15U9zGHisvPz3zMMZw3EnPXRq55khk2Dw+IcDO6bvQwWYMFbDdUL6QgEzTiQn5x
OkUQZNPbJ7LHnvrwZeib0aZrMnBSoiHtoVQfjCJsD5Vb1zuDO++KGFf+SjpVnbnyRy0Y+zs3jt5/
Pt3qbrFlethgIany17BuU+JtZnxNy9C5TVaz/vllGX3bUA5YFxiH7mK7aRb1UOCJNHM87UPUbrWI
5PWErY0tY/8ZTww2pkC+RmwomE/9is20uEN/zPohrTgb2PV5st0C1RGfH7uJbVPGN5Ttld/az9kY
i2vnGa8/0dRGpIYac6YrFJPFC1+cdO1Aw6qGFeaiXAJU38rPh3yY1a4zu//52WT0xsap057LrIet
ngTxITfz7iDkQIA4Nj5xQYgzOQ+4xH6Q0+H/7db//9euZlNwgv/PsgH33Xf9z//UftTlP/yvuv3+
CP/GD/fHb/9LNosoFbpsy9F1n6dr1yRl9Uc2y9D1PxF6FpABwrA8slZ/9cWZxp/4lSSUTV8n/mqr
5f0fOQGyWWRzDZIzuu1Ts4xx7u/IZhHq+ncxAZeaaR8jiSWgOX3X/HetzaybiWM1JYV9aR2f/IrO
P/7jD4GdJzwlfliJjN+rRGnqfSqO0ymFCqjbcG0H/a6mFpIDAGoGZOfmt10P78LrxlfDi4elL1pn
PRc9F16wFlKFBjg73rZllenpKvNM8wKtrh9cORF6qbiOjNzWr7K8WoNsXjXpaDQ9MwhJi3h8M2T9
iRDDWAZNlOxiyjKI2KgBb1hU4WawzPLPg+Cfz/1Mfn/mwjl3D65gbFFlbHsXTqSPnm5ET0g5x4e4
B8Su4vgpHWS3L6f+kfGTRdnksNM0pyXHGt8gj7JllXCx9j9b0rlLb24/sSPsYj0Lt1Ek8LFXLZe2
DCgFOUgU9GgGYm8byfASqOY4GzcqGVxBhnx+kkb56ow4eUl3bhq6lkHkGUhFBk/sPOH4vgZXV3rL
1AoPRSLuWTh1y95lGGXlygTBHKmiq6ekRUgS/oKmfs+Y3wVWeo+QO15GVviR+9M3x/UrEPJ7E3TF
yofE3tRT9FKb89GH8eeXlf7Oym2kBUP52Fveqev6dj1wvh8JmS3GsjhPHDcgWtiZz+g1TaAbI7mY
czotx8RLgYIWdeHfkFGeRlyxwDicE0YCGsTI+n1iRZjJP9KiY42iR+yzTPan2UgQ2Pz2IzQINs21
C5QP9G1cU9paI3xXkZ8dp+auTqCUgBExBBLY4GR06zL5LLrwXKH5ZdOn74fav29dO+LFgfvELfGN
l7SOFtnUrCozP5XNV9SzehgnImduk+NF4nhE2SdDwXaUbLtGgKkqtOG1XcYH1ns4Typ/zONPTM1k
3Tkms9rkPk9lvhmNNqK/kM6kwLgq8T5HvxXUGaJ/VW3p2BuzwuDC5f1MkobvvzkfZMVDiOVrizAv
P8opz1c1EsYMGU9Ih1mG8HTWPFKGs/8xRNqD44Fvo7TANE3LRvXquzLlYQMa1OFEEaVTsbPN8SGb
7iKHSH7AnAY4IOSRxqp3jZZzHjnFNvuiwjPvyrzlRVt2b2wTiYdMR5xLv0tM75tiBJZv6u6Nd96Z
2+vRUbCIyFlsJdxULNmja3TwzIvmZtJjEXUocGlJ6OqK1uQGbEFPtj2QNJFFhpDJeNbjit6yEpOP
EBgKRpsyh7C6gh5RQOF6m6Zpv9q05xxPkLOFh8XCOLF/nPRTNerZ3h0+qljsRBp+co08hFW882cK
G1qvUnz14xg7BmkCDji9BEANnpiV/jJMjkZz55yj0UJlzhp9QRf5TkILcsGZj2YppqPut01FYpwf
sh9FAGsHoJe1d7O1eT8XCPgqv2uW9ZQeRezE1zJjDhdVyb2jfqbPzHqtsJ23juA5PPBqalGdyX0M
LOxbXUQ7E6ZF99Ep4UF63W75u1OfEUz1ix3qFftqVFYYDpqX1PemFTG+aP/zb12j/ECcrV8L036r
PQDbuba/SiSN3MZ9M0APAxO5otDrOk1jtLDSF8Md8oU+hWctqpAOuCSQBg9lpsmaOcPzU2AvW8oO
rDtKmKowruS1MRagPN7apxglscujKPpbNg0HHjp5SiQSAXtkLFlKjWvTc4t1xXUoQRm6dB103AyS
5HKsJIvcrmYiwClJJ+wq6PrZYM65zyLgntZvN72hbakEuRnIxVauNjIHAMNZuy1pqMAabn0mbzq6
+lVBVnMjHN6aw2MQqUjuFH54Uf/eJH1N4TVblTrnzJSW0yIWxrmIO8FFAvl0XNlMQ0Cbtlwaf+lo
yrnajhzCRckXhSADX9s1DUfK/MUKjhnSpDnlliZIqqdQC+AWh6eeBrGeLP3WqLBvDuPNFnqlmd6h
SAtshpG292PanWU7HEc2OE8gUm/09xWLWiJISQMG/EkXHgd5wh0/vQfAXxRCMeE2qHhbspLQVnZZ
RHdhQhwNtP2ZWAeaHS5ljQyn488H0TIi4LH8B/6Ls9DAqqRwQUrCYfI6U5WFcEuzBiRKk9noO2YX
L7aFOb00eM8gmdGOxHa14zB0Z7s3ykdHD1mz8dKKFSLcNzDFmJ+rbRtmBg/M/XSNmSD5xltVtM3T
0MBCjbq/Z39XrjlDDQd0S8GKiVuLufbBT/n+m5FtbA33RjkXX9Iqnl9NzfvF+rYAjpt+xV4pt5pg
kAC4oy3anvAaXP68yT2TAlh6uE+5KoVsma+F8+y8tH6AdzatEf7wcpyhwLJpjp/jnC6w2ctxd5WT
PKZdn6x7MVF1HHc5TfbMFHi1SFDoipJTZPyHHhQKXVd482P5KQNnOfpW9EKPVA3PIWY14WIC59Ae
QuvycF8YbrzieeE2VriO2NaZ117/csyqW1umNt3CZJbL3ND2CJqLI4yec5iqc1T1/VEPyXbxJERs
LXKDI9bvs+t2E9vRkJMs/x94qOnJ6krzxZ2M8ESeKj7aVPVMjT5fO9eK1qYWrVwLQ5zJFPJYTeE7
bzpWAgkRoFzrvzBlpmlT30gzp49cv9aTG9frtLZnLoG+vjRyIu+V1l0omK4P+ZdPM84B1uls5y4d
rrZLoaPVRtfQr/ynhsWXqKMbh6D5rNl9sity0XJ31VByS4Ezb3By4PlmZPvZvE28TzGcVvaJhY54
0AzjaWLz8B4HAhtdYUiW4bz47JG4t0vnwrl9r9r+QQ+Yjfh1jSDf16klyOuCu0Zi+I91KNOLM9T7
kpBDLOkHRv6OIsIcm2fTsULOsol3tWuUL5M5LWF6rL1uO95y0Ml7ZQPPg0ZXN7eUKR/t2Kl8GRU+
JGcvWw613a2o+8nXCa2X+8ILCe9bPGD5wVc2TOPx5wNjKP5U46AX0kN5xyAKyEu8tnBQblAKUqVD
i4DCTO6cwh9IL7YRLRJ5uuGqZEByz8e2sntaChvzzq/f836sFolJHLByNeswYQ3jHosYsguT/d9/
yjrHXzXt7L/bf/ybpPTPc/0XOrY6DqP2f97KnH/+01/yH/5Bf/PnIpRWPw+/y9VH+/E3P1n/kCvq
gDM9fDdd1v7lbKF+5X/1X/7D93+Ff7EhsAlN/8f2bf4yUfnx9c//u1AQzPXrg2Ttv7V3//EH/DWQ
zcnlrycr60/Cdlxf/JmHsTj0/GHiNvU/WXAtBjUHgtG7o/Ov/nKyEn/yDXa2nrDoGjZN1/17Tlam
Yf4fCWwVv/aofTUtDngkuzl6fX080GDR/I//Zvx3Zx4rg/dnvjcmKhKSOrkjJKUv4OwXjcWgncIQ
nrcpEPYmQ5VRnSpGrAsahTQSd9y+bS9/nTPnRe9IObV2cg6sKFsBeOEGWreW0LcOmKkCHHNKGDPQ
GHdqv7lGPWZSSQvGiMNWYBVLQmlbhm/FsqoThwcp8zylzaVrUmuD0Xk9uLSujJ7YOCblO6NC3/uB
JfjgThBnPpAM5afrOeSyVHXhPmlZ5BRgR5vSK95Cj8Zg3RjuS30bOI69Tr3529Nq+pbyuOGkQQ18
UfOgOrJ8xjQzfiJEzEF6GHt7GkNV6QE1DmW0Zo16zsL0PTTPJerllQg7vlBJwe0rX4Vexd92NtmZ
MJh2vR2pYhi5tuoJn6UvlVkhlfTdO0dG3xNmqy1CJhQYBk4Pz3ltmZ0sU5rfKT6heYorPIdybCPu
xkp4UGljj+c1cxEGrKllJxc1S+4pYoXJBomvvLejA+jqtPrBccZH9rPH2vTOnQbyamEzsWrvUgeB
zp8Df6M/URqkL3gR3iglep37EsWum6xSuNl1tQWGZ/chCwqtwL8XRmm9RXr6VDUu8G+lnZF832NP
0GmmmXD1IQ3Sad/mmqhbq8o2v6qa38+3Z1Mz+CF1139FRBltcBd8eybPWU5JJp5aDzPQFoRlf8V0
Ai5c0b00sb03HJpMbIPbLK83b+EW7sjoFHrEHvJl4bV7Q8/yo2dGN3bnZAmLEkNAVt/DELWPgenR
TKZxvoAjpnIXJ7BLiosvfxa1aiBaoibkycRg8M8dgXy4t7Finu4yJ35JdVIpxVcreRWayBAlrVw2
r3ugctq7uf3yukyeB7YqC7qYEdfP9HUOxbYz5nP0xuJjQ8oZFzke4we/xHWNkv2W27j5yiiNtsbX
wMOhH/cbXx0E6VmRx3ngLCZqQFHpxCeB/9LMtN+uYbATllvP8R5cf3ZXWYLsWSIc8kKeu8hfE50S
pBc5Vi6l+iLnGQApo8BtVNQvkkGuKPuvssGGklTasEFyvuFaRIKxG5/NCFeGGOBns8jfYEr9QFx2
CHW8zBHxDOkODGSJrHJsTaJPL7QxFodE6VjvN1jVRCXjNVJCbEU6/yORnWGK9QfyW16A5TjihZVq
/QXFLYwoXSRjjIrYr/W91IMUfz6qCm12LqnfHCxD0IaTWWit52DDQZhyrarhnutx4wwze9u3FPpI
F1cVTr8Pg0XyiiVRzXcNyQyedKq+Gx7LvdJ6mH0xLwOaZhfNmOuLjBbIvOTpz/Y1HtiKmbz2bH51
eWEsvZLQNYeapBE3ozGf+mqiBs6MjiC5DC4iuWeG9MXIjLI/5GX4Q733sR7uqtF4nBsalEprgJPX
V4GhsGzOKFhPeSZokmDNkIf1XMKSFc1Q9AKOffVExK5u1h7kVMmVbvYkFNKXSPf5LfXUQ2qwAzVn
no30l1yUW7tDpNVURG4KRgmB0A5+HhWrITl0vaYDbBEm02NauLAabOaB87dMixXRp3vBDmGZdeKp
slBnktsIC3iAdvZP1GQxMcD4ouwpR64wy6Q2cWBKA/o9JePjTQHx+eE5NxtvEw5KpkwOd5ZcJB8/
5oz3Z8EobEFOb1O73B3mGGfXyHoxjPmNtYvPT3O+0Kl226BWJWvFmzthkvatU1t1912FcpRAwO+i
pui90ddD5L/kHv8Jvt8veYTUNXBZU6iI7oCcbJk4NZZMeSxcmrwpq1imNX8VzmEtPUhFv5ek91YQ
R9YmG9D1EeOOX3KH576IckCKjsenji7CMqKIRO/mZjuVg3Ybwy8z0JNjWVF+5Zq1v5z07J6zX71N
yxLxLTPBSjeZXXgjkxmu9sHWl8jAyT0nHOat+WA5BU4AQ4bUqkCx09CzjjjCOzHdTpkZ/Ob0+Yrw
gBuC8Zb7RXJGNo2wx0Ax4/Cjgu8K/l6eIFl8rTXohEWPymY1GQa6ih68QWTOpm9iAvi5qe10i3e5
Xq/GnFShT5Zy5cpMX5axVPN04xNldM2OqCRIdD3Pknc5+j0j5NXoe/E98Dkv3vgibo1vHrmD4eBF
r8MrEF5d90BV7TfelYjV9HAjwKYW7MbzpfYrAdRwkSVaJpmagjBWEr4lnq2xAjH2eZLfB6X+Gs70
i4Xlt2N9OUzCAiScQ5ATP9aoysz4tdI7BIb7oDBaHqyP9KheKg04lZpwJpLJFweeA328Gzz98lB0
xTNrujYqlyAr2FJgpHAallxc0NstwhYJrzj1JsCl345fs4vXroimliTbtqHtd6m1jGQi3vYUFIsV
uXIyP+0h6ellJedLkprIXteYBbtmVhvkrZnfNmufSVqrk4JOfKwAZfHuh+Fhjgtt43n9iyOnz7SK
74jKnhNJ8XTBui0Ji34xTxSMOeVdKmuywWDxC+GsrCZ7t0LqppOoepeMrroEi2GQsbjrjfpYRXa4
Le15ORKV4zCtt7Dw4zpmmbXEgZ4vuIUvBg11KBUIi7AA4elF/1ZK8YSsIlzIgfFVWcwTxjunYw9K
TdlofAauc/ULnohSClKNwN8kuvPmtyApvMqNwDrGVvVa18NX0JKF0ZkBLUjf0p6cCEhnfm3SVJ+0
MRDCz1osjTGD4u4DNuTWozhYWMn4krX1d63dpy3DJQ1J3+wjCxgGRnJuSADd6vOLuSQPnnOvdJ8m
+pDGKkcp4N/1UzSs6rg5V/FwD/LUo+tYenp8ClKjZSUPKNziVw+y4Di2RrcoE+PJ7Myb6TDFrQgU
4EUuTqkkleDSXxRHS4TV2bKzydzY5BT3ViOmpZ8btHpnRwNJqoe9e6H7GkN9EmqEwlmZVjQgL5Gq
IDsBbJLh8JbISm30OaFTJUW4QQ2VPISRLVsrL1m6tXsyBqhodHAnNw7Aph1MadZsbETq/9aQRevW
fW8Hdz1D5QeLLM3eLYJfYx4cLcQPb4xuEM5ZTbqrvFhuWDCmiOTYOecBLkvXfh1hCVdNj43EHKNL
k3YvshucbcaBneD10vwX9s5kOXIlS7JfhCcAzDBtfZ6ddDrHDSTIIDHPM76+jkVmVlVWSbd0Sq9K
pDaUeBEvgqQTDly7qnpUSZ29Y0xLx5eEhVxe3zAy9o3PGz7NBSxb/PQjzdh79jrFoufyX4+l5i5K
TzY8Gx3v0au0XavXn3MsYXHxrI5pTjkUQXabojDFkP9h8RIdGbtPJDHHcx5v3CYxdwigL0wBPOIs
596SY1o1hFPCKfxJS89YB/gsobwG4N76MzGR57R1CUR2JB3TGW6r29AHyMS3TWBuLwKWlwvWDNkh
Lt76EIJGxHkDv1SLnz++ZZNwH3O9WtYe5YyhYKedj1WzRYEwjrFC0peh2MSu3q1dBe6ocLPxTYO8
NnqH7asYQIFqFt9VCDsmGguU71JuPOGTbp9i9zIAO0oNe01zG3MgfdGrwBkSyr8SFwiJTRGBpR07
LbWemOm6BaUfrIBHi9kVOw28peo4uzkuptTln25GrM5CIKrjaF8ylAHD05pk5Zbf3NSjm6fZX6ak
piFjNcr9kcTVbJDOjvuNa4W8ZeKZ1c4U0zc+SzzNEFrBJeLyE05P0oFWthXHikOtu0wlKCo8mrhN
mZ3YUXPPnbjEo53AB7xzO3nucjDikECrPUY+FsHUzZ+KKfnVNl13793+xaA3k/d0oD2lwdCv3Mx5
7ef5XWSmzoPAp3HG97ZNyQun/FHG2BxNJIKuzc0TFxfv5bFplwa9H1uLabZLTYpgobCdE9zaKy3i
hzOpZUOr1g4z+4daLSIStZLI1XLCrz9Stazo1NrCYX/hqUWGZU+/+Q/jkLM1XCMuW6dpJOuHrE4m
hTsSszzdstOOGzGHyDzdBKbxwNV18gLmFK/tCOl377oMTq3NjC80bIIBFHd3Gn63LwZGpAWhlKNQ
BnpvcO6smfeyYsNnBli0nc6hEagC7EzmpMZI4VbwyVqM/+Lbt7H9SpF9UzT+PgbCWkJJz38FtoZt
T0HFOaQCWLDcDSAq5gFpbFpqCoD58iXHirQATe2NvbTk5g4j09eGvcOjDBapzT+gYQeW80dTa9+8
ZD+Agg92hvO+tNIPzGTRKsmAj/N+m1aV0/UrTi/rpgmDK6NLt/BqGGMwAsy9VQs6kBLiWFHQDEsy
aHj2HLc4GFVM6qrBisPpLtpQ/TM/mfanVhbByZf+E7T05jLYCY1BdMRMZva7mTv96FwYpurHcLI+
a1maG0kg7dDouX7486tBcK5lP0kiT7roTxTVl5Wwd37u6SdB4dvY5JT2RCOxbLwfmpFyNUwy5Yww
+IfGnK8tz+yEPMEyUi8UYu9XE1FzUpx1dut+j+7pQooI6R/Q/P6DiaMf8RxMhXnS544rBtCUV3hf
cZh9JLPxOdQWDSUeQxr1nTbInnjC9Mx7gc8FudcEYZMTFstk/ZbgToTbI7Cd6f7vTHQwMQJrJ7Xq
AZjhc5rJd4ISJLElmhyHt207rGJyVQs2xWRjcHpczd7tHglwgIrqQm1TON688l16V6cRUtDUoy/U
+akZDFqz7MdJNmI3WfaxbalUimeLQtG7qMIHFsiwtc2PcYAyBbk3ph6IRYvNfT2Nyx8sFQvMiZJ6
6xbsa8RvV0nxRnyCM9ucHGh2KNZtqdpSZvrgU2BdMkFbjIypXiljti9ejbDkcMoCm6nlmFGYtWqz
UAC32oyzx2mn5mYX1fJoJe6z3RPHI5RsQY6lnsA1GQJpPyiWQ3FL7e6Z7SNcUGKtQNFqfPyIv01L
wZIYaE3S3ew5qPxj5W31zhV7QUspYOh8nY4E9ZUjgE8qdzJ2iZswNa4KP3t3lG0n0bsfc+YT1hUU
bk1SYE6Fw8WviSFWOH+yaeLYbJkeXzIG1KCGr+5KAEL1bK2msVvOFd954P7tN4q4us8aPNYi999A
UDJhu2vQj926Gk9l1ryEYCrwgjPLOpG9LD2gslSHBJTfxsTMInfHY2+pUa2LOlb8wBKiM1IruFgU
DkzACXDV92KUoEiFqx9do+z3VTjbS6t32ZZkJi7yDlfsQIphKawB3hc4XJKrm9IjpIJQ1ux492VL
S/eDheww/paOQeiQc0aQNWtnmPbuADbLtqprZbiHJFNRJR3COUO/cXBaamXjklOp8NLuwiGiu5Sl
vSln78HNRLqZ7axhuUGNEXjAGWtmFl6dGkOaNeInbNd2Ob/xUGS474MZiBQ/b9toojOLfOR6fQL0
Wk4dwCv2I0mYHcMiRREMO4MYJkgBXPzR0uxwkrlJpq+FzujnTK44NgH0xn6Sy4624X3ZahCbKrB/
XXejoS85IqrDFu3UjFYKseWHqa0ppmQCobPpCULcPkimQzvg+2vSGaZzzkCs2WCqXMR/VQ9ND1TE
hiqe3iJTxos6dtMNt+HJRkIMvfDOYpKuuor4p9vRw8X6keS/wKDpg4QOwD5nxNZjAXadGKAtwA/H
SGfwAcFxonh39W6g5DgemgEkw3QaPdZf+fSJJQ5ihNMTepl78GKCz43DFgOUt7fS8n2Osp4TNogV
IpoeGXTvWDYm3DNj4HCQZwfHdl4pa7tMblrwVuhejc7+GWKAyyE96shz98rgeR/48uwQo8kxDq9k
iSOPEBbaTPiN5XWb1xxzodV9mqaOAEVuEK/ceRqnk2vbizoBMGx5hGC9vRvnz7q3kaM8hS1AvdIQ
6xL/fidXvejRChnD+KkkG/kFJOM2Nv4lhjJZIqnzMCpfI3/x5zN7+BIFb65TgNkFJOzQk4QqkKbY
Z4keyz7lOQdQBdQyz+RQXfs09PGFJMp72YD/ogt7Dev9OkczUkVn34eMhR/MU/YA6a2do6/B5/vr
baGROvA2jcXdMkJKn+dz2725hnduOg7F5G1QXWe09hm4YtWE2FA69LeaPfACN8knAdhd6IzUeBuC
hOixCK2flj53khgtB1tJ8wKDyIwKA9P3rGnBqhxamMTA4XA0Wx9t8tOOAeviIn7Gpst+d0I8t9dm
ix1B98trYFnbIqyfdbelU6DuUI/rVemz7fDp3SCjmBwbbdTXCJ3FMiunjRzeddu3X3DmrXKcKpBo
T0VkMn+wNKxzBoYooXi3JqLugx6OLJYjhKZvRB9odmZZ51ifdPeu+ybGqfJQtm8eseuFb5U7r/8p
ivjWpM2z40RnTFLPqfTMZY8+O7EOSibzZWyJuDCLray2uuEROIi6P46pcw5LDOzWEB79BLZDxx6k
Ug0EwSg8mtdD5OiHdERWtjTtnoaPcRyda5ncsWDVZxFlBwMjrMMV1eX9RpPjA058bRnB8wReJ9d4
fpemyRuanOBTPw1fJLou0mueSzkwBmn53fHoPBsT5ymdMNzodfXeNOJtSKan1II5R7si3wQAOtrA
wlsVMdhGJumzxD9BUKhd67fuKQx/QrzINNY6+wRCkHxJkCaXNIO0WBLyqzUVpDzCe2l7Z7SwZ9ft
zmz7P2AwA4gwhwfbhqWFN4Jqi2gJAXMOf5la9JgKqgb1bY0uv5g+Cb6/sBr7lUU8ttNfVHBSCxJo
3KiF+50KVq9eDG9e9NqhExMD3IpMYePiEzHN+UGUrbusM0Z6uqI5roBSF41LY5I9fzcGKRWUcNxn
xI2YdoN4Yf+u8vIKgPCDbAhUTZ2AaxYqNvC7l66sqgcMbwyfEa3TKxM0ShhNO3ZSr3MU3qKJar7c
y1YjCb1lHHd3zXt1ZV2ufFuHWyu6X65xHBHy2PqLeDUWuOCQOJeG1g4LW2JA1ow9bzeCGkxQYSg/
hz4Ty8aM+dK5IcGeuYcuFVj1TK9K0Zw48rNxS/xrNb55rb2dJD8p0/42Z6s+xVlKmGCE4ViqhuGd
HjpP7BFeebw8401lq8nrM2vBIxxs0ymYdPRfMXjslU6xA9USLZsQ2iJceWqoeFmy6vVCyPoAlbVU
IH7MxoPxKkd3qwUsWNhGUGATHPwQkoU2iIzkW30Rqfc6M+CSxn+GYMnhuKLaUu/r17bjZJMI2JEQ
K4l6OSVJu+IN+13I0Y2oRobbXRbRYzONGkUKM9mo8FdhlOskYj8PoRCWGkTJtTaULAed6Ldd1dG+
VcpNXn6Tg4u2OREKcPNy1RZpu/as9D7NEEvobzpWJbhWxzp2uvuLdCOcaz1LF9RyQJH8sHTSTHPw
TbGUvaJwHjeB17/qPci3oeIaZsaouwzHCxuDsqAYJDAbRgzqpjcOVshNjPF9w4F2NA12FN7Ac5RG
BwTu/kx+LICZVOkLkrn7aWRW8+RynCIobuhQSy9iis+MntuAnibL3Lb5E6QdpsC6uRrDMzjGZ7wk
1UFL003ctIemXvaxfePumLLRvJOh3NqhSgCq//I7BDncXNWiqjnch5YxbtycbdXfANUReVpysQGO
+Yy8flAMNEXlhk9Co/6py+iE4l3v3bLudxBLdkAGGhuyB9AiCL+DLPZyZGkVTH33SFIm10a5lzF8
VshGBT2THJZ14BbLdJxdtkAV1Ub1GB2ETK+J2TyVqUOVT1B9C6hoh7AsxC4npGm6wQvdjzzuVVCT
UdY4xx6PI1EFrDemcl6XDW/4gNQIwPCZybGxj2QW+r0YGndtkwY9enxJi9yKSI/3MwQTQKWrxLKY
NY05udSsg2uofA8pbeRVfRRoVlutZZKaTAR/f8Zbl3PX1vKs2Ax5be64CBy6Gpr2PARWc55d/zcX
R7W12zA8Z+FxFkF5m73x7hUl1ISoowDAzh6YfsC3Odq9DfXxYXCL8SEPuWNX2XSw0tY79VTDgO+e
efP19tXULPtK+LYHCje/+cVkbinbNbG4DZzaHB7P1mAi8tX6p9aySU9r/VuyAt/nMndOpr8NMmNQ
IZ2KJXrtn0H+Ub0xldYxrXAw8gOVi1oznFsH+m3LWMypsOI8DJllNzuzz4WPcgO61I/kQes8eYBP
BieItTy2QARSpy7Ec0VS1MJcOKNBeysRDPnSCzDW5rBMFj3hzDevKykFGqpkzdOBChECpuvS0PoV
aA6ypBHcHAZYuUqTLrlUbcKuYEAFsY888OlH11xzW5GzWfV+7ywzrJqbLiBjQQhr3hWVFT5Ce7GW
QjbdhjGxGI3ulS+cPhKPrKic4w0Tvbmm1DHEv0WOjzPoy8Q0ue9xmy7t8HsgOvaS46Cl2t7CC2l1
vGBEx8xheO0KWT+WP4IyqY1v2i+c2PNHq79IKtd5I2QfRkP7ymuvFURK8de4ITdw27YulSe1U872
a6lX5bBmjz/vmpjyBoR/a2kYNL67VL+D0uxIpWFZU63weVxdzaG79A23n0GG+6lPrtx5UhaCo2k/
F4W5SVUseqRwPqJ4vu2S6BAZUN5NSult1U5P05FdV8c4qU1Er4AdlsooWO++EW/aPib9Ph/wfJVp
fgoiHmJ2/xSgGTpN8x40+k233bURhFudfy8r44emmtaQhG5NHT73lvue5iZBhyjZas38aiV7b7oX
GzfhwuBU8lh6xO/GB2/msTzbdBbqJSMjP5WCtLwIWB47BGGJmdGCa2qvnChXbdu+5/rW6C0yYVkS
rMaIHdtkfc2sa3pVSzIFNTwJr4X1bdgPJsbTRVAilyA4vBqYzkYzf9Lz7BdphnkNZuE515Wfx5k3
dS0fpkRQxhbIaimH9OCzEkSBpWyyydCxnH0c8CMi/svCL91IdmZ7XxCzifPwjXPVVzu3L24nnS3v
sze8mr89EpxahHOuCp1DRMvhsTHJ4uhqCQAgKMiopur1cY8+vJd67LPaEfpKjtpbVRnJFsIaWhLq
TlRmxq3wuhe8FUvPZ9OQJGa75hDHEv1X2bXvBKGdpRGyLuRykDiGYFBVeLbYtqzchuehxUG1L6di
Nw79hfi3WI+eNoHcNOqdNUDSNMfiM8mrh59gzqabo0TSNOXnQIFKnac2WdvIXI+mS4lj5JYo1w11
0oKlhocGSJa6gCGKc59bRVgeZsB6gr1vVLT6LgJGuLSaZliP2Yy82cMtYY+bLYMkXicT/GgM7630
AR3Ri4dQTo05AbdFbDFpxGblbwjsyHvDMXk3j0YM6ayVd/bEXJQSdQUmC5au3MYSn88s4wNCTWWy
dQiTLibf7FahNSEaeHzRBT5cD2gNXCR5tA11+OIxg3rHV+LN4JrAYWq0CPT7dKIIJJUXhy65l6DB
Zxlk4bSHpsKY76VizWJP2/HgHvF4Dg/ePTYiYxd7/p4AbXwE85bt7YJVNBnwB+4QT0aLYtNpttzW
U0kHwGixVPBasjV8SCb83Nztr39+C4lAEo42sPRPZfdUG/H4EGSs0vmEwRi+cFm2jzkI9HiL2Z41
jFVgsjdbymBmq0MBR0JDPe0WpZPRPCC3buwBP+T2xkGsxMtv4OAeNPfdb6pXN0+aLXTHbT/6wS5X
ANSmda9wRFdyCvpzS+TNFrF3Ar2kXSTLcMvUih0S7abNMLz2Sa0tzdhYkUAJQvqqIUDo/e/Ys5td
Z+sqydsNl1B9oGWGhoi2ca9+ERSPSZpPFPfqpyifnfMsgNVQBFaE2odJ8LBL9ENrhTXjR+Pz3MZj
YKBCL6Adtct/3Qf3/+Nw+5+aNjJAojn/NxvctvuV/4q7X+0/md/+/tf+I2Vke8IhJ+RIwzSAJ/wn
L5z5l06OyPGIlBiWKfijf3jhjL9cbHKGJ3BBS8kd4D+8cKSMBG4v/hzjmm0I8a944dhC/veUkS5t
h9JMm5zQf0sZWTIIhWbU5R7J5opf3+coDR7GV/tsqTbbghX3oHbdvDle8C/pp6JiDx56Ol3ajcf5
KnYugxNDSnB8NuiKhfvnV/0wmJuA9Xqh9uw2HFy27iPrd03XrVNBsInTd3sx/eBem2NAL9cXcfj5
qQycaINTN2QbmpfLAqP6YSpCVuP8ixwyU3JQrhYdAsp99iVBFdxhlKclONuupjo9JATrxwRXsB4O
vJPtFLdxWXxUk8pM9n5wY5PyEDvmfJNacJmLVKI7itsAi0VrR5q3SD0uQ8egr0w1/8YZwkY6/o5H
DGxD3W0b6EpBCqCI2xEsmgwQgzEcg1Qv11PJfZ+H9YHjm3WqNY+i88aldWE0fkvlah2Uv9VWTtdW
eV5t5X51lA+2Yz7WlTOWXcG8MpRbVjPxzXY8Y5WZ9s8H3/+ylMMWogFJJOW6JfGRrccaJ24148kl
u0uzaPmaKbcuQFDl3c2Ui3dUfl5DOXv5V8WeFPO0tGryRsr/K5QTWChPcK3cwbHyCZcYhm2Mw/Rr
JJdEeYlz5SoGddKt6SHBcmIo13GN/bj7cJQX2VKu5FD5kwNOk0eEoRKXAu5llKxnNH7nNitnM+VF
rBkxO+vK9Zz+8T/XGnuaqWiP8+S3bMlFvAtrfT6LMb6zngJLyhLIphLwqhmq/zegh2nEcu0r7/X4
e5ogCEY299HM9Xc8HTE7xaF+qEQBA9Gu13UZp0/NJOs7RnRTn77coXe2HluHQ4kBHK5hcLSUJ9zA
7dYql/io/OJYEJe9cpBjX0F3Q6PGI9ivAuUz53BnU+OjI6za/dkny32MKJTExdFaq7SX/XHSMSLi
XYftmh9T7OxahK/dVA53qbzunf6F6dS8Dn9c8PdxReY5WkVuNzyWeZSB7CU9MQ6hvrbHGAEpS6NX
OpKWnBw/4Z6pdw2dSOHsH6i/LE6i7XmfYCzFnojDjjLFY42taUEINV77laNMRaXi9zF1WmMQv/Bm
XzRG4q0RMeszcvqyiEP7dcwRJFRYoPRVAbGG+zFQKYJG5QkmlSzwVcaAIkDCSMQOHJU/MAgilAQS
4j/RBN2+mxyHtmPJwdsShX+b449uDrSVFgwDCNCQrohE2w/sI5i97YYY1QdqypMxY6G3rNY4aCor
MaiDbqzyEyVBClslKiyVrQhKmrZ0qdHBw/gte6WBqCxGSyhjVukMuo8rKmbM6tQ7JOJS/o9tFFMT
RhGI9ZZWGA55NT8tTUd/sls6hCCaLSKVdRlibF6tRYhOhJ08lwHlnqxgj53owORpc76qJ0vu4sHs
DvR8V7jKoDOgKOZUUs/+OvCK4VGPrHzl0Ny5LKOhOZRWXWHHAdkzgo19/PMhZYwFi5eqPEEEzskw
LmXd4Qn880sDBF1N0pxd16PpDN49T/vf1Nd7uHY0/s4gpotbQszyuhkqlTVDAxnlwXHUnfaBE/C0
CxTOFdwcIQH7sWgE7Sk5hZm+M3o3d2D69HoYuClwwS2XfncTE22ZlGQ0q05vftGkbm0c16M3QwuQ
erhEHqwgBTEiqwdLzXC6KkH68yvT63DEuRGibtyK9BQjnWyHfpQ7EJ3JkwhpdakK0mYh/c40A2ov
bkafYxT5dPICJyLLEz1pofYJQNKFW8iW082k95AJNzxF5dStxAhJxWoy+Br1vMOAhK0uiJhHQ6l9
9+n4lhTCe0tFVeOFpGUksQqBZdIzzuWg/3ZXLqhoMKzzo93P2Q73u6MtKeLZV60f7K284hKJsFxh
avg7sabKQODXCUJNnNF7J0or34F3fmhEmP12bFi9svge/DpZsCUyS96Dgd8SmPDcFxJ99rvFY6Kk
FLJH1r9WpVftiqxsF0WWDDdO1HvQ8d3FD1Y6oacrBj7o0E86/MJnXFabgKXaVnhEzmWpkLDYuIy4
vxsEby8c4qozmyTQ2NTB4iV4Gusu+SlYxo4YAz5BWbuELTVxwyldKBNgvIHyCOlrqK8ybse7UQRv
w67opP+NMagRzi1iGcVW9hBGSXg1LXzTY4+QndmRefZH/d0MMnvtekG/QeUqL0JY31mAUdCy5/iR
FcpXHDekPKoJFKYsuR3RZ+zMXfvI5E2e0KrxRfXiyeUSeJEeQFGf3PO3OZ0w6dIinQky87LoD1VX
fYHWyA8Z2dq1k1cgJOlhekoNtmJThdSk+RgAyyZonwYq7JZB2sGtJq5Gb3CDcBBleKKw2Owtllkr
Y7CCt9YH74UAA1oP4cbw0IhaqZ/+fIhJnzV5Xh8puY6vXQ+XA8Sw3JdxC9O/ajLOTWz06gkXVmsF
j1au8B3SF7ua2qya2rEHmiDuQdfFW6AwHjkaQtFzZODVGAVkHSb3A0WxvMpF4XwM47h1m7Z7CTqe
q4PLi/rn96PMXWDD7d70gYozu9R2UeFpOO+z9kWraFRHE5x2PFaal0K5hYo8SI95a5mbhqo+xL0C
YltonYFMNgApMa9QfIYHOxQVaMbg1OcSj28g7C1LimQ1E6RaBkauXVKdIWGY4/IDBg1uGKJuLQGt
j3Z81DoZPFUcazpnpHDCA5fu8gMKKvdqctNeJHCHvWFqbxVGm2WladVtqprr0DON+e1c/UKY4mON
iWiTDyTT6XWQ98EkrOtydA1n89KCsKQs10TSQOVoUDsCJXtQhYH4bWGWechd7WTrbJ9iABYWrqnJ
CYCDTm3LarIy10OpPzXcz3W7eQc3PuJ+lk/gkxBg2EhjyHIWAm0mtZpL7LVfiIlPhhJvLFScVMk5
IbpOqQQeH6XHbwalei1MFCCJEuQqSYjN8V3YMcbkxzYnjq6ko/HBqPNgPSSet7LnFHFJyUykUPap
rx0CJUBhUz/P2nDUdPtAEuJWK6mKxOMRe8lLFURsAAhgxJaJhOs8I9PDHiQEWKU3t//BFrorHdDm
hvbalmDgwns7GusCxayq2fMgoBUoadGYwSkPTH+RUY2irM8UsqrSdCgefEXHnM1lhjI3otDNSqoT
w3uKcjfreE1rJea1qHoAdqlS17xw1aH42Sh/iTuyjS/bZ01a25ntd1eUPHFArGXY3HLUwxoVseS5
sSz1n7h1yWQhMxZKcPRRHtnAnSlN3I9KkgSwnlnVrt+UNnYSx/kZSuA9Fpq+wZYVVbNA3czjgk0G
gE58tumEM6HGn4Eaaghk0VoJpJQ8nHkzF/Z4blhY1+ioI3pqLFy86mEcIxakX2WV3wLO+lzS3s5C
jZ2ULCvQZ/ENrwsl2AqU26FMOYqgVipJV2q+OgAcnD7Bc14XS/ZJxrIHLKzkYG1vKnEYCNMu8ZAL
2AzDxn6F1sI7AD15UrqydG/DD13JyYag7RZ+I9R0ueK8t0slzhMlT1vo1EQR3Lp8zsE0V6jYDWq2
jmYYFfopKOfzpORuYouY3qvPQgnhKYp4lSTffz6zjNOL05KQyYdoWwj7TApz4gQQ3BMlsFPngGhm
/1iYViNKX4ncpRe4Fq8F2rwMWTN4uqWIWx4LfAT8REn5hH36pUTdF5m2dzqQjwJjWYRKwXWgj8tQ
mQKy6XNQJoHOmk+5BPIc4OLL5h1sFmp58BU0ymAQ4VMz2/SietZYEqWrWpkRfFwJAe4EXdkUXDo5
vUJnYlEWhgAvAw9KBjLC/CPDLkUeIPxH/c1TBgiJEyIpVYJBmSOEsknUyjDRKOuEFk+HHC9FpEwV
sbJXDMpoIZTlYlbmCx1jB+xyLz6ymbo1RnhKO6M9Z10TcUdvIREzmOXVLI5xEHNxKZMH70NofMr4
IZQFpFFmEJ7DDVlQDCIpTpE85plei5q4i7KRWMpQgiKLtUSZTFplN7HwnQT4T4jJjw92fQyUMQVF
ft7CZS1wcWBbcZSBpcDJUuBo0ZW1hYb67sIPrd1oNN4sJb7sQxZ4X8KKHlrUP9gI+a4u5E/bNtNy
Sm2cItUZ6h1n4zgyFhTWh0ukDra7fXA3fTy/bmv8inP5IHJ/4xRsns17btrrUdjlpercY6XrYtfY
j7Xyb4FCO1GU125a5e3yMHnx0J1XgfJ99coBZigv2CFutOYAHARcO04xi41WWMxbYETTOtHNY2VL
qEa+5h44gy4ai6oCv0RHGGbKn3iZoDTEX3mi7zuTcyHrZe62Ha6g1OhftEzijuaBsQ57fRkGzZNm
msHif9dY/y9pTkPoqlvs/5zm3JIpxcf+z0usv/2lfyyx3L90yzHILrsUzzkQbv5picV/C/ffMTr/
vsQy3L9cy2IdZjJXSaZCMqX/CHTafwldNwDlCIuPti3/lSWWYen/NdCJS50vQUjGAeEZ1Ov8c6Cz
SoJCdhgLdqOTXLmqQZdxJ2LZHt0jqvk4y2mvpdAKzIhg3TB4loesivsTc/5qQNSCNTlnt8jr1vUA
0ZKDYHeay4aqe5POWsRTFLpQ25YmenGPlQamslcQRdpodWze68nc+5S27mXhEi6vnJcqFtbGyozn
Nk79baN1v7Ph9KflwwmCB2wVz6EEdzAbo7hh3qpuZbfUx9KkWT14rUmS3DsP1iOICLHvMWm6Vba1
6xn/NyU9xqIiF8URYsW+fzqETTPdsYyw/ErtHeGXcTe72nkKyHn5rawO6eze6q7HsNDV8sTf//uH
poNxmhj6pqnMeiGpvdlxN2EEhGn6bneQhZDD49Vc+t2TrsGFZssBUJTZFD5KcrJYkzhaa2+kEbzJ
MccfTP3i6GrcOZNEvzPzGks4OD8UBxWHYIyNXUi2dzsGpvME2Wjr+vm5sxvx3Ra7xM1G5t5JHmcA
lRgcfB7aKyJX9RIV3DsBHvFO2CZoflF5StyMWh3Sl24L6wkIRTpjacSe5+7LYl6Fdiwei35Y014M
0Khp59UiG6mi6Oe8PZSDeAM93Rxnfx9qcXe04nZThJG3CzuzPnLSxYlihUdcx8YmF1W+BA2OXc0X
5bbTB3YQswaUiL7RuKEqJjabH1aO5sqttHvXE0QJfQjyOFI3ptcSTWzd8hTWYJdzHm2XiHqBqQrT
PVAEutJ67zzolffY8DCaw/Kce7t+RLq0vUxforkY68SR+LPgw1/t0XB3naw/JA2sAKF6CHnAdtQO
omDv2ff4OYrA4DuukQ0S2w0WEUcCKm7DQ+Ilw1JzJsL6DYCmRPVPC8ixWUl7TUdvxTo1CGV4iRyv
1iPwz+Pgiuk6eOZb6o/RzaypIbXr4ox+TNYPfChVfjVxW3p4pGBlxCBoPXffTm0p0o26RtmuLYgJ
9Ys8S+x113yUprwkw+gtxQAVQMvU1BhdbAcbiN86TyLq7mBMznxp5sJ0BIm4eZGo0Fhns+mwnOYj
M1IHSEVhXuQLlxEHQm0OeBpiy8zAn6c8k5dGINdChtGWHcNnpwJkWtJeoin8CiLooXNPxeYg81NE
PUsXEbWtZPkmVQ8JDYE1+bKiZJ8z9O0Osu6160zFwsN8BQwBQLK2afQA1D6mXOYjByeoX+20uP8a
Egp36gCSr4ePozUibBKkY6ThkjKHxAP/EgQecXRKJdKKDF2BYX3Mk3hJDilc0ajnrTXHjMm9scue
reISOMGNtsR4S0mI3ADSJlaRTayeWMEldZUShXLInZSjTn+4wSI65amtt6xFcCH8llNNWxMH4Q2l
MxWCpL2uNAfgQ5T2hIq3Rs32NjNr+0LZD3OTo+1ZZ8CBJt8cs9tOvehjaoat05OLSlqDxbHEWWcQ
oPAKeCKIsXSO6cmd9j15mWzjpZyo5KIaiw4HPM/06b5mtnW2dEkX8SBX2FBAiHfxLz+L6k2nQl/p
1U2tdVyOaLwuOPom0ZhUHe/V0QETxlRrV/VXaZrfAqw26er3ts5K5j/vdDXwF6xg2ZyGwboNBKoo
HJoIapT2QicghS4QvvWmbj0X1HqwMt9bHt/Z6GvjQ+uPVzk9ADMJLhZh0z023JOtTCNzpf/uTLvh
2Dctm9rpL3pSHop27pczd+cVOqh/9FxxZix1vtq2vpJh7LCn7zi5vuEm95aOM8p15fvTQrIol720
DhLhZYOxghHHJ1uOI6Kl9JjW9eKisddhRfXAHiciU4js4BTVIyoNHeDB1O0GosrkYdvilMS8JPQv
IvOhokJhT41tSL3RIkV93Bo6zRm4+Rd+YnqH2SSBY6QFDAEomYXWrzXNDzc8xt4BuFb4IJ3mlBrZ
fZa46rG7U3yMH47wfnqdShns/426M1muHEmz86vItEcZJocDC23uPPJyDjI2sOCQcMzz+Eb9HHox
fc6qUrV60WbatEmLZCYjM5gM3gvA//Of853QlNG2pF9krPLxl5L3Sx9aSJmWfegHGuwXLplt6sEJ
d6LotZtl9jov81vb20fLMv3b5Ff53q/94EDDxMVNON0pRIsbfffwQF2dIe/b4A7vgwVju7sa000p
IOQByfkVtRwX4Q6gPTr7MKeNXDdR0u4Jh2YPhl3f/MEuLjXFJaoKGXSKrH+MgooGI+q0Sz+A1hbv
fR/5MKatHnNXAnR7Uo3uxKG7ucjCh65SnNoLDSTrR39lTUNwGt1sNwKtoP5Lz7V0A9hucIKCbRJG
GQFeOZa/9wxy/QOyOemteoMEmG9cY+csjbOuG0qYPBDnoVenKxh1WAKqIHqaUlTQsF+Z6Z2JV2CZ
67c8Lq4jISASUFAGjKjbBPN8yAqTrCFDyGIv2tYWQOH/7EjkEKE1RCa1J++rV60uYCF6nvfY2fqp
Zr6V5BOi6gGA1i3uXPZRCKZzZ5Cc95p229TNb2DA+WYc9pxFPkFYEUUOkjXXfntAxLJoky8JYA72
RBimE2dsOHRqTDtLkoDtPVYxxuTzE49wKEjrW5oGjUo2tWCWG+zx1V+IA59o0nlKmjg4VlXvrwI4
CbuU37uKSJvuUlwv6FGxs3fcyl7PTTDvwCLYu9Ij+2HbqMw8Kqlhomp1YzpYL41IhevIaJ01nK/6
umg2wtAVF8aK+jKBLd3VCl2WLzyuSuAOcOs22TRjDupL+nSm9JpW4S6d0vKOp+kO5ggXH4HCURIt
dHTI0CVtmLPR4S0g9twyfoWOcaWtlWegW5mbuHmz8y4B74QVcdAxRhLbJU2qWXogu1DskjKEfTgx
S43yC0C9OsoCq+ri+vfGbD0QaPdITFJxuiN6Hq+FDlMalDWZOl4pyFn6oYNrJmsPxDfWuENTPAcs
p3Q4MyalmU3dO2GbPX6VcBPbOrpfNuG+0eHORcc8fQleyazs+yw7+zoIautIqNMQDuXQh0ChA6N+
hYfGwEkr1TEgUdroaKmlQ6ZWz0xI6jTwXB4kHvgq8qixDqYGKRFVSVa116FVBGh2GA+OR1+4DrXW
jbwfSblOpF2Rt17aRWHbRjzEhqlDsYOOx86cIzZhTtpXR2drHaFtviWxgF5HawWh/5DAmAWZMYKv
DfSZGjXSuF3qvPe5q1hLsWpcdGSXtio8rFb3CVrtrartcz+sJ5QejBXOOzfcXRow/Po5zMnAuU3B
/NG7EC5tMrWjBcss42i7mRIsynBnX5q2e8f4Fa6Sn6ixbe/1Q7nQIeREx5Edcsnkk7Bo66gysbV1
o8PLTMlnrLnEmZMeeBMJ55SksxsReXbJPvsCwiROXayxYLlkfl94/XcxJ8SlswIWO/7tqBHXjEQ1
SM2PgIS1qaPWIZnrjOx1okPYdNa8hKSyo7rdeqS00YLppNHBbUtHuIUOc6ekunHtdSfEqkXHvSkF
2zRwidedjoKbSEM6Gm5qh0tIWny0iaAp8uOqu88J6SH5cOsoCM0BvjZ8DiJBsYbo2Bevkw6jG+Ao
qoDYrRV9JjquXpFbr8mvO411NtAR+9l9jB3WHwZ2R+Lukw6+GyTgYRVvrPJzdL9K3jXbXE5vBXn5
htx8qgP0A0l6cOrsPYnXkLBPSdpH3yR4qRbWAXyLJH6tI/ns3N7JFfnEL6ZNq2P7NQ6vjhy//xyQ
6c87gX4bPdg6JumR+ufZvtsmd2xa6R8oLPynPpKVnSzIWRH8GvAsm1mfAit4AhZcAaEBA2OLtmVq
6MDYgh+oFXlAigk2SHF058AoGPW5s9TYgkD2m4m7VbaS/FOh4QahZb0v0A7ayPglEDUzknVr2q1W
44hv2p+r7Wih5GDycV8Mq19AH5LWFCZzadSocJ9ju7VXDJl0n5nBAASMLI/GMSxwGaQGNFQa1eBo
aMMcfS4a4sCXwYikwQ4DhIdRox5i9MhCwx/KHwzECBBCehikaw2JCDUuItXgiEwjJIRLl9KIYQhe
dnYqFt6TRNAPSZMNa3ifLfFkQHf4v4Am8uIO/rmgWNOkqIIeHI6FdSogQRAhGSeIQTEK7UTzxqpr
i6exik9hXbHNNC7+4t9ISzwFoEmqnGyrizGULDtND8vGy6tXEGwHPyRwERfUWZVUr3AUltyC2jb7
zGPxqkC/+la70ZCgTFa7uPQ/8FJ8C2oNamt+wLkQrIBpv9upuCyp+Ays3sEJ2uSbsH7p/LMyDEhL
3Dp8+CVBvezx/49rn63tWnXJLcsqQlvqELDVVBb9Ww1RVRZJd9yE1q1jccY1s3PoD68L9Wfp5Pbr
wnSyVdNVMat388EFSDhRIu4ITlmdP+zFQLdYXok9gWCe2MYusFMiX030i0XYn6Ytvups4ILNy/up
S16GJMbx3xM0DrruJcSByHuZdJPNvoNbzkwirKkQ//jqExXWdOn87lP5SQIJU/XIqlsi7HGlrrF5
+jwVcSykC7/LNRedl/qNGfvZ9MOPgPPl6MiHLLb+AnP1l+SYvXKpf61NyZ3F4JabOg8ccg+tT8Sx
NOpT740EnvH8TGH2WHomUB9FzYIRh/k6LJzNz/+MLhtWnlZ/qvaJBidReIkzh7O955rwKX7pL+Tx
dFhhEn+Z/jIqSaDbiu9g1Gz6/C2grW9LvQY4pfYcmMNT5s8nimOYmczbVFUR6bP5mFQ9V5MsHmuW
cpGRYJdBUEkNKh6a/Gw16Imml+1EPce4lJw3ZeGCoYVgVY+jsc/m8KsL3PtY5GjdIFLKnnWu0zTO
Cpv9IQqKraeJVe5S7YkhbzgPPDk6nl9oulXUXtWofo+qYHMeq22CCY/sF0QsCRor1IwsX8OyNJ+j
IZUCmYV9Yczct/ZTQghmMn3nbLG3ESXpJmsPitm21LG/J5Fp7oaJMoBYGYeCPeS6pfdxOwYuVVL+
tKGdPQPNwcPMSkZz3duW3I2Ou8XSsO1amGATcLACSFiNp4zsBXHEfOKuoEliEF15gzttu6vBjAlw
Y3MGdyyrdrNtbLp22ZKGMvcQ9jSljNV6uhFRfE2dbDjMoMzcIX1DqC9A4kA5qzTvbAF85moCGogD
VPsJnzh0DZd3bohxhbOH6RwNL+JtSTdoBaYAsEXn7NiGP9EA/DmQYBi8YvoF5upFlMO9GwoHP/bk
rXIIWluSTO7J7lNsl0oUx85f5D0LKgKN59nt+nPBfnKlWtM7Nl0yP7mCnzvv8ZGa+KfQbPZDkNok
sQXZ9LIYjyJeSsiB3nGhG3zXawEaNcftcfdyGk4PniN/WyHpJTgxTCE0qoIUZVmK7/s+MNsaAxLe
e18KvS6jZ8+hP0thM7Maf8QvisDjosjFLkZn1xb1Y2Env8o8fjbnkRhcHN3MwAxf5UTY1mWFaOCs
ewrC6mAQnjgXC9sihBqOcPcRXbtmiK96sbgn061BwKxMv5bhwRUAnWXmsvWq3e9O5TN8IwOIdlrf
hYn1VfR1srOj8VtSHLtbusiBJDmC7YwsXte5f86ycb14l4TgFrzrpOdcaaZX+aSuth/T2jRFt6D0
DlgnRi4OBYfWDpr7WlJxC7OFuA3JxK3bkH5ktCApFC/Z1gVTkBYACUJlfA60q4Hucb5MoMEvnRWy
2WvSa0bCaz00DsVAScNaIf78+SQSvxcjpf4qVZR8zOmH4QftfSMvIhANCqhSPGLD/OoJQz2OKIki
cXBZW9YDi6yjWNpuCyjX24xEtzbGQBVaz524zZvq7BooJz2EoUMYY/8gOPlH1qSoExVZ1zG5tUEi
Ti0ZNJab+XywTXVs8rtwsALkqm5d1hWTr+pPjc2RoFM4+nyP2DWSbcyYJ+W6bLFMY6qWK98nhOd0
xkPYCsrMwYGecsLHf/+1roPLHPrtndGgIEkhuYobIR9sI/UfLJI8BMRadz95zcPk5/6lmZrukYw+
7gRb3DDUh4eKQZCVtxrvx+JQk4y4NVNgb+Ku9DcVutSt6Yp5i5Wb90lcWTeKHFNKTx4mvHh4upr3
n89+PqBWUVhsckmUgkLQIl/wl5N2eHCzOtlPObvNSH/682uTSYDOyNx8G7fk5Av21L7h1o9Z7d0F
3K2vFPg+5yKmkGXpy1MPbiXO3Pda8h0mZXNN8jy/LUNFQVfBUGKRWtkuXVCcOQB9BeOJ01l6K8M5
2BJssSA0WN/MkNlpWMaBvicn4vIK9/HIEdJk5/WQiOKBZlymsCotV8W35xfGwc2xkOBBQ+OY4vKQ
hxDb05Yqi+tMP9LBUy0iY9FVO4tb6SHw2U5yelg7VKbqgxKihiWDgwe6OJKUmsUxP4e+WPZBW627
RolDMuuO82VLxPXI0jLdOaKEby6hrbWNwa2FwwOlLlcvin/nZkTIrc6TI+0Ww6UmtdenS3TgOjjJ
jtP44L3yY+ARYo4sw1wKdn3KKn8FBalv6F4eNra3QGWAJQomg59PebfjOVis76YYG0SXjJBk5ucX
s3S2vWXgqcKSsgc/sRzSnBTErgeqt7N9RiA7ZbMoDTToKbdrf8NTQdxN/nIcGmve53ST9zmuX043
Y36zBIIhO9Fln3lefgPfI3mnBmggMRU4QQN+r3SS4+LL4hpKH0orgcz5Q8x9fOkE0IiWs7BMzQ20
ieHebqz+7x8SIlkrhZqcJtLCGYp+BBh9ZjdZFG9AgMguREB0jUJE2pGTr6pJjnvahYJb7PswEiAr
VhNdIUlON7szjvtRC41D74uTb9sODsdMwS5yjliSZ55XBKla+u5WotWzVDz/WpCt2CvMVzA7zbVu
sPHiR6UF1OXxMAX+3VwH79QkrqLUGf8sNXNNn3jdOwIbwT2oKr/m3lco53LiMcUcnlvRAQ9bS8LD
f3INglOZX1zroKoePUnxdG0yr/3XLif/H6TIWg6+9/9s73iIv/5k0X9YO/78nn+uHcG+BrpLQ0rX
tdyfNeY/OLJB8DffYdXHStLk38Nv/Zdznl81KW438c977AP/tXQM/uZZkAICYUKtkfz9/2bpGLga
Eltmc1QWx6//8d/54rYLsBY904POEEjrP+wcOQ1ETWFwd7EkqBhyqIeJUQMO4vCYjOF7CHuj92h4
atP3oCdWaW8V872Xl5sBBiyh9X2UWlucPgBYtXOyXpmCrYhPkQbeH1D2vh1tRtK/ee3tu1FuhBr2
Ungs1wcSMmguXFxLWu4it9gM9bOTV4ee7YvF/sGGPqkqkkIi3Vllss19SpR4nMJC2/iKFlnu+t4A
YdTAOMqZaHKeW/vJHmntNPZEBVYmY1veJDsjal/qBj5YUvh71pyUGXIcQPQB0IVwO0+4VlrOFl2P
8OxF1auziAOXcfPEjhAkQW5dO6BRV7P7IOJnbbGm5SRoJxQT+WHW9AnNy3TfjsZjBw1xa83wKBPW
mAID3QZ7sXsOzY+CuRs5/ZyX1SfjzLwnGvxiQnDfui5Vp8oZq63vL/UxikX97vwiGdy+ZzcLUNmh
yo1lG+CFfQ+c4kbQfmDm4Ykzt8N1JlZFU8dwdfoMXn8o0101hAXlDMODJaX9yJnDvov9/NR4xSMJ
temjbsWD2QXqinH1uVz87p6FKyAF2Rtasui0N+wq6HE8pFaS3BmepvM503QiIAJmxuh4ZAbvCcSs
33HCCgSv09Z1Ev9c4d48jzFDEtSGcWsK6tijfkq2iXRB6vtTAEyzUoe5qJ5kQeG4R8L2HFNZ/USb
a7kn9DTA53Ld98F+UTVw3AyCTa9A1y+pmd9PLmQmArwDTSo8Ge1xh8QHdcXA0RlRFO+Utl3ienRY
tNmHcFi87w7PSrZY1ufgM+8nSeM+liiLm2auQYXWVGg3m9irqrd8rn7ZAITWdGYVz0pS0in1xO+a
06MhhxdnTvuVG0UjPhg8l1RWe6+8GzfNQm22BFezyvI+P/IST1ejI5Ws7Ivh5I+qDuqHxXSHveOP
SFqpsC6Bh4Eni9x3taSMJ7NDostdgm3i+q+NbaV/5SjKLCaWWyslefbAwZpUdN1HFOFbtLD9/KKB
jcLIkKhjj81uG9DueAv6kUGqsfZBkhoHaaCC0TNRHKJktu4M/I1rkdknrx6Wp8FcUM/zoH+3TfM1
zP3lsSy7v2Jlq7UF9fScjCJ7BckIhc+vxYOgsQQ5bkBMhDeCtsIYZlLQQ4YkB/jvQysLMxf4Hn+O
Y1uo5tHR1HmQveDo7adxGupTUY3NajGbgcdhPa/zmDbFajOktfu7I/bSCKtbKRqKj6Al5gc/TuRJ
tE29sn4lNeXPlZspWvG69jilajoOygOpF7MQN+G0fNWvrlHeWaFQl7GLxzvT7Nh86Q925yKcdjRX
+Jb5TJ46wa3lFFfGM48w81hvh4DOk0Kp6ZRPdvgYiC/Ld/dzQbVo2XRfGYe9LUsWRrfKCY+tVJys
KzFd5gqsjedl43OhORWWrlk0J3/bEfXYmWFsH/FiUlsz5h6nZMpaaT0v9hlhX85VIV7EVtD1mdU7
wBP1XUnU6KgYg09oXwlwswaYmvQn2ueX6dKbU0k5gBgRNw0K9DKl9NJzoemu+hy6pd1MaNPbmVzz
JcXdSxXug1G2Lt0T7bTvpyqAk4q1MvAnyrY7L+NOzWEUcOpyX6ra38V2wZHIqMYNCY70pRwWh5wF
al9ZTQ3cU8pjJDQHvvzY9p89f9Uzue5J2WiweA1WVm29myPbDneowAjMu7rnSB6aE8ya3NoMGOi2
HmbjngzjEO0Dw7jLkyrfCgH7Klll8bSb03C7VNlTXlKw4byVIgYdyetdEEYU6qvKBk0pcGk3y7NX
UEY2NpSW8u8kVyzZVXwTMWbVZRTNpiPbcG93iHRLkN3TNQ7PyiXyDCbg6DHg0TDoP4kKncefpb13
pvrZKBJSXxSMrLCbQTeo++QGEYIVVZ8fiO4Wd44MrN2QzPgRCn84RJGbb7I6u6fqdjgZFT19qizB
T/hztJkLu3qVNe9p2fQL+bvpbhrUCRyBdzJi8tFRqDtHyK3sZtyDux79VylrB9agp+x3Go59ZN5B
Q9svtsPB1sYF19vVh6aEsUreyCV7qRm9Hma5LDdhsdbjYZ+8p7aBKTZIr4a0mhubs/a2ZGCOUsEL
hQ7Omjos6/PPh8ozSjon7dY+uGnNLpZC59oq/f0kRLud2V0Qi5YftT+iSGA14vJkqolyS2zAa1Vg
tDgz24WVbZMy8ThTUrHjLWRfmySseHhm1ZPldo8ydMbrlPfcf1JpHrLUjdAXq2Ibgld+qifbhsU6
07RC9nzO2m0UwdEzw7C7G5r8T0+y/zxA6d3C7NHkAPo+VV5w2eIu3S3Kh4uB3nTpJ4pUHVPtugxR
anHi6LnsG3+T0M5j6Zqe5aex5+cfc13jU9Ln05bVgSLSehXrqh/iIFdO4ZVmC3+ZtAFVQ7VvcUp1
1IlsLfqCesB1Vc+ygj3XYanFyaNZaLYEOLI/M1WDR+rGLuywEOB5N62tFusnrOVV6tSfC/LWjrzt
DkdMdSMgecV41my4QL4woCJYx2K8Iqo/Nt50Y/LZR+wiqTyuTy0dSdSEQNTkOSDbZxdLxJ5cBaXu
nLB0vRJZoWxrs9RZaF7qmv69nDA9VmTjdwvtTC4tTQyw+4bWpkhhhZa+ee+FPBGNk6miaE+450Cb
AMytIgFkKFm6quLeXQZODDg3vdR6oYqX7I+Xsxlu6rc0GVBl6Uax4SgF/mNG09QQihRbbv7LALOe
0kVV00lVzIT6jaz84zu4bYH/nSMYhZ4uslqW7Gr3dLzR9rpLiCH6NaVXJtioDbYbjxIjvayznFJB
LsBf20TqwXAsWzMmGdDi4duYqdVKY+e3IAFEHZLLT9M7VzYOm9GvgTZKh7TYDBygY3e07oQmAwUf
6H2XJWzbzaDFaT2ZIz9PtAQvCqKXfKib5ci1hU2OdlZb5q8F1CF4X9hY2SFyjisOS3tv6EIxl2ax
zHwxrjUJWHQ9b1kphXl0ponMpZGsnOynasYIb4rc32fTH0NFF48OMyzfE5VsWnTIOGd0BggBGs8G
du6cAHaQSNiWSnUXuxZhvYScRLiNiZDurTG7wvanvog/e47JHZqBvNi45O2cyjVwO8HBl9Sw1fSx
1fSykSEgOx5S1ZbT2cYGDxbM/E2f659Zl7rZTvwwDck+WpzfHSkx8tmY49Bc2dyuEsc7yjxDKNVV
cYsSD2lBlxF01jXjrMFTAxm2xzUMl8HvBC9NNFm7DLNEVuZvXbS8jLO4c6uoBUmkTIgTIf3ddKLV
LYUGQdFTSJtuWqv+hHZMTSe1AjufsSGNmo9eF+LZi/fh8T3gDeTEFD83rtltBjr0ylo4q7EjWF+p
/ih/avd4HlE9TDqJc8tLYvIoHzv/LjUFz9pY0u1uieoS5Ul9CTM+/Hw6Tovuu+Io8/NrcBOwloVS
xAeGuWRjD9Rrznn3C4RXcXZZPq2JjFDS1gtQZ247Pnbwx+mEgrmvql9OKn63KXjVJq2Te1M5mNFt
1BPO+OY67/L5voJ5MqQGCALLCz/s9kwLUd/uiqXvv+y2otZghsWcLVV9CKa5Pv98ULFZbkY7Xk4G
GT+Zdd1baBojImjZ7Hw/nH9HBM5wNw9vOSvr/RLT+/oDo+l9SG5p5eYnBNbkaEkFJZDn27bECo4g
p7y7vmRFbrQTjUeFcYktJESmQWeHrLHsJzzV5oy00HVmfE/THIw9R8j9WDR3Rji+06oGj8Vp34Y6
9g7U9YEBJmhIX/LCmfQc1N+JQ5w5zM8FZ4JNJV3YIYDyIF+WFzuyjYfxz8y6rLIme2cWdn6sAhwX
vClX+GPKg0sQduPHxG0HzQ/OOOg0ad/eWW2qT34eeVx6l6c69E4TM+7Bsb8zDIM3WtihOfqcRAYP
3FoP/aNTYlmbP9vn6RT18ENqszFu6Sxfk4AlS0J7BU9eUDGV27jrsByKEy6BLYY5bifeKE5zLwKy
atVTCG6YhZh1Xy5CMR6U2VqERKel07XnsqhBmoNCOihLdWdDURveWpJW96Lf2+TXD1jRvqpwAV6M
muqE6XACCpTf6OIrT/yXD7mD8o7om9lbSdnK2mzy5GzAGV/TbfHMwqnRQSl3I9G7acVNGDUN7A6t
m9MUa8hDgePRlTNycYt9yLMxRSZOYR47Fs9YTstb7pkY42gO9opTYVoOMEP7O+LBN/Q92WncI5jb
cIlN+yS1/4jSUNtwxoezIJH5A2zbiWnL47yTt7l3GlT0ttS/ZznlZ9dULzGnjj2uKTbhNY6YhGxq
GaTxgZ30sAdK6En/rXO7PyZxPk9HXa2kFyvGNgdTf/3C7tXCmDT3rHHc9AJdNrsoKto5XhBT5N1N
yZm/7VPeE3m41h7tbdPKp/9aMev/V2CExqJ64j/VvK7/89+m+PP/0Lz+9+/6p+rl/01IWjCEbduW
JwMP2/w/VC/LNP/m8iu4RF0RBEhf/9K9TBz10rGwFFiWBRni3xEj/L85Qrgu70WAFj/FSv/sjrr/
u55F7dTfW6f+8fl/K/r8vsRXSBuSr237/0H3cti3kP21AxqZCMvx7/9deVJplGGI1ZrgLJ103M+G
XSGjL9fex2LmuOJ1vwOHoZAFkRamMaMpXGkx7rRGNQ/LiO8kJM5O/yhh64XUbZgyntV59QVeWh5U
Ra7UfA+hNJvGebYxwxn45wE22t8KTJXI8458PaUErifJqJbgLlsuIbx16V2O0y6bxIE9snoiw8RR
UmLwoWKP7RvHlQbvN4QiOjt0HVqgmk1TAVEi1rpqye7u28DG+arQqfLGOJXaBtjiB4zgItO+me9E
jynQ42ICAQ6QpYozqmHlGD6EEf4IwrHMRu6gaXjMfFKbEAVuRKltiQH+RMMnpPpjWNTWxVqUn61h
FJdlaW+N22FvTOt2PwewuXiVyY/V02nADelrW2SkDZLSv7XmcGVTYIF+d4K7sbHZ5Q9ZRi9ond1G
EwIjnTgXsuH4dIMx3yuMPqwmnWOtrDe1lPlrUsevbcSufKBsZwuyvVzrUq4DGUV7Hcv7SZs+K9yf
hraBLtoQ2iKxi4odO8Wgw27WttEU/+iojaSGry2leEtDbTLFFTJss3JnavsplqFilccGltTIx2+D
SzXVdlW+c5gO2sJqajProG2tiTa4Km11ZTbBi63tr64Ofs5xPWxauxmAjODGta1943fpWRAUW41m
8IAqlFy5H99Cf1S6oQM3EbfXA+k1Y4NUA3ws7yNo3Mu9Nebd3h6li+Rm+gd8etmua5yHdBjNi1tG
3nYx4CNhLYu3suJ/kgfDYcANerXiaF/F+Sff30LUo57hZSdixyoaW7zfZFTaJ93Nc8p3g5wKJLmo
29XGvPHaMr8WU5ltob1DWpCJvydPam0p9OSsx3Jzi7mEdkm2UFv+EBxEyn454OdsbjIco20/R49+
3ib4nDjeBBCaEbYJf+O65pw82NtSOIcmJzlgQCCscjgX0bJCBr/3xpDWeWiMJbHYezehE7r5MHja
31wwBkc3iil4H7wQ/0SaHaeemAoah8tVg7VCApcTqQMPpXixA5cqg768krSbW0SK0g0OpUXRLrLT
px8OJw7QHdE461fVZOXWnDgsSYkdQAbDtlY0BkW8hlszGM27zIZw0CMVij5jnRuO/db2/Q9rFsF6
FKRn8qWwDnUz7tCQG5Ip90OXceCZhh0+yT9LYJs7HD/rpqHctp3C4ugtjMsZphx3ic6yDfihy0Ju
Y3wfqzgc/T3omy9AEQfhI6fEmbkcwYVsRoQwKLTg8PE9nYlY/zV5mXVRcRNuSdTYePe4FVX+IB9T
yDeM70yJ3qyLOyYZk1dx8ToqG5hcXF49cuDvAcfLObfx53ftYYjksV1851Is0B06GwVjzo8DJivd
9QBqeTWQcW61XvLs3JBurJ0KXhe4jEEFvYaBbuo+kruI/zgQtKwkITP+cwxpr4NkNsz7Ll6oiiQf
cKKoQliJd038+xCy99Ew/VNdTNGmdCNoFfqsZHTRJunx2LAzDQ9GxmSdoagfOm8Wh2Uw/lJR8dXC
crx46Etbuw9B10OyWLsM7ucgiWClWkiIg6CFqogIA5ilcXV99atw80o38Mi9mDHhZ2mG4epOsK2+
eQpTEq1Jlzk/p4mDdKZtxvWUXcYeD0wQpfSUL2m/yfGdbLGh4yPCRLMzxuE9nvrsSdDy7LV1+YfF
3ocY6w34BPo73ak+2LmaWHSYZBHSGehwuQkFWAWhiz2S7N3gi11Y/1aX0XsqSB5cncIq/v4BfQZb
eMAUrEbnvtMtr6YBNiWFVriuFoWJrXmJgzK++TOGLEM4xyBhjJVRwAJzaHlhQKu0XfUhyR/vO2nC
3cTuFBWVu04JDdF7iVFQhoAY6g67bV7bcJDs5E/fz1+1UP45VwOCe3UKszi/pthVsERTyjNZwxd4
zW1YDN6Oc+Cg4/jijGHRQXZVr643m0+RmHlyxdGRKNorxR681Rbsc0hyw31McW7rQZccITddlEru
uQoOTrIsfAK0XfXVJVDMJU12oVYlu2hTK6R1zowNh0d8HQ5dGJwn5c/JkiNmz1GT56z/VpIK4QRa
6bNoqoEp+nQ663Nqok+sgF1fFn2GNWuMU9Fboc+2nOg3JNclU4A+93IA1joTvTdqC8LxD21T+6E5
p/rEDD6KDgpFdXRqfpf6VC0LgqQKVHU1/25su7gpF0NDp3O/HSZtI64bVvo15/TBfOv1yd3XZ3gg
pWs/9sWBb5fzPZz+jbCz5som/HlR0K4Z0ZIz6tqyVmlrb3tlsSFPneChcwO6JBw3vzVWN5wGxgtM
mMYZh/yXoyePXM8gHcNIFDOVxHo+iSSTSqVnFl9PL97PHGOnSFyIE4+xkVjIwjgwi+LJS7sABHwh
YNn4CBCVZmzlxSlQBQxls7Y3rHHys2HEwaotxGtsR8at9CpzZVMycSKJQzZWz2Dmgj4+Jac5tqsd
5qG9auzmlhTfFqfKg9Vb3slZGJRTvLpiweVYiKS9yxn+xp8WGT0PCj0Z0lNBdblDJLtrQfgjPh0z
sAq72sIl8m5zg30oxhxFnPqlLOnKR0olZ+4nfJNOsZ287yKHiT8wrrp6biVmPeo5tmGgdfVkGxnj
Oz+quzlV/r7S0y9zY3xv6Yl4ZjSu9Ixs62k50XPzrCfoiJTMoGdqoafrSs/ZOBCSrYqLdkNELzli
ey9ODPsTjsWYDSQvEQZWJptUT/CKUZ4E8/xb6ene0HO+ryf+SM1QP9EAurDXuwAM9j8f6DioSVZo
C3tGtAi8YfcVZruiOml3olYZRq031Pw8C61ACK1FAF0cfllan2i1UsF+E1IL4kWpVQy+nV6rGr7W
NyytdExa8xBa/fB+dBCtiDhIIxRdopF0AxAuu/wAiTO+TzN7lcUbjWMiZfNmBXedp9RN1Il9EMij
yAmZeUrxRdwR1Eo3SSZpZXDHfp0yKZ6GoUq3wqISdOrCAROMmt4iSUdwltvfE4rjIElOwlboD7kN
wiKdfHUccTRy6Ix7YA+e+q2mPyFppCc1e4+TRplUjqK2StfeUIdRb9KAKpxOl+K4tOOYuibHGFv4
3NrRSvuWfbFo0xl0rY7l7Ejgso7ThTs1u1hbV/D0y/Iuc0kcl3OdAI77JBakG6oVX+Fg989jFP9J
5iW4zGPXEHooa6rXQF9jwH0hyZk8w/3EBD1E8PEJ0x+40yRvuNVXMLfslyrIT32Zqs3i5N2ZaA9J
h6721nKeSLmRuaCApOu3Zs2NIYMNw3XrHFz6EVfsgeDHRQVF0y4+VqkeW+9LJ66QzWMgrm7YrJmb
0201lvJkYvhfzz4VSYsuS6p1bRI2UJoJYQ9YCH5oe8J96lNKqnsT1IgK5db1/hd7Z7ZbubFm6Vcp
9D0NjkES6O6LPc/a2hpTN4SkzOQ8Bcng8Fr9CP1i9VH28bFdBdep+wLsDSlTylRKJCNi/Wt9C/Am
4tu4CqqWUOjI7FfImxs57iUqibJUKrY3oASAgs/FTmqueJpqyp6EKN2N8xUA9kGazZVQsUc5lByE
udG6OedQGcepSZqtEbLFKly84a5LjXYg8aFZ9zFBt3UsipyRMLzquHwF+pQfNDxz/FyJi4Q6Aaco
yLt1VfdbndWUHCt9NF0bP+EkPZuRC8Esha30VYZFK9ZseBv0BOvr6DyWYi7OokHLnau08mRTzdVa
tJye7HlNluotpk/7HAbJTSG6HCoCGlrT1ndOWH1w1t0lYe/fZ4MO87ch0SQpHMQNwCklU61Pv0H0
bbAmBOsJi79nOjrwsHqTzAGfhKSPPUd+DLI/6RwCCkkDsTmhopZocFyDKuUioBGyQ8Lsw7Q4aXjo
Sh4CZxDn1jKYw0bTHDtK5gCSMUeRjDmUVMzxpGYOKg1zZMmcw0skS61tMgeagBE1m2QOOXlz3Kmc
g0/xHIFqyUIVZKJARBCzIySlSEuJr9gU+alqDlKFc6SKIWpCMgdFf45b8S8P5/iVmoNY6RzJqr/C
WXNM63/0mX+FhGCaHrTMvyEhXN7Hdxm3f6yy/u1zftNmDN36xSPg6QpCm579ZTz6XZsRvwiQKhiW
hOD0OMsm//AkWb/oluNhOOJTPT7mn54kU/8FPKjjo7baDMYRj/4ixfydNPNXYQaNx4Iwyh+HgGSY
Dn/NH4WZ0MkIZ0R2eai1dd9+1Cpod06KRmjGPezmPFtFOKfI2Xz+4Zv0n0hCX06nPzqh+Itt09UB
Q+D9RJ76ixNK5rRvTBRXHFgrFnSS0pQQlQfaU6eVHWekJiqXHFkD/RJLXizRf+fZ+ND+bOHAA2Gn
sHoCLbyLC3/x91+a+CsYYv7SqPlmi+pBSyXe8OfvSZfQoSiqpj6U2AeXVFthKTfb/ajhL0Z7WTDX
xwyuiu9DVsAj5Sle+m6+9iS7OSGDjRElCFgWHgXNiLaiLmCVx2CsaqheMPfheKUwVyqCn10j967m
qFNkPFXCTrb4gD+6jtMOScOoSO3N5GLTtizoxXHrP2ep6R4qDfKizQ4j7GkuIsvgpBw6efhvBkCi
lZyhOEF9n/TNZycJqCHrUEOp2F31FS6hXHaIxeU1Kpl+N/7EE3TyiwM+8oDwzPSWYwI/4Wk+oA5q
e06wz62u18zyyPhqfsJmLqyWf/8d/w+2OL7jXOG6Izydq0E3Z+DsH+RBzkpFbGJjPTiulMtIDcAh
rYMmc7WL5xjrmF1AKEcr2WWfpOw434aC47jpfTTeXL1uge8y83GRFhXmC13pW2uUW02vjqM/lPjm
jFkkGN9FyDixrrqfBhvkOYiB7m7kTwUUCyvD7tYadn8AXXDNXT/EYfaWRgGdnLC/Vylj8DmEg0y0
NccYm1x/GktFnh2DKuHB5ntxZitsr//+W2P+1THIt4a7hBcLS6MLF+XP3xrCg2wAMdiyQUe8snKL
sgozvctD/aXsrZJDVbNP+dfuioHNJRTtrDfuoKTS/ZQKdyXNCr5hLOIzcPenyAdm7ePHW9sTOPDU
gSfuZsa+1OEOTqN56ixQe3qS/fj7f4Uxf5V/vttdw7EdhGjwLbZn6n/+VyD+YcAP4/gA69ZeOOG7
xvZtSOGIBZNxVdOmBj7Oeme9d2nf8LMyP9pi8lfk5VddnMb/xQXHXfwfviDcR+h9MKx89GjjL8+9
zMEzxdk1pLgvxbxCIIUN+HdHBOWyGd4qCTM1hmeHuRrmR9SgrtkthRjFu6dAtnjF9FRrYNzi2R9O
SaxTDOwUm58DTZYLPZQ/WdwNqW6ks3N0jwp6eYbSY559IUIm0Px9o4qu7eRUYC6He6/oPhNglhid
H3gwsvXUmF0ZBIJrDnBhftBlyw6kTh+6foaAPRXgon7GMlwRA4rhPxatKKGvCnglxUa3q+v8oz4k
xV1bF85K07qNXsbpojva7n1juSf2MJ/wS20G9eUzUeUHdxi+1xGw5MjCeCrAw2AfA30TPad1eNQb
c+nWBNiYMNGVwAA4Cm9j1VB8YAJVV+wcffkoO2wVnWdXyEhptYus8Ae1D6+xBtxRs2jtjGOHJyBF
YRjikddD/0GRCQv78IVU9I39tVrosZHzp+vbtKuGAw4gZr8io9osW4yEGD2j7PbaDsYjkls6PAfN
dOxiC7BkWnjrKmhXnhYZh6SuIRJQjCW4OVv9lZGAtxq6YZ8WoMI6M7jz0XHj0H4wYa1blTA2Yd2Z
qzx9LCvjHWMkbUuhS3AuQzRFADzQz7OcZHmMac9iSh5zWI4sJsnTagirR6fBOKSnJRfs3LlOWwG+
RlwkzA/q3M5P3NgPQgEoJArTpEG2DJL4Vpd9BNoMz97gCoTR6k2VbsqBYWXCI+2kay5bC/xvEOtb
h6T6IsEgwz6TSBjye4vyAcOCbbzfHVXdFBtlsCgERGzNXCP+nudbVomcXEL/5JLuVTGbxCBOt8Gg
qrWh11Sb6uJR7zy4adhF1TTg9zOrdWCN8bF1IoTih07pEG9Sg2BhRQsGbjH8KGW4VWPpU8IcK56y
eAULvg7wOK8p0sBScs3iJH4jNB2tXNO/6WNNoFNvrTX0wKl3N7oFL22I7X5dVSjik7vw59GjNr80
xM6cXtl7kXISyGfJ6eutQSCjO4W+gxoU3SMVE5B3JKPRltLSzqielD2A1p+GRzt1+aMGyGsgiVd1
Vrf7CWvSQuSTdcLmbZ1qr2nWPQ6S2dEwnGx4rZCWyvEYA4nNQOrewsy4G5NWnWOurhshx8VYdONd
LjldkGsbD3AGDuPA2EXjKoK9YB8tSSVtN7XbVnGxZna1zcoxPVhGGdOJK5Z1/YCxeM8Sziioyl/5
qS/9qt4IJI2xC3aDBzzJaLnD1REz6cYwBWXHNfagueZJ1c45HDMii8G2hTozxNVy8LxXZ8ZnVoM6
BT1h89od7qqIAQoN4oshcb8+jfTcysNDgxbiLFHNDjxnn/pJ7SOXW9Gp6svkcagw7U96MrCQJQU3
MTW10idn1KI6V8MuhFWzGqS8z6QRA7SoaCgoYg7QbnL1G7zpjiz2vRytBea8H5U/DTerZmCjYqQP
SYdjONL5IbMrbOqLEaMoJynAk7wY9+w2cYBIRLLI804TVYxJM+wS2+GYnvSbXMt91I64uKD7cqXP
POJZtRvbwNyPSfAmK+nfLGEePH46L7AQ7L020dMRSZBK8IcxGfrRA0Sx6WkYBdWP/tTsTOWvJcem
TUsXzs2u7JTdXvDdqD26uqhPmUt/6pWrmur66wvE06TS04M3WNW1b0KoQEUjYLiei7RwXk0UOeZX
/XOZcbKMWu1TYgLFEdaED7EJ7yetZ05An56xjU8USnvGtgPmedJbftNpbfeI+QplMlXRUdI/uq97
VR5i27/FiaZvRRCEG90U8skprJ81RYo/FOVcuZfoH5yWmZsoGd8HQPF3lvKmHV5X/MBwV3GLa+2u
1roWy0QqH2BhSX7EzjJjgHf9+iW96qe18jLU3vk38SdqkAinJWtyuqlbjyrpzjPuBshhtCKJfd9X
0BRhhE/QbWKXQZfx4VV9tMNO0h1Gr40PwuzDhyxBW46DkiIOEMMPXiyz+8BlGaSnqVyaTo+cEqJT
AC1wRZSuR+phX2ySXDhmUmNPlVr+wveJGyV27wK/tZ8LY9llI74QNoSJmRbXyRbFNbblucLWfCwt
VVy/fj00iu9xl55tutVek5FqolypD5vmwSUwo6MkC7/1eEzemr5oDondMGms0h1IG8yuVhYfzKrO
WXTkWjcm+9EgPnbX11BaHMgKr0MRyA30xGL79WFiDL65IldX38ryBx6hv352xQK2Ah6N2ktjMwWO
Q3tgANMeTLoa4L2WfrRxK8hx2vCApQWSLnjYrTLq+lMQ2EIh8OsXsszWsgW9fdNlGW+MvIuwcwuu
Gxd9L2hHYzlWfvuYkKS+4FS//3rPEH37aFNdUDrwNJOEiXc1l8oWM8WEXoHmEWplu+nytl7r6K2P
wB2No5y4Y79+l62kfWOFXFTYtVjwnQiwLxvfOBsee1t2B3dOfH+9VbL8/PrWf/ZrkZ+/FfQjIupl
Dpmv0DlGgnRiHI83rxsJRzFVch3IQACi2LokWCU7kX+27E6Rv+i8rR+FNYUnX+v6O6832ChQr+bY
kl2Uu4IRYP5sMHnrybju/CD+2Y0vjmhwoEdMQUxnLN5IyKkmo6ItpRELe5NFVXLVrcsBJzADh9SL
KaAbEolRzRIk54lqi9ozD1SnmoeaMMeWDloMMl5lL6Yu+ckx1T5Kgb0NxzquYvr5qiar7mPNKe9b
6+hBFbzqA0OUgMkHAlIYHKGKz8lKvV+JwtH2OuGflbQxo/YY5rDegh0lgLmOYPJv885oNk0cTU+F
Hb6LWE3fJy1Gh2N/5zCa9PSR7ZtDzQAe1HDLkedBOZLBQ9P5VApVRI0zOZdtMqh3G9d41C27gktq
XpMgDHa1z44IvB3eWuZhDzmoFLuawtvXe6NewDKo67csZExcdRH1oZkGT0+EzgB0J6NWCsDEWU9k
cs7SWGyDwP6GaaM545s7dOOYMION/AUAmnVf4hQbSwMWHgWGzjKczDXdqNb568Uy4p1pN84+xsh+
YuQHt83Q/K2WxJukn6K7hvWGrftLb7UXHJ3hrSmTZh30Mc1lNkiQwfand/yLeGIB+V3JKrYn2Y5z
L6TrHxqg6Cs7sqtF4xbhmQLi4rmxs+eMNPGdplzA27m4jpF15wdiuDh+WJ3GAiucX4/0PJUW9dya
Mx57LOsLYMvpzhqMAeKFu5AkfB6yVMZn2sIRXK0RZDgh3nWkM+SNy4A2DcfTV76m7qdBJLcg89yl
G5XNhtL4J1I67bakXhb4XriVkri3KKLHQYfsK/zJXVesBZETWxtbM7jjTIP6ZwBhoxyOSa4IJ1fs
eaP4YUhAT+r5nAegRyq16cAqZ9TJqJvxyh/ENmGUFGN0W1WzjoENvF+m7LNWVtA+9npLzr1xEA7q
969GTI9A7hLq4qceeTk4odTbulPX3gt1MTxLnFUcdouuCvNt54nxYhjxNz3oPPLXTXyE87Xr6tyC
gQRDs0hahAjoAFundFkEGXuG7qNJ4MPHp5ByyBCxxUUyHQHv1cuOiPdiEHzp5hC9UN7un9uGEmOL
y7VvsuwQZkgwMDB4TDD9Bi05LhHV6k3r6SBgw089Nb/niUP6rGR7SnSBKYtA81jgX7FXtpsAR7CQ
j+KO/UsMuEeEvc6Rc43Z277WVqTPVnTAgsx2KbbZlnJmKIr6bDp0D9uZvoXh3W0q2BlG7m0yo9au
6Ui4qoPmN6j+4uMluh8z92rYqAgqHGP6pOG6R8a4yysgZlG1Zbx5K+qHgqax2MxhQPt3WchA10+d
7xPuh4Lunp3XBQFaTamvM43HFQcyvBGut85n+AsIuBhS3SoJ2RcLjap3m5BL4kIDM1377Keg5qvI
5QqxvTub/YLwJkrbLGJcZeqIVTpPAEVScLV3Zwby8Tbpa1CF+dbS+xF7brkxFbpLaDkfif3SmrLY
pCDQ+MTJ2hR5cHTzEH5UXcdL9mjsARJ3HUZhsMKynG+op7YXBgrGAs81+ek2fiOP7q6KFkcBQJmb
K63P45ewMEdTwx/lbzrir3rmZ1mNMg4JHH3Jnb+/+38fy5z//vef4qx/+ZBz/Clpcv3Z/u1HbX+U
l/f8R/PXD/rTn8zf/ttXt3pv3//0zvpLUL4HjTvefjRd1v5Dl50/8l/9zX/78a/I0hgAHSH+3jZY
yh9Z2fxRmP79s/5pGxSmiyMP/wgeP3c2AP4mTROWpUoK/XO2DiI/G/+Upg3/F4PPEgRpDc80TI/f
+gejF9vgXDDl67qFsxbZ+7+jTaOA/0WlEQjSKIIY1yzfNn2Df/AfdcHG5DGus3Pf9aGGAbasOW13
pnm04tJZNQEmnwjahBN2+ia3ekVODnC8LzsABg7FJEPx6LiYHvp4JaOu2Eew6hdtYl7CwirPXg/F
pwrcclNLU93rEfcJ0dV3TdEtUNolywn1bZkhESANGgaKMHXPKRHvPAy+J7gs1qH6HpUChdVkoXdn
xxUaHSHayHaX/RR0G6PSwQBO9rbQU+3JiDnHhbbcuoT0l77ONJWF21qlWYd4MDCSdlG2k/ih8Oit
rcea8hh6JO812lb6iABv09L5rLJqEQPNPmkFOSLE89y3Hqp4xNJS6/m6CJhselA+zMD+jpqe4b/4
Hhc6o6i0ylfu+FJlGswqGO+90VwCGrZWNhb9QxGZV8u9j0EVvGgdAgZVHceg1MKt0Ui2DBSB3oUG
yYiOWV8tdHfh+hFRPAv2LVU2dKLW/Z3jduW+5Gy+arMOyt/AWbfDXrDLNTY/+kDjaGtQQCHcdqB+
WnvrO7+4J2Zqe+EmseC9O4NW7E2TjjATEWfX9wENS1OF9Bu8s/oW76Sc72sVZw+EQL+JypIb4ZcJ
iZWy5Xmutauh8rpdONHCEXoF4gGyaMqwDCn44MzWIhePkZjNRu4l/7IezSYkfbYjlbMxCUPZi4FT
CSquh70MOaedbUzBbGhyZmtTNpucaPZp6UPE+NTOFigkuO86nqhpnNJtF2+dqR+2+OKeXeB5G7D7
BYM9sskwXeOI9Fxgdc0RALV5a8BtEPMVF2A56QZ6U7xy61ZbcWHncJUK/VBlcb0qQDdj0/fTdWA6
fOsdVKjUTrju4+c0KdM3odLHLqmq7cT4ZI2RLzvH0biabKchyGPPgEBgl7Xd3DV1mu1S16JIHef5
JkDHxdkeTtjVk8/BDcAU1tO5G7qdVaXoNe0Qr7VgIEwUC2fdiBybUA16I1PgL53G2wW1Ya8HCZ25
qujEmJLwzqt8ao2QA1dR2rMT1jE7cWiL7pu2vwsqlXAyc+9bjdgB4N/02HVbu/DKQ1pH6iKcVK1g
2UVLW0A15ba/1zhuLq2ZeFr2V6pUFQ5exrgFS+Jl7EjXRTgh8YGUFsJJCb32YIFSrWamKjt1G/Ah
XsHBkq/tTF51iMAAYvVnIity0NmeGa2jDq21aGduK5ZROZNcJUjX1hTNeQTyyv7Sp3DdPxlKif2o
9+ElDK6DO90ZiRyvRl/rpGGkty8Bf02ReMqs5LXhBkSNEAswfDMklytN9c7NAUKrzzTaAzv0E4jY
aoHi+I1u3rPhTz+QjD4JSVEezJwYtK1MMQQJD/9N/MW9BYCb3rUzDZduF7mJAOSGFTStzoGZawPP
zYDoBsB0u5mq6898XSjZ3wZhPHNl25cBBO+UtNulN1N5wSgEuwB+RtJyxasOxKJIyLoB8+1mqu//
rNj/yor9tYL9YWoy7wl+W+vnTcf/+V+X7ocq/+304///v+KPa/Zvn/fPFZt10PYBXDuG9euy/Psw
2fiF8Di/a/vcF1Am/jlMdn/xdKa8SHg6k00wFL+v2Kb1y7xakwHQXcdmlf1vAS4MIMN/WbINxsm6
JxzsFPz/hf3/05KdanVaxliVYpuVJS5Ki2tcIwbfyI00lLYKCPscQoeXvquRKl3C+gfsv2RL1fDC
mTTQlgmz8kPr3wYSukcDaO4Sl9jGw2lxqQzhXRC/P0SqQXqz6Wev9LvA9JwFWpj5HqTtC9k7+6Fs
TXfP0C50fToo2Kpf4552K62Jou8otWXeq09WRHqMOf4ey1SKW4s9ZR/pGEBaiJU3Nb/oZLkWtr31
YRNYiXgKMTwSrn4FEjlvyKM1PJzh/itCn5cuSUrgcJu+tYf7rxdwkGcPUfimR9I6cF/Rb2iSoE28
8sEuoWk4ohIrAnTyiUyUu0N19Jdf79pROq17jqBB5fa71kqGTYvXi30GLdbw+EMmuJm90GXqHgxF
v5htqTe3qd312EfqkOlxviqKuymhT6/vDYz+84uyR5DgCZUcniRv7+suYShj6pe1ju1JxSATmHaa
Jyqv3UtWMe1hhXXJBuKOsSYdgoJnkURS02FKOnvn8jxMI1S8RTl+WGn2rcsD0LOum1/S+SVjrHc0
WoDrBvBSgQP2yTGj6FEznrIRASYips3mAQ5RhMtAqNjZB2kgrhCJNJivSbmcbCixRpGf0QTtDQc3
b5fOnLu4OvSaik9ZpaDrGJA3IRxRf3ygv17DZbXS7JjTUV9UBcuPWZF+Rb4MVPaz9YROwTRx0yHq
flI8DsyubEJSaDHg5kTZTNidS1DE7sYu4NEVWg2RtAufJiuzthr1QdNIyE9vw/FROT+JwVZLreyG
jaLJBBJdRGzXUy9q6vJbPyz1UU4322U047sq3loJa13ip+66jHJO1+waAbhE4QGYRnZP+7fo2mbL
9e89trldbJNuguIiS+0QRB5GL0OsrUJC8urNrepc72ogp+AIb9RJt3P7MU8ZCjoFqZKvdztOhSDb
W7GYUu1Z2g+iDSGi5tGMoaYwZ+zwV0eojYHORqGLjTe9CNLzPK0LWXG21uyG9UQ4YJwbx0OduI/Y
nGvmV/uSNktYpE1ypw++MfMlCFd4Zr0Ne7EKioIGUwc4Quq0e6vX7QVWUE7/JegKRoY/BBCYbsge
4VR/4+MYKG1KoqKngM6cRUctB2XGwE17JV6SUZ5aNnw5mJ1lDz2XqIvz3R7ZAhmusgjfuMxYa2ff
uty6lspWuvKIdiv2eMx3aNOqKiDjJHOdKn9KCqEdBGTnxde7Hgmjs9ZoH+HAnrU4z0T2V0QCtVKF
V13o2ajXrIvOUl+XlMwlz5NVFncNAQl4YKJGXoeiC27IW3sh4e4W675nShyxPoPfPl62kjoM1bJz
yuKeq6NZ+QXVgRn9O2QswPs4iHZNse06H9GyrY9BCj8cym0McYpO9GA0trXWr7CZ7qKiNGmJUrdK
4Q6ro+QuyACqEtyBE5Yi0IUef4sYN5Xtkx6UzSrECA6cxfvuDNs28wm9m80HajbF3XX/SuyJG1c2
G6A5OzE855FvLwURXoLhMcQha5fL/FxrYOGIoDYqovjEpfDKxx/azt5Xx76JRh2tJLCwFeKdNqzo
AFjjYZjsJ84+TDY5VJljusERt63BLT4MMQpHa1nmW83xY0pc9umefg4rb8P/4oVlZZypRfXeld7O
MM38zgsqkHhh6HyoXF/jmfJfe9Ulm0F1MZ7bJr315jc5DD9iYNAf0yQemi4qn2pk052sNEhoTek8
jX54D97DuevcKpz5SBCW666/Z/dqHFK70NeVbuRvg83Q17KMj1ZBfw1rO2GpwLBYpo1/5orljFh4
0weP+mWuiLfnRlFs3XToF0YHkCWku8QuzZOymcNqsfbdbsaa3STdoKGkn0JUKOGLJM2DHU1PySGr
WLmXaSXyta4wFAjD6A/E9foDgfn+kLQBb0URovTX+7lb4NuFN7UUnCHHpd2T3FGaifsIEnUWvXNn
G5suLYbD10v/+1tf79oTT2cZem+kePMtDUo7r7CbAxnc6TwNoX4ugmU28xJFlA+beqKrK5U5FWgB
KvU4vLhuunYBAZ6jLpXjqvfz5kDLzzemb/ZN6mm+tkzN3SZ2xSPJq0jeWywcueOWlKIjOgp6Tn0f
0MpYqF3bjozHRwUolR7Rx8IjMdMa05EjZPXDUPG1stL8NTF6Z+VYDmfhLCXxTGyHtWZUy0a5dBeU
2Aaq/EeOOLzJLG9e26afGtPEdcCyxC1OtWTzliCUBz4ErBRDh0sK1z6g6WobNMNhEah6kXfta2d2
IGf8mlOSz6Zg3I6BemmK8VUf8vtYnUPX5J4ShPVJT1UtoJv+qgC97MR8kI66h9Ee2vPXqXrKZHPx
SDBSC3xJcys5cdusChHJC0JGu4utPlgZKOlHL5DJ0R6jI+nOb7UMhhNP1PxaVyYVJqWjYZTxnmRe
Fo/K79S+MOOzp2zc/yBN8M542Rna4cISR5fD2aWtkODylGYePKR7AsKPfTPzzlFfx7SYTlwO00n2
/njiSUmViaVvZOPD1BbXxPOGDba3dBEa+MVCUVdbpJ7L10cnikWN8RyxRnARCygpcqs/N1GeHdkB
slL3OcaOHCBOT47JNcxhxZgfFrg5PSKKs3QF4hIEpE1SvXjsrRoPgyjp/9MQ3N3cX3cONbWNB9ZQ
H7CZGFWGPfdn5lrppqysD0dmmC4qp9r00vYWqZnIQxu59a8v8fxuYnd3xlBcMi38NFg5oVTxA6h7
9yeTCXXNQkHNA51MxXzwHbp+WiJoMnIjkr+gJiEneuchrgacbceAVH5vLvEF0yEJ93RZdoQxFJd3
VEwjXoy3Qr+EKRAZN+FkHm/ZN47LqpN3eZS9ucV0Gw1aSsuEoYZMmcT7YD4N7rYRLFUNxQ32tFqJ
bHpIM+cGvgaYlU8vQ68X3zMKhKK6eGUOeIu6bDhyE9B/xlPSie1TSIItyIebPw6vbq5/eHbe7/Ih
/CyYSnAlL2OKlaOovuply5+jmodiQOjAdLoMJvwqU03gv/koKIxgsYmenUE0R4AO5zIOzrUTXDSv
M465xI7CGX8TKCJPuCx1iqwbsFDDcajL8t6ejPzZZ7AzTf6mIH6yIt5UbZAyxkscQ/AZpYPbZ8Rf
QTAzO+AHgQ6HKo93YNrD3vY3lhHhTqJ8SDX0kGduCu+/73lRISGrpqx38fxuBdZyi0KoL2NLYh1J
9DMxP8201DnxsQ6wE9uHtZ+epJ1nJ+k2rwE9ntvMhvlZhMWWb092CkQOXoA9zNHKfPcS5O8x6aKj
3cvLqMb4+vXip6GgzNd7nUI4nJPRmhtW0nbVsUZuYhjKGRDvUzK/hFOLrVOFwYYkLRMI01fYDpoC
9mUB/cuPxmfu+KGSH06XROzp+uxaz7uj3Mirb4mW2/Da8gCMV5J8i3lOCO5ny5LbNmDDWxO4eLJ7
WmqS8aUwee4Ju721Xf1eRRGMdnWG/1ygFC2sjv0hF5q2dobYoddT7QQehKVl0sRrhnq1sOtaLXOm
od6QGvdY/Zq178FgsAVGeA5qzYVe8nqrGF+dprCbIx4QW8MOyInwaAMpI4cRZ+bsR6I0oRvkW6pf
5/awMjl4uuTi7hcAylKMRlZ+DSKyPiLtxSEaGaWyEzEWfuC5b12kX80xrGG/NMex7mkb7RJ/N0Yc
6lhhX4fSj1eTRvOjTN5HAMivKWe5ZS8G7z41UrVxazYmupdFsP7FrevqRQfd7Zaw5OwFUddlo1HG
AerqFUDxpqjd9qN6DrMIUnM78UwQIrqMRkTVBbGND10SXml7LGOdf5ZaYV0sazrThw3al3IN7Cnk
W0frMsrROA6JvdXzurgWlggWtkWmgpNfnijtIgPql9ddi8G0Zos6xoZaWEAkdrbEq1rp5rRNLMA+
WYW6BcSHx4ikFbMu1NqG9YJmSLOh9G5RCOmGUgm5pS11IqVTTGSveKtPYkZ2ZUje1RwwETfYJrrO
8W5FoF8dGe/AvEbPaJkg9leB5WVXzWb5zTt6ZXjwextNKW3Nrqq5DZbORUd5twwomkgZ5YlUzz6N
OS1dRiDUtGJt2dJYOUEfnSAq/rAyKdZBkE6Mq8MFeAvjqE/oadOcchjiXV4MRPo8LAPaAOpnGstd
NhHNbTz5E4cb6R6uO6nj/bGM52gosR7h2pG0JkT8gi0ou4JXD14+AYYji2zHxpqlRbkP1eBB7+Cz
FWnssaWiqMxqbeVXyZoytmMQuzcjbNHzgn6b18OeLVtwVlX4PbL7u8bJ3rucrusMO80h92q26DXe
ClavYBMORHsHefaz/CPMW8TbGvtdmznngmfKIq9SMJj8s+tqUou6af0FxVzg4GWbbTqClUuRYL2T
AVCqPivvMhuy7RBdA/aFV29IwpWXAexSGthc3O31Rg4FikDThkfVsVGLwqghKhP2Kz+f68Gstjoy
mqkwrvCWFk0kouz6gWgpLsG5BlTE7JwdBzpkOlMSNJOsbWWdUJCX9UQkKUEEWRoqffJ0wPuZDY9Q
U4xXXYNfl8ROTtiqkIU9svK0BOwNO8X2JPluQa/cdAH2NMbfRFBbZhFjKmCHyipZaRivtv18aXkx
GoHvFw8FYJN6HKKncn6pdWK7MtP2hRGO55b9C1PWujwoqGn8WfUZGTdY1WHmvTAxvHf1qPjRBf4B
CFfzLW4LGArjXPLUqEPuDwO6fCY2ESGFByvq60XdKXaAAluGm37nERYu2GoDt3azm4NIa1X0MTYK
UMFUtuXLRLAnFp81CdnPXhcPnSX7Fw7NXlrYqzwD3mLgNmUdpVe6gw34SEAdX4bltj+a6D2zjeoq
5zlNURtw56oy2OWAH65kylt+1Cr58DuH2lyesGbR29cqh5xP8ie64wvDXCpmUnGOaaBjCPNmiYTm
BAv1xxobMm/Vqk6SjukBRlF3RheCXs7Wbet92hBiV8xmbeQEYv5BGVGJBjssjYeJiUE17gfJIxyz
T38x9PKmgoE/oh53VapXh2G2tEx4WNaSdAfSGY22ZWdulO526yxsk/vWs66RyXSqlVOzpj2WKpd/
Z+9MluO21mz9KvcFcALYwMYGppmJRPbsKVITBCmJ6PseT18f7HId2xUnTtXkxh3cgRm2ZFEkE7mb
f631LSchj6VHeExVcJBlMu+RzrWNPkct4kLV8Y6EsVM5HZr81D6kGqP8IubE27ntw++/lLAwDsAp
ByZnLisAB6vqqZXKvFYT+vjC7P7d6RhGz01iXspSm5+FYRyVyI6O7ojnOsV0V3Fz2xnp9G6lRv1i
xtl3wgbpz9bobrY1fS1wxF4cUK2DpF69qOuTybvyok0VHDAhnljTObnRdk/PloaxMuuaF6T6AzJK
+kCCmdCt2oo8/Z7I/hmyfrsZTrMJ8JBpRr0JeILP8ZTEZ22yIxod10twhwegJLpWkyTFJ6DT4BFT
2+hUDumOnpoPVdW+DOZsW1UFXQcxYdTc6h+bAUBAGBNYbrUKd+0yPidVvymFXRzaQzblnIRXJmpr
WQU9k6q+d/G/VnZpeP1CvJPELVfnvOp8Xl+8Ed1ntjRHVgcQJjTrFNzG/cTJHmNhebmlQf0CDEK8
H/IvBLdzOZj1Ca2TJaTDklZgvHUd9zc/FMjgwMVhRyXXjmGtjRpGbm/WWseT7eriDet1gnRNOb8H
RjM9CL2lJRM5bjWj4scqj1On2rswURXQpPK02BMc1y5jOFWmR6BpyEZQT+SY+HHjBugM+05Oyymq
LL9uwIs42kxRU9G8MVfgO8VQNLle6ITpxzDpwBxgJeQEjddnhlbLUsQe/sw3Dr/TnRhyqiMUrq4O
g4s3Q5PDl/Q5DEaJp3JoD1VG/UxPmWg5QYgdQwLTXXUtmqL2HWLSGlVGB1XF9KuZffRkAV5kkeGI
HSy0DqSmBVKjbvEx9A6dMcxD9WPruOQUs+XoDE16bt/iUYv9qcdDrgHZ8LpJslOS5qpxqfQ65crM
R2uz94uA+DgWN7gE8g0rq/naBsudxE869ctTkID86G00WxpsaJuXsXzAgnHFCTzT37S4Pjtitx91
/Zy2HVSIKKWeJKCdXagioxVKs+j3tN/LXmn4XbrsWtjWKu7ywyqK/l1xC/XdbKTnY/1PRx+OcUZr
8zQ71yEDOjgz6eunePbsPA78Ab/Qtge96I5tele3HPSwcIuwmd/CLNg2qv5yi4g5JBMTpsehtuuV
+mVQlbqPCQNvGz9sjRimBB+Mpn1fmmWEZLdk526us7PkQnoe6wWY7m+/OP/2r04aBJ7FEWarQKR6
4MKqsws45F6kaUjcYkp+DMbsIV4W701UmPSBvUsGncfUWOz7RUwmn82IfiwzPUChFb/pYKu5exl0
rcf1TwiT7ikLXEBa2fRO9HHtZlsp8GZWBp6oHYzosXUylDT/9OFf/hp1HwUtrD2lXQVl57FtRbwf
PfAUxqs7WW9dq6ubWyl8m5Cms7EMXpfKSX0jcw+LBgZNX927BIadk9N10JLLCHZB1fMylWX5KKXu
1el0TYtg5oyx0Cr/+weAKYvSh9d1u+Bm0F5FPl0tEahTw1x7g7oMgzJMm4vZS5b5oL0bAzFh93LN
EjoGpbFTNV2z9e6eSfsS02ZqV1pxA3FDXVk3UkPTVvKUCziIDpgi/M68H2CSoLzqbA4NGYKdMSAz
l3MoTmZFxok4ED0WyjIg/SbGDcmRd52laDcYMNp1ws7Pg6Idz5I02ItcWX6vHoyuas7CyLXfP7Qh
kYD/uxri/4OGHmE7qyr3rxu37/tfn9nHX5TB3//IH8qg/Q8lFJlRKYS1Au7/2beNl0fHoWJLPDQm
lp417PRHzFT/hyMw9+imC5kAbiu/9YeXB9HQglCvw5Dgs64xyD/8TH/xZf3Tp/VnBBgOob9HrrAa
mcoShg5rzIFH9rfIVW3TIAaJXUDampodK3K5oSGzZKhqMnp148exkW+8LZe7UGRn96kK4vku0iqm
yLZZcc/SyyOcwl2yUnDj9jds5NpNvLYU12tfcd7hk1XlGG+soUxuXZolAAwVc8r5OkdLuAVpHZ+H
sL10VZJvoWRe6ornPU+Z/VMuZhL/mUofbnq/M+YWWoFY00Nk1zilU/KUKLfAAMQ0nAboY6JTdWRQ
ZnflgkU0kMUWVlQFdkcsl3j54Leird3Y30XAXTcJmo80KEIaeNgGdBiQp84JuIfaFdhkCXF3obZC
JMXRqIMIqMwkfvV6IryY9N/JkKNziqzFX1zeWzPH+SGjs8OWvWLov1BJaC9vymhfsNxOt3lpvvBf
8I6E2LUL1+gEL3PoFVagoxpk2S0HAA14arnSbQsTSpyqJU2+W+HynPbRM/xt46qkrl0bKZ+0Jpj9
IGYRS6L6gVTSgHBpfk6m9mEnafzDcBGqEkaHffrWVmO4jWsL6GMWemGLEwst5FwD4N0GdYjs0WEF
sgMF1YUbytQRIzErTOEKdSNfsLoLoOeHgLjHPotjtWHkRzdM1XxBZXmKMR6SvYQ4NUTg5JWpXYYB
ObOYOWxYTHunOsfFgqNoy89jh6wb/8za5ucAlk3E+nnU82KnV+rV0UrKcum9WW9ZIKmohSFKZT04
btJT7oKpG2KYyqMHvVXxU5UgDgrA5TSR4tJSIyXn8JNsXDp+Era3TuuwlESNpPL4nCOQ4GmhEAo7
uv5LlTklzlnyZlSYU5qU6Sxo0UdIONcm6voLGYedMkxe9TS3fbp2bnYkmJ+13Tmw4oEEh7q2c1fv
QzwqzCJBD6MuDTvVFV5dciwhxGxTUxp+nyvJWYzcTjel4a1M0+TSDu5DExiLB6QKAg2O3b3GVWNf
ttFz0kb9sbe7R2Npq0MGoBICQgARXIwnUTM+T+YqwnZqfpOuabwJUXM5Te3oYGsVrODByG6RNbzI
INoW1AGx6c/HQGb5FX9e8xik4y0q2uqERZnBZeiGfj+oEJ5rT0to6N7X06UapLV35jDwqHAFRuRM
Al+6LXblRK16OY8Xxn7dczzmmzGknrM20m+sgOF+2BVhWF1rxyZhNYMzVgvTrNac60OU03LJQQOy
rbNMuyIYaRA0A2tPmecvoUXamc74J3cEtKXRgIFZbnToStZ/uXZIV45Spu9CNkmjqiH0Ft4ynfxj
1yhYR476aeHouc50i2VO9FG5lX3pO8Ym0qIQYImXL2k38t4Rw1NDeY7PVD52Sq+NKCRslypH/+m6
BzgnmlD1sVhZboA+F89Y+W4t1YLfmgIbkXXtCRbdD2KGeBxOtwHBE3DcCkMCKf663taqPDjlb6IL
W7IVIY2XjXYIWjqWe4zwpzZsB5/E00e9JNkptdOjNc9Po5h7oIIMIWu3mZ/7eIap1iLtADD1zLzl
hxpU0nMqezo2gMkplbajE3eR8KUKMSpZaqGtfijPjLHTw5KjvSxLKY7dmJzz1iAqxVbyYoQZReSq
/4KRAwxZZCcBafHszsFnsGSca5hIH1eMUVjboFf1V0mI8iKd7pKTcd/kQRruq8gZYTJn3TXAzcf9
NzzlaKN3RknJK+lZjIncRo5t33Iw7sJDqy0oecGlHke8n1r2mlSRxjNeSm4XTwIu98PMKNPK0uEu
pCazafPK53hHKUAd4mMvEJh1yfzMWEK/NY0A/4RhegF1jbE7J2dAiczqoUABUzcPVZt/cMzcN04b
nufQsq9ZN1VeRk6enOmMWmpHhOnD8OA04P61mIIMADpMZIIHPV6GC1f5p0EYza1sMazje5z2eZoc
e2q03hW3qKk51IwGyLik7mPeZ49gyruDPQgCYqRhN3QXNJ4xNsPFtDG35ZSZiZozn17yHslUdOlB
E5EDB8A06EvO5cUFHm85PxLJ2KGeaAIuef+SL3Uz8cQmxqWE2pVjzZCGQ2bD7UhS9FIOjm8EltiJ
iqmIUXOTmqssfJT8WHRG/g+jwd9AKlkCK4/YvaydmzXTkZkuNKWJgtHM7ALgMBGCVSKebXDImwCe
71HVE5ebNhLn8MK91LlkATgUFrMMAc8a2MDLmSFckZ/nNPH5s4IIYIFVwe5pKC9MHJ28Oy0kyxNh
jp9tM+X7LIeVN2gTtY/A+VPswHPXWHeGGvdiCa1jrGXKUwupax5hP8T27jkJM8zW6D8VA/RNPgUR
OopBUWyarNUtVB+Cfj6JMvfGpiEpa3fkf/Pk0JNxO+L5IavZlodBcNBQUpZeYsBfsxL0MHnTq1Df
UajL6DwA+1ZlJY6MwPCs2GbUCoFpUAgC9QfDU2zziTHTyqFpvpUUOWBLBi9sAuZWNcWyL372qdWi
VxNv3hXkGj1ZhSnIhip50BDGd9Oo115Qz+F1zBu+pmk5JMIAQy/b6DuNaT7mL+NFrwtW31lsTRdE
fzoP9HzZ9XSgGQTpDADNmY7T0ude4HD6IqVN9nV8dpn1YvenLYeczcmC1b2rDIQe09CAFvVlt3X7
DE6QkfncGVAaMDJeo0KWV9dMwIASo97VtUp9EifA35PJQPByhp1bS0JldsSQdszEB+m7VwAhzlOr
M7JF/TW8GeP5B4E93MX7RI+5pYYwY9Ex6y1CV3BK+gjOYacu2ZCcdMSVwxS1znHOwyu9joAgoti6
lraXcFl6DKK02FKT3r9NmvzlJKb+o5bJYczb53jp6kNQklmINR3RpMSPZgJ7I15uXaguMXZwjqgt
Ad9xHtP0wONHzLFQAlWZS602Yi52IyeAD62+4Vu9RpOAbzY3+t4O0nM0V2tD0vwRq1q/xDmmk6JV
4S4cqY93KHsRdUSNrRE39y0R43KQydOiOjq+rRJcWoJOHYAZpLeBvFhXY/5SC1pXSojEGvTjEn0v
w7iH8j9yFlvuHPhfzoLDQTx3CgIZgzdeSCSkTtBfnZnVU730JLOLb/hLnrKpSrc1M/+NmdrHrtEf
GEPJuzKnIqnq2u1csyNlE0lnF7+P5UKfmM66UM0WaM1JzCyJIZsNSlN4cNXPGtVwO8MK9erC2Auu
7uhZ8AjKaPRTEd/py3zA9kepchpoPoX0X5kRfZUNU7xlfutqMrdNBRwu0cZr4pjJuVdUYo5mlDwT
DeouJuUG9FFbK9LDX4qCciNO5eZukdjB2s6QZ5SaNPHS8MEtZvNHPsfoNY7y6ozJWKdlZx2/AUIw
8k45NuIuSQFahT0VtqRps40YQDfSWA/BIJyXXYjN+1HE0PLNSGZHV9XfY7evb1Mha0wRoClS67Pu
cDtVmeVrKom+DeJDZEn2OXCSYXhX7cMhf4cGnl7KBVN7lNAhKBRK+jrekavxfQhQfsoisTdRQwSf
VAO0viqfj/pocUHvWx/m63GaBWagqRzpAQ434GbzGjcW7l9bT+W+lm1wBXCHXhYlgR9YGMoqGweS
DhFkVybrIAdNkepFHrVl6V4Gt5weS1Yvku7Ou6nFxXNvWi0D0+JbnTnlG5pFajn2W5FWx9LMsp2Z
aeZjw2faTEgrPyZoAL1M7F9w6A49NBaKOYxyZ022ZxhOeRsWTElqGcZ9M2YEjZ20PLtUU9M+c5/r
1CVOpCox3ywspi9JalnvYi2iWuy08mc++RPu1vpc0IYOW6N56pMpOsjBdPEVUmuldRRcLTKqDvla
ejWs9VdlRxGWuVZiNXRj8WNI2bupy5rd97FO8rsWUsq249R/agyicHon4xuhAYLXVGJwIOjue21N
tKvF9qxh6u5bSz63yxJd7Zr1rUqnT83MHucmOyWRa9xkMIjHDvueMY3FuxzJSSuhAf9Kh+u0FoQt
cHZp3CXRt5aHObSIOWudWLkWi+lrxVh6pzlj+y6+aZGs39VvRWRrJZm5lpNRPcYIeVi8rrBDjorO
IyWatGtTEs4pF+EoxjKfuUtPSCSovX52v7Ek2Z4siug8GU7Dc88QOupHCrNjp93PDthA9pON1Ezz
0UzoSqzn8ZS1Ez232Hl4aU5xD4qzLNro1puHsq1hSaNB0gk+inMSEBQexiNgwVd6MalV6ZvTvOuy
oX6Z0nljcBH1KYAOdvThnuZAo3MKaznHPDM8jnPFQ+62gpuai6QWZ+HMJAsjTTG1+bYhK4pYYHLa
ZrSKV+zirDnMpPjUkzx4G3hIKW2FtZfqyx2W2eekTg9h5wwPpW14Y9DRqxauhEKuerQNc59TkvdL
LBrptwa5A+DH9HxXLhDGFkPHVFjDSbk00g84+7l6DzD6NYkwnsYnWbnkI4bSGwncIzZDIC8HF28L
9UIcn7RgbyLUEklAtpldN/fbJXnrBnxHQ2ZQzkeVawm/nP2r/aB0N9v2hS25+EXxzYzcJ+wH8gF5
iBON6l/4hvKnajQ3y5cRTs3rKINzp0ODcre90dkM3ak4NhrJna4FwGmAJPCY0NYfbvamV7p8jzXL
2tPXo5MQd+7NoiL0PdYKKV1kdxELySEKyDL0UTdfMi3r9rhYw0ezxelbFk7/FojkO0xf+sxTqDIT
XtyuUCudlaZmGFglbk3oTzO5XQ6V+Q47knFvuhE5QKv+xoYdb4HooOkKq7jvKmCdNmsakyf1uta0
U5TWvi5WWm+ygFZ0auUelhyxYdLtlgP+giQwRQ0Gx2W4I0TKy7C+eGEgJ66v0E6Tzn5OcHNuWzSs
uDd+uFT5BGtJamiQgJ5rqojxVvidmHnhawyVxEmqW1njuulEzv2B4zK6Unuk+p1W5BFYkz4Xv+Ja
n45Z7Qz31DEWEBgXXLvzYybl8Oo+Wvpsrfq3SYU5YV9Jj+vO6VqFXSRFBUqpsZDVcioEB2RH5p9u
rapzlAMQyFfarwP2t1z5v4rdJFqJwKp5KVdCMJwwueXRhvluCftkjMZ9y+14O65sYVGAGv7tA1hu
qNmomCuJGOhBcomzd6vVurMroRWroNjJWGHE0eaD2zE5KAbuGVkn6IYDNDgXD2Ptfq9VMl1lU5O5
CqacRZrMVT4xfBl1k69LhxBvpTEaHJGro9n1d6nJ+tfYZeMV/M/PdjAyWaI7ciyrZI8mIe6mnNOp
u+bBrDUYtibEojUrJujPiIiOrRkyd02TkbRtb1qZn/DI7obsG8gZIDRrAq12f+I3yijTFT+HzBWb
ZorexJpaK9f8WkaQTZCNWnNtnKm0S49s0qyZN+u3+FtADs6w6nU9DrzcISNHCv4pX1NzcK2TNUVH
YBF4L/lTz8EfSays8cWauit/y98RxBOr0jut2bw4IqWnr3k9DCTJrl4zfPGa5ouGn1qSSw6D6mcb
tyAxpX1lkNdsJjNRB23R/JFmn4saI22j+uojbVpss6oeHrqeDC3WdYfdDTGnKoGXd7gaTBdSHGwN
jFLLMWmA/bswKaoQpJQNmToooay4qHd7rewyz4kyFhwO4eww4hy7KUg8y1IeQu5WDDjOtFk7Mm7z
M1TRm95kal9zBImy4VZpnC7TBAdDZNe7GRl5b84NxOlu/rl0MbXnbBvrnY7ypwoRzlVUjjQ1foVY
aZslny0eKg7B3IKsfYRx0dfs8DFZJFkrHYOZEgzfys714raOdmPBUIqHO4J4wpUKqQsHZ4ncEHVC
eypBMh3zJjpyvsVugpNiGzQhEnXKg50MP+gmqg+d6VJ5ilqy1S1eLwOPRpPpd4wr8NfijOVNdefI
ojtwLQgPa/6TQpMYimhlVW9dHPMw18slGa3iMg/jSYuKgTdz9IMYyK3LK3OT6dOnwAnh66HlpUYL
jybvhWexegQauYQxFJwyn6skMG65HbHuqPZ7Z6fxJhkJFQzASQx8u+tFhc2csV3FvahTT1LZVDfF
uMkCtq2xM/n/JxcN2bp17fc8T22vc8Gv1E0xbHInJXPINHXTYVJ25IvJYo3BBIaE23T/PxP9P8pE
o2NYaA7/WkJ56Kkn+Sg+/g/dmn8RUn7/g/8ppDgIKYbuOJb+h1zyX6Foh+SzJIzs6lBBBeLEn4QU
4x82/ELhEM0ia0Q6+y9Cyvqp+Efa0jX+V5loy/xrvkoy+yFN4LrKZqLmutbfSHokXMsWHWKiXjI+
lGHEisYw37KjtThlpOPXRo1nYOECGKCa4go7z4I+vBtCqkypfsVXkLJFBRjZA3tTh6WCmy1HX+2H
wYVwQh2UbzlvsVruoYP5M/Z0BoVhyqFTRy600EAHpIBO6tsAt7ibiFMzWp8Q7V5JG087ve2OGZvO
pnJw2bgNUWCztmbsEclBmWN3/dMr+D/giErLxTVCYkfo8NRdOpX/GhHH0VysWraBww4FgIC3eaHw
/UXHOLppQ00AbtSW+0HLH+MOzibzroOh9WeLN+gd+zqzbAvSKHwC9rtxFJt/8+X9ja+6fnm8Vi5f
my4dpLm/kS2tRuQUXsrFzwvwv6WAnxzApdwEtjrNBUSRTqulp8sEhaOfHzp1Ety5dwGXEpau0C8D
+QMGXnOHhLKJymLa22TqTmnDOe3ffKn6+rX8CdLI14rZzLWZClCfoZOh+euPEn9mEChOgT7zhpAR
i3bnJuYbxbqce0KTEuLe17dVETjYAQP7Ehr2OnpQxpqGwb3l/MS4dx2iOnupZEJUi5O1FfcB2rGw
TnD02/3EkI6UtSp2ycL9szaSz3lsQVzM2LFp34RCwWysf6ksfQSF1czbFrGAcT1gbdBoO6ucgw36
QbQPO8PXTAveymJ/d6rW3BS1KF6gd5DaYmBLM224YUS+G0b3ZK7wjwlfwjafAYD2YhlenLvC1pkz
pvENnxpyd2ZfFYRBjE3Ud5lxbFw0Px/aO6Yo39RIh4fSA7YAWC0bq5iiE0KSuWsIPvgaQ8dtzGRx
LyckrMZU06kosm+r0Q6ZzL2bVHKylphs0pQ616KowJy71WN1E0NtbwqBrJAxrti0U38CXS8ogw72
SAvmDf9o7Gs9F+7CmeILpZ+ipUozhHq+bUjneiMyCle+8pFBiY+HkWFKQvOgDOt/AyJd1ei/PR3K
klLCMDaBkVrGujD9idE6w8YMNQblfqQSqhG+pRQx7ccIKtTjglpJJIT5saaaDb5i1F391Uhwfbta
I69fAxidC2iif4cVBVzy376qVbtmVUSboffS/dtXFagWuE5IywTbO9EVOK1FwbOY7gYsaAUXDTuw
0ay+tbq2wWO9k5y40+jZcB6NqPWHwt3hI/OiadjlVyJtGY8XianMEdt5zjZacYihw42si4wy4/xn
LN/s7MvsECoBAebo2IHatWmxt7sKU4Y4VCbG14zgK6WfAS+ugVoW5FC2RuofzPJc2yPdlwIj30PZ
Q1CHc2DBHLSX8CSID01ljQuEzj+ec6fWwNKkuzKszthZjor5CgLnTkupNpc2V9/brHkRgz4OO/dF
UL/DQvZb/rIkGNCNYcen8mMpJVuEie8KxxgPMHMjGo7SXZy6uxDAKF25Ndqf0j0YbCuCiSS6w42V
6VXyDLxHi2L4/SEFe9SdhO5GG0EGQN6QWbML3WkDJHU3anLboNMNVAUbgOZIfSElzCeamz8r5hXA
anxSkq8qVh6Gq5McyMhX4pEm263brYGaAHg6BR2EKAOOgiAlt7USgG7QVP3k55xAJgJGusbbgsUj
r0B90dUBGUfiF08VBSFixxDKX/ISFAMptUDs+nD0i9ndL3Zwn2W6Z3bR+pd708g3kVzMWD84XGbg
pO6ykqOh67AWp7t++GHySecm9KKZtsCqOeGdOEX40dEOt4pwJoFfXw3MyPvQG4JlZ1wM5o4KEdJt
cDcwY8jrZrfi7eRSbFP0Fuh7XjvK/TjTXDXzcOb11lh+6f1nbvRkjpzNwI+tz4450eiJaxmF1LHU
dxB19l1YHeIEQS7tD0vcHZvKXofZiNRfc7PGn3WPrREDAq8pcih4quVumfNDmXZMbclrmfV2omjD
TdmEycVagJydPCJYesqz7KsPqkcsSgen7g5RKTAFtydEuoFJrMiqow2Sg5jPqSrcW6jezInktKXx
rqoOQfAqmRW3Cj+jBSQ0nvxsGLaSStUAGwDOtb0j1a5UxDCUttNiVnNOGJUC30zhV9rlR5iVjGep
yk6WUzijP1Q/8pHbO3ConmJEJKZNfZ57SIYjI6McKKn+HOnkwYR+qinRptbH66fwZHDoYHITJExX
lH1f1VhSbeZSfd2iTJsYX02P5k8991McdyEzMyrlqzh+LXW5p/jHW/0gkxseAjelDqXeDlVJMoEB
AUQl4gVDnOP2ohbCpRKSgbXGBEUfyq3D124zq2vIYNjSOc8Qz5p1VMMBTDG9ze3ayyKTZ8DxsU/y
IkX+yLh6LsNdgQlCBNs6JLgXJw+kOc/IQ1cqGnaDcG7w9jzg3DthWT9Uh0TvEDNt4YiRYbcX6htb
6iJEeJwz40GLpR/1Ar9m8BW1x2h+Miuq41s1PxOLZf5jvkqz8/IhPFr8pKH4IfQysBBXWmmPBiuI
hgEQMsbL1BX3plW+hWX03eyQhhQDhtR5a3GOlDkrop6qwyhbRL/wgQYDf8iNTco3ZolbGVV7RtZn
pvXnIf4YsRIvk3Y0iv4a50+EZK5JPD9F7vCOwPQTEPp5IJbZhBS3VPHaTiwvkdAfcfRe6S/dxpTa
NkejNYmAZDerT55YZ08wAs5ppG3lHPhVaVxDN34KDHkHque91LRnx6AhrOif2yK5QOcCY4/5mgch
kPscJ5Dq+gPnF7TcfjezdbGlPOG2DsT9OMXnumTeKRevLEq609J9UE+e6pCGBb+GbjYmke8EF9x+
dBJru6acT6Xhnmd6zNcfg5iBB5AuHPltXnxiab4YYo8GQ2cxj4M6hn3pU6p8SGVFkQebBRwUcA5X
lsP1bb/PI4vlASCZDl+G0e00H7Re3clyPIZwe2Ww0mO7U12i8tvXZAleGiEuhavORWWcRoxPWP1v
CQM6chcUFybwaAO/Xr5PeO/nMjnGoj86TnnUQ3Y70/Eaq92PBODShJFje0ng8Zi0iBFOyUiwBDaj
/2m9nrebwvqhoTcPJkbx6gdmnLm8V8ZrPhHZyLA3e7o1bJCfbOPZWO5BscMpJsGBkJKlO/CGgXoo
h68F2tpBi+77/lduM3PAHGINa8nGszn6TH1cwXP/UKhXqo7RJe5bgr9s8c4jZhKu9TMM3ap90sKM
ccEA1clxGBS2vfxwoQa8LIypN029fNlxFXMKLAXGKUYSC53YhxiXWCFJ7RZtm92qipIkFaE5FUb1
5BqUZy9WASEmFXfxKN8MKAU+ax0Dg9az57Hwl3MlaZyF6Fv6E/w70g9yH00zQ+LAvdhRdSPOcMwK
OXkTBAUsqMFHzblzb2e8baasOvR9jJWBVOIe+mfbLdklFJZATK3PoYMuBraBtnsnfTa0YYUCu8eg
wCiSQ8+MGmfa0RfDNiUsqugcClxIkWGRqk6olPKpB0cDMLi7OLiIrx3tg5rGzgIwiLTkMv7KS/s+
762JeVz2lTbPzPJmklMEJMZCfMIMiY7rqLFuyn3etY2XxgCw4eDoe9GARE9MURyHYg79pcbK1aQU
7MTcF46oydivAwrItOBriQymlU5KZ5DrFAyJJ7re00M3F/XeYT/fZ6nzI8ajso0zvKxJMu/ahXXK
RMfatms8K2pU5pNSeyhd57WwLNqyYyveY92na34u4HIMzg+7duYDOY1DrnOKSpTx3EDnQvDPr61Z
oOKYnzWalsl1kH6haRu5hXWALGf6oY4JwrB0EwQfK3GUanjvnaT3Yq7Qmt0Ye+71NlBd/QauHpcC
tkMxOuGR8sFih4tEo6ay1Hci0htmz9I8qH7c0XZ6B84e1NGQ0fUy9T5RWmb2Rpg+BiHXEWFdLQIP
e8JWXGHGgehdkYdMxFkoYt1g0FYDa7LrFz5teooayziY3cJyn3Bkqwoau5R8Snoo+dr83QgAD5KL
GHFaLbcQyB6oJ82jBabehZ0pIWYxBo1sStuqSzNzTUqVdU8vBZKIM6xxMqs92hprfT04sZclPOh5
UyYvERZKv8tjQlaGil8cGEZH+a0kfsoxkFgwjvKCHnGKc+YGJi/jbHDXMT+zBCDsZjbM4cLi+yvL
c4xSZX4PSJbdyqCPEHkbjNp9VC3m48S2uDGcGReWGT/X8/B9mvrwQFtfswksXODMbeWR7BSfcSkv
k/YJ89Kvxzo/BJP+ixB3dyKwQSQ3rh/Hbn6kPQW/3Vjj9smGNxGhz9vxtQtm+5rHpnVAlH+VUdah
v/Ahc+2Og63xFuTZA41RxWa9+J1DXX3BiYk3pLlqYqTOr7RkIxFuAQ8/0d7hOm100WcnPWLxKyTv
fG1ckUyq89K0f3RDi80+HH4N+phu5ywmNevaFH4mlrnpC9wgRESijQwQpwKkyDzCrdPXcbsjNfJo
L3w/g3CzY6wTOyYszTFgml8XZGKLZi5U+0jeR2lwUtkwvlQJe7ykvBKqBN96Vn0nYqzOIicw46bE
DAtSA9DhSLYBJDbgtlgnKvIaBF7H8qqC4TL2CTwu1j4j130p4vSt16OFhT35VAHqi5GxsQa4Vure
FffTnGgYA4foki/5eDI6BAV31XupA+ENOa7l8Vx2JjEfavcSAE7ZNknwEI5d8WYKY0/bYuJPWiR8
svkgz7XoJ31TuGHckqfVyR6ipr0XCADbKNOrLVY8iiEZgHhUpoQYezeWrrVH096ZTNevSQVSrvoP
9s5ku3Fky7K/kqvmiIUesEFN2HcSSYkul3yCJXe5DH1n6P+pvqJ+rDYY8V54RGW+zJznhEuiJIoN
YLB77zn7eDq91yTcS72BoJk+jz3B4pMxvADgPGpiRm+k6a1gT5Qoyz8Z/ldAlsWxIXuzavKtFojq
mLb4bzquq00lPD4NUhQYMwW7yCN2KxT7Ya6iq6d8RF2lkRpv2+6qKHquJwq1UwgBcduFwBzq0ODD
nFv1uBQwGnmksPQdIcXkDWxjLt4XLYQf4vaKNNo+YbNLyOqQcqKlpvhJN0CCx0zTvZWln4Mb+Pug
KvyVy2Kyb7P4LWXyjye0I4WqgfuTxzfAMXO6B1ksgxzXhdabj77T4/k3fUQfJa4/OyfDL8aaydnu
fcWKQQCly5h3SshpLLiMxS3em5blLTAJ5yXabzl4Ay7F+UZvR2D/dLVZGkIuCe4LeTfoFfpuBwc8
OsbJmUYBVJSEqGNMnl+hKJQHDTeeKAtExnm3qZoIlHKqADT6+JXr8GeVIQbAQDugROJanAOkr8Jt
JGOIplFUbMAbdat2xHRUYOZk7E23izSARey4L4FTFKdWb/ZoqMxF4GB19JV50noGn4XS9/i73zxm
IevOZ98oDRNwKtKTdZ2MDbEX7MQInl3kWtw/eLHzjgQj20R6tvPAyx9Nnt3CIE6TxfHl4lhVvkjt
9J3N046AgO7CFNJZdnYIt2igzzqZGuUt/vig6saVXiQBxWT/GdoJU7L6W+7GtLVIyCFGtmVFEzG5
CPYo8JJ09TJL1SGvC4nfSsOaaHRwmQP/MdRoIrQGoP84Hb+PMdpYB9lz1786BcSlIWJQ5gljLfVk
Q5yHvtdtqFiKCUlRANCznQF7EJ1gu57OYzo+t6PG/sifYK+3yRpI47TQjUvtE9Lht9mnbEW/TPH9
tgApVz6tEOhZJBgPwWOo6AzEFSR1BDZUKMrfSeDBvKdtuk0079NyjFWC4PJaZdk2KCzUOMp/cw37
mQ0jkI+2glKZ9q+zDmhr+m38NS/YUHJ2ckI/aEXXbeyxI6REzG4x7RtDuB8xPE3Mix0nuKW9pUa3
6cYBnXWYkTdRaNdBR7fnEpXG5RwDM9b57wbBzHGMLdk1/G5PTix0FDmdxrJ/1O059Ni3ti5cF6x7
PPtRLz9bQ+FDLk4jLrAtguujDJIvzH6oPyGy5xA52b0afJht9jMqUA2BGci8Ojh2DHLYVdcbYeaH
lp72gTiaxcSsByZ/cXMKg4zARa3gGdH7KY82wtNNEWmvnUsnPWs6VDK2f8pHyFZ6MeMlGushGPxD
HmEmzK082NeuEjc4TfE6o7IZmJ8j9jLzEzh9FDBWgUaQaEF2YpO/cNwRVVvHjG2AYn5oyW5a5dl0
LQ0/27S1JsBkq72iil5HA23/aCrzL5PBEoQ116Kbv1G1NZ5EprPcUklz4RVf3cTStq3N5+KFKQ5C
pXxyxXO1TDMHxPSs5KE3yBbMDhXbOl2cNSs5u5689jZhL1R5zt6xG3YOnvYAwyDf0fRQ+/oUkK+8
D4Uori7iawgF9vgR3mowNWXX/zA/a8VVtM8CxhRW+V7HkblUQZlc8yiFGj64mIK7fOs6sF/vNCjX
obOLHvnQNuErmZHeIjRSc8Us317ILN9Mef9EQB6lbsncQTYz3pLmAHZyz2jsnWOdOiH1nTLfJoQm
B5KHcXoYPXaKROPg9RDspi29RI8pLPU9tEtKzwSgJmDkaN1H/EJNwtE6api5m8p6aRKz2+ndcB08
J19ruvWTFQBppRGdpBM+me1gXNn2qW2L+rm0G32N9hLaBwt/4r05tlauDEWpZ4lgJldliuTthtSO
IZDLXJDIMB/pfmUUNwbDHul+6SdyUndXJe6CcHofiix2iMhPhx01cQFRzWvQ3RCb/RaOP5U7lthG
1E9DoiREP+cPo3aAm5uvEkUAaDWoN4Fc82B1NjILAXXad252RI5gRzbyMtQQeNlNASWmbsUKYjSp
w9DngoFOKsj9vYcrci/hUhwwNZQVKSCqjJDnN81eDfGG7HqkDY4o8Bvr31PdPqRI+TmgbGMlk3Rt
eWm2YSItDkWJRqBOOJFjAkbpj5k4XidnpeeoL6wWsXP16ThGB7scc0liwh7RxiDDJJn5SMHJQpm8
4Gp2soRTXVOPuo5DrYxlQo7iGA+wCUpEGXY/dit/PEQZhonQhUHU6oQzp4laDza6QIFyYzmYNW1K
dsF1tG9GqhLXBz+O753YXBUPSxn231PllKt+pKUvKxgYJSJXSmTvKe5NEjAy/VKR5bwduGwz6cFL
kOkocu1h3bNNWGSNhWA2MB7yksFQag6vptUOi0Hgmcnodgpbvug4SPySTU9dyRpYeHasUwtVYmaj
wjICrErpd33C++mWYbmSttldlKVdRs7zHbKt9Rjo1rmwVwBefApxbANeivcfy+xGShLQqe+eugHQ
UWhFhAfjaz2UvOnOkBnHDkAtacVSeRhQMYUPcagdZqpa6XnHpj9poUiP0MB2ul42B2tIdz3klZ3T
QFApunUeC4/Kw/xScHytExKeso7R/ECUlytxRKDrPFei0Tc0u2kD1rgLyGNG8aWnA+1goB1VwYnW
yG5cIFqq1yMg/p3ri50D+iLJEm8Gr7e8tO1Yzyof71sxhA1SLO3DLRyGMt6E49L5bg3dtDNEeMBg
Lzcizz+LLoiOCNZoUCX+3m9iyj5jBBdYEehh+NoJ6ap2NNzqsZFc9X0nek7ws2GsQG8Q0buNh2Zf
hHM8kAdglQInxchOs5yQ0UTRzBuk/aBIHedaSpQQDMIGwaJZcu4HOqtMBtV+kCDfMgmnMckNA0M2
jabJIcj8sTHo7Xm28uio5eaKpurD/YCDUxcyyo3OytXbXTGg4R9z+8mwmg8Lyscq1jDyg/OQpzjV
8fBjNI+iZK2tGeY2e3/ynhHlz5GvTJiMCQafGXwnZNyjgG4w1+AGLicPVTi718Xk++APQ0Z1TvnD
T6Efo6v74huTT4HRleexU+4J5v5WJP6XxDLrTZOuUF4jK3KQxeTdkvFzBDiudHciToN12tC8TwBT
HQZwgWY2F0UHuhgv2KODtTvrb7uZZXC/+du3/4X77H8+gAvbr4ubePPvPRwem68qQ29exfoxnrr2
tT/1niiYbub+sai51t3vbXzoiYae0E0rRfvqVR9Fbbsvfk4RoaEGXvz+W6AQVjRorP39WzANtAaj
9oseSg08F7KO+/2hbTKhSJKKd/zqSbO8iDA1116XJpdSm5x1RgbPOZ3PyynwrHMaFHKTdc54JmI9
3hAg1pyHJso3lh2CHPT6akMNQDKG65DdAkL0sWkrrCj1YIL0j2ge9Ub/mPh0FLqpqx8dcgM3nVnN
/Ewb2JkaMYb1bbwFkOM+cBLn29GKmdxVVrWlYgCZGNm4hFqyz4EFjFuf33mQcwSKp8rwQZIftWWe
h+pesr2bJjihdllGu8TKhllPlu1gTKEs07xyl5RGflJF1u76vIZDIiFX1E4tjk2Ym7uapsix15S7
Yywy0dH1gx025PaYFH6078hlOCadyPb2MKRHFOT1PvcyeYQIQCsUNfMBvZ++z4fKgj/X2HuZGCMx
EanY+4nNfq4AL0VyWHnIhUgPmu4lBz3rSfS0KyL/KrgjyTh6JKUgs55QeuxtmdqHBDzavrM9/+Aw
296z3wqPCgfqvjeMeQFOs31vZ/VRxfTLkqzukREoXN96bhyhYTu7iU4NQkGumhOOkqOexMPOt+Pk
RMSqgrXnFSd23wWgCtGcJODwHVpVdmNWjKvASuxTWAufpAgpThSx+Ni9LMLQUBnbuGvzB0OnooSo
1Tw4XGK3XRSOD4kWAnDSQusBkEy2RU3rPyg9ATQKQu9xsFu2fS4MJOS33sY3KJdrTnroAFPR5Qcv
CrKDnSPRZqvN979/eb/3z5/rBpnz9/soC2bS/fxHXWPyR/cf/f7l/d5/9/s/H+73h8cbnh/uv/nn
I9//mzK9YFz+/Yn88p/+/Ms//9vf7vvlKf7yuu6/3mq2tYRf9diVoMrHatMij/OsmCK42d4VXA4E
009UvvtsrNaCYZbWIurNEJeoap05mI2NYdsCOdJhjYOHo4ElvmvlA94eo0P0d65ZiXs3WmXdJ6Ep
F3A3m67s1wXzNp0Gv5aMj+Nng9QsnOAqMSzJcPvLqFk53tbzkwMGOuxi8Ro35xEy4B6j3dWoZ9JQ
vrX2EWZj0At79LSXYjKPpR4enYLc0Vpfh3Nbw1qiP+hUv29Hdx+2M5yt2MlWHiRxMzG9Si1JHgtC
bcg10IbdbPtHowjjwTwG8QCyt7qNo//paJs+KI4d9ItFWxcEmCWHtiyXTVtuIlqM9TaNkTJ2eMUi
ygiIgIjyl2nEdCOJkOBPp2JmL+OWMpU42Npb0LlXC8hs333MbwOh8eAomJIgyzDwF8gJCxMj3AQG
cFz5295vn6bgp9LrLVMxKGGkwU0bq2KA256cjk0XeNJUA4DoMKEwJMMAruEqO80jvNLRlmVTIFVK
2JeRJTZlS8ZwH4ZWbZIpBXszgw8TAPsMdAgJwvaxrQxv0RoIn9B2Jy0cOIEqFD0HOslN441b2Ycr
v74FROQmgKoL2sUh/6Kj7kFaf44t56ksn9B93PRs2rES3hpIfwZ7pnGytio0rnEVnfANrbnu8ibx
lndQlxR5LnhcnyTODANWBaT6gwFGXk7hZrQbekD9zp4DCATuz5xOblKuS4XksXGo0pGAAXTRUQlM
/xAD/ZFc8hf//j+DVP4nV+V//y9zRh38opv6/yjtz+/5vzE4VP92AS2l/u//+YuO8Pc//geQgSwU
Qr913dOhb5Gtgljwn6h28zfiUaiZfVDuv7Ma/gFksH+DAKLjP7AdaA6GybP5A8hgGr8Zni48HxaD
gZbQ+28JCQ1L56F+VfQYLiojbPymYxm+y+3fgAxSZ2BUNZibjH6ka6yFw8PgdU+xHMtnKyOuMvIQ
nVV96h00u3BXQLbT9Z2+4FlGudJwPFDGzcAzm1YN4HN3D5z3+xAO6oSqncFZ1PvbNGj0o2zqrTCZ
8FVwH2YWTlGBPuWGnMphDxqDbLrWqRZWaKpzPEl1DsHfYKbtHhP2KKf7DXAVeNL//NbSqRyijiGR
YQjjKMr2rev09En0yI1jBhIns4XM7eT2lzjQkNTkw6qk6sMjkc05RRdzbifWynOwPsDwjiOXjNk8
wRwNA6qKsOcKttLVm6sXb2QIEk6BXk+p4BE1Pg1xdB5khl7mnj7d2TCuPzQNv5vSeiQTjbPHeZou
8mY22bnyFMAqQ3wT7HyCGZaQzjdJI3JEN7Qf/R4luuVCt4CEF9VvcgT97onh003mYfd21AEIVtYR
LPY7c3MLkh8gI2rrnLnocnLT56FpZ5wq5l4dYXFEMu5i+onS4EeWBiS6TV9Hw/hWldFHnmMgIJLx
KqXYQoUhF3uco8qyhSOqgmGtB3GLMEn17ubjBp7yk6Zo8aSWwVj6cWi1Ocp252efTGd44EaKjYdA
KLQ8gk4RytElEnHNGDs1blnMEuZNJ3rsIaWfJrDMvPlRjMAjdd/yng6kSJ4EE84l3vxjQuwmF9V+
xX84BzJrF+Xovpc0nhaGShkq4ndChoq4aZPl5WfoMiuLRm1TZZjXY/GS2jO/Kt6BcMS2MIAu8gFw
GAVeSSv+ZkXhU9ewjZbMPEdJJGsY7ztLy9a80GHFKC9Cnm1F8jh5b1qIBiqoCzg/ybBxjOili99s
eruw5/SdNfERZFBtYtBetMrhR4ljaznV0qn4GFI/lUuLeURSfgf/ZDEjmWmYhkNpVkxPfRidwa5/
I5EJk1K1jbXgTXS2WPY1vbucsbkeGyS4KzSFqYeEKSc30a1IjjaDI5R+0ghc5A/DJ2mw9qJ1h2RR
xEgseoLXYrem/xFeLRmDNRS1oHpLLkFQX0RpZKueHYBO9PXKHGoi0Txap0RBupwOyTut2aPrQLpw
Q6JASklHHw8HzoUcsZ967v3ipcwcYOK0cBiATh9jBCIJrz/eo5lYRoLMyrnFWTN30jliLE5OFIJc
5wNx9EXwqBf5wcC6G/kmMBCmyuhbi30d+CAg4SMsnIyCo8vP0LnpaMVfjZiousxMAGWHCZ+GGPZ1
RWgzB+9lap2TpszXCerjlh7bFzImD0GAViFQ3U965cQv+3Rd6ktRwRawm4/SB2qXYF/Y2oPBPiiY
kw306bP2DYcAFtFeMKR8E1408vkDtRBjYZ1iZpk0kLsNszAmdFUEPNlQP2Es2Y+x4gFaL3sj3pYs
OdKYF2T0iK3ZT5zeej29Kr+JoGYDf0tDNawimhpkaaP9BYkYPdy/DUV1E4/sB9ovY0YvzIDMdhyk
B1yjZqQtciwTWe1/xTBdr2JSc9kKVEi/AMa/glxmpNKnByJQy2XU5Rl62oHMjCQQq1iZ+gqKSHGQ
5nT1WXeW7bxxmjIpL91gf2DRk8eW8MGVL6PsjN5VLkeju9ydzpTRWPrvNyEn5v0r1eUBAZ3z07Lo
KINce8KEJ5+UOciNnwxw7ub77jcmYmgW0JCxu4XWyredbOX3EB91rM2KhztRwzQnpcGnm8L5RKJs
GmDtHevOjQ4VtkGmR/je8kYZj9Ecfzy0kKhwx/i3Ec7pKqqKdIcO378hmoDr543N+v5T3w++aDNq
jJaS2hlSG0kYiF4rBa8qtB3QtIyh1mD12i04HnC6eAM21diSZFFOn8zuNkNgqVeHxuCimerqUUaD
u/NVTfb0WNUPTo5GnIbjTDZW1RbKo3wVhf6jMy337MpRbiKziQ+aB7sAGQqYu8jwNy0jzIVoAPov
+kYQ+GSn1bHAsnbVUdASvjMu4zH5DsSDJQxHZn3JJipCXH0nzFCs30Z7oWEqn4b5c3TbpyyN26eR
hNYdStB8WWpt+3T/QRNDz0hQMOzTLA92CrcjKtZMv8raWbZjX55DOSSUH94OUSDdu4gJlpEn4qaD
b3+Mg1WZtoSMRdVDPrjpvkLkkOux91SAdoO7I26tXuF9zRcx6NjntMBWOdJUNsYp3YoY+YwftOZZ
sznY4F9fUoag536KErrHwn1NIuci/D0oufRBZ4q4GpI63qpxq2qJt9lz/ZvfN8QpM8FZmkTTXqtA
McBLI/YgKvE2UZWgqAo7cg0bOtiOTB6KvqmOnQvqSX0lqNWL4lmfPFGqB8Elj8hq9MPooCFVWTCo
LB6dsui3pQlYmjEjBU5mjNfQkhMSvD6kyV8Xa9lVw6GQxc6MyZ4Z5xSaVjxRnjjEpM0BNbT8WaBE
vdHse5qNzQMVAZS5bL6xJLhah8Abd06+IbXBmuFN7aqZUWjWTEa735gzKK3zrtYMTnNmhFo/w9Ra
E6xaMQPW4hm1xkmq4P2BXwtmEFs3I9lqwAgrqUrATWnC8Tij24hGp5xL4bmVM9iNg3J2KQJ7y4rR
QTngTAdTTAnIOd6DGENUOGPiMnhx0QA4jhOMAS4oueFOletnwJwNaY53uCbyCvicmjF0zgyko90D
B6tRCNc6Ssywf6kptuqZZXe/Se9suxrKnQvtLpixd/0MwBtnFJ5ogOKlMx7PmEF5+ozMM2Hn6TNE
L5txenKy59CbWZIGag+nyqs7w/dw4MYzjA80SAfHgquPFoPqK5EIHcwZ7vfnzX94nwUNEHUKUG0b
SfXSmmGBCdRALlK8yTNI0IIoCNMO3eIMGUTYAW4Q7mA4Awh1ExQhsdfuxZ3xhH3/pkJwhckMLuzR
rjQzytCaoYbBjDdEp1EeYU2pNcaQYalSd8Lg3LyCR3nIR7d/NvQclUqLTDwGIPOGAXnfT/KjSaIS
gGSzqoH2Lp1MimfCwtSaUSqIbKSofa8EMfHcBKUJ01O6Fowt0j2kFU47jVkXG6IB/SBNJzlFxatt
xo99KGjNS+PJtCpECEBw93riqsuE5LtwmTQGY+7eiPPcDvR+102Q+Hgde/c1mrEftm9/6SIvXFs+
5xHJij3MBT/7olRxwGAtcXWbyXVCCP1oZplctkGydRsz+Spl/ZbXff2cV3Z/CKzoq+YTuqCZ1fgu
21fTtRJQ+j7UnYo4bCMTl4FUqFucgJfoyNZb1lEfbic2l8gInebdHJmOGmXwFZuMt61s8OUWAzIk
FD2S9QKEcRJJ7dIqRCt8xO6xbhtxyNkGRBKtWQ9M4YXo7gk0m5Mf7t9Kl6WnRUb+eP+2qMh5iNri
efTi6Sawlnh1ar6goOrP7NBfBz/FcF1N7llOoNSHENrMrLPxVD7c7A2EDuPWDGijdJ1cPU0gOuCG
rVIuHw2VxCS0iYy1/hVNtfPDdLSYsMiqvFQMh8DUAnCP5zG6Tbbltsl7etTKurmOUV67IWO70+Kc
yQvCwJFrJ0cto+erK7SeUury3benlYUI8UNWIbs3Ys/x5RP8i2gJ5AHZGwtAUQ5JhF22htITnCSc
qqF3cPP0tLMH2Oad6VG3BGa7JP9Jgy1TXpssOzWdxHcEyuBQs5lcykbdiLaRVzR1y4kn/Kzlmnwm
/iZUxN/2dIdXCp7dqXbUYxF76fOUxs8hrXJEKzk4f+TTkz2qXR/oEcOpaZ1gMz73Y/0ejVZ9Sj2u
aq7aGnbuXmTZ8B/rDFeSBhRE5YFzqSvtJlCwH5WlI/nuSvcyVsmpDNJ4b+DoXdacOdgbPPs5TKDF
NskYHNKCHFFbm0qkdI62zvUigvlko7CvWk4akMRr+LPB2ldh8Gzj0j8lVf3umU3wDJUL1jbmDNh2
aP/7yPyKt9OkWV2QPOY5m7zsikNp+eRLWymRlk3pvldsM82hOqRl03/PcmNV1W3006zUq02w85tB
ptMCVNW4sRSxF3VhmSfTRmzmtxbnIQmcS62XyT60WHjaxJu2omTuVtiD9sWXcEiCrvyeNy6gPNX5
54HI91MleSWhFZTfExsIYQ/aKW7bfS7g7/JJo8PXoofW0SbGgmATcANOcA8FNbYk6cwlwGYbauNF
Krd+g9EYbpIkK3Z1EPgLU5Gq2g0eqplZQ42U5dhb0JzINuNyUhTmtha4vNq6saGB2Nm2mbAt2wrU
bRGl9onrUrVxC3G2zax4DLieY8zO8KHUmseGAn3l4fcvfSP9pqe5xdUh8a9GiHA9b9C8GFykxhAq
Tz94xU1F+YgHp8epUVlsc7zOfgGk0eHLJ4WoCz/dSpV7MYcqQg3nkGeDjzYLkBhEjLprV5o/EPAh
fXVFgZJF4bAWyA82QW9oD3kYEnwM8mpNeRh+Ac9yJmq9OzfaS1tOxTm3OvTJhUF4kX0zVFwjUiRX
Ra9raMlEM+u5eWI6Q5IauTGn+7eBmx/CxO0fZs1t75qkOBss3wFT54+M6BM/aZ03DobHrm1vnqZn
LyhoUMPAnD8giMov5F4SxJpwieBw62SS/WhrJBM5DqIz9Pb82DSevcapTGs4D4jRyg0fzwF7OV0r
wVLF3S3MWBXKLn3ExjCBvVbN1krwrGuq/ZK9tLmHGYPBCcFSK0vJ7lHZw56Bd/8kqSYWZSmqXYv1
51zkzRLd53bwB/cN78yL7DOxzVQVHIAtdUGdLFL2Tj9d91BbYfZBDM3FLB20X5nbH6okxkOSMv6t
YDZcivnGoWbCWVclm7IJJCPMeu9grUTW0E3ZDt/P1QtEfcVQ0usfZIQbD2jrrJVAKrhKLGgEcWGJ
VxJTXik8tJ8acSNwufBWtTUtWcXaYQ5oDsJyJG/E8sOTl9niMk12Q55N7L8HofbdG/LoedK8VRgB
GyBgBbtl2Wkvssgey0I1P8yQQX8G9/K5o4raRa3XbqMGJtkcB70AU8diYMDGQUQXJcf7V8pSwDFq
sS6kW19I4yOoENAkgmnf2TBTxaGFuL3Oom4jBqt9GgzFGVgDvU+mKsIAL8QTiQn5xmaLfFTuVc9T
+aClkwnTrhl3zsX1xpqkeZu8tWnakjYYbr0SkZJOdfKI8S1dhibxOuhjPyCiiZsWxe21qvHqCmJ6
DOOxwDULxWf+Up/7GklppXRitNe+0pzr/cbqGjS3ECW2RdSrAy2xbDlFtBI0v+iveT4Fa9gP+aMn
2M5ZXlYdo1kKUY1g2THg0nMiVmjNZKs6CgIHzLBlUO6QitXFBqtO6PYg4HDsNIhh0UXa2LrS6HtS
0fFmW+K8hnGSEqJqutsOgxVNycI7VA590uX9S1XbDTryL3pXjsf7jQNRaden9q3P0vZFw4FCblt4
kaGjrdCTusvUtsRWoB/ZxFM/fuvKE3YESDdGSKJUWzz2/gDVJTPfeqS0X4qmP/pRxhYduxEBEC72
iuAwzGxAGDMviZYSF2XeJtf0Zk8Yq39ociX0cANoTrGNlImfd2TZARVjerZEB+QDqqALYleQnxTR
JikdRKbIfPjslBY2sE3WJACvoYca16wRZWIz2gzgQesYMaEXdt+oN9/NaRwXvc8BWZxmEDVNhJx5
dFrezGC8ufmccAltBZ+ViXmpyYlnrC2WF7lzOOSGimAHo4BRlDThxgg8FJqmWAFB4m672odVUZKm
6FK3sMcnRDhGve3ma90tB0TnprEUJZSO3DduCUQhN+9u8/B2MJvnKArWokapMzQJ2M+i6reGNmfj
tgig6/jgmYgUiOMiFoNZiowqfFJV9BAGiDWJvqk6gIS4Zs/E55q46VCUCo6OVf/Shd4PyxxQQJn2
Wx9J/ewYxXsZjPXXdJLhPhY+zoJKqq9hpKuVJfVqf/+pHBRKZwYrNh2zVRZp7nMTstEQFqac2hnd
Z9JxpgNRFnOWXjNtk9Kvlina/bMow6s9sNnN5+86DbNQOallPtrG3tIm3BC1fwspOTe2RMCUR528
4VolEphNMw4kYmAamZ+6DC1jSz9og1ytwlxAQGla0n9sHd6Mxh81mjLZOzFtzaOmEaczENkDnbV7
jstxhc3WvAg++Gd6aDnKc1tubKRVu/tE43+GP7exJGj3/SOL8lWkmjr60fw6v7Fm4sO/HP5E+Xta
/AXC/cff/DHzMXTnN4Quvk/XiIsTo51fZj7iN5sP3Jl5BX8Mdv4x8/F+427syzrTIigBAorFP2Y+
5m/czZyGkZDj+pbz34Jwm39zSxszHnxmW3DkubbJ8/irh9voNYC2KiqO1ji3vVJ7R8wltLtFTeoc
ilIx7GRExygacfqaYFPIb8qfndr5jl5dLYd+3CUjQIiYJBOoWRGtdGm/hKH7pcPo4pr5zmzj79rY
+cyJ96pnV18L8VM2wzcAwsX2lzf/jxnlr0zxv7Mw7i/HwvdtUn0K787c+NWSTldgRFza5mSUq09m
Aqzsk/vS9xPpgJZ7K3ytYq/11LFHwY7S7ZmUYOTTNbmEWKUuaXxNXUjQSeHVR7oyH0NR2DsV2HvO
M3k0K3M7o/fwwCbe3usLcu74dLfhKH420TRsQOMQ7Bdoct2TkbaEsW0gGGXxN5OuhJ7qYoSliXT1
WouJPJYnVeffAnpwr7SK3KWtCDzkpRVw0DrtPwNP/J22Pn/UjB8hY4A8Ago/D/9+sevnRepFk1/n
RzKKicTyp6d88CElEApaj/TCgU9kCy7g/UYqmmNGehr89gOMIFE0dduRPBw9/uuPy/wbQcDQgW1x
hiGLg0EPiH5mZfzylJyApo0WzJujvEFdRyGx8eED08ljRlGJeoevDdeZNgxIq3E9yw55eV6mTwXD
c7cCuZbI4hM5LWkSQTxt9IqaYHDCYBkZ80ZkKNbGXUvueMjZvVOR5uE+h2//pKps9a9fDKYBnu0v
tIz51fBSEAK59Cg8APt/fTVN1plhURYoMFRXry3xIyId6FB3jb9Src6+u0hRMtmBv7a6RS2/hBUt
0c6r7XIhgEIt+5HWUZxo3Rlj/2JC0UxXdsYP4O2ozPYNqMKnaV/8mINYdASlxTK5MNfTOnrXcLzt
PYGQa8vllRsuVh1tIPcumqqri0y28MjtYoV61UuoeBkmqPU4l0ywmuJ9ZQ8nr3W+xcQsPpP2my2d
IDbhr9cVO7HWXwzOeIv8wFtWtmYvI9FDjlHKIOdKvwZqoPHfGnsTa/GLoFVpQV45KiRlCwdf19oV
fkPBP9LhoC4d+ia79KLXIR9gVNcDZ5mXXv6qh8WDRy/nNbPSsxcY28jRYAzPWKy+878rmWo3fSBt
hGzwMAlfpEml7BIXy750eMLRSU6ScQzd8mqKwNzkDeVZJgEitxq6brKb16U56bTQa/1Nr7bVQIGA
Ljd6Rka3JWgSEPanGPx4XSiIg4r8mqURqfZUVLYO3jOhszR8YwFKX8PGg5JgriHTV5uQqunNqLpd
AQd9CaZkOMJjTzaxXBo6vyc6339uk+WgxxWq0cp7+U8OO39OZPjLcefYNseccOz5LGKE/7epvR2x
yR89rzx0AQRmirV6VVkzr6UHYt0Sg8QqVQZkODJ9Noak2YnCbi/tDFZ1imul0vIaBqU6TTmmS9cb
0PwXNvVK/JnrxKn73QyNdVpzG4nQPHiVbx6qifxZaGBseoeY1owfdcccwTDxUxsDG8IaA5F1kqmr
L/q7lrNd40cpvhnSOwqJnHkRaF8zLg2fPguw4kIglG1+omoNfJK3F5gXnpIZNW87/bmCNnEaFGze
MFi1IYlHrZv96PM4XaaiMBEsa+WaST1NICQ3AgugYNhq6O6xIya2Wnh53WwMG4hO3zpGit/JbQ5i
vtFY+pctVc6G93g4WPPN/SsK3OHAJAZihUebPoj+H3vntRw5s17ZJ8IJeCQUCl2U91Us2uYNgmSz
4V0iYZ9eC/z/M5qj0MS8gG4qSDab3UTBZO5v77Xpbc6GIqGacUgueKawKjUAQP76Wlik67b0IHTa
pBSoPSaLRX6HwAWr8rqrNmxLPuOg+Qpz8ASBwDZuWwDQ1BxakwyCiOQlDnRLZrAV9wBmKWOarjO7
XM20bBWnV58uq8Yn49PhGQ53Q2M+NGmY0ewXP3Zu9i2q4ndq1NREjNkzk3UGJPKYV86wwrx/JFXQ
QC/c9CINF0xF3sKJsLPyLUZkzoRFIKVED+UOTuefukNPi6eJDsZiTtjVn+Twu8UYDCko6vFZD6Lf
tDd9h5HYlDlOVklqsLauVOjusCq/whA+pjIwcXesmnj+DSfn4jvwwQcwqNrwbfs4Bs1G3xgy+2in
7BcRzcMYcqLRQW+q9KKDSqV9YXopkGyJ+NTvNqDoxTAEsBdM78GEUYA5MXhpNFgPpMWNurjiSW0P
nef/Yoq+1TN+X49mAE+ITaaxeHdG25wlyC8MmYIBv9yUXjdeqDODjE+tzdC+T0rYCOnan0w6HaTr
aLZxWYuBtAGEoVLbWOCXrlSz/v3i2953HybwmGPn2mbUlfsxSPBe97DI1InoFjEYk1M9SO3UY+g4
etanHEHzeRoFsHku3A6+CFsr3404k8eaip7e19aC9DSuPf0ACt24qULUcEHTF0hMa9Wbwz4X8tEd
DZ4iprr5ctDW9Ak+seCJoEjwOwVswK9WTzudUQc0a3G7Leiai/xQ3OhEJeek92cbcFBLqRX3jnUy
ZMYmQ8FIBmoVetJKJp7UF4+dCIwwQtpzH8E4KW9bWe24nqZVOvCIoM7EIQcO584drXJFKm6kLTr1
T5hV7krwt2O8LM8NYEwwVx61CMBh8Ux/mCZbTT8POftIIx7Z++CidlPxYk/c+fXYZJAVAFyN8eQK
Ws7sIH6K0LZOPy9BeS4FT/eUWvSV6dswTIF9bFq3/yYIhKfcf3VqTj9jDF/pQNQfCVWZbOe1STYH
QF/GjYqBZlvkNdR7v5wOdcSKQw6etqbIYuKCTJI99VkY8WKn3XWs0DDUMqmOqL3LjGcVVLeoETiI
mvymdS30+xyPB9s19Nmid5lBje8yDaCcEZu3qYNesLAqNr3PcNlnGfREtAUMg0k5ekrwSk6PmQjA
2rAIYx/f7tLI8C/+qPmXAc2Zpwx2j6bFnxJrlfdo5gQxpFnyp20W72qtOIcA6s/MEQ75OyKZb7+g
gSOvWI63IXr7e2SHsZ9CEZ4l7zHzVk4YoSW32XiAiNIwHrGqu0fJFyV28iMHgXSWJe1RLuU5aSP7
e1qm8QqUD7WbtlZuaupJycRQfAfjbhNijNg0FawBJFVcD8haZSSWsmoeDRVxOCk9re2ORoZJRSCX
+2LRpz3VXJN4ooGy2UhEcFObkrPhOI82W4RnUSv3IauBR+vM4/F3LZDhIP3m4SYZX1w3VpsiSq8S
8Y5Dd6Zm1cGqEAcnk0oWYHQwYwepv2SBdm+wgDxmuv7l2bxTGajyyZLO1lHM+QBeBvU19N2nzinC
g9JWQxdnN7YN5srKVLBikRfs+6H4lcoIIszQmqucmlLMYVCDgjr3rw1p1RFn9yVPrFeacok+Y4sT
GIKXtm63WzmNb7Ipmq1H6zN9c//yAo+Hs0+wScHKyQSn0sKjplUxqdb4ASMJjgXq8lxPTreIK/nY
2vEjCTf7iiPrRyX9eZlkz81EEsZRwroYfrIJIflu6qT2lxiPFoo1XDI92mOwcmIqxUVoYXZr9Ykd
WpYiRjGEImy0dRNtC7zAWbnCSG/EQsUmMkuDi65IVkmZY8AAkLXBOmj8QinDcaslR8bD8TqwyWT5
lCud9Mlqz3lU7KDGMf410/FpLJxNIlOb91G4R8IO3KMB9BdhsCvj+Co1wmmOpcKPDNxZL7iIjIgn
CBXghyF96EeHFKuP5oJTuzymLn6ueLIf+wQUqv5FeiKlTZXxTI2XLihYe4v5JaCIZ+ztERUqXkX4
gk99F9ETaKTYlywm26W6Ioev0lLZ18EaTkr/ko7bH9ncubuqGR9+PA1WCe3BZ/fb213MnavEvePS
Fa5L41LnH7nHoHtR/rx6IQIdXXq4yXPQscwnqB4MP7qq4mnUuM2ZCkF1bpgpnXs9bfdZSPtCgu9K
9eXeVucUoxHzjkJtGr/gOA0hlSQRDViMlhYZXFRq62jplEKMO4pUPT1/CgN/uhkpgDKrM8y1FVvA
xUkQLHX6LFc1u4oQFRZ7SQAAvW099NRhsvcdRYSVnlGeiQ/HIA9nUr4dOf33xJqfa5CXn49g/5Go
ykMKoqaSbYAZPWmybZY1XqdV5ej2kiit3FmFDR/7TqJgOOdIgOcWm+JfHwEM6DaluLVafw+ElzN9
cNjl5DTIMrnCZNA8M+7Ov8AG7ERGDs/z649SUgHt0qihxxX3xJShny9zZhsIkYyiON5uIdZBLrxt
GsZHRkwwWsqCd5EXOsvzqxPV1c6bkOV/vjYFtCdCbr3koxmuEy8dlj1IwLRsKQHxbk2X2mcqNL+G
rDZ2ahqKc9NSQp9F9kys7HEAupN98VJt4yd5ihJMZUNrMgCfPLnv/al87kRjrHTgnFsnn1hyeM5z
GKqtVsyYrbJ/p5+zWTTWBF496sxl1SR6vuCsMQ78j+pl6OdwwsJi3zsR54JjTXuz3eYJ4PUFO8S9
WYvhy868r84BgcAK2tqauRGtQ4Txk2vSZtv17esQDx3U9dy86fUg1iAkyZ8alzHVr5qTPqNQLfy4
LFZEdLrl1HdYSJw0/SRwKPcjcyO6cqmSGSd3Y3Fwj6OOtquS8TlyxuIVGPO6jvE4hkR8d32Ncc+P
K3gkafaHzblFY4vkJj2SVrPmsHdv9b85YnR/R21y8ZkTRb1KmI7SQMi7xs+K5KEKjey59t2jNmbW
uwBNzEywSo5oXvFT6bt08Mb2e1mCMdN0IA6D8sNHrfNe0mCy3mvhm0vH660Tj6Pw7tf218/XixZY
l4CJci6mCCJVyzzt5w8AJEKyM8z2UsUqurkCyu/Pv0z7sk5sPGqu0jGTq+Hwq/Sk5vdu5pxsH4Ma
0g4wMAut3WUMIqBvrniasHeX1NRIfUa8xNbJcwFwaY50Fy4gFjqWTq6HnsMmEnperTDhUoS8ramT
MEyDkaQoKJFp6bxTeSC2gX5p2VnjX+Eih2Kfi3bt13qAmddaZ236mc60KpJIS1WoY9sy/BhiaGis
utheBFeSRQtLb0G2Kd4skA6LnCA3NIGS2xfywgJGOkn9wr3GXiLXGgEDr2hiIGXjpgxzb0GcatH3
v5gTRaw+A7iBhhUR5FPJJegszKN1XZ8SPHHsnwp5rhqKowqEbE9+yFZS1uAF3KWld9dy7oVpkTyP
Vb1PMyfd1DHZcjAP1pZivDsHcz/a7a5NjBO0gu5sqmOSmOEqYui77mrFJkh3ZgsbArfd2e211Ato
W4ToGEKMNIyDs0SGW1vOxI3Uaa6Tp9yNGr2v0HK0S8NwICmz7JAxfVLdsjQSeWWnTzZFEuxmKPwm
Lf3N15LuipBAkKmfWKtiL36My6afOwE8rGPQHFuZBZ8wrG85Z8xBC1tan61qWpujTTDUS/1DVVYR
hbZ2vCAY3z2UTu/dvOyAlnseXRS2DAjPAQQt+6ce81hMFMvpPLUPRHJN2Qp2yfhGDv2hckJjoYUO
HQKJa4JwwcA2O2pqC1BVbhevoJr8c2nDijTsSa10MwhvZQFncJrDxmOsby022DsqtzhdobIc48am
5lCvmAma9y5sHqo+1Tc8jjxgep9aFtsXPRAz2Sg+cNbZR0FnMOuCR3vb113zJCaZwdrQUVIEk2gt
0UISKFPF8NW4116+ZWVLeVDhskwCP7L3f5tlNB1EPP2abhkshxp7yIkh9YzzsBnUBD0R43SJn8ci
mZMA5QZNWmYEZTn6dW9VZ3EqR53qF9vaxcgoHnzvYyTbjcPFQww/PksfGI7L43fJRn43dvU+JyiE
CRS6JJZkFgG0C5PKXYis8HZAe3ZD7ALR05V76cJ1RpU5UejhUyoJna/1PRLzRGrLfoiPmU62W1oM
BTvmqL6kIyoF2kEFWPwQkOFZU/2loV3PBHC3+WQVAr8kwlIc8KD1iylfY6NAi9CcTwCWcsm0wVux
12RjVDoDOX0YjiV1DQQTAMqb2hs4Ypd0lwe9vSt3BSJU0hn6Ke+rhDCA/0ZT9CuuuX5t4kInIuFi
z5yyTVwM6U6HW8SzZqXjjl2LXKpjBMMzDa9JEFhHp4h8zmdfX7R6ULFpC6yNPturQaO+IQkwU01C
SviSliYyafVMlKdyiX0uXseagHblhvrD3BlsWla1U8OcMmWXx0Q233V+e6ob2eCloS1Px+Wzwrna
r8ouTZfoz3Qh5HgyG3+mCBHX9pwRtkfZf2UetEm/qhZsIaOzp1cQBdt4W9NVQN2YgbMIamJsNKxt
6KHgNmPvrfCVWHCw8sP2m3IZRqIh2VPNXYd9LDZWqZOMKzN73Zn6qS9Jffgpqa/WNZZCp0VR14QC
napvJXrWYgglrpZCPlTTRJQ/4qew2J9R/im+fElus/bXiWx5O9wsXWouMbw0wQC1GhwPFZ+yFqbN
+ksnKnzUgnRYq7oVVeF/Chd2Y9aDnOu4GaRddgLjBbljzLikLe7BERDSXVZOO+V4xSPS0jrKqbux
eIxitDW4a3p19mmE8cqp7PDRSMKB8Lig90DXbdoMoEmyRcUDJo9FnOvn2nI2XmZ8AcehxCJjj1A6
rMBJKmvMjtFtoYqdWeqRULMMuXabHhWLgB3A1ZrJLkCD3Kv1jQ69phg9pAfQONsoKr+7ggAHkZJV
47DaGvsZ8jMLrLQn1BjMwnPf5UC+SVDszJJdhAYXakZqL+vY4NeknafmccETD5Q+9TMxa0vgWrFx
ddohWeHW5aDbzQmpT24ge7i3JsrCQ+/Ol6aGz5RUYm2wszAUO2GsS9yJSD1jWSUdnOYHFUSHfp5I
IYXcWT/5a+nWzEp6QYnn/GabcbSpIYJsWyt+jzkXenyAT7kxrCn34PZZNH9GxlRdqDuXyHqkc8w+
g80accWZ1TZsxUsVNFs2PQEabjTTbMILtrdiGWLPEmmvPykW1Dm3UN1vcsLBlo6hSWFSGbiWu4q3
0onpihvTcxrhCdY8eGe1pR5AKMwz8ruMr6MOkpf3FU+fM3hPTQaopGWCnzQGIobsrLOkKxPWCP+K
4TvNSWlAZSsHV67ZQaWQ9KQeg87mrJYIMi6PuEFMpKYaJsOaS3Vinq6ZNuKVJZJ6F261GSqvvHqq
9PdMY0qQ7+1w+x066XgrsZL3jKJvkPWGi+YOhK+xgcXzEahk4F6s2TQjql5bKuXmF88t77ab5q+D
EUKUiAJxTDNNbd0Is1ihO7vCLG4AWrpF6AQzsZdjMxQ6j2ruZluZ+O9Vmmag3wa2QsZ2akdjV7ba
b2XBckpaNOU4b8na0MNqsf4/4K6oCUXhqhlwaQXyrS80hv4uD6TcQKVMrGDFMyNd2Ozru5i5Qq6O
DRFNGETe2hDJDao2PUUJ4CytId3N940FGx9MrWSU5M600wyvUIzwAhtrDHWTAtHxw0iNu1LqA8Lr
m0+5CcXzrPl6padbs6beN8oRD9pgfHNS/WGMVb5t3WkiwexzG8UiZE1Aaohrwx6ZM1T8R8Q219g6
NknNLsBC0bGiUqOJ1G/JaARgJVEIAbBJsg2ESCOGFY4FLsUSy7CskdMzJKYK3/gaFNwK6ZpgPQhO
Kxq21BJr/IZlwBa5f9dlTKam6Fikx5ef5zUmpXHhp2O1LHHWr7OivHVOeKnr0XuyPe1uJbSWRg3V
ZiZG4obAAXhM/KEh+QogBhShRH5yzVrxPA0mW5xeraOYiF9JZQsgILEgSehtzOBpYP1/EgGm9Z+j
FQgohQIFzGdd4aP174OBmWzaJpS6QjRG0HvoSjQ1QxW/HdN7mrwK10MnP2PXanaWX4dIoRxQElPP
ifaCrHbgMmZ7xt5lPbV9thFvXQZ3ZrILuffG5qWfLGAu9dx+MoXHtPf0VT56+aavbZCiekjYb0DH
6ScNRYQcMMfifeR4UuBMJZHjy/OQayeH4RSek/pDN7porw1utNO+uM3idWujrT84FE5DtbmkJvhJ
x6xjlHUrftAG6zf2bEB9Rce4h0XHqhU6gYSAlHgVUEZkDDuzGPQ/oVTrCZLT74z93yKVW0A+1nsS
Fl/IuqwZdZdHaYOqhlHxbfAaCq7A/wAxAQQMqPuXRGt+r/thXfrZcwdg4VpX1nuhBY9JTR4roQFw
7cwPLch73yr4RZbKvId5/Onq40dUhPF9XpDlfvqkju7871RB4W7xIoCesT6IaIlT7Ptk8miBYY88
xk+J3YxLqnx0vLkdwbDWxCvXaHvG+KemgatfsmZ8dSdKZJo5gYMecfFVt82cEhW8kc4lHoxHpKZu
36YPOmWIuz5sraUG+KSCFQp+jyrD3q2CRSh00kONuPhpC1uoiYZnUkS4wkqwSiV/0ZGIWpZB42rg
Zz4Fx8xKBXbb3cjCMsPOf0YJWHs8f3al3gb7Ii1eG7aWiAFH2Vstm5vpoSH7vbZoCT6EuCPuQ+L9
mtJtBQv6yZxMPLaWKrewZI5uiyKrB+pAHVW6Lcr205XadWTwVVpe/Az6VM/G6tzYqngU02AchEsG
wI/AEnnBNtbpm1GSC1CfQ1EwPF8Mm4lV7uhAmbUemHqJxdYMXf9AEnAbDAULMTP09w1I0w3v5FGw
bMemSxePqcNoGHy4j+KBYWhyKxKWpZrsGaDaHnbWhMUimFprT6+zvQ55ZtBpmn2XdPx++Fp5MKuU
8Uc9nLBlV69u+iCSvntDxBUH+Bdi+fNpkUTd0s0SsqVOx/63wQdYhN9xV9nvjoH6ayAX73xZWa8T
l87P1xWwYbA9Wof12VYvY9GSn8+r64Qzhn4EvH5JmkZn5mfTRVfMGJI0MPZhT7tdU9Qv9EnIN7OE
FempxehO/muicqZgru8CF4kC8gH9Lzz29S0lHPzUT8bm57vaKW0PU94GFCz0EooQNsSh6S6Tk/uv
0qcgk83sqvFUeEo1Ic6aNAEjVab/LitWDCx/fzN+aRaV33n3ScD/s1pX7YCT9nd0Amjn3dUckv63
3VMQbiR/zET7tN12AERrwd8pPKZIdS6W+AKGJZ0Pw3tRFl+VoA1Jx9O+9YED8uhw3xKZYYQpq5G6
LzvcFsKMt1KlO+yAHjEHrztB9yxXY1Lca5jCIF+4kVUkm2gZL8IHV1kUxFkh1E7bIdY2sjvOFTTR
Tmjd2dBMrM51mr13XfPs0561sNkyXrShZTttIKCWJp4c6cDQt2kfyztcLrqBmNF6+yJqJXsK3wVc
Y+f3LORmHUzah0kv0qHFFPtsxMUO+5R+dJF3Vt080oz0SrJXrot1pUR67XJN35YOlKEUrFYiWXJI
c3TfJ+dVpa6JnR5ehosisKrL7krJooa/LucQJT3MLsR2ITCPF8Oy03t/F+h+fUAWbJexzG9GBjg/
wqd71OPERU/j3mhY0jq4VTJzqAzjnE/Bzs3dc2B5NTO2db/4U+Pb+Y4UArAyrfDRbAnmpe0U7Llr
5le/LI+YwjtcFbH2kuYaE+VpzH4PVKIZtm3ddSZVy6TPyax0WBAMOzhUkel8QX1+43FqvTcWHXam
im9JGVvP0dRtgVbpf7KC6VxRxB85yx1ymkV6H8gqCWU2S42Y88loNIaUKi1gqHHX9KBdniPn0ZPV
1YcheU2qvjz3FksRaM/bxA6n58DVi6NZrSecJ9z9O+85j5Cxe53f0OqfdKXhGiXlcivMoxtNGdQx
HjRVcebKlRSRoGanN9PW5Ktd+zysSx1nsAxjPNypuc0dLAx5aPbbWoPbXVXiXqeW2ngVlpok4/Y2
qGy42HWWkL0SxsntrUsa+RWG7sJ8shtEjN4bRuBQg7d3K7iW3ATFbHp/7Bjkc1ok8ZJJIt4bh+h/
5AJcZKzkxN30O7fDDxlH03MGi3ETkh/fTg5NnjAyQV3imvlxSvyvifH/Z2I0bRvj1f+7Bevp4/Oj
+fqXAizrr7/zT3CF/g9fMCq3HRNarm15WMf+Blf49j8M0/YQtW3P+dup+LeJ0RD/IMwnfHxnOu0w
P0VMf5sYDe8fJsQUWijgTfi2j6XlP/79a/i38Lv82+X3F3rkvz7/v11/BsHQ/2aBcTG/YNvi4hSw
NbBg/av1yrMLw1VSmFutY8noxBVd8nM6qTSHEhN8i/Pl54s/n//8yc+nPy9URJaH//q0Bae4Muhw
Rx8l/f/Pn/Tzl+r5Z/589PNCYUrA8mXnYQ9Y9GbEeJCJLTikMSeQ0vcskkmkHH5eWAFiwSCoCJyt
/vtrPx8VeY8f4ud74tSmUDcG4liBapqWKThqss+UscOiKYottsWDaVb1QcVRfahbuzrojeRCrZK3
qijaAwtenCX0O0whueb5I9KDqExYOg6tZz20tIvbLWugjA7rQ6NABQHqaaFTuVnrHgpbZ9Er0K7j
KXtwlJpXkNVTS5ViD3gmgIx9NwVW9DHv/C8gtStuLqxham6qdVGS80mmmqhVWWD5nl66uL1N9Nzd
VTsxFSa+vQVH5z9kAih8i2hSOa3B3CoxqVmmQH1hjbZ/iXqcMbQxSj0nMBhEz8xB7l0e/HbZqm/M
Xu6moJAkAgj0UFsb5NqjNZM3KPRFb6v/cAbgH6+vfjiClXdJbQf+AyuXd5xs4wUIATjKzippKYE+
rUVLM7AHRCPxXTjJttKsfarhf7TyfA0+leIdfKxQhqByzTR3UAajqa2BOkZPTQ5yf5yAljkMy/WP
yKcWmhE6NSpOq7eHn496IjEHFIrQoF3kn3/CL2DvOGGpP7OLW6jNlqthGj4mw/imO1rdRxbruZED
MDtTtmPCcMh7aVOoVO2AXLMdDqITRoAFu4gnx1QrDTkYM0PXEVOjm2TkdKfLG3AExPn9kJm7qQ/Y
25csJb8NSl2Fk15EfekUgyi9KS9szy9J3WibHNZQAwmFuibaEYY8+7ZNrE+6Apoai191Fr5pLf0+
uqiuCdnlhTmwYU2b1lwamXzNq+TFDfLP2o++XLBpqNnfjp8byyEBqlW18VNrUkunqhZZaD65f87w
n4/+uhYyURDo4/r4+dr/9C0/X7MTa6ZHK6J6WjfXVhNgOf71YqH4w7qA0Qkt66+vtT/fk/yf70kD
W+2mrrNWDkaQRh8PbpSPm7Qpn5nDq2WcIuY2UHz5Xxu/wjiACIu3YcxFfPTiuF/1pBcmp7cZPU8f
XY5TsA1MBnuUui4IyQ0LV4bTrkijcFV7MU1LcIFxKQbNhs4TIKp4kNbGmNYXk2euU5qnn9ylMNuT
HrcFYNLku4SmuZK9d08ddn1alb+FhvMIoPx3CuS4rGcjI9qra8GOJr7+nSv+49IRj3VDRZKdBBvN
cz5z3iZngkjeGe6phqiXQ5UsZXiGLkL6pJbUpo9y50ILYGrMdTCF/WH0E9LmIxS/lgnQohuGGEBr
Xzx4W6Qjiig6AJp6QtOaW3dorV7+ELu+gXsuTpbELI0H7B8F+crESYqHpHcVLUtthq7Kro5JYAX7
pgHTgs4skBl0uJc14BugOKw81rn079AIwyXpO3ImRWzRpGVcpmBYgnSBzumDExyC/gAKINvhv4Ax
kJ/vGumMhZkiWke1MEBqRq+JR6lFfI0m+9RlbDrsulsql7tXWsgn10sZ3upPeRfzX4qK9wRFbUjn
wjL7kSbslUOb2UJvO3NV+EO+isIEyHxVDAdFC/gqTVkuQbnVDpaGMuOUCevZOeUFi6hbLQoSmChY
tXksB25ulgjkOraS+JJqujjRGGCiNF9cjheXe7aGq8D50avp2iO8DKyEI5sRFr1yjWF/iMi9a116
j/VPLceor5xDA1G9ZSjmWSwX85HO6u7DlpT0VA3QDW0Lg3qdNdp7Gjr3zG+BpnOf0sD3a1BxTH5A
R+8MY6J9ydDnqAuX0Ii8EZRdjfiF6U0Y+Ce83/MkeTk/2NcoiPmWRUO/NDn3aCjmuFcyH9ZIl9YK
vmX50HcJsJ4maJFEne9AcUbQweA/dB6zhp9Pwyzyz0Y37sY+d6/Fn97Z4x5Y1dlmGtdWkmCHG8Yv
rSh/g6J78SVpn54dyGGsh+7W9488eZYh7IJLzugmwKWaWqAMGEj73iQCWvOiflMLi6iV65k3ERbW
Desq81WSGQsFbyryy605TcaiMa27F8WzE0k8Z8bRqc4yC7+M3rf3gTfb2pi5zG0Z0lhHlsuidqJh
kEJD3urwza3VmyEqe8YDHKYsRD7bQrj6Cqgip1vsiO7HapexazYSoYi4X5jOAbw5dDvv1YmRkOlO
+EWnGD9tQLueKtktfafAb8AJtqFyBXsjkg46n3jO/V5svLDbe9rjSKCrH1CodXXIW7M8EUpeTnJE
PQ5hnJc6+Gvdx0vmcNotBZkXkXA4ypGLP4Aj1I3JKlNgz131gbQOnlAUGz+HgtX0obeiRYfYZ/Kg
+mFaJDlOUyNeNaF8iABiGRQQujCvSIh2N9uLjRUJ+i1X8HdggjWnKNo9Dy42xcaJ9hFas4wSewV/
+lc8MWfoy/n52SzhnpxKRbl6B7FmqawXQ6R7cHjvMouPJrj1aYIKqCg5vDOweZ5mXyg3hwc/mwvV
evlLoYUsg5YsCYheKkiqRyXamzb4c2d5eKM45suyhmPMGD7wxn3eu69E+2cpExOLmcpXVNRDpqO6
x0Vrz8ZOZnOUBLZsumTiXDEwhhvH7C80kvHHSBaLPkZrTjPazMERc7RSqtFY9igh2NMzqhmLYmka
FfCdfOY5RBGTIltUy8JM91D/goUfynDRjEzgsjCIFyAnQb/y9+Tv0TPdZRGRVR7tfTnoF1Hd0ta8
mwF1MJ2rgTMzEIiYkuPtIMjvQTbqk4wTF0EoUPlxDCfa4v0AE0URrWYDOEP8hnYdA/dJVXxoqbvT
9L5jRxe+xSGtLVYNlyLwprWl3GhljOThCukCu4rTZWBYzGP85qazMcQulF0SJa5aqJfrbAB5kSKw
A9+akiIn804sUkHhiljnuk14KmjkU1cStjPA6jnoS+OATroqxWjz1oweO0MefqbKF1Xqn91CAU3P
vr2c+YrVlx8k5LFmg5rd1Hh8QXYRf66mG1ClOjTjXTA10AWOfQbGq0ycP66J9Y67N4CQ5EYURF/Z
uQP6DCQTUcu63QZOnS4MZei7bN1TwvI8sG5phrS5SQy9qT1sCDCMzNiYZQ/VyaCIzxcdvr24w6cQ
cvfSWupTBge8lq+e3LqWhyEx83XTqebMok3ADkgEdRJ5+BiT/Z2nqv1XyPJTaVr4JzWCt0wWtwrR
euUaDpXwSU0QnCEHT6xkaQ3Fh6fiFwjuhBSMClKLQeZzLAThSQR5FuZeRzKbZE6llxA2XPORiOM7
qU0eLZ6zNDpgdGUEvyFkFTuvBsJEDstS1PDY8UcuQIZistGvTRVm56wyzk023CLXbF9tl0ES9QWn
0ZPkNUlbg1MqzlM8BSdLRwMvU2ZQyUjJr2HZ+bVzVUpsXtM5KRW2ZeFO3WnQOXx5ZupUuchqP7jT
S2hUoOZt53sMGohOLZlasa+YLa2LLsKR4vioNJa1VM3wlXvVi4rF3hOcEa6qsIqZfbGBxR0tpJG8
tYm9BKTqFsE1Ig3qtq11qG2x6fPWI/IS1iuy/y5PAYjozIBWQHHCi5N3O1cFO6NM6I+L9T+e9F8Y
IcFOZtS4wMP+GSMpzt0u2kYP601TqrVdNT6zKh9HntvtSV5hJWzj95qx/4rORZ3cm5FidZg1+Oq5
R8BckGjadFYrVoHNGi4uD3oQUGtUYYkf8tn5uw6sYVgHLk5ZT/Zfncc4zzXNM9l0tjcQ83FaLUbm
SIfBpOqWVohqaaCFbcLU/J64rm4MhRe+Vfv7yLYfw2ZnR8JaRWXwpQcJgO3GvIWT84K+RpHbAIp/
6VqupFAhR/KOclzVzFjGIa6flf82Us7EVTFShpYXDBE4ipFWrHw0SFCFCyOM2KR12dLivrgB8xEP
zHWkZX+GJScqBu6ll9XNEthBJM2naBq/SSm9Tl1SL7pq3OKiXyk/32ml3GBiVuQgWaxJYuOWscVs
l1OHmdFeYbBf62qe97kifqWhQDGhjZyDG2OgKzQcuQagqtPU4m3Uoo3VGw1Zi9g4B/rdG5jgcg0m
C+kSDQjDrF6UExAQU8PrFivFrZu45IK3K/Oi8Y/tVl/gpDDeVEN8dfSSRVVZb0FPRkQiKAqNbOzI
kf8BDEDsFMu+JUpgei5VFaxY5FRvVddeGvAFvxGrbhqZk9eElo11aAXUEspQnQIeUwy08cc1g3z8
+dbY145I3+JNhySJkwEbmom592i2uPfLAoAD869fCCzBb8kMj9Cg9ou9BY0Zsm1w7vfBoQWVsEl1
tf1P9s5kOW4lTbqvUi+AMsxAbHOemcnkvIGRFIV5DMxP3yd0u/7uqt+sy3rfG5p0r0QxMwFExOfu
x80o6Hb1WKQvYKbfz72Wja8y4OYOKe6JLRMnVBJ6R2kOVzHbkABh2R/xhT05sTUfcEJtzCxrlxkh
u5VD78u1dUlgDd0V89127AwNVSplZAEda2/E7hNp9eFY9Z61LPxMgpqqvBUO9Hzhj916NuInP4gf
2BjxoPXa3VC19VlW477SMi5auXcFrQCYoT+s2K9+D3X4GrZxec49VRIuygP9Aguu1pWuY75LsxeL
nEERx3eHeBuIrQV5LsyhYR8ttKC4BLmZYfszP43e3DHX3rUJZmHwmHlsfLLB+rbZVofxLnQceuzC
ATovbI11bZI3S9HaylB+DMNp/jZE9sURFmGpc5sluq9ayoedjGzYPgQten26krm5jyLG79R5vzKq
I3Lm204qT9KpLrHh7bVSe3Jn/YhHBZmqblHtsvo3/o1441TQ/ZA3NpxwzSUXN8E7SN4G4PYmMQZk
mB/XcTmy92tSD1EUneEfhtfIKcC0sChqbnFzqsFZ15r2yyThIkEQtowccrwoS0+WL2Uk8fdk11FX
jSNabi+SqO33LOr0dzI8jX/0RvA0oz00zaI76gsdilBjV44wh13k4QNK+t7ZcIy54QnUMIPYJ9fp
HjjowyhzG2p6MaglBAQQdze2kHuZ5J+mBZkHNsdXVpiIXDONx07+4Znpk1m72EGm/ANSAHYCukhW
jeUf6HKqSiAu02Rivtbe8C3Zq8LXDrySFTuL33PWPsWxdRzdfCLsiMaP0VwLw9+URIN6pgbR7aBi
xIRqFtNbZrs8rkacNn6ru2tmXz0+d31XJuxgW2t2bjq13GOqGw9DDZSij8boofUhHSbqqaVFrn1o
jeJH0JdHcaFLroIPyOc105nFQxgNyFtifsBz0Ngna36z3GQ+j73VsFt0qCfGrTJ0MajNLN5+9Hgx
l25TfkWG/yvK5VVa3kdT5ulhdDhwm5T1LSU9FgvSRSFs3DX4oOgcWfU9AfaCc3CL3+sUDY+lD8wA
mTfYljoFL4mItm5Gv4+B0WRNr2lPPWz92KM0rlGOmr9CwP83A/93M3DLMRha/w8z8Oxz/P7M/jnJ
/9df+scQ3Pu7S0ZZx5tDEA14838bgvt/95iK6/CbhWMYnsF4+h9DcPF3j6Sh+mt/EZz/X5DfEH9H
WnYB1gj4AJbw7f/NDNz6/7LUrsk30V2V4vfBTAvvn0fgmdnrngXbAyuhQUQFIMGCTs8PGz7UWxLM
VC3TlfXojCorZaiKgRHyP6oTnj49yh+GePBWs2m0T9UQXM2extlIs+3NjBf33c/eaq/GEdHiYJSS
PmOdWROjUzS/1mjp/1hK3elPvRMcoyRoGP1C9LU5Z2v53bTLHhu5vamGwr01hXavmii+9EBcllY4
wEbtmF5MkuI6LODzSG3IqGsF29r8raZ0imkGQW+zgMQuW42yyQnuXxgSYKPbsHkYUGUh6RlEvQuN
dow2pt2FOZB0NA5NZnt2heUehsLuD1ZrKsJwZCwLweFYVmwWgLU64KHMmKQxwaFInTuAhIaLMWij
c+UyAGj9/gZ3Bk58/9Sl+vzAxpvDfcNsJMmDt7T4EgWTKVZk+E20tTfYxmRuB8tylCSpQxfvXoYc
7GlkwULqSXnqVjkHp5qu5b4kADMDX13OVXqYgozdh9N5W2jSi5F59vNE2408TMwBN14UwTLYp+SO
19o4mMecYh9m8DVLpLWrGJRfkm7MCZZUh7kdzXMux6eBadbBZuflauTeyf8vZt/F1BP7chN3A7E8
n0kxeUK85EURHUuOpOt+QkGfSJ04VdtRXuYlx1nmOanMcl27nX+cE5cK3gkqUz+TxsC7abS0TeJj
fmaFnnBKVN+kYbtjCVRL/6LM0T66o4XpKnN35mRGxy4aknU7aI/zPF6NOmwPte99YYpYxZPP9rcJ
jbUffLJFbs4YJ85zH3ZLd06be8L0PLbyl2qE48e1HK85Z/pLurLOmaSBMFHixkzRY+Fvm2ZswQXL
Z0oyIKcRTMKiTCKPNWRGua+sb6Lm1CeIVWx7zFUbMgiC0YnA5d7gl5P7sWtOPkMXjm+ndqxuRhOs
cPqvDEy2Ho3qQ+pejFs3c0zDEwc/i/oDdwH7bJUw0Zk0d1lKh9EsxRL8aQr/SDe2+5h+AMfHH2pt
dRBoRTkfcezsSIIeU10HaUQsk3er9RgeyA0Ndktdxwsmsa5an1ivFnr/GNXaIUshlhOe3JHLqrdS
endbBzpR0EyUcptSzEdOtEJ/Z7LP9Tqm1YlisXXTV5Tj2QAW4ujKxaGfONzZRCEp18qYtiW5wUZH
M+Uud6OXWLjaznbHVQgM6t6N0Yudm9ZC1tI5siXv8T+DIxjp/B2M/tdI9I9PhDGNyOL8bFYq9qIM
bZF/bLvpF06Kz6w26TnWJ/tEzptd+ks4PTL/9FelnmPu74rh6k7+uJ+n4scc+nZbJhZeV/V58Dzl
uZK3Z0pQ5gX4yOriwc1dSnNqFiMDqW054T/1QsM7TcHQAp/eyLgzvhtXMQY55CSt+1QQQNKEM7Jd
4a63E8mLmOb+IRkjdt/mjMVcdyVCl49XrIvMG2xgZjTI/q0XyBeC85ucWr4Xh9mUrBgN1QBErmHT
5xfT9eOla9evpqB3u3A0Qrxun6/kNJNvLrMX5DqiAA3KFEPWgsDt+BdX4/9W+X+3ytOdYP1Pq/zL
T/P53XTz3379/G0fFp/fcal+mX3+7ZR99j//hP7563v9Y/G3/u4IioMNXaFldNv9L4yPQOZmBOxR
oiRsqqJd8Av/ufibsHog8ApBtYMOPMxmy/BfCjibCboWdI8T+p//9b9RwFUlxT8xIFzG8DB8TAvS
kCAc/i8cHyw4VV2VHraOyudpPofXAOMFZT/PpZu+ybl4sYA5p+egrhlu+Se7p746nne+Kjz2/XXq
+t8TUwmAJS1d9wytjkxyP4y6PVozeN64MY74vjdaOywrxzzA0nhK8WwLh2pApwV3PUWvdezNy1G0
nFpTDKYwfbVT440feTrfY984Q2zEm+TY8DoXba/dTXPGQQkoVavjW01hvWzzexuO2+HZp3Ur5cwa
1/YtLiAAuiRxB/FWBYROBOU0NDmVt0zQMWsED1Qq7BteVdhnx2lIsQRt04LHOaeeyT8l5nPloPhl
7VkE1Ts+qnNPTBMjdHxgomtBDO3agCV+vEw4y4VhPHZhAUXU3PqxswxAlRCrhRNuHHMr2LHWXDl1
PhW5udKukwXjTEbPbM1etJn5lp5sjCHc6SGtWmSf0qq+ZSx+NJJfeALZUXB1mmZfCY3g+JiS5G20
L0ImxybcpxQD6RSi1mlxdvzxlQcJdOZ4UxrhSe+yn0rrryOhz5GX2PnePvLqB/wA5zqTHzFjlIEG
Us85sJF4wur2oX5IumvWBklK28wWfhE9ZxMff3nu83YThN024S3WI7FpXG3t8PEajX0D3vIpi2yT
lSjNwiJeb511N3tOrGz/326+/zRy/JNxQ+fu/JfL1geYYzH+5KL1PPEvvo1Wmzp7buwQkbo79rbD
jCH4lKO3pgSEUWjpLLoAQxp4ZIn6sqy7nrVr6EBzDJAKLIOcptksAMo+NJKKvn68+w3jVHgW5qJi
5I2le1xNGbmMrKNRoNQckxwFLU5VdCd/ek6bX2aof5KtXeSU049knihD3paF8Nd9ajAwbsJvkewx
yotDhIlzkVkEOSoN0oxVdvAPu3FFeyD46Zqdj2we2zTcJxOQGK4WmBNngCovdej+kGxh/pHay3Or
j4uBqXLpZJ9KBLZYU+vCe82X1B6vfaqjPc1+oMxpnDAkz4pYS+iv5FVVGFxtF9tCsZ7RMZOKjUGx
9tN6Zc/JGlzvhiCO6TwFYAXoswdPmK1j8mFOeJB0cqgP2jOy37MMb2UxLZHRbrVNNSvlcblOsBHl
Wl1WMaSHXJaEp6B9pStLb/7N504k/F+ZNTiDTJNkMc4h11X0sX8+rYihmlpYXeHO9zz3KwwkxvmO
ZbMFaG2EbrjPdPKZJs3nDBXgaU2qUTWc05MAhkL8Xj4XLmcab66Dsz/O0wWmMU3h4AK/BiM++iRW
XzQk961JwHHrjwzpJmns/Iqhgifd+N4OzRcaAvFAq3mqOmCMo5r31wz+mfdZ20BpASaiwFSdaIuD
XKvUAl8A5gXFLPUehqcaJdYifc7XptIZMI+m7CLGDqNOPtPZJOTSU8pE12VXk6KJWgcyNAjvd+ma
2qqfj53bPTVK3WipoqiMq6ZOH7EtblZFr0VSMpu1kUZ8pZEkSixBNIGGc6Y1EkN0Uy2l0lUqpbCk
SC30zBiHFPFF0ADnI8ZQHokwEyPQNEqpyRMNODPazahUnDi95og6YYS6kyLz1FZymZXuA0H7qikl
iH5o6lUQh0ylEtlKL9IQjmylICVKS/IRlcBE9xtIP7u6+BRKdRqV/jQoJSqc0aQQJCEjoopoyFVQ
NjBtol/5CFlji5IOdXeRKI1rUGpXkACo8Wv90Q8eKuQwUmCUazJ6UjqZX3a/tMJhmsM8kxlRqxS1
QGlrNBWjHJYJBWpcBZZS4Aps3CiAsbMh9YDChFDXIdgJpdwVSsPL6SdTmt6o1D1K1PnTSvEzRggq
fRJtJGJg9kcVRB40lEyoofHkSjkUmMospETqSrGerApOp77/qiE3Yn6lW4bsIjIkfJ4rHiTANQhq
ZFHvqZ4HC1Mz9p3SMH3EzECpmh1bSF3pnBGCZ6eUT1rZ0ekQQyWiqIRdEvXJvqpfmqwslshcqKfI
qDFyaql01QSBlW7Kd1Q0m1IRsWeSHu2ztHjpgwlfrJmmWw+hlhDy1lHKbSnHK4b8jgR4SBuTC2i7
vXWIvTGir1Tqr4cM3FA/4ke5t8LIOq4ipOJRacaM5T5zTjkDYvI0pgjCjBOF0pk5tK+IN9LY3KUu
iUDqiQl7U4ajFGqBVF0ozdpCvA7ddovqSpXFU0/CnQZfnxXef9aV6t0o/btWSjjjhZGnnlLHoYOt
PNcpmeT1767S0EvE9ABRfURcB4O8wpgtF2FKmiopTzoyPN3iTzzjv7E6WG50MhDrsUDbC2Akb233
1mKJZ6OEri/0QHB1muu4OnEYARuNA4Cl2d5bg/gSGlBmKmL9Z0ojCmUo5vPBQ5Bl9dYx5NYqALhS
0PIl5dDuGyPH6ZRrIP8IHfWcZmiM4Hg1Tx2+tlJnFl/zaOOM6vdX75zOWkUKa9A2NEqYi45sy6nN
nABLQWnsy7Dbl16BHKe+aDEgXknmeZsOUUjMiUwUGPX8MLkm7hY30remXye7IkcVMdgb0Aic9nfB
oLUWyaqyGSOXoTdsfBtno409et25ZbVt4/zVjNxTKOP+nhnEN3TrDrgi3QN/qQnHhOYSWBLl0Mx8
tkGKItvTJzBiuXw2Ot4kgwP0PHBJNfHdE9G0TRRoY4DbHBC4WXrE0gmO006MdKBDdulz3j4m/cYW
L+e2rLz8AvEKjzB3ZONrl7juWZC4ixdIEPcYwfLIkKk7NuznlsC8iPyR7jgwv+VLh6vYHaGKseBe
EF5hFw8oDppEbyIEdhhiGW1hW/5E1jTt6ft5rVnvFqLy7P3QqFhlRDsDGtcMINAMdpHZWdve8l8s
qX8XHCwPYMfrTViX15R+46CL7txDSLKKGkz58rLNqReMCz4qQeJigcFo4OTPyW/IipANgil47k+A
/dgNLxMGa0cch9bRVl/+/PbPr0bAzp6RhgfRh/PxzxfdrGaAJHxpJ/YYk097KPEQyzS7VTO71Slo
eKEM1LMtLUjsBMsAgo1na0DD7BvaeXP2zVx71FwClqaMT8EU8JEAmXhxW/nCieZ3lenaXtOfXWZ2
t3Dg7wcVdI0paA5JS31NErjyZAV4FmYAyFeIVwjYXQfpz+o2Bfrcm0UMSar06VTa5cXzQGbKO3ug
nnpWP1u3NiGBPGp0TtIw8uaemR9X5qHLx3Ipw2m4/PkyZ/B42Qfu+k7dydOIW3KGo1JGKZ1kIphh
tddAeh226ySB4X+IuLt5zCBAIYx6+RxQAo14qOAXxXQkzUYrB6rIKunyGfif9aYU91CNObWxwf2g
vVu9jwoCqsbqILpzDVpETwoeh/UkH8LoB4N6ceOVl6uC4A05nYOwjObYZPZZTNO8T6iUXlqUxx5Z
uA9aF3WnOPMx43XteAjGLNxUOnkKeOPXONY/9I7mzGYapwP12v1TOfAcytjllmD66Ny24xpPQW4y
6vLjhp2Z1mz8Ims2jTHkG9e05zNTT5COCEU9Oi4jt+Cn0yjREkapY1eqre94zSN/DWwGHoUJnSnp
Mf7h/ZhXIh/Y9Ew3CjH60yDYTfrheIeaz2cAH2Pjh621YuBIvsKZseH1xVJCKdnMGkzNOMBeAKvb
2HFbPhEEASiOx4gavYwusbK+cnScF6EYgLhMTPuckvyARZ0me5jgxUudV9bz6tuhIatv8+Ynd6Ld
2I9KQ6s4fOH+pUgzZBAEB5R/FpW3BWjPTrAtNqEnZq5mr1pQXEUGzPG1N8/Tf9EvIr9N2Gu+W2dQ
UsyjKYCLLKhlYMwi9T27Mn0zW8S0GOjGN60efDoNc2MTC3KRbT6+uaXq5yqzgF8BKOtEFb/FJi1O
ZkmbVJ202t4MHYpFO796FwUZkWa28s/a6d782M++y7F6APqd/1hZs9PHgRhTgjg98hOUpFRDErB4
X0p/fJnVIGkk8pn5ZvnWtGVIYc2gjmVZ9bHPWLUkHrmH4lVjOP/iGvwMdewOb3qv4yrvmuajSPpv
iBbufU7tl2IgxVVX2Rv0T4wDnZc8+rksNngotZNJRRqdHZWz8ypaTCF4eTyMBgJyERiDdC4e8i4t
Hqjfq07zUD9zKuU4EcX7qbXHWzIG/hlC2a70JQv+QrfMVw4+7kaq53gqhmKr4nKbkCdQLqb0ifEV
UC091E4F0EOLp97dtuIfRqX6ucpn6uYHsmmsoVSL1CAe0wNblEOAw1wrvRtK49LgILww3OpuOP6L
psl4Wbp2txw1WW7GprsxO/llFc1FhPGp7apHu+Mwy764Wbedo29CzmwK/Bry9FmhqpPuJG7KJHY8
Z+Q782rpCp1bNOSRP6WjtcHl/Lswjem5bOmhaObmoY5JCQVYTF13gB5ROOzr6W9gwrfG4PLiRx5B
/E7uvQj/JR6KhRvX1bKrGCD0YfjFOUts5ro7ggMB9ugx3AhwF6Dur7LJZXuScsanxwGCUptt6a2P
tioYAC0LLcAiayfT/NGZ82tXhbe8NFlLwgyMVM+HmzlmxFOtvlABAS0VY3OUHmQttl3sv5Z2fxzm
VC5wLm3pY8DcVoSY0nCpGePhz29g6b2QNFyYs07MOJvvdlG8VwmkISYp/qRvyhlemhufHc1+zfL6
6s+0E0/xBiSl3gJ+cpKd6LQft5v15ZythjT/8Z2vqi2gIuFaXHRl8Zha3/ZA+jcfT0GlkHLhCeAK
+PYkvkcNY1raUMk8DJsIrE0zde9J1d041uLTiMQTROrP0HBf4EA+mK7xLn1646wK9kRbXkcrPQh8
XwazjyIMH+ogOM7h+5gmqrf3hFHKTzD5E7XMt+G4Z3qtcFfZB8nso202d3JXb32xyNP+jT0BoFdM
mVXgXKqqeNZGb2djZOQZqSfs6aVFQ7nf3Ys5/Y6hEtjGW1ifbMfDSmgc6zw/hF3woWmYj3qMUyOI
Lb49VOGYUzNZhSsTpLGaH8htPyZg0xIDqhavlIttIwd8b6BoGZ4dewxXxRy/zDL6mWR0w6zxwDLu
dO41hnXhZdFuyqKL+nld19tYZn1Iig0hmk0N5nYEmTFI/M28M3lHsplBX5zHG0xxETSxwqXCKcpe
ixHrsKldIxIYajAHPeSkg6xuSXRWHD0xGS0HKXdjFx0cjmx0tq5t2Rv4mho+BpxSahLXx/JU6vQf
Mx9oU/oa5/Kofg9Q8+bUN8tM792lsVXerLwnbfMcFc7ObsPHOLU2XTheWYKpW4cCPGn3HAcNdKQC
h8rE8RwBy+TwFbeqj3mCz4MfIuzBg3UmNu0/0726PEcJWIDIeZ/74UHzbMoSGAt9gGS8wGcoFp6V
7bC+nII4OueF6g8gjWFktFh5e5qKbqqwlJ+SORuVywbps6G8m9n0mt5cT55qaiqyULmB4TEtRB9f
icactRZ/rdQYGDEO7OwGbNiW3ech8unGzJ2V1yIE1DL46DX/SYdiR3/CsYNZ1jkGofX4AnPtmfDE
pxp8OqE8JVm5KYvijUXwnTzJh8sPKfHM4vi9Ty26oem2q0StnGY7P+pxzY8OlNO3umcMs9+5P5yh
NvJqoDgt84Cx5RDtvTq8aV12BFDK4AByJxODcd+H8UYwgwSYtgx5rQ3X9MwcMi3zG9WBq96Ljm4q
FDV5EZbeNorHfBGkwTLtXyaaozuZnc2p2DiR9T1PNeMOFXEf3WWY9Y+uA4WzEdfSyL+YoOwx9z+A
nPuWYCgkSpRdO0f4jb0Dt3bcpXh1F+rfJmLDM6y3vvI0e0+4GwsT+OM95J+cuZ7msuTDcFSs6ey4
S1ki1ToU1vnjk6jJPNfNWrr9ExV3+IK6hyDiNsJrSRD2TnxhPzH87fXkuS20l571QETp10zxttTn
x0bqt7QUdB/W/NBkgENF7dNWbBJOmiNfoqw/gIcF/7mCzRMGjwO3r9OInRr2qgGw7vMPMiRVf3mA
T5T5J8ld/uffMkEDDeV1atybmshSWXXBPfmjY0qyNiM3cBr4L9IkTYx/yUrnhZHAbmC+RxLn2QiY
7zIEBnv4SJZ2YRrUfivOejnTN2+b/VdPmw2m7t+pj3rJU0S9TSaPgtiyngVzefKn6zlPNzjfr6sh
guTi06nC5TE9GnpyM/ieDMlNAe+SJxa8NUa8OvXFvabdtaG/xLz9zHdvUKdq5uY9mD09jCB3ZiQs
sKEtdGeGwtz6NxdCaZhibuE5NRGr0WDVDtJ+Vz87vWi3wU2RBenU4Z1xZUpfSfhmlKekQ0iABcDl
NXxq4XDNeZuHqtpiGvwcm/h9yveY6LYNTyn1ogLgxup9FvxRfJ27kNBS/NA1HIzD+Ds2Z0CW1vTp
acN73Hg/VquvXK9cBkT+DFdeQEBS+DguweF9xRPzgyF9iLEOYSklS+zzE5f3nHsIbOB5DI1tZcjj
POOW59NpnXBfThqHfXvnsGqsC6N6hbu1Rpnf9EF/RxW/xE1yk266Rca4+JBwOI+cvEPaklPpk4/O
fWSD/NoM8S6vzXs/Zo+d5h7tyl4zk94bLDINS7aaDTc9aTrVuIw7fBH0PGyqcIeHkMbUemVNpIph
qtmYjXL+H+yUEzmFnTEl+7wKvzVGvGJ8jvuh2MGTtZYujvGg5rDH2+DoDxVCykIKroSwZzZGix4N
94l7bwzb2OHkyxMok72XKNszA68u1pi/IXHQY3NJ7fmyCjV5Hlvz1OSwlXBRMwuESe3CtSwEE5jG
rvRF6vvzOqw1sYLFpK/goGm7UbPPYHB/VeHUv6YdHrsJX7qIx3oTxyHTOK0HvxYHrH0RdJhhdNlH
SYMZe7bvmmFeC6G1j/acRuvUt/IlhYj7eHqemDhtmxqCbxPA+MYE8V116V6j1KiYpcaoFAoR8tQ9
sThmypwIVJueNFtgXu4iGmYE/TNYPNlEai2mrNBrkhVgDJF76VcXB+YqruSwabAtsApU7iWoyxmv
K6eLwDjyBxEFjV9WwMG0LXdyKsJv5QihxX1pONn0PnCoXeoybNdst9t149HgYkUAl/Mk46jdv2sj
0OW5ZvYFx9l8wgvypU/bvoqnD56QXP4l7ZxF6nvvE4KD+s99BkWs0ZlSOp4Z7Ry6Ed94A1Z6kGOm
IJywMoFl8IaLaJ20dnZCV6cP1isEkYpZW1tG5D6R/7/aKMw7xwkeiixpb0U911R00cXHvvlhYBgK
MPeKponR0CK9V9e6QbPdRI9bBLrbgy4xhWDwRHMq0q5ZcNolbZEipAS5dbOMp2is6o2OpW6hMT3f
dhD74OVVZHsG71I0PwNVIa7Un4UxXPURR4iOidua3bfKNY13VPsFWiBtVbj4tegdIHdzrIqUHiDH
P3aZdQ5LIVRn0aYq499GMFL4A+WOFASV5j3Vssg7hPA4Py8qQFrqTqIvkCl2XrPhy4mpBYUFbvwT
J6K9Ip4G9zr8jbx7SVuuAcwvNrv6Mw2NAHyhSJ5DD6MRt8HomjXOY4ttof57DrkWs7nVIZNRbh7W
9FlLxpeeeGwsIN6V7T+H2QgbDpiAHRPtSBNjXdo1mbL4dYhy6CfRKJYGk88V1D2W/nLqnGfIKhva
/oYF7e/C0Ia943Ror/1A8lW7B6XHY0GTjwHbc8tpID85LaVubPpQOOhWImQcUiCBNQGz8lua6rjy
SzBd9CmHA62BFBGIRBjLoB90PsLpwNu9dxGo1yCYURSpLg7s/tuZgk3lOfiMuI9xAI0/bpxt29FZ
tpH23PL88uznfG6PTOL3rUhf1Wt3Zg7V8QjnLepfSydaRdFr1cmDWYQPWEkHfB7zFyI0/RXs5sLK
+84r8ejLd+DH0MfG+Sl2m2LpDNUqt6xmUxn6GTMG52V1RrMM7VLhA1kEdNY9UA9cRTCNEtAQ1nhr
AS6inlxLk4z1oDMiYeq4k3r7007mA0D1vevhW4/t4SmZPdCn+VdVI+wYXbCbbQw5DJGXulUvqtyh
rh0fx8qU9lvRTOo4+tyoCETvtNyhxGwHgbi0MKwWfqHQgP6hM7oTj67cY3zCZkk3Q48CL+Nthnsm
vOwzyHwHQ2l0QMni6B9CRhCAvOH8NPb0zrDlK7W9N4Ew5Wa0m1aR9dS1dcj3qI1FkLkQP4T2wrZq
GQWEWCPPHFdB6TyW8GQDU3qrWNV9+zXF30JVgI+CMvCQ+m2yW9lFd1RRuKoMr1O9e/YvoaifItUw
nqly8eQP7Vv9NlXV4/hq0IR86sgdSvbeDFVRnquy8krVlscmBeYlBOr3mGEvrBb7UojqpzFhmqJj
0R1ao1JbffIromrjZDkupYmGMx4T3f0gd82hI5POqXWH383EQzksmYlKr0cB84mzdFHzq9SbE9iY
a6HvrWlsaHaWP0LVtef0trej8Tz1FLkH0nwjL3JiCHrtyZBuctQCpiveMrd8sYt0yb1ND3AjsO/R
FI+xeAvDiztElcjntMlrinuY+BTMmzTNG4Br01hcJk8XR+pWFGwSiXeGNKxq6tH0VWl9p+rrsz+P
F1Yysx5+GWRmV6JnQm9P+QtGs7stinMYVjSsh9Vh0nSiS44MqWtuj/pbTamZ1dVPutfvjZEFdM7o
xQMVv/IrI1+JoLlSIXGVosFClhQUk+bJjfzDBvYNaSOvP7fumPK4IWPIMPS35TJv7jHiu2bAoLs6
lxPjpCTzqBSS89LRE2OhewmrtXaLjFksi95/j8x6a+gO0c/uo4/iB7ucH8dI4L3ouYNFkpCVGNjK
6w+RH4VLtybH2lOXgalRHCfFaVRPUsEqmkoYW2LaYZAuV8QXWhm+RIYYNqJRI18yopP3bsbh0Y1R
T8ydQz/mqrO0fJ3QLUMaPV4y4Ft1bfHgpckj1YkfVLHJRUc1bCk4jnZdu02aXWpLwRZFvKjDkAFP
aBO6qrql+l0kQb+BQDJ3G10iZJY2+iWxxk8R5sRphIlvi6n7bHEWpZ7eL3LgxSJ9zAd1YVrvIma3
M4t3L9S4rQn4I8JwKePFm2nE85PGXvY2O+pqfmVUoyyCK7cNOcBPGR2D1k8/Gruh004V8BPLuM6j
qFYytR55pRsIc58B53fLoKoQ93/VAXRC2KQfMFqFprc1i/lG83qxqipg/On80aK3xEi746B/6z/o
D4hcOib1iqVtavkYcFvcCVzIpVljE0VItfzGWrUazj/NPtai3yYRId/06IrxN2P7ad3P5Xs+xJz0
nL0PYJTdH1HmiV2R29DX6jjY3kZBezOY9Ib8dYljZmnNIdkfYe0bhGOuQctZtLL8ZfVEW6JVYpZX
iAXRMnVh9MsAQIBB1xA+zTjP31v/zS/2VcyZolPAZGIqePspYREa23ItMxwaUSZMGIF+Lbkdyolt
STUhJMYByUWnsNGOqmU8GdbJH+Ju0fV69ogT9R2IHuaKHpynqY8OJ2MrOf35Qq1W+tev/vy2cvtL
AovBMe3k3VY9gqM3M39JLQ4ic/Zs4isqwCtpRlF9ub1gElBov5vB3XbZdIFm3e+zsURaQnnbADlm
Jk1BykyBjSaoXAxi2Mu+dDmP9hFA3/ECxnf+dGvU4rEwq5fen8JVWLIBCSqaYEyZ9wcqU674R3PC
TMmwa8DakGdNzU3aEozo6Dq1PHi39IklDxqApVNfJewBikSnibR+8kiDbm328EgC/n2SXo2RCqVB
9smmjUS9LjA2X402fZKD2V2ngZXACHyXML6MHwh30rZQJqvGDK/mEXD8S0hkdFFmbCscJ/o1FOXO
deWe3ud9ZL1lZbntKWCO4Wim8UipLNas6sWE/L/2Ne3S94CqJHQo58r92a9LmCaCQTcXuCR2x5Uf
NuUm9TiFVN703mP0WQyRQnkEUAFyq/nGWfE9V5AhqeUG7U51YwVrgIquRWjjB9ArM3nOzfSP4be7
2hlhyiIdr7Qy0AZNWRbRC6sc0VcKtH56NLY9SxdUTrZuECf+g7kz2W1by/PwqwS1p3E4k0BXAW3N
8pTYzrghZMfhPM98m172olf9CPfF+qMk31jO0FWlu5AQGHAsHXE4POc/fr93olOWuSrCy2psUKJ6
lKeZRINVhwP0Ws+7zm3JochLb+eN6NIpBNbuEsxNd0mugM1cKwMI200CnqNVVinI5Wu6eubsXC1C
NkDzoQxoEwAmycLPgcxFNF3S/8SDZQ2GvMI3U+dZWdDvIWOAxqPIDCJ4910GUNRlm78k30+aX5Oc
VdVaMWRYhEyRIvrKswK+AMO/y79y351bM0MI3ZSgu8d+kc8QgDOmpqiSK2r3A8oCMnHfhs0i7mXc
lDRoiAfzw/W05lrvWu+STOO1f18mqAZbhBBIg3Tyqg29bmV5VbmiDtub+6Q0NuKjRkoX7lRgrg07
6N+5YZGucp05TaET/UO59sXNppTtwriue5r4Wlr/+oFSjljL10psKXcG6uSBSVjGrYrbHinNlZJZ
wUQELfVVQ22vQjzauQqvZ5FoVGChIDBMtBp+iovt8q4yC+9cbeP4g26GPlsGtoPrt9/ItInbWFI+
OFHRfA40iOM5D/SdrKrrIQ8LGOuj6w1bZploJPW6oJSWslAWGKQUZ+d+eaMIwB2qG6R3LTMCyLI6
fHT9PqIl26oesho6pVtCXBycG6SQaU/I6ev8BpP7Q6kBqFF7wDiUGPmj7jVB5oyyjqaRLwdRkN4U
WrNwczt/56jxbZMLArzDVRqFHUHKOF5JBmjjpjCCa/z2Ka6H8YGyi4EGB7ddmLVuXrVDBcCLmiji
nb0yjzVuLda6s1CHQkxgRyNkUhf6vDSxboUk00nQokLfdGn7ng/4YCvESlOqRZl5Yi24PavesIdJ
ZQJGT70EKa6UrUI2x1BRGZw7edxOaHQaFqmapCsjbEJo9imcQya5Wag0QnTRQ61sHDPwPkqAlDH+
KGnQjAcrd0heBMU14h05KjTVFwW0DU2CDij+0LVvK7en7yB0Sd00Y8NnqeRUKrk1Aaow/ZS0hXJD
tM2fIEQLprxCDS4jl9nqxiweay10P1AfLfE2CGY+2I2K5uheb8UEN4c8JNU59rSzO3QzEu1CKbuZ
XunVZaN6wX1FDf25b6lAvaX2SqX5HUx6D8yv/5RBB595lvOkJf43WyjSwvVTVpmEYKTh3rSosegh
W1ycoaace2KOujC6IXVM1rP8WivOQqNDcFZXWQSCw1rLCsEzIpQ1ejPnbmUTAkvgYgz5Rz2j/CWL
s1mS0XVaF+Id0ryrQsNRi1G/4o7EdzLuku9SYdMnd7rasw4ZjTMz0lae6pIzcbJ7GBQ3xOc+mQGb
Vt5uMtcn72V8TrVhRQFoiZYH5W75GIRB4JVijkSnU9tR1ySlk1lvokuQNHpwV5C2sno1fxs7GHcC
aTV3QDzFrEeifoxYBfl2cSm3/calv/hOH4VkAHCSOlNAhevhVeCYHy0u3JXTqsF5UzrOLB5LK9Dh
85ZgvelSpV1D0FQBaxeldRwnMudqHFxgTgM8F9EMFTa+Z6jypVvV9z6I35Lt4rHSrCdUjepPDioO
E0kY+m3rzsuw1K5cHeq773hXVSOsVWlnMSGNcK21qnkpobMmWUD3RC7lk1yA9Uh6+rTVhKqD+qGz
FHlTpSAnC9GSv1AN604tyw8hLuOmM8hbss5UtNxYDdZqJ9+h04dcB3GqRa+yUzN73JkLd+eK6qvs
ijgHzpYcLfAv1Hd9DUdnMDV9HkVhNk+5EVMS/xKR4nCVKfDtDBg5925sa9DXM+tGZ6daJC5RC6VE
1MLxgg48RORfF0VsTVtNnpSlI61DkCzva0VZqMJxv1BCCE4Ec3OZAmi38x60NhmfWcEOPPZ4++8q
AnTviriOZk7nWdMYIIA7GTYq3GXo6p1KJ05ckkEF2RvIEF9Crenp6/Zx/9pko1qB+Radk1J4MzvQ
gHPGbjp1fTm/MJDFLm1UkzM6YOHiXvgyeitQG0C5pME1NCg4nCUQFwUNFvrGl7mBqFlTUMIhpzG9
jW6/zg2KABGdonqaTT/qHG/JskvO0CsfwgFwEDB1xGUglkm1FdKYDrMdkL62ElQfdVWh3QS1mEsO
5lrbSBA0EFAqii6eE3R+ajMJpaSsWIlEjS4Dg7qJCCbMzAxoGSH1t5CLJL4w0rSnvVxrZllKMMWD
GUiZsENh+5UycndQ9sMlrHV7pUcEufkwPeVo6YVq5VAOSvwI+ASWXD2MTSb6tFeptEtl8lemWwKk
zN1beejOuyxyb0U+QiDx3Cj/0eABNXDMdA0QRInrhi6edw6jKVypQYbPqejyXd/n04YIlWdg0Uv9
rOwy67EAaIiXgmxipxTTxqDR2aFT/ZLySzCYCjEAoKbLIe7PQTw3lxUiG7NBpdnFbBS6vH0q2CFa
3TqGZt36emvf2sGySRxs6U77zExeuZrVzRNK/+CJy8W1EOkdKYnm0pAxiIGhj1Y+4CKMq5bFjqU9
Xmdoal15UoS2OwbWrHM14yq3SvfCB6+blvEGLWl1mSvhxLSkeprbyLPEJfy3olFnVsWK5qhAHpNc
YBaa6kdhy911p6W4U5mULrSGyHtFp/GoflJHIf3H5m06oHfvZ7DcLCn6kLVtvpTsy3JocZMrpA1D
Jb+qBgWzpEX2iejXWLttuzcVipZ2AZshVCjkR2KMygMndOcQoOF/W9WlFnoqKm0feSiydZtjxSZq
CY+zrOdW7zzIVBdcZEq0Th1vuAjM+psgrcUqSxlbVMr5tGzBNw2pwqwH+yY0akTNBt6SOShEc3BF
QriZ7+HcePRJEYozMwPcp5PpMzKZDdm7SJrRJDdXNOIERqX1902M+kWboeaTysMdXumKSn0OoAkp
6QUaWreFvVZA0EwIvkvLoPOmilyXX5QvYTJGK5ClC3WF9qsmmtWtVk4dl5yk0lN6PKBWLLQrqp3e
Frarf8T9txZaKg2s3UKeO4qZryjfllBTeYdkerHM7OgRKfmeSG7XvSuq4oMlAuu9beCegOOmQrw2
BA1MuUePQn3b6RiGVI7CLDVZ6ce0vZMhheDLM6GRUXJzNBWUFCJ0FcZXhDgchNIvqNQZhUiieY8D
Txhzirg5/QS6hP/XRIswMK/AEeQXcgX43W4gAqAQrV32rb+tINIBn/iXiWt+jvtHtq0KyBkNjjop
oImqw5KnAsSYmTbowIJwz6Lwm2XZ0Yvn5DU6YJTQDXah4dah34Ck+sQpymsL+g/QBLpZ6T94X2uB
DOWCDpGyAu3X2RvkhxUWfH+VqerX1nE82LWIkBG1gHjSoRiV1F/kkhyOgFCSVMk0jqOHBmHHSZoa
j7HkFueTPBb3eqk1SyqANnakbQpltNRgKw4J2gNZu4Y5NIh4pRAzHgEhS57ZtR1m8fuY6iFNi5Zd
JZqvbh99gMISiewi1pR1SzeCGrUP6Fkj4epWDUSTx7qVvhYOYZleMt9rNXkCD1BtnNQkVJQivlRL
2mIyu1zaWn1fX7pF7E2a3Ly2vNyjabShZrSgUS6Vc7zVNJwREsQiVlg1UHH54OCKT2pKcFZcm0uZ
LUCri3wtI4JJyWp6nfrFLWps9bJxu8/ED66AociQihHvRDd73VctTfrncHHeerL+Xhca4YOqT84J
CjvTvpjSBnlLm8p5bfC492mBrg/tQn6KO0FRZUMD0U0ug99Ccdtqa9A/jvNkScwO/OcG5cWZUdG9
G8nBUikeRCdVc68KdPo6tBAYUJzD/SZSO2QESVChSi1ljSUDyYMGkpZCMZcux5kASIP4SVqvpQyV
qDSJ1qbX0DbtTZOucK9Dav7SOlWXcURQXcXfWbgFsPI0A18oWeVK7tVlkFXy3EvEl8L07GUglY8F
6pkrEyGspet2KIYCxSHxwY9B5OXbAUyKqGpgj8XSc3geB2Ap7wenimZemAaL7a+N5CdzIbfOLM1r
fRbkujntCaeINKf+25/EAFWvkAhFO421RqawbFmpob+S5AbSYfVY6W10XhPa4JEBomOQ5KwQSWlE
DoZt/FEVUr70Buz27s//o9pIJ4mXjrp2z+/TzLH3sRz6VVYH7oUNg3908Oo1UIV63bZeQ8yBXwsD
Z0dIvVj7BSwg6kSc1oEQPnfvVDzZqSFMZKbIsWqhDBAzgK1QKuW1GxpfKPq4rrOh4UjaWQOTm03W
nNeFtU7o6lrVpg+CGQ2yHJkDuSRl7EKDi6InX/fZXKnA0rI4grvo32W2ees5JeVJLDaR8qF04IJY
Zkn6A0625cVf3FBN6fas32JSaOdd9akWMZ3aDXVh8heTOjs0eqwleJp3ua98ApB/w4WmUEVu5kou
XaQNHj0h4Pf+Ndrq3aR07uqgpAI0J47qiRuYZhXNOGjFYsMgrkzYC93okBr0iRWW4bQPqFTytfS9
ZBW3jS4/6lbzGFbmF4wWh3p67aPW6t7ETnSXGndqufUqv5iqbbGOUQdSu2/WWBzmT1yX2iHa9L/B
fSfGWEskEuHrV76oF3WhnHP7b3rgkvM0x6lG7eTCLkkyM1fAG3klq7N6kw/hVRuMEQo0skkHX0Zj
G4FhTD2IT5O6U5EAQhNQJ0cQShx2lxlrZ/CBF9HbEolujQ2bT4KiuG4HFcUMUxBMr1E6STZ+g+AL
WhqzOjAIrmvbd+Vl9Vn365nC1VopGPcweArTNa60XikWmuygiBS8lXvswrHA1AqnHJQ7Nfy6nhF4
zhaWREHjWDpPDH8KsP/G8LJkXgKVbEH9AwBvQDuBztd6PCMruR2flxZFgSGpO2rQKsh/Epovtp1e
0cZMIfOgfo4H6P+Oj8ko9Wb+FRLWnMCW87myrYE9zi2utEauL3s0LWea3MmfxoqT7Vt7RTxUqRK+
F62pz6u089Y8vmQtKfuY0U2fUUJBX32lU1TY6EZ9K3QWr9hwmpUxxM2t1qTmW2nMhDbAg42xJNzN
u+IhU9ZA5BeWMoxt9fk9PB6kbFJxNZiUZWhd963XSVWQKr8ZCH54rVmtzNCkccUsgPTrRFO8slgm
kRZfbH/YSmgy57c/bcmgmHf3P9/fEY3vrRRlpjeOtWxFb1Btqit86uCz2xG+f2r3t7ajVx8pLz8Y
ex/3X7Md8Ps7d4fx4qv3X4E86O4QAbA0S6eJkIKgjzytd8Lo/1IT9JX/WKRl+q36j/FjjwD2C9/1
qm2n7fff7tOYf799yy8HOhgXaPX+8KabanPwyyyp/Kp/V+Pv3j6VdcQxvHjrD3/9E389DkTIOKnu
03/vTc9dxT8f6M3T9rh2fdWPaZ1U4/ERGEle9kLLxmt++PaQtmfzuxGiDSddf336+98U9cxWVZo8
YZRsX/T70azk7v8sEag704WNosPYAgqm5cXF+dXp//7Mnq/yjir+T5z95isqBlMSmoX/WL08e9Om
efGAHPOLs381wouzV86EIL9Op8vuxYCvz54eWJSEZHn7BvnUroECXebIi6CKM92yZUGv/P716iLI
+pksy/hbY5v8iU0B3fwnn4BfzoER96PJY6vz8/m/On3BIyJTkUcj9KmdPncf3sFxj4DOAmDpggvw
6rxlHg5DVhQmx6mdtyqrR097xT5jTaPF2eT0Dh56WZyZtg1P3zq5JY/SsmPXPNQfLI2T02Xzp2ue
Lc54FmCB8q7t6+RmPeKIhqGD0Tpq4vPcU/8iBMSww/tvMzEQc2Zi7LfE01v1NE078uwVhD4Q+bBU
Tfv5os++LzRN6PaoKXJai75hWVBUjrv5xplmGRqtlNbPHwIAMQYMOIPFb/s6xYdAp8/k2OswAvIU
UDfWLxYD+0yM7LznyyRObzJgnB15ERRWRMEWOC6tBxuBYJbQhsZCeXK3H2Nkd0yvzOgfTf/fGT7K
eOOVEc308rxZAGXARyo8pd3k382yE7L8OTz12KmvCBhQtm5YnOb29XobYFbwVBiK+G4XntY6aFPk
fuzU185sZdzuR27WyzmAAYDVq0K/NHdmwMl5PqNJ/hfMAVtQOIES1i92QflMABTVFHNndp3QM4DX
/gM59V/1f7GBNGW0gNW9A/xqBQShJmMh64ayc3/FyRnEENVGrttxxgAAWUCw7AD7SfDqWWA9tBXZ
IAig7FaKk9sEZV3Vj90OWA/JhrMiKvZP10MCBCNnV1bgQm0v+Ak9C5AbR2W542YBpo4whAH/cnf+
r58F82y8MIjj7feLk5sF2hjBOP4qYA7KijE+VYcbgnxGDSbWoHFyJ65AWD56+nN6AjFES9l7fa8W
gXFDxCO2CQburvEpTX9NmMeev2ycwegElKl/N3de3n8bW1g1UXjU91vF6S0CHP2xW4GinxFi0TEL
D2f/uAUYls2DsXeXT+/soZkfffbijM2emf6LoABXAanR0Ss41ciIQpD62NAIRhGCL1h9BFd3r8O5
YGEUqVxsQnG7jeLk3CPYKyOH9qjtEEQuqrGaYag/ZIRwnGQDnL6+u9IntBCq4i9YAnB8iAth7vzK
JzBxHMk9PZscp3T+CsmsY2+8dqagGQyt+HDajzhlSu5k/fmynNwSqCra0bEgBJAJLRhgoyFAj6/X
UQEeCxszQFWhR29f28t9SnNgdNiPnQPqGWBM4sPmDw+/gq8kiJsbJxcQUH8CGf83HGIg1cR9nl29
17cfKwgTiEVxnxw5vSXQBJ527O0nAUZ1E3vp3u1/5QuwA+IQo1JEN+6/+hD8E0/KnzUWE8+Pvm6r
K/yn8kWJxv/7hucKhB8H2FdFrL7+/W9j8cTBG8dii93Q34sv/nEQPt1WP7z443M1xPZ79h/fn+CP
X33wXc9n9fyfSx8CfvHo9ds/9PvDvN7E1Gj8p1sjA79BLyqpnsofKiC+H8/f/3ZwtC9mwe+GP98E
mzcThv9GWae/eTn+rrrgL/6CN3d18epL2GqO/ZLJJs6eHr2n55HGO7zLlh49sudvss3Bdd9loP6C
gb16w7+Xx2xs8xlHD50yrn+ommRus4bHj0yT4cERo5DIgnPsuFdPnf+YvplQjPU82HgLd3mOYwen
/m6TuOnBwNvg+bEDL+pNsglquppejr0PTR8/+FNRPBWHQ+/inccOvfS/bqLDC7LPqRw78pqFpHw8
POZddPLYka83/abwq5cXeh/4OXrk+qlJ31w+/fG/B9V1RILGgMKxo99sus3jwROj7OI1xw78tn56
OHzE93HQYwcet9o//rvaHE49fOsxwnD84BRN8tS8uU0PZsnedT92+LtN8uay9ss3tK+m5R//83zA
42Ky94uP/go/2UTpwR3dO55Hj5wiUHM48K7S6diB7zcPmBAH13vvLR0/crypkd483CBRwRsd0aMH
/43434v62H/H6nlWHHo+yHF+7D2IY4/6c/24qf74r4O1hBLT0Sw/dugvrCTV0+Ori73z+I4dm1Jq
L908vjrwfVLh6MHT4ilKD4woyrh2FSxHj/3Hf4+2w/PVHe/knyVivx/7Z7b6nyXOP1rwz6XLP/vY
oXsyvuMxetoU//g/AAAA//8=</cx:binary>
              </cx:geoCache>
            </cx:geography>
          </cx:layoutPr>
          <cx:valueColors>
            <cx:minColor>
              <a:schemeClr val="bg1">
                <a:lumMod val="85000"/>
              </a:schemeClr>
            </cx:minColor>
            <cx:midColor>
              <a:srgbClr val="FF2DAA"/>
            </cx:midColor>
            <cx:maxColor>
              <a:srgbClr val="700040"/>
            </cx:maxColor>
          </cx:valueColors>
          <cx:valueColorPositions count="3">
            <cx:midPosition>
              <cx:number val="84.099999999999994"/>
            </cx:midPosition>
          </cx:valueColorPositions>
        </cx:series>
      </cx:plotAreaRegion>
    </cx:plotArea>
    <cx:legend pos="r" align="min" overlay="0">
      <cx:txPr>
        <a:bodyPr spcFirstLastPara="1" vertOverflow="ellipsis" horzOverflow="overflow" wrap="square" lIns="0" tIns="0" rIns="0" bIns="0" anchor="ctr" anchorCtr="1"/>
        <a:lstStyle/>
        <a:p>
          <a:pPr algn="ctr" rtl="0">
            <a:defRPr sz="800">
              <a:latin typeface="Arial" panose="020B0604020202020204" pitchFamily="34" charset="0"/>
              <a:ea typeface="Arial" panose="020B0604020202020204" pitchFamily="34" charset="0"/>
              <a:cs typeface="Arial" panose="020B0604020202020204" pitchFamily="34" charset="0"/>
            </a:defRPr>
          </a:pPr>
          <a:endParaRPr lang="es-ES" sz="800" b="0" i="0" u="none" strike="noStrike" baseline="0">
            <a:solidFill>
              <a:sysClr val="windowText" lastClr="000000">
                <a:lumMod val="65000"/>
                <a:lumOff val="35000"/>
              </a:sysClr>
            </a:solidFill>
            <a:latin typeface="Arial" panose="020B0604020202020204" pitchFamily="34" charset="0"/>
            <a:cs typeface="Arial" panose="020B0604020202020204" pitchFamily="34" charset="0"/>
          </a:endParaRPr>
        </a:p>
      </cx:txPr>
    </cx:legend>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_xlchart.v5.6</cx:f>
        <cx:nf>_xlchart.v5.5</cx:nf>
      </cx:strDim>
      <cx:numDim type="colorVal">
        <cx:f>_xlchart.v5.7</cx:f>
        <cx:nf>_xlchart.v5.9</cx:nf>
      </cx:numDim>
    </cx:data>
  </cx:chartData>
  <cx:chart>
    <cx:plotArea>
      <cx:plotAreaRegion>
        <cx:series layoutId="regionMap" uniqueId="{86CA4DE8-4216-4625-A3FC-F97302C5E9E8}">
          <cx:tx>
            <cx:txData>
              <cx:f>_xlchart.v5.8</cx:f>
              <cx:v>Coincidencia CC vs AECC</cx:v>
            </cx:txData>
          </cx:tx>
          <cx:spPr>
            <a:ln>
              <a:noFill/>
            </a:ln>
          </cx:spPr>
          <cx:dataId val="0"/>
          <cx:layoutPr>
            <cx:geography cultureLanguage="es-ES" cultureRegion="MX" attribution="Con tecnología de Bing">
              <cx:geoCache provider="{E9337A44-BEBE-4D9F-B70C-5C5E7DAFC167}">
                <cx:binary>1HzZcty40uarOHw9VBMLCeDE6RPRIFmrSipt3m4YZUkGwQ3ct7eZy/9iruYRzotNlmXJUlntds/R
TPxSdMtVYoEE8TEzv/wyUf+8Hv5xnd7uqjdDlub1P66H399GTVP847ff6uvoNtvVR5m+rkxtvjRH
1yb7zXz5oq9vf7updr3O1W/YRvS362hXNbfD23/9E86mbs2xud412uRn7W01nt/WbdrUPzn27KE3
u5tM576um0pfN+j3t55JdbZ7++Y2b3QzXo7F7e9vn3zm7ZvfDs/0w1XfpDCxpr2BsUgcIYoQcZEr
7n7evklNrr4dtpBNjgTCgglE7q96sstg5F/P5Os8djc31W1dw418/ff7uCezhj+fHr99c23avNkv
loJ1+/3t5t//Nehr8/aNro13d8gz+1lvPny9zd+eLvS//nnwB7jxg788wuJwlf7q0I9Q6PZmd/Pm
5vbNwzxfEBXMXM6wC4v+GA4BcBFBCeX2HVrsAJS/M6c/wefHUxxCtV/+VwXVvN3lu7jdNfAsvRRG
2D4StkNdmzh/YjnoyEbYoZjh+6veWc6vzeZ5dB6PPYBlfnn6ymA53Q2765d0Zu6RcME8kPO8MxPu
ESUMIe4Q++uP+xSYv57P86DcjzsA5PSP12Ynq12q673DfUEjcbjNhIPF3Yqjp/5sH15cRBDm7gEW
vzCV58F4GHiAxuqP1xZgtu3t5/QlzUMc2bZruw5hd2CAX3oSXBh4NNsWxOZ3x537B+HOb/31fJ5H
5H7cASDbq+CV+avLXbZrU13s6vuF+c8JGKZHmFHGmTgAgx+5DLnIuY8uB/bxa3N5HpDHYw9Aufxj
s714ZbAs9M0uVS/rtSj4LJcDzfr6c+C1BD/inNkutr/HmTuPeWcovzCh54F5GHiAymL+2kL7SXvb
mTfHt//+3/kL2opz5DDsADIHtiIg7nPBEKZ3VOzAVn5xMs9j8mTwAS4nry2kfGwhJ/33/3xJTOwj
Rl3KIIu8s5WDoML5kcDIEZh9y1jAzz22lV+Z0fPAfB95gMrHK++VebCLXf7muNX1m61pTP3v/3W/
RC8QXvCRwyFLcQl/ajOA1hFFroOQQ+8vd+e9/s5knkfmxzMcIHRxvH1lCL27rXbXVTvdL9V/jgwo
L0RgiCMIPx9kIFmBTAWAo3fHD2C6n9FegFiqfHetzf5luntznO66259N9HnU/vKEByC+C85fGYgX
Ot+l5gUZNZA3IRiHLOaepR0aGTuijAHM6CAk/cJUnkfpYeABGhfLk1eGht9Wu/xFaRuggUHJBFZ2
CAMcQYQIzu5sCfjc4xj0CzN5HoyHgQdg+K+Or81BpK5uqxck0YgduS63uXMf9w9AASkTiIFL3Xv/
d5Bt/sqMnkfl+8gDWObnr41Ge5HevWi6iSCqcJeC0/qW2hzQNYGPqMtd4Tr8jkqDAP3YVH5hQs+D
8jDwABNvsXxt+aZndlGrX1KZwewIC4dwQr8lMAe2gmx8ZFNqO4IdWMn9XPah/9Ou2ikz/TS+/Qk4
3+7o6VkOkTr9Y/HKQswnkJeb2+sX1WvIEZA2AIv9QKgxODzbAYHtILz80iyeB+bR0AM0Pv3x2pKc
jaluU1Pf+5MXYNAcUk9s7wtlz6aeEGFsRoVz7+rsA9v5hQk9j8rDwANMNqevjRHvi57//q9m95KB
Hwpj3HEQ+KvnnRnAwilUBYQgdyHmAJbvc3rzBxTUd+r/wqE9d44DsM5eHRnY6OvI7K5fVL6BLBQs
CGHXPSACyEZHnEHthroH+Hyfxj5cnF7vsuKntPFPbOjhZh6f5QCjzdJ7bSHn/0UvAIGgYkMO+TSr
ATtyKZAGhz1vR78wkz+B5r7t4hCN4MMri/+Xu8+7F61nQlIjCHNd4GHPizYgtwkKJTSCHpoCHtPn
X5jQ85g8DDzA5PIP+cow+UO1gAkUmmFdbl+QDWCgyLYL9f1vtX37B4eGj0AcEJBw3inVByzt1+f1
PEKH4w+A+mP+2tIcuYt3bzwA6oupcr17c9FWL8fdsAOGBNoAdJ499WoIAY6gCWBIQO8vd6dL/835
PI/Ssyc5gEp6rw2qs1bnDbQ4vTk3Pw3Ff7s30MUYWphc/ODMHvcLQGkHWjds6G/6pmAfNKP96qye
R+rp6AOIzs5fmdfzgCXdQivp/SP9ItkPVAagQoD+JPux9+7OBqb9rX5A7q99Z06/MqPnkfk+8gAV
74/NK4PlMt0NEIt+mmH8baOhGDgZUIDnk1IwGhfyIxd/q5ceFAZ+ZUbPw/J95AEsl8evrhHtZDfu
Kt3cP7H/ubVgyGZsihjH38jyDwobhazUFsAPDsLOL0zleTweBh7AcfLHx1dmJaDdRi1oni9oJhha
aPa1AfwDSwOB2hU2OLVDf/Urk3geiUfzP8AC1Of/7gnmnzVa36UVd5bx5DN/cwcAhgZ/AvVLxL9Z
xjO6JtRwoCQgDlzVswnm06k8j8fDwCcf/u/e739hclO9pAlA/i6gRAax4pACQ0+NABvg/GDF/3oK
zy/4/biDp//i9LXVjA/o+8vFB2JDn4yAQv59R98PmDhHCCFoyaQHctjfmNLz4PxwggOUpPf/HaU/
3zXzsJfI3zW74OsmpEcbZ35+9Ovtw8aog6Hf6ovPxvg7J7e8+f3tvn7/yLPtz/G0MPnjtpXDwbe7
uvn9rQXdm8IRUP5k2MaIcgqNNf3t3SHoyQGpDXSEfUsHbCOA6ARG30RfN0rBEcQFtrngIDPAY1Cb
9tshKPtgLlwGzO/rqPtb3Zp0VCZ/WJdv79/kbbY1kLPVv7+F3Ontm+Luc/sbdZCLKQRGuBIlsO8K
NFg4fr07h41m8HH0P3TnMof2VCxKYSIZNdi6iBWr/YZ4XVuTmcH4HZ36Yd7o+ThOybx1R2eR5TRd
xAnSEu4jXORdFnmqVX4dTta6oCr3xwQrv8rDlVVqsUz41kWxuylKfxJpuGr1NHg1fk+6UUbt7QSf
pfoqnc7jiHs0s2SUul7dR35GknkhlDeiDynT0mq3XCcym9flutCWHEjiOf0HN4rlsHCnbWLdkKSU
w3Qch0wWxbIfZSbMSZ7aQTzmXtYyj1u9tPJkRki65LbxCI+DNia+mqjXKAz/myV31XhSlbFnFxk9
jnu+TFhTL6YML0I1Smbq+OOozaaPcCdTTpOgHZhesDGePJ2UaZBiUsiSd+zcTqNC6rrGsqmGMEBd
h44zO/1CjrUsWZQdD0k0vJ9E5cepPS1dPvR+bboFtNPdxGHP53HSaMlYzgJei9F3JrWOUWEtS1pd
1CgzS1K2sGBd5xFb2DMotu94OnSzvkn92jqtrKSauWk3w9SyF4aRyIcdK8KDgPC5Cfs2aLSy/Vo7
tVdEWNZdZp/0OukC105s32JtYNlW5vGuiZeot/Igr6b3qDfN3G7aFYmnazO1mW8qvtAkJ15cSxdn
G1CYE6nK7Mp1EuJNLus8E3WDbztaNomYm5onSzyh0AMirWaqJtMyti1xSjrz2fA5FRPdNqmajWoc
LiNBt30nUUKSi6rvZ3lBzCZ3yGKoOxxU2FgSdFQuBzH1K6wLybI69ptRnbthrwKsiupUm3ZaVOXY
yHbM+mAiaTJLQu4GOrfRDLsxCkYW8/kwuCJo4qKYO11yGccm+ZTqdzGN92vbFJ7ADpMWEkmQTQrL
tMxLv216e5U6Rea5ZWP5fTNqv8sHeMiYcU+qyV7EyuBzQdp6/Xi34ROTvjbFWGkVfdvZ+fD2X5cm
g/++bj/8/sf9xtDv76COcrej9PBTe+/78LHvexj3Lu9hQ+OBD73bXnrvdf7OwV/zvsxhQEUedpb+
6H2fbEvdu7G7Ed9c7n6bDwWWiWEzHDg0cHEPLhcUiiPX3vcBUUz2LVrgjb+7XApyrRCwPQLBKwSH
7l0u7I6ALRNYIAd6JjB0Tjxsu32CD0SbZ1wuXP2Jw4VsHIgYTM9mMEV3f6uPHW7YdV2bdC5a6tpZ
4zjxsroPwOoWlcGgeDwsyzOXclyY9NOLwX4nKKpx17EdDlo0iGaPL1YW/Zjx1u6XnRPZ0k2zFBwF
8Xg+rcaGO+tx4ivWttZ6mMYPWRvfVLT5kHCLzQfRvVOkubam+EOrrNY3RZovVQ0BoaI+KaLSa5OV
LWIvtAdz3CaMSBPlK1Ly0psSMgR1RbcD0vbM2HxedeVVjrMpQHm2E25xETnDChTb9yrOXNkWdiQx
4lslGlsOqmKyjXMtR9VLPDrXvR69MEuU70RilBPMjncfHdjLnMT6A64Ty2sRcWSl2FbBflbf5t5U
tB8IzrnkE8mlsYetEX6RxGcisUOvmIXjpaiXsYPeW7hI5pFDVlVhfWyq6Mpm5tyup6DN0+2UuyeR
0fMkFIHp8Dmv64800ifIGi76MPVNmh8jljgyVVka5L2q5RiH3McjChpmp4um0cuhKFhQZlYjsxj7
qM3eR3keWEbpkzZtHcnq9njMaSXHriQBodGxxokzVzaZOWWXysnt2zkbp0J2pl1n5ZiC1+H23Jmp
Lq1mseGdzInM0lF4FU6jWT2c9WkSOPEwGwrLlj1PogBm2AVCZTEEWLc/joZWSbu3e5n1Qydt86Wc
rFpSrfJVqodVM7FNopZ2yMrPWJn5OLDkWOVuNFfDmTPyWksEsEREDGsxiHEOO/Nkn9n1lRWJFWO6
WTi9JbxpNOiS2eqLqqJujlWG1wRWcp3XduRPJi+9DOPPYtRrYzfO3LAWXZZETXPaxEFf6HKOa1fM
OrtbW0VXBKxli3zg1MugPcmLqA7PK9ZNsyFqE8/qmxWJbHxVw0SWJmSTFNYAMYmXF6Ppy4taqM7L
x5jNzNR5ZZ3SMxb29Cxj6SrHpTXPxnHLhggeENTftlk7eFkajoGuSo9O1WmpwlaKsA292p7O4YkO
gFZdpmqsFhnNPhNajxK1ceyhfPJUzcOgK6x6EVas9HDfh0Gzg23wrQ9x4QznrfKysbviOj5TVQix
ZplyZ4RQZrRU0+R4ekhOQ17nsnNGLUlIMlnhYjexisjRZR8iZ4Mda5v1vZagpntxQU8sXAYOBYOi
Q/++Q2AkU13JEh79nDlneVmX84SBRxDKb1I39EzuXoYc916tuk9Yk3kDOq9sKF20OP0sKjNX8bRs
xmPa6tsuj5e9qbbtlAx+OrRe46pLUk617FUnZN1279rSx8bksprIu8meEulSflXG9XkuKbOYdAZ2
0rXFrBtJMHatkJiZyi9A/A8aGw9SN9wrSPkljeOLXOfHCctvwZfPC2e4YskiTt83os+kUNNnM4FX
azrVyjg/Ua69CCPndNRlLrMilNS0N7pJF0U3LcSUyiEPF0WdV0tGUi7JqqTAhYyd3WAezzqVe6rv
Epmj+CPN2Bnq1KpG1SCtPo5lWtcry+79oVOVV0Z2GeSqX7R6N7jTbRah86rTciKnCDWlF2phSYZ3
DgqqSX8wmTmrrUr5JHZXdgIOxR61V2d5JMMI+7gUjWeH7uCJInDrIHTqygN/s7Ky5hqzvpyVQuXS
GtrT2sE7UlLwCM4Yyl4rz7GVBQS0vS37Echb5eTwdCqPlKEj45hlwZDaiawilvks1Z6dlakHltwA
bw80U83cxe21xRmcu3FPTXfjWk23dCvPIfl4SpxhgUjEAmpPluTtCOx5PTTqLO/T407oFcqtpWPK
jykfbgrg+bhIA2LGWZ1qcAHpyinboC7aNdIfMhEfk8IEVdZ9SYom4GU8T23rtEv5PEfhadLuUYwD
m6hVRy9IpT+nt44FT22Cg5i0CySWfYc+jXn2AbyikgZNF3WVrKiF15MRG83dU9A/pBDWok2HWaZa
It0h/WI5ZJ3hOQlD6WbAPFW3djPl9053LJx0x5LsWom+gvW6ipv2BIn2GJxQ69WF8xmBS0waB8ks
cc806edOZXZhXq5FQjaJNc0s0fjplPqMmIA38bYm1WIgzaxUwyapmlWdhpv6ZLRbT5nOt1G8skvj
5RTNLJZ6pasv7AiIJ05iTw3lre0YDF+GsXF5kfvU6VIv40MOmcywJNUXW9S7vmfzvigkGk/V3ifo
WMaNmPNWZo1zwki36By04LD45USvQ6Miadfu+3qw118PiO68Djc2Vou2iBYdtv1hUJ8KCBlN45yV
U+Y38RcrNV4zZZ86mnzCXbgsdXFliRtXNTwowzr2SMPVubPtEMnOhzRtl2QaekmzcFhFWRPJoWbu
2nD6vnVKcR6FFvYgIqA5Z2Ozoiyz5TjkEBkTXPgWBNoLw/tZkjiWT9uqWiqH41UbhhMkfuW5DWFl
bVt6EdZZfGp3DrjxcteK6gvO6ouUF2DNFG1i7vi5BY5MAUWR1CrWY5HbcqrVuWVV5HhwwcbSObfa
5lLHYtU5OIEwN8KjgBR+nyvHlnaSLBNN2bp3LbZFedfJSdmfKpGySyfrFrqoPwxFhy+HeDpJYDUy
3RQXaggXoZsWXk925SCiYEIu6CzA5b6JH9/I3F3q/piOP2bnr5TnP9Fd70W0PWtH+234D3z2B5r/
INx+l1a+jvhG87l7xDBU9F0OZRbg+ghEtG/KCnzpwhFoJrChFracQfmLAu39RvMJPoKNzsyBrzvh
UEwGPv+d5tMjhxBIAUAkQQSSB/Z3aL5zIKzs2T3Z6zuuiyjUrPepxmPqXZEO6TyPyo3JChKonvqd
nTbnwCia86QmklRsGzE6bCjT490v9+EVIVPpOY2yvH7q5mNyEncT9LhZ7uhhV7SnU0rslSCqnNmN
nb7raXilUhPAAwnxtMYab6CSG60brA1wsqq54E7ebzPq+EMBNC1LOzsg+6uFRVUtprTsvKlNTtKk
prdxOiy7fCw+MV2vXHB1NouqzHdGFs1b1kdSiak+dTu7mJlB557ev43aAaroD2A/k7xAD+DT5MUG
BAEgxqDxjAvi7ps3Hq+g7nUaJU3RHWtXT60/pqY8za0q8tto4IsG19mmDAtgHoSVkthNtg2TZDrJ
Ms1lp+LWHyodJSvXVU494zc4jD5HdpRvwxFnW0GzbpVQPk9UhI4LV4++sIfSg/wbHWvaGlmwOF+P
tGPrRNup14YleW+X2vIaYJVNZdIPlj7tR1Z8zDG4snLiVZBlZRHETobmuHG4ZAlGZ11n9Yu0Ad3D
RFG5bsq4OK7NGIFjaoBiOdbxlOlxO0Zk2NoCkppwwFOArd6LR9NJiyTJmWrGYc4T060iUuQbAuMD
3Yu1arG9segw+Hlb9edfX+mC9Of5OO+ykHtN6eJ3TUoTibES172KAga+TEHcyEA3AbUkhOjvFWns
nDI7m02xNQE1Hw2kFtM6Tlh2+fVX36JlRWJxamibAOVi9VzD4q/rKW78ttDjp06pZVxeWWHBbylv
PVMNWssorGSLe/RlSustH61mlzZ9LctuRO86rR1vcEHv+vmT86PpcQI7t7ntwLb5Zx4cDHJrg/oU
HZOpwLZXZSFoPiWJLjq3iU+bKZ2FTRv3MsRCry0T2p/JYNUeJEjtSriDI9us6y4RUWjbxXj+9R0V
qPRpDAqWinK3lnbH3au0wx+RzeJR2uk4SJp2WSVNpst1F5Q6dm+7ojDSqhC+bKZTW3faq/qCXBG3
6pYkFMjraIevYhAKl33pIK9vgh4b2UVArVAJglbhMrbWTnHdM4KYN1lwiowz47s0h5x4nOzjkGcI
ctB3P19Edmh9QjiOAx05HBpC0X7v1FPrS0hKcUGc4pv1odB1znPUK78MQ7qZUrvY4CgzfmMo3kRx
o0EiJuE06zWzz1trEJ7WKJuzMEPnX//GPg+1bs6bFHxYPOWndqkAIcw2rELVmYN7swV9D0x15NFO
dEm2xJ2LrxInYh6NTennedyBN2ucy4raHzQZIbsGBIOIWmLbU49rVp2F+1/QYjZ5qJngZDkfhQTm
22igedMEUkGP4vOOaHttsKFB2nfx1k54LbvSHbbDMFVLPCYVZGiqeN/GqeNHo8aLJHchuhP7XZVP
snW0/mzRvPUnR2XH8J0bi8RW3Sa1zLi04uZW7f2M2PuZr68gQb81WI1L0xd/ofHQA5ygJQrKC/Al
Q0RAxQh+H3hJZEZErQGjdYiqcj1W40faN9kXxmLJrTq5iftolJxnzoXVuIPEqmEyoaKYAfrF+xQV
qReHelynMTfvm8paYshUO6c77WvlXkxTj/ymNmzmUHOqR+gz8comWmfMyk8aTi8cRMzScSXlJPxY
KsNlqMvxhLgFMEFFM69ACyhLhicu6qfTr78ibuJjqEguWMfgT0nrQtn8Z6GDQhX5iexlEw7fZcJh
v7MDUQRePH12cx2FQwrXWuv0Jm+J3rjK7ry0ppNfcuN6VeOoWU8i56I3nQ6GDlWznjpWgMxk5uA9
yJVjovdRVWdbsMBRirQtNumEyXuXBUmc3zSCDwurTs1GG0cNkhed2fC2p8sJu9NV6jrFTHROvUIm
K7cGnjkvcxP3ehQfmSrTz45rxb5VazW3KttIbYt+kxowGpKb8XPWYjmUKvtUFC7I21XfrYhjxJll
NYXsa2f4DFLaFbHYX3hOCiWnw4WDBm/YWcS+FpnwQTUon4zl5vHYrBE16ekQYnCG9ZDmvkob9HkE
1UnWxLJ8Uw7RRZXQzgPXn0lErPp8xCT0GDVqXg5Vcy4Yfd+LJPcJqcqTMdGF37NeXGWagig31r03
OW4PjoSYBS0TKvmQFDLhZLoEhSuaRVaijisImYHTOvEsHewkKFVjPJE3w7HIbIiTVXyc7EHpWg6l
K9VduWMzSkVrEkwUeH2L3fDzz58tDIXAgyUSDhUcTA0oCb2TXB8VzKDylXd13pdrl0MRqWh4f86Z
e2xMbL3HfWqWTZNCUt+7vSyHLPOFgdCSTG14rVeE2slNNbSFF1a23roqKsDPq2FWuOmVi+s5r4hK
ZUUTsxqBjUyeUVB2+Pkd0GfuAGIjlA4RVP2Q2Le+PuZVZCxSICJFtuY28L6sYYE9dOV5AzrcVTiJ
wKJxeZ46zQq2djYnqeCXydSPn7gCxShtyehXUMvzqniYzkq7TyVKu2lHFTMSNVV+JvI0PYbvICr8
qUw81IIikZHyBINaAbJmvv3+CygL9zIE4miEnAy8v08q2zq5I5SsvkK1CJdijEqoJkYNqFYhOYlY
as2cLJukU4LYpZr26ufLQ/a3/7giCiL/PuBBSRTcxz4deLo8ZahcrigeVnnfo8VgDfUZGUk0T3E6
yM4VUJeETB5NruM5jtVv6pYUfqTqCqqJ1iibpmLvqkRXXmvi5tLKw9w3lsP9qa+z08SJFyaNyQ3G
7kWcluPO6nMgZ1lkf8h1yqQWaTOHylYfoBDsrIrph4m14wyulIGQbLIzJPS8xewYCUWu8gyC1v4d
3queUM1K5M+XA0Op+elywNYq6GSj8Kjjff1jf/zR8265NCVirMuVa6F4mENoVScj9bPecs6LqJc1
HyMk3ShJZpDDc4lYZU6mCXJzhrjs7ZR4ICdX8xa+JfQ8zVtIgeoEIozlwbbh4r0xxL3JphFDuTm6
jseCc9la41WX0vwvHvyv1Y4nyFKot0BqBy3GQGiwe+DdLHsElEherMK2R2eF3vU2mT4OeXVK6lbP
q6FyLpQerDXNQcJIysaRicqUVwx93noTx8XSBXcl64xt3DF0mN/mwHR/vuDQg27vY/bjiUJOC/0f
UG/CYGL2D2WbWhdDaEDtnjshSP0D8WNHXPWuBE69hcrCImo2rbngupiVGi0qhvxqykF2rCRN0pMO
u6toHFYl0rPGNr5qik3M1ILwVMZTc1GRIsj3cQSvYehxg9EJFANOdBXKom4/mYhcnUao3iW0PMUq
XEa42UAJfJMh8KjNMa4m6ZbS/dgXbWBAzkxxIsNSzeKcf2goAqql51Om5k0XzqNQ4iY8zku0QeWp
A+GkssgqafpZwayZbkyAu34VsSuSZN5IwWeg7nLCJTz5GSw2mMZYQF09zqEIMvkVYadpl88TQoIE
BNU+uRXxx5h/zMYron0Wypas03DpFAs1BOXgDRcs8eLrEVoGXN/OTkKQ57vyNN0auFloGtD2ZeV8
6XkvIyDqUQg1lySI6rPKOh3oO0vMkZhX4rNtXYRVLFu+Jt0qbjK/jhZAIxLHT+midkF295kz572R
IZRSmBIzwhu/9rQZF/EAYEWQVA14NkzW+65MljaNfaiuLwsKV6jXEe4X2WSfuXY5L3QaOIach665
7ByyQWM2L0DxFXSpErbQYxv0se4khLyF7mKoutRndTqt8FRDnkqXRrNLqiPZTaGcigQyu34vXs+K
bl1HjeewT8qythHOZyz7UIRkk6JpLuL2TGXUL2Ia1AxcepvyC3uQRTcsHIIXFZTwHZtmwCjxSavJ
TCdahhN0DKBROuaDMIU3LFM6SIU+QXiTE5QfLLwdJiGRymShtnX1LsG5jEQNpQUlofFBct1/UGMS
8Ok0jaMFbcPjaBsq9U5N5FhFmso+6b+kLSgdwv2sVbdUnEpLiSDljYeDoQ0tEPkZXG3y3SoEUtCu
xxEeF7UO39XqPYdyJ3FWA71yitOh84BG4CsK6jjdZVbka6I8a7xpRwNPB5sJZWQSO0GiU8+gD22u
QRO56EjpCSgXjFZAIL+nl031MRmuYrEo1Kfa3XbNZUd8/q5X6axuIDKdaSuajXrVNCAEBFAKs0Tl
NdEJxmtVXkENySdh5veimeP/Q9V5dUmqa0H6F2ktYQWveEhbtrv6hdWnDSAhhBPu109k3jv3zLxk
Z2VlpwEk7R3xhYqdhtYOuZ8fZaIhmONgtmhzyi/3S1WFbd1b4wvrxSgD9WMR4aTSdUrmbghaww/h
EqBuArNjO/vjs5RyjmZWhw1pcquF5Ynx0dQHPE8fLy6jxRmDkfYxHQFozNOdNGbar59UlFcG58z7
Y1pzugmaCWdPuEnCZysG2xPqclBZTQYZvMC/+IoabEMX15pHOAy7qdLOnmNoWvF04FlNbFo0pMSO
HOjCKJZC6DipWOx0RiG5UijZuPxFCbmKv6hhKLphSbHNasjdLgbPAYQCypKvcwJohy1+RGBxiJGf
GIdqbFxQbeQT769eZ9zd0s0HUwf1uJyn2SyWiib2bEOQhWEp7fTRtK8Sa3dLw8fQrkgXEV6FbgcP
ZT0bdqINB6V2DBilJTdZv4w6rvqwV4Wqs8FKD50eQ86n9KCwl889Daq6MDEqjnPt/1hHCMr7pyl+
NYZRuLMOurGP/bpNHYtEi20/NLzLtg9RXQ5jOKLC2eXC4h6D7rS1Hg72yD8l85ZoMsryq3Nk2hjK
jKx1ny72Pv9pt428o4w1Ekwz7epYsTlIVN61+yIbqgNTzAGWKJH6chHJ0d+4V27J2KJeWUlr58Ni
aCBD4z9C7e29Mdz1zd/WfOBowXjtYH5Y7DI3fNLANJeFRUf7tRe7G0wlzbfmYDnpPBVbvKYZO2po
mD44LWbr28D8HN5naix0+C69YUumkot0VL7I+3HyIossX5CiDGh2N2wFqhN7n/qw8UhaD05qLv74
fUatnPtG40djO07fqbs4wT4weaGyMz9bpwqeT+vBURU74R7KBvyvapM0lA0QsGUmkPrYhgVmP3Gz
nr+t3WiepUKtyfj6aW2ufFHbsEQo3vx8M+3lu42qep1W92PzjuOiVtsIWkHX76u/edFmagVmjF03
amyv0wT8qJ7H6NDLllgNroppqf57Y/HFSzbJL8/H1eETEdCqqnFhTSZLvd1BPTRtKd373F7svuAV
3zE6nSZ0/vdKoyOCwTRxxCbxo6Q7jT1SGhHsWBWMmtPYrcRPZW7/fc/nf3zePB/798fnx/r3sd31
UllhgM+2UkA+Ggo1Wbp9WJGSHDHsz66onEeTISX6jVUJWOnwlB/LZOdFz181j98/b+pO4pM873bz
oz9Rk7uGm9Y85J7VQUFsSQrj+OqSLh00TVo9x6otY2VbOR9fXLy4rNdicQnkPjcwnDqYjS1BjY3u
o4qPco7EuMEp57E7YuxX83U1LSysU8TBB2hzDztlJbZac9qZOTG/NEVNZFxWxlJNjKssUYEApPB0
qnczLesf3IQQMdvJ0rYJwjHgKOzErvd3NVj5KnEKOiM4xh4Tp/86qaNQU50OXZ1aCyYM34zoPgJR
E4WyHxrtmOJgZjDOR39KH9OVsgF0UDOSxhK4PQt5Iy7mqOLJPrVefd7NJlksHivuYhKcEjLbKSM8
nZY2qqC/d/y4UKjCxHMjCFCxqt3Uxvht9zUYhQ6OzkkNW6SSGykp7bTv/XgPD1vkVe/+6J35JNcm
8eG098scGpxfjoPkaoDrXJOobtx7b/Obu9m33R0BxW0hat/b7utimYdCku5iU+ttOcafA9qucfzW
aqxT5fFZseMfp/3QbE5RnZ/ZNKWLh89hGreazBfV9PfG1XmlrtvQpjNrnydPL15EMPEtwCMJJ+d1
wqoB5mA0/XBnLDH392VrE+lMEbyC2JFrImcT5r8ZG1UZA6gL+56E5SKy0TsKjP0bKLjQr8V3n+/g
zefM6KaU0rSunNT3sSLDcVhl0v4RdAbApHKx2Wk9LWlT0kRo68xGM6nbKqVbWHtzAXExb9q+YJjQ
HNHHuzegmPQSMnXFWju4UgPi+Gnb9bEk4BD8Jujk+aAoh6whNs0vNcBmdY4Eff3DoYyUZwTUorFe
llSDPqz2gnRW5Jgk2ncv8mjuK12YVZ265ZLC70z82Sochbn5+wrQaXAB8+AMV1SlBGOhtbaErvzN
wAdcKYbQPIHrkRhlqbk1CeHixHbvbJA2YTWsih5Tg6FSiE3B42vr7Yg775OiwjAUj33dxcDCsNYb
sCSayJ1JsDyqVZishjedXGs7KZdEnQB9w7Zs1PfD65OO+9HsY35A/e1MOjLBEDW1GZaHnfTo+VaC
vhftrF+RpFxwWfMRQkY6yipmx4qjJ3JXRDilKUX94g80JeZ+9rcBtSZ9HczmNA7qvDRt5HaY2ht4
8SjuUaHm9g8xlAB4+8sBvHbARMkc4wOdUe7K+VSCz9ReE2Oejg+Alse2Ja75AlqyWPstns0lGvQP
n7EADXK0u3Xilwyee/2GjuI7VfOtV/WHxJ99WPubW3bpYo8Y7epD1WMEsSmjtrpU4D38xUzZ+qaG
JtNWF4GXSyUhgNdoXDV7ZtoKJbyR7DO0/BnTqhOsYxnyhYXLccBzeiFAtuzJyeVjja1pqlowEKMZ
DnqNl10UnlW9qrk/O/M3cjzA4utkyuTh99gHA7GAa81yUPh4BSCi4lh2FD1u6FM7w2Kf7nw/Q3p6
H+wj7Y6+WNSnu3X5wo/X6th+te6Y+7o5SX+44wwtTCa6dCLVWXnvlLkFCwln81SP7GWs4zJdhXGv
RZWaQHkMnEfbEpfGdCNgrfFigMTwoVx0/zzqfNPsMyi+kWnrtBQkOyCv0yYZMP9WPkmIhxmmX2LS
2LE02lSiQJJbsvRdPHpT3mIK5AyglYyNgfwc/PLB45xcUuamPQFOxvhXOI+Ym/d2Cmky6yNoWyCB
rV1swVwOP2GbfA2jXSi9X3Rp5nvZYS0pWvcIsbzEmwwndz8B7caMOKVshO2/lQFpv1u4QGQXThOL
1pUnI9sLtVo3wC314fxZ1ze743d0q4E9da977eSNl2+ulU7HfbDFud9pPtprcjROxOg/dHSzfdpy
Hw6MsmQMASF2QK0NSsTUmyLiLZibXl1W3USnC9mvOXzmyHH1q8P6YDfP3EZTkDUmnAcbzkECxiEp
xxU1cTLaS9aXVVpJXMAwSDy7/zGWCW/MGGc9bN0e7baRbKuKxtIKFlKHLpVpBzLcUk7Iyvky+Bus
qR6t6tBe/K0+z5QWQP/PgBJCG+YH5O9vy1J/iM16q20UK6XVZ/YKR+a6o/CwoTe4nGSD5O+oB1/s
wX4VNkT6VgfKf4XnfXNoG8jtWpWFt2I9TMz5B62s2O3P7hr7JMQnBrTmjR/+P+X6wtGGGk468vfS
PCnAF3S60MZNhNucaaM+CJOvk9GHHWvhoR0nTMh5Q73CnuX31mC/F1Z92RsWVsqLeqyTtlXnx/q3
Dbp4aA2t2sPenzPm4sPU9sVw2Gun19M2vfWYOQgwrS7uFQmNow0X4DRN62TTm01AB7pOdJA9tY85
d9b2lY2gooY11+CdiFe/u9OXwY+ILHtuziqndIcCMifNJKKDzcC0lsLp51zKmJboLesp3MvmNtfd
524uV8+kCVngN5iAX8uj2ORLNS2Z3L6U5Z+NQ2WkbDMHGI5B26RmbizaNhtQbDLrs30fD6ztjog8
gJLto3ThMqgq9XHY7m1b+al3msvmg/nxnFSsIlvK5sIN7yrw1uOxXQ00OY1s4sXJUExGS43ls4VC
0pkZZJor4h+vsGBzIJmvPdnu/VwXHq0z9noAyO/EhZSsDgaLJrQvYwi/RUdRsIFqH0uQeIO8uEKg
PSfvhJSXmhhZf8yZV3WZ43XBWpbvxPA+Td+6w+N5nTf31gzialscArIbLE0XczK/SOlfpFVnhzUX
qncjYlSZx4GFEePeP/rlkSalc9xbc84Gtl8ro/vYy+NF8OMMErIl851x+x0MwLl1UMO1Vm6v6IIG
DDAIVd6UaN/NV1a96nUHH6bOnunkx3j2FrfYiJcayshoOXz4cv70yl8tcONqghpQTTfDjZZtTSXd
Tm1XZRPbTgOugnWjob04obEgCaP2b9ZRZqKdg1J2Xz13vo31/iJp+TEZ6nXyUHs9ZsqGXiR6xl3R
L8yUnz6qOmcoI0lE5MJI8Mvpyz3Ke1Xp3JhVhlbfVFMhBvVCZ+Pk1X/bbv3ZgAIB1HyfOpU2C+qK
ur8YJo/7IaNrFwGCzCq/ftOwPwdlF6LimAjswhjYKzgZvMr4OTN1NbUdw4sPWp7PtputA000r148
6UVib68j8YupMV5GPoXl5sRc7WfYdUFLu9eqq390NStclPqPS5zy6kfrLjnIvdhY2ase7NNm5WSB
c3BsJ9dfT23b3j2QYBOawm37oFgadTckHV4BKuGvo6uKfoAWYZYhMF1Hz5GB4eUPBoITZdKY41lz
M4ff1erP3mS5Z1evqzNlumQnKMjT2pyxBKBKH1ZMMyYPFLEin32NnpXMe3+Ghw2Y0Dzp/ZH1mRXg
7GBp62/L1Hy3hfXGKpaC7wzgFt16cLxA4pluLsoz88lqz7B4LovDztQuixJYYbmnO51CtgE49yho
vnSx3Lgz3NgftpT92pSZ7KsF8tsNF87jURw3XdE7xzCuMEoPC3yEdalq2K0lqD7Vp6075fCr3jRl
p6pzEscrwRWaCKXsSeV+Uy4r+npL/Rkt/jfDPk7lNqQUFbzptQUCQwXw9evoby8ajSx6vJBz6HUu
P/n7drU8zNo8bSiK1gPqR3Oc4MZ9Eoy3Va8RGSqMK5SAxESdM+fu3MJVMApx7tY9YY6bQcPp2hAw
v2ycxAC+vM8DRk2do/clzLizeQ2HRmNZ0Rdj6m5S4BKeqtMOGERZ1u+lm0+wbl4FZIpJMBDMoBsb
ep98emOW9dG2Bubp9c+yMUywPjicNtMA17fPltp5K48bHLOLbhbocCUCVfWQ+eDsVxC15PA+GGOv
sATvyCUluyFeW7j7i5XJ9gqmMVhmURC+onGH2iyNbNnnh5J5trs1Fr0dMIlae7IL19lOizxeDZ/f
0Itf26oG67zldPy5NfV5Ke2vXe7vjjZ/sdnMXHvP1qU8i87OrEUXCrLs0ujTujsFR5xAL6EnH2yr
nfcWfA8NgItPmKnmU977/YnZ8sTMHn6HFzEypLZmWNa6M2+xJlD40tt3/FWCl83rvo6OfG90dSdl
FUNb3VOwBTHkrm1DvbXF/V/tbFG/3xhEN4s6QDOPZMC01+yogWyezqaL3k1ffdeMwKlF5UCyaakT
Zf0h8u9kD1FJ6a1F5Tbh0nMHkSBi50DqeARAqiHdyikxTJ0xcOwlUhwTimADuK14GWz1c6ir3CMK
VyHwU2TFVPOJMXjCBHU39ZQ1ynhtVjQ/wrvSvUPzeAXmBT2SJEbpxKwzsqraMnODhtRhKXJRYhzL
mftG5hg/t6G8gcy9lPN0FiuKlf1AT4amfoSA0lk6kWRzQ1LV+GSOHenqRhYLquj/pJWnGuI7GnrF
88Hnz0+d5Pnj8+Yp3fz7o576NjLaeQtYB0Dq/5N7QBz/v+qP8KOyL5cMwQYQdiYwbjnVUCHYLg0U
mnAC1NR0kBVw05dqQuJQLhEnw38fe97rJAzy/zyxEWDut6YC+m4sgFfEfnTFUBFPBNro0LF4W4Ei
fCjmph6KQUNPotOIpdlguFAB4xTGNv73pueshSv7/BmawaOw+r+/L2HRA0rcsudDtt/0hWY9nv3v
U54PPv/zf1/n35c4pk0H49RO0fM4PsWf52GS6474SccxIz8Ok2LzN6vzm4QSyyieN1xZAPKxQobM
kBCfeCnhrxryP/daEH44dPsAeNv9ph8HbX4cquc9/TgUZKn6vC1Raj4Utucpe77V3i1DDGfud2uX
HM55Cwp5XEwVQWTAsX2+QGc+juh/Xuvx0p7Df5UM+nxdDThlQx8CkPPz8fGOh+PI/7zt897zscHw
GPSlA1YYb9FJ4CWeL/bvc5+PccAT+3/e5vkbPnGG1k28TQKHf15xekr7caznsR8TsgPXW4gfHHy/
Lv2U9vuQ6L1PGHSj0pzTdbagODTB+ndGnyT3IfYR8SQauSDghfY0xNKRMTe2VCPESectFNv+Puz+
P6S/lAaCpl5Q3Ua+J6vbRIDuQXrdLXNCV7bGCpo4fegKYr/uf+cSDuBx5FRPJ8l1gj/YGDkMCpAo
jApo+8LjvXdOsMDy45GMGNUN7mxq5Q2M0GYycGK6uzrME2JcJ0d1l3akcT13KbFCAzniCUX17ua1
9pOOqAxB4aKaypg/liAhruq09lXWElyV/mNRpJFm5qnk21Ww4R1yyl+HJGupTssGmECP6g0IQaF7
nDfESBrLyca05U00LzwUj0jSogOC49E2KoURfxrH46xQPFDJM3PyERj4Khf3xapRwS6/H4fhKN3Y
lSLCFQmaARrdMcTlbEaCegngvHT1NArjPxMd05qfoK9l3D4Sa6hjrc/OgqqRNlFLyqB02sgyqpCi
ONknZHv9KusdEvYoPQQgzH4QEbh6WBzxb4MMiTjQA6jjrC0R1YcXrUhOL7uXDgYScAZHBkrE4KMC
5B0Db1FJDylzZntaIRrtje8luivBkclDCVPjLRbi5DtiENyCN9+/Wmx7p/LIbNG8z/YCqb6N9gO9
bW288KE5PzrHubVwkHDIFzsUEzJ3Jp1fq1oHhipjtj0KSFgnBywte47cZc1sNQaz32LFMFIBKa2f
HuyNE3FUQAJGKx1IeLAupJUdtlAoRdclNb7eoobwAU7Csslc8m2iBJk1KGbIQIn63fBeDfQoS+dH
q+XH9bZE8sJzqMgBlQjZema4I/ZGuqwhr8irI2szR4383TjfXWSpkVY3PRTu2xiVLJpEl7gzEkbU
zHprDkmrowacWzlAfO4XFOtDjExB3FjqNLgrAlJmxIYXpVuwzUgxwD51jwp9Mw83NSBvCGAVeRsP
34xqEamqP5mmlbPNjQeJDlHoqHPceC2vcAlrBiVTzPeuHL6azk8nvBkvl7jxEaMRzs9Dwfx4EOHe
EPDSDFgpIqSkogZLSgVJTx8/B8hNDN6XCwjBIAGyFqBp+6Ti79AQSN1EAol44sKArnzEk2yICC10
5jGq/C3QNnxx4gA0lVAYD6TR5lBuG4DVvWA1+wfNG1A0kg5V/8kaFmuvKpwFLkFvgu9sQ38mIcFk
bYADJHp7oLJQj+dwYGbEKycSKf+98xp2wcWsvLgtj7ivNUzKi1eLmFOcLGeEJgf6xwEGoM5NJaK1
NLFEr2m3+8nhlnf4cbE1Y/h4KGxWfAlkgxqaeaRKax86JcBMAfp1Roekl18WXnQfq7iGAmr1Y4G9
ZYqa01B4MkQsP/Vhs7DFiXYN4ao8IuCwgseMD4k/mtm216EcxshZcbUBkxAHkFw4FNPqJOtehtDl
okUOUAj+UP2PNHSAPRngr8+hbnNpF9XWRMbOYYBQJH3sZK76rEFulwmdHc2cjz3qEIZ8T/l3R+5E
IsdGfSdoOpxTbNgA4OG4HbvMlJjDEjsFMDjKm1GffbHHE7Ri20EZhfmYQy9q27+67F83mI/eMGc1
+gldTsUyoeC2TmYLAAUyZi3bou/8a8W+WxsibDbS72WfleWnI3sY+CzpYerVIHJbLBnO4gYIwYcu
sRPkoyLFuhRBvIhgqpx8G5y7iZDkgvCAzEs0L0Prp+iwi2pXqdf/kitod8sPtJ4ebE8AxlQP8b5C
OJGn2aHvNXWge9NiGLzEhpWqt6owphm17q3kzovB4EYM/dvkih2y1HRaB2QXPZjFJwn1Shx+WpVD
LA6ghM2nos4jUhX3HNo3Js/SF5mhh3DpQaQPd3sbw15O4dJIWPd7aPhtaPprDJEGc64KPXx290CR
IkmMjRBOu7uEIzpLA4Ig01MqMfG2tYVrwEsP0LANLJ91peGuqqhjN40+dKjcEKGqlwEzfePWkA1o
tJjedeBW7B8+JFAbbUCfIXQHqY+FbFehe4AZn6DGmBUUTOOFNE5aazPf5vJvPeX1/mYhhBhO7GFA
OYWurU/HmmO5VLmNI920W+whyCDNS2VVuYEZhIz79143H9vc3S1bfa9U/cOax4KzLu+E9x32bKgk
ZkSK7uPREbuiglpngfo3AoEvZptXhRSrwpLuzs5pAezUG/djI7nR6Usj30x/ufBmf6v95ctsnN/H
iC5IOR9jhUa8byCgHs65NunrRFzkLGTY2Fs4oruzXoTRXm3NUdigYFo2dHgkRCAx7ZVxqfzmrTSc
21hWX4qQd/w9G1BS+n3qOP4oFcvMRiN7HUCYTiTbIzZrCFTIMWIO3QEggLx8OxKnNO/r1pwGdUQQ
gGJslhRZjUjKYYvRckYlBHNsOBGtvE698tx7WLptEo0K4q7hn3ZOi8dhMPe8ptArVvwaJ78xOWxn
8OLjC0Lh+cLySqNCqGogD/253rFYLPzi2/YF0+Fj2CeytjE93KGDhRYslWrbM6LZzYERWTUCdBbJ
hTkXg4Jo4l6gdX6MpnnufHbqeqN4hHI19668Lk8jhR3W88jXZTocPzbEO3fF88bUuedBXKyw2lle
PEIOXyF8C+6jkjxz8mO1EIhHtqCd6wgRswiWNoL3U9DZv5AGChZrCqr+l/YQb74z41OiQu9aIGox
tUEijd9d49047hJcog7A3exH1EJg4aeSvajl72Hfh4zUd63/SPRf6DUDe+F47ru1ppOZ+Saue+SG
Py0CpCnfPw1kKNdofDebsHVy+keG5U19bzawRtEE5JmG/j/2T/8b5hQZGoDXrv3VCYfcDrZ3MAEo
MgacNhjtbxpTpR3MXqLhfQS1Dte/CNtZ0M+xJYKLJtrlI9a7db4LxLthtAn7dHhedVVE9xGgeONd
i/WtWUe42rTDHKPmV0jFQ+FsEiiqa0xBU5kunBzgdngjM3D3ugqanWmELZAGMYa6y+a61eEzHNI2
fM/GDh/Kbum50pr9nhR9c2S1XQlbhl9DrVF5lRZb430bkWY2FCk211swGOZ4dXpyGtbqIv1Vz1hN
zTmyiYMitWtYwgVKWzGKDqaEV5eJWCwVbo/cT7fBULf37e4wm8RL1w4pr0SHWY/wT/8wzy2F5rYe
tRdjD5Ym8DGnfQhsxRNjgjbOfo2oEkLMMuCP5FL9vxuyu5kpDfQs5Q5K3fVV1DgHQ7HVq8vzMdFJ
JNP1MaaGewxnUiNgogZz/2GKPp8OiQtpM96VGsXLk6vBBhnvz4eE0Uf73JUYRjCqqYtA66ipujbg
YrESkpMJ7fL6vLFr0UCXAipknN2+Umfk9LCzDq+Oq2kY+/VgJVSUwf7xfAiuMPpY2VwXtVs3bEeQ
PM/M82yhn0TvKjD4q2NPhkeMhqI2jRADq7Jtxn4MfDeAZsJPazx4Ls//+bzp+c/GMK2XUjgT9n6h
fmIM3nguWTudn/ccMp4RFL4OrjCK5ysDQoHKYOgRu+D0fwinzpueB7iBqp4jibrxYjcosx/xPeKI
7YLdd5rQxMldtCoL7F2DAClCCAnpFX/pKcGOEytsdmb1VcA9VHCLL/Hs0WsRGKJzAxf3kMdPUf+0
3Z18DfQ4Etr5dsb7tfwA7XBqNxnXUvav1BrLy2hbY9Cam/VNShjka/MHNEtQCdEihY57ah0vUORd
G0qV/0I3w8nQPiArS7YaOedD/lq98tU2HRRxnkGiyV4KMkrrzBdo9gOCMXdhYWSRCQ7P9PjR37u8
X6h9LxkPa2eeri20nwBVoYikbe/fa2uFbr0OK8LTNf9G2h/+KMxLN7bYXKJq3VzqFtHctVrjSjF+
QqTQMLT7Ww+OCce3BPp5rBLHZLS7XBhNfZndl/1wsOkEJXc6T31gkqU/GYzzqyrXKdqmrYnnlYKe
abY7wHzrr6VZYMOG+b3VOzRugrHVcFIYVPUIwE8uTyuH/IWRcqmcwfqtVnFRFCjsqCFqyYzNdX3x
urG+HAMNetnC8EfySEZcixsZfSdt5mY9Oe7AonZCQr3vbwd6PZj8poifl8ngJv7G2zdbLxjlmz8G
Yu/qCwSG6iKo6STNKzR/FfsAt88j1PizqEcRq6H+4dojctRsFGvgrytgNIhoQrV4e8/HZka+we/u
hpmsXKyPdW33t4fjPVlSp5vdw9CFHOXayv5bG2YKKYn9dOehDLpdWth0a4FH/hgzVca5B7x6Mq0P
aOSrXF8rRNfl0ZpvCjrx1pTO54iA2rXy/Soo2ep81qYJeGpZ4ETbg5EehuVhse5gc9sjci3aWN6r
rnRupoK66dfr+wwHCAH1rg8HfizvqDDvYIycq7+T5R37vK2hpVgFQUAskdts5al6FZhA6qDn3YVV
9fpzM0yE6qQePqwOLtrYbViA2gWrIv5yUYi9H+SviWb0wJY12OWDh5Om692dAJg5vRJhaXYccIGo
3m0Kdlhsi/vbRrcA5bv+ZxyxTMmpK1EaCg/u3dpAyDXaglRdc+m2wY+PiU5vh8S3MAFozMxB5lI5
0w0xDueCtCxCMXq6qUrMNy1L7GjVqiO33W6LfRBv0FrHtQ5HxUDLPKKret8BYIAw1nYH76QlEtuh
VR6cu50G/BGKeN7QyuiDyZ33cPcAhlnjAu0E54n7XL1Vj9FzMC/ge8tgGLYVambQzd4g6wtSaAge
lrx/qUC6VL1uz/z5zsxcbOxxYaof0gdUYa4OUjjD/6HrvZYjZbpo2yciAk9yS1mVlXc3hNRS4yFJ
PE9/BtXf2X/si31ToULVahkqc+Vcc45Fv2IQ3I/WFJ2HYcSkO08kTf2mujRt3AfCLK3n1sH5UfoE
DJcHWy9hUGBK3xaJbwThElGc0jZ9GGbzrRqHaD+nTbPpl16o3tG8S0ZygWZDRXHLcxCkzdaq5VjN
av5eD479ZntRtZaJZ1ydqBn2It/+WwHMNiQnOTuEPfq4OiL24F3o7Es6z+PaVEiYt+BVbkQzh45i
K5bs1e3S7aEXxj4vdP3kOWF2KO3uT1PHVNs0aKk0k0NZsg6inBwtfPwwd6Y6PE4ah8DQ6rpVL/K+
Dbx5rNZ0WKhKzDHDzJrUh9gN86OaK+Iyadm+5UmES6lIf9LO/ug79+tfzrgwtWilbDd+Epo7ni3H
uXetLn66PbCQRytCjtq+xW64j123XE15dq/rNp7TVNAQcJ3mEbEKDk1mX6w8xkmYGinUpamSREt9
JHt3tjdu0nPMCSfX3/t2eiIEzwLnuwNNs1sU05j4XdWinC63B2OwkIEccmdy+u/S2BkEqgbqcCq+
jZdP6tOx5bzuG7c451hAT/y/7pqMjE8TNjT2+Ei1tP80lOxgaZj1boiq6ROXUI15tLN1bcMtZpYH
B1xObKh2l+KocdSYn3W6++doKPPz7entI7onGk5Lc/+/Sx1RkzUhHzB8REdPo93pp661/3vQrKoK
xtgrt5rtTR3QpMX/Ohr1dGiydK08UZ7k8gCyQ+wcTTzcLrkkI/5dv3303zVzJ/ysOORGyj5Z5hGm
GAFr0KnPOJQajO9OX9Oa5nmrVaRb8hBjmKrXba2aazbTH749+D5Lew+95n+Xbq/wlusVr79dt1TZ
AM0BxNGHZf8kCf9niTM83J6BkMaiU3nw+pgG/yjc76Iw66vgBDlZFQ6m5YHdz175SjP+XcuWV4S8
oidWviaXVe1zSckhzYL6bsi9j8RE0MG9UN67feleaz+HQbh8Iup6Y1X0xa+rNHvXxXp96ieFJ2+M
82vkqRPGHG+vTOQug1LysckM/XFYCmoh2/4wL9esuCqXpHuU0ZqMkM8wxnFMmtE/XafOT1Y2nOPS
sO7txhB32CVBBvTYzKPR3ETNHD60FrVjJ9L+zovpZt2uxSKXJ+lP51sFmxm1ccqUxZtYn36IWnc+
CYPI1LalK8dzaqavJAnsbW2HG+p7NBFs7+thtEWzsu3Xfhyb52FuI/pSrUE2Ncs2PtrI0UuUdu/o
/RgYod19J+n8oCK9fQE2WOztP1C31N7tc/OqJq9E+Fb2m56Kd4896CAaVa3tVpbbqeMsiiPJevHD
5P88TdZ2NRYXr7CCtqj6yy3n5hv+xjEiADRLYFZPyt/UQM2e55AoVVw8mzm9ukBkk8ZyY3ardO5Y
4jlI46YWGXZ40ww4TiOdUOy8RvbAeUk3412PD48KtgjvJu6Lxa/TnL3crLZIZg1KJgVDbpXzS9EH
zDFvg8Ep/T8ttDYOh/bfxLGumT2MH/in55VfzRSpQ0eXuUv7Qy678hzagNaaLn3MCrd6qyxkSJGX
4TFZnmZNuCujBPtwOKvAmVvzxZzvSznMz7fINk9i23y1vDx8yIsQh2NZVPsa/85rMqXnfFGCwqrz
Dkmip49YH5tgtDiR07rG+yCeaEF7pTX9+2J+eD9JAywjUYFtPJbOxixLedFqle+HxA2JdxQ0nHU9
25OVl5ccd/qm8f3kcS4RTuNuRp+ufO0spHzSemHeW5ozvEiVBbefLavEuTUn867rqGfVWMq3ti61
3Txk9UZzG37c7BOrrbnNJmRXT9cp3F2gRFdjPuPBSla1Tz/HM4vqUreivNw+iqKZFo6PxTFte/gC
Zof701TlPmW/2/st0DRuCBPPYFcfa1ma6zrCkqz7GYSI5ZrypZRB2hM4UulT1UT18X8PgkjBv6dG
3ZG0KQosrMtLZKdAAsnI3g4FjM6dTA1roxdkZMohBFNQJeZWxGI43naFqNKGQ92oU7VsFHrdSjPQ
JuM6jFGxd0LHOdbGQN+nQvlsbDK23nLNkIqcim5nz174dIvVt6UyVqMwhktYjMYx0w4TldieWR/l
rnMy8dZ5Mz3nJv4W9kar9XCNJlvtDFVaL9Lsi0018MrbrZPTBl7FGtZqRh/Sc7ORTqr+vwdX5OHR
UcXGpmugtSuvwePXyGjC1RDJmshLh1zvtH6JLo+w9upXrZY+S1Mv7pzZLkk/Jemlt5xtSXrmYTbS
5qHW7eTS/l+XYLHeeZI7onerC+zb8CHVsvDB8uZob49RDgiOa7cHfvHP5kztpQHE3STL4SlbHry4
7u/0DLeJVk7WvRPO+rH29XNeWsM5mfABKnEZaMSeORyM/y5PGZ7xrsNrmKLvTG4Vqk2ky3FHDJm9
vpoJvnaJQ6ZyKIf9rLf9hkBJ/UTn7lEIGkuGQNqplvVR+SjYg7TjMxym3zyu8ze6UMU6q5LiXrOW
+IUXJoiDye+MT2Vve2byABuDVJWRVF/Sf9YzAkijn12bwS+eQw3gHRGFFIOaVT6Yi9PRGOxzI8v9
P3qD9Bos35oFaKXI/SPWvYpOVwYEd3RoBMWLV1ZfAqscDtUxtHn3ddQyXmO6Pw2dSkgA5ffc+keD
EClq9lwf6N4k716PNFrW8zPr8YCJTP/blFn6zr8jWqxFjr138zhdj7H1yFdw97pbOOxILlbDsCl/
Y/yC9YI/nI6uaz30LcaI2zOKn2I35+7XDQZT4F25t0jV7JLGTlbxQm+4Xas9cnOlSh6N6ENXUfEY
x13/lHbxsNbHWWxvT2e/FNiE4gdOAz5kkjdZR9OOBnaPod+KPjIgg3brdY9uLOprClktyD3RHslb
NHRJ4OjYKTL+7Rd5e5imvlz7tpiCrEGAvh0BQ3gghNA0QRcELC7q7HJYBijbBuY4em/OGN5FYyz3
0+0TKEjQYeKKbEEWzve3j9Ja6vdjnHCtjt5jt3L3HqerQ1UTL6ri3D4LlfxiJ39u8n76rDMXQGNr
8JYL4XVhXNXWoir7CxBpP7hFwtkEgBjLWlObSj66raHfN0nK6VRvTrdno2Pgdesib2X1g7GBTgQ/
xOrLe5PQOOkZ8t/13Km9mHq1wkvFRu6E0cnMWnVyhFoVg+ndO3Ys7kfl7exJNufbpdsDHBK84hKK
ThiWzknV8wvqMhGkeMpO8VzFh6gfxH5M6+HsCVVsY10fEMkzduqsSF+70l+kiXAdUdJeVdU0D3ZB
o6AsDJ9A8xSuVdTElwqq2cbRpfOQ+1a0bupQe7FsFFXDH8zPEmkoBcX4O5j9Kh1h6RiTjB+dFG+4
LLK/Ub94V6rhc+hNIzDdsntxcyrDsOnZ2IQzEFMw9xHH30PayXI3tr1NrTyUu4pw4L+P5uVavHw2
Gh37/P98XVWtGm029sRNrDdDzY8obuXDpGi2RZKof5TZCQd8OZM8n5N1JCHoVUX330fx/7l2++z/
Xle5jXOoXJKbt5fMyxf499HUp492PxEHjP82Xs/mrZt6v5kUKrtUVfY4WCFLRVK32660v5Lado43
IAxdA+dE+/BpMCTtcDxL6y6n0K7I+uxvS460MJR2obBwdIGLJRM2V0qdfQcJFLSO9XJ76i1P2wVc
gN2BkjVLxnUfkpuIOcG8ax0/ZaowyQ3smO+R86Q64dzVS1BPo4jIwDlWw1EbI4icoVFjb7uRmG4P
I2q2QtqrEg006Jz8vWmJRIRrL2vwOiIgZ+60xICcfANIYPtP0ssX9pxVtmcFoegTAo2P3TW1nooR
omwsCuusFV0HCGbwsLKJ7pJXA4nfbtCfZd0BoKtE+KWw5oZh/ETLpnppDXK1MnHCJ2Uo6s6KZmkn
MufY6BX2LNbFp3iE3G07bf9qTu5rftUKJ/rQ2rI6zKCs1renQ81P3avWuIzkMJ9MxzmjX8fbsUqy
fQu4fNsb/bSTmao/DDME821ML8Pkliflo8pHhS8/ChX7Qep2Mw0h31jXekzINXfc0+iN83Y2QH7b
be+eZsTSPgAaiUspklurhfLjLA81wLCgrTIiArLxzrnUum2XmzLe2rlsrlE20hV0qru6c1nYWKmx
o0u9ouonsfFP0FSeG0QmorLV53g5FlHaDsm8lEpjX18Ua2eKOK36GT3wOJ92g0FH4T9lz4b6NFp0
+RLHZ8Vd5L5htoC0NhPO6pXZNua6Gtr6COulPvJj+GJ1+1BVdgyIFrYqyXczIceAgsyJqDnh2Xkp
h07f3S7dHv6nLJtW3G3xB0eBpN6ug8TK9GM6eMTBwxYg44/lp90R8aivg9uV2wtuDziLp8CcM9qE
Mwx6iwYbDUYrMdiIWyBheaF1gVssUeli+dAXwjrdng8R54oCN/csOmfv6/6lpernXTrk5plVTgSI
9M4myqxkCX3YAHo89ZQ1r2EcdnD8U6O859k/EcuJ69uzbCyah0kU7XaoEnutTT3CC4S2f0o8eIBi
q1KRbZvlWNTFqPC3zypdwLdaPvvvqUmPwc+jfucvnCbyVivPa+W1WL767VKjyZWdp/J6e3ajbyyv
Ss0RZ62aHyo7Sy+xQVdsiLr4IwvrfE3r1ebE4HfvBYD5um/u4Up+55Hp4A7WwcZ7mk5rvM3uqH0Z
TWBO+qsNWHlLq8bgHbR8FuE78AgUEAgdDmmpJe/h7HIm08Qz2L7qqiPpwCddrrv8Ixx9CNfR5t8v
SWuqfHN7fvuGxWR4WPvREWqdOH8aaf//C2/PGz3ZgPrTKF1193R7cKLwv4/+d01Bp9UhLm1nTG/Y
Cmz8PcqmcDSINzWfdVdsjWhajcm4sE0b3i4TEkNF/0r3zJg0NeKnX+50Az251JOAJPCrn807kRhy
o3X+HJTz3agovyM7Drp2wKLRcFg23IVbByQK/XfbaH+oL+l+trBfQnWs7HRbNPMOU1KzmZVx32ld
EtiKGJQ/NmLlivrSSeshlyINnLg8WV3kkHes3+DYYT0L94ugjsWGIx4eJ1+zrmz9JE6p3lmEjVx+
Ea1qTrpp0lSqzZcuBd6myY4mYoVQgn3XD0Oa1/GDsJcJA3pPh4oIjY4Jt/ILnJvZF0mZRxrJWzOc
K5qQkjRguugfON/x3I7+cCpMcpGFKB8dH6tLlDhnB08hfy76M0nVct5Ke4ie6DAxKn0hXnTwXbzb
xFNcjKc4RbUIBz8NGvzBCUtNoGr/I6zUHYzTl2Ut2emhvy7a6s0dYTn1WfngcPs5Ftjq7Lspo/sx
6r6XP2lqWVSRFeFwHVcRHcAoeG9d3s+Di5Yxzd4lHTSyH515moRPk5UAbEZkz0/D17k3nvPSv9Jj
IzaSjRSIbvxt1v0761kZwCh/IBtd7QrLWHf0r2vb/LVi90er3qtoYjJG3ZFRrB9VmJK3albIez8D
0ORay09ScbD0ZxIRom23/E9bN0JO0bK7pk+5mZjMkKE8BYpSOzAd01pbtLht7I3ZQsPQSLI1yj0M
ebpaIs8h/fBczTs9GzA8q2ZbuPljNVtPIYB1NLN05aJd1TXBr3ZMnmtlviX+GG0Mezr0Hjbqdrm5
vcK9N0stqKO82FogCdOh2yaDfhXpeGUE+JWR8Liqhnol0Gon0gWYdchaiFc6cGJqv5re/5W242DE
IWlO6ovRYB4Mc9qnhBe6yPoWjBiZo3JbW5NGOjkDTm/AlzVDNVEEtvt6rK5IRl9OjKsSdyXbnBEF
0Zj/RCa4o7qN7tHHOlw39SZO+3fpiDfT11DYnPxIKzkLYpHeGbI9aKysm7SY8DFxZBsXP5oM/UB2
zFGRaAGVxEMt5C6q3WjtRWyUs24ASb/WMq839pTv/LGAIzL6xFuSYhdjtA96p3qg3jglITqfalvC
CuC/A8DQZzKRES3nDhvXmlK0XbwrvYmkKe9bI3/2nQQOcQNdAolt5VS2OEbzAMnIJd3pZqR6DP5q
pYmvyoX653CvVzV2vjH6lQ609Lxds3tIFDLGtzT0RGB6HXgvSxYPDi1N/aiLpN7KrKK+90nr+v1q
KAht44wh9p6noA+Y8AJ948S3xvKzdAAzDJmyjbDoq/hAVv0hVd6fPGmSdTL7Z2PkK5dIauX84+Nh
w2FBIjmGhtAgqG87vMKBqzZWxpFyIsloEmEejf3kEDYba92AhI2Js7iGMrJWlde8abH6FTRcF8zD
gJ+x7GGqz4b2q7nae4kJpQKEL1x1mBDLOnXoRiDHTnkHLoVRAG1E97LQ3ECV9oeTsRrm5vQdidAi
mKg7ARmDemPEHM0928KNqGv8cDMbrh/tErQrql+EyTnrd1aqYcRwWxbVqXmq8/aN4umX4OGjF4c/
VL47Uens+ATj7dFsOQQpf+1+k496zNr0RSPNpfq/yJecsTTHwGpCsCSN11aF1cbUcCxFEdHfLKWn
bFVLu6P57FSXbQfJH0WvzUAlBj9gPJNSzL7tovmafAghhKqdDiI2zK5PwrjcC32OW8Q27oB67ir1
43iFsSqL5CG0423L6uu5ODqzWExb063Xlt22J1pXX50HplbEx5JZBltGBWHwKp/7OfuJZEv32m3e
rMzqkAisX8AQzqokkDtOpCV9tQeMb5z7YnyK+4YgMVSYwdr7WVMEU+ham9RLYQSBFtA9xY5N9BTe
nbbKQzDaSRgv4O61A7/CcuE1ls6vNk5vONnRSw1eIYDb1U0sgrkPr0XZ3c0dxWpEO73Hz6EN8yZE
eMrsdX7xK/HRWVBVaPZdKTkPlufgMoTYECD8PRshX7PyDWCjebjSQROI1PwxDExZMWF3c5HL63R8
CStcS0NEf7xMSXFEODzBebW+yZgOy8A70Stq3dn747gjphrVAuKON0K1Isjt9jiJ7rljVlJGJ3G0
5EtdThHRqHRneO20cYWvB9aY/BGu72y0OIAM06/s0N97nfkjGvy6ggWIiPK4muA1Bezfr5por8oQ
f6MitIOuLCA7OVYPscUyCIn2930+/B0QyoXNshnnxTulxit3T7c1LfUw4fczZl0no979mqiYK2kM
pO0yuRLMQmKcAk4+uk0HDPXnIQkvJd7LXOE0NaqD5vZw3tS0JhT+a+Zasx6qgu1f28bUG3lJ+Cq0
AEFRD1yZ65OMQIrquuRQ1nzadOWDrDNeIQ8Wq4o3RjC23TeTPGiqhtNJDek16ggMe0IqrHtQQbed
D1ARr5a6MK+BXGuJ6J+7j54Wd5eyC8vNhAIbgHUji0xkFgLUiB9eYAJ2QHdR9+DWwfYBQiSCqTvn
5cV0Caqn2Tgj23XPPYaIO8xaw2zzPfjlWTaMHuoVMgETKMHDzP4btyeMUWtvmqa3aiXSUprob1mX
pGvsmLRh5cC5QZ/I58Uz9mowEa0ZB2Up4qD1whHnfCOeUWvWg2PGFy+v/8QLkrnUfLxvzXxJb4Dm
5YFmzrzDkNEGaaaaCzQlQc170cfyz9CM6jlyLqCp9BTIzb5tES3SQvsD6IpRGx3i2wxRqGIzT2qL
M67uc4xq45STQ7Y1ZvlT+qm8N1tDkWmosNZAFGiqck1DPqGHzC+vT7DEgt9ymf7pjzadGuXSpNwk
7TBcGIPgbCyXIV2z9I+YjsBgsKhmkOhV46eHJrTuC4/1WMh8n2H0Tqxi20gn37lOnMKVwc7fhe2j
wt1CAKvKtkR/w2Cs8u+cldt0wCeV7rB3bE/f6Wr+buL6V0wEQExOxYH0jYWRRPozi02E97itMe/l
3M5AtZrYm44Rm3PcDl8c5wh+hxDi2sZ5sUXrbqSZY5BFXx8i7blORY4aXlMDdD85Focg1s+KKWAb
VOePsdF+FKbxSFrlyhYQxbw0ufZ3jIxg9x4F55oWPXnox7c0EWwAvjmtrT65bxvrLzS13Os/Mn9R
BZt562eJiU9QscsP2JX7xEVvZ4GwIeEw0GhfcrIJp8LdNoJCPde3hUyeIqaciAgSRTWOCgKat0p0
soN9vwwFwgyOqwgQY6XbK6OmCzJHeJO41wHW8RPjbF/5/UwPcRZ/QHuJzay1FTQ6TLRSD8WmGeNP
LRkW9/V6DOfA04b+UgDLn6RsNpqGAYFiQ9qmu5WSrw3E+Uvw7/p5ZIKWV92PktRyWT/MlfmjU6G1
s/flSOPHtfWrJItEJHorR6pgZ+JYrbQTlrlFMY4wZZR2DKf7QCNnHyNfrKu0wNwTlf2miHux90Px
6g2zxqSF/N5qKU1nV/7EEwK3yfw1f0bniLdCdAef+Q9rowi/nEKbg0H7OyVzuNGb9gq4u1qCC1Sk
YVqt6t7rX2xiqEM6vZXIJoCUYRx39ZeM434d9mc7dsrt2AYW3o+doWFMdkbE8CzCraNzc1smnQMT
oT+wazQ6U05bzQ2vdqNoKPDWCrSlyekyUIVsO9C66sGX7XjUs+JkxBFbsOjf4CVsp8iFuZQBtlJO
LsAh4Ocsx9fBL6eF8zEjIxiYIV2jCFw7fYud+uTYtrWxc+UAsapH0hMEfQ3+76qh4nWsO3eQcD4l
uHPmxZVjE646jourOhevyaZs0SNIRkT4PI5OzH8pO1oSnZ0TZPMAKPcGGqmnyHk4je5vTJt9Dq4R
GV13JqOZAK/IGhIVPRNEcChXDossSyR5AEhQrWXSBiIn3vccy8BzLyke7LTeBOSjLpNTpVtq1Vj9
VqbukYBrcSgqfmItaZiwwb7EcCB0IpbrjYhe6CaCls1IlYpK7sfYCeLIbo7Y0jjumZx+vazc6HXq
cYaGZqx39TaUtgXmR7+mc3KePZOhQ14xBOh0W9UR6EbLxI7YcxLuKfs9vZZ3Jnm2oHUQ6/AmnAas
6qjcZ3eosMk3rGKFn6wn1rUH9mocurBHQotaNWoQD+n7DkFfEwr20KzvxMSd7LR4x/0YZhvOUG+l
7nvm4+047Vb0JTnscet1D6w42FOag1AmhluT6qpo93AswDR34ScAwNFkigkK0UpvR3U/z/B5mS8E
tqgyPzigAHPPyfNWdbjFJaQFXac47rflF/ONxs2UUfh3BcqhZd+ZueMTRIMl1fh0oPK0vh8d+WMP
AKSkH+jxSPqloLOj4fnKXdfYgILlttBQzcd2lEGrmSScADFoS31WDgwo1OEyGsL9slnAmMFjH7Mx
XxmOyna65l4sqdUHCyPvYPKvICq5fEc9CytwoczT9wl+XupsN0g7T19BC9kZBcEBxnm8RzRy1m0h
0Gb14g1E9LPX2xen4zAEhwad19m5qI2Bn4EUzv2K5JhuvOX5SDbCwYDnpyNnhqUqgl7FkAS8xFaE
IokxXsOKzpb+Sm/xqU5EuYHPQsJgxr3cWDiro7/p5J1DiK5x61scUGyEI+o6xstJwmkG/m1Ie8nc
nDWr+CvGlIBwQZGL5vCOE/2KK0ttKFM9JiOxZvKOJNCQxQSToph1eB/q3DBVb//C3bibFC0EObX0
KngL9z3Mlh4mUsXbftMqywyYEDSs9JGmG8IzbRtzmR6UPzikKZqRcTmNJ35yk40y8q6NtEG5ibsq
8slaSRyGo0dcar6Wtnj0yvxEVq0EwIznyGPGiy9eWe1tl85UyuSnjbK4Kw3bP4dYM8Ls0vnmmxh0
l4ZpcqKFeJdNNYHGxsYSZv4Rofcn8aBYxtox8Wy4kKLGRl9e/J50DcIMbyYM68Q44O7b3aoMw28P
TxpAOjjTg/Erl/8uItUdtEn+kemQHfWGJbSjfU/tYHwxbIYsdvjXMXqf+2m4S13OpX0LzpFj/Fee
tE+DmnYNjjiaqhTpnDV2duO+NoVBDdHZvCfAA/okloXVaXvTdis0CDKCwvuUXpGtlD/ded4I0b4g
kuzbCcaX8b2IUZm8oqLL2sLPLqV5FnlCc4RhQJTRfyOt2E/L5JzbQ0o/YRfhOGTWDdcaTlpkdQRG
3smv7ygud4UAJRQzBwtXHJxV5rgZh5nv8VBPoGdSZ8LzykpKeH7h7IzwBfKYMTzZtdaL9q7t42sV
F/4eit2zXMylmfYHrztHJfYINHI6EmG6z2c5r9p29DkEWkxILfxirRNNBxE3r31Lf5Oe1C7lxIab
6NFJnwjvaTrBdB/qVz852aYxyGRFPi1+I1Incsp6AMm3Y/ag9+HKE0iad7ucw7WQRTCiKt3RSXnO
k+LPiCDVt+OToVtyD8dYUekPcTCUyZOPCrvxYVLNg9xBKWEvGylGEJg/mLf2lFv10WlMMvHgtruY
rkDlFVfNay9imN97T+zcPL3YPgCYVJGdtARhwqzEJkP9yzpVvyd5dQ+Ia23nrwYex/NM9N3SrDiY
cFiy8/hYstQhb4DJJvQu8hE0mOdBchE9U3KNmLhCT9ao86yVgs44M1pxp7rigP3gIrSSw7AebUL+
+HVDWCUsF9AUWp3pwcrJ31ya6GlI8CM2x2tdVZ/SzL405Rw17FHbZh6B+POdYJiNZLSjVxZC8LWt
tT542ERSRr56fblqK/FWm4QbTQvMb4UpFPYiWlzxVGDVP3qjB0aD2xvugVcfPTW32+WH6rzC2ZoI
ZqFRPBRmGtKwT78VwyYwqecKMumQvI8lqBvDoJYFv2iT1beIuiWcZBhPQXNnOAmdOG3a2qyWDIjA
Spc3OJOcMqEDHn9GlrlhCTikRbGA6qp4HWkwETumNOkmIZFWtjZRwpjcoQ5UvJcIjr7df/bEkDPZ
4Bwz3K8ujL44HD8lTXfOqu7SDOWqshRJwxLE9Gz0byLOPzsGIASyREMYVHRnOtFTHzV3qT39mRnB
s64H8xKxmbKU9gyjgknG7I5eRM8WeEi91J4Lh91EW9KPg/WYZlcGCMSBCjkiZ0wEsyrAyvGVBOux
SZxNEpa0+61vHPeQLdDONj0tuCxDGjLML+56MKB+f2jq/A6707gCun6Zkl3kddEWtVyuE0Gis2nN
nzqJt7AVD7QhUEZzxrjOHARqy9hAJPudUgQJXXEiiPhDd4VyAqY3NgTd7CN28Sc/ddbkUtBM7P5h
qNU3HsoDdlI96MvK35vofmXYnA2dJPmSZRXY9HFsswzXg/9Ka2AbDc2fRlKpM+LwxP2DJh+dNEVf
tWmNj3gOc9JyfiC4UxXD0cz+TswJCb6U37YyBszCBFD1IQHOy87ct863Lqf3Woz7wcqxrau3Yjrk
gD5Rkyc82dE5ZGVxY/fJcczXVgfk2jWvkRt+yZ9psp7G0F1TTp3sEPwj7xHevRb8V68/zXFyP6V2
vgX881yLAmJ1Q3Sgnt6hrkIRI9cJRQFNN2px5xinjl9WbW/q3zCOHkC73XfMFXbL5XjIKMNAsOWM
it0phOBAB2wdS5yKS2wmcuznijnLJ60V88ZZbpCUoORYG+8pB+611xkPQF+8YEoUSPNa4xdhvUIc
/7Q/lHK3yRjjjqV8C8yKOaU1SLWMRKhxbEP2Hx/5duHFcUglzl5G3XMyGG9j9tbFP1AvHhwzC4P7
VNm7JhqhOfrjC3jku3JGFyZGFDSYS2w5cepkPcAAm3Io1NpXR2cXi5PpO8ZTtnXon26MaTjNE1zS
ySESgO6GMZDqSNlf0lLMX/Hkaiadyvt7PHaZ8ypJR+LgPHPm7INOlZdQa/5iatqmU/blmqAC/O5T
3Dexv2+t8aoj+NdC410bcfaehAY3pwK3MnVf/ZT8oGY6cA3lz+wX3DPk1kia7CNr+hxZaHczv2OT
M/E4/9Aj9jhHIESWVr3vreX83dC+zQooi2WYn+LkJ2O201rTID3boaKZY4MmchEzSwRes2Q6zDSF
WiD1AqznFime26YtAye3KECZHL4JK59fnTVU26kcwDPVfwxJpRqzzsSTv8+H+TvWepJLTrJtIk6B
RXmpUcxxTv4ZpTgYJaZXlAHY1qApK/66SEgQJCdOywTLkhe0hUvj7eDkZv6AcV9AVWsmE6UJXcAX
aCc6Fjlye927k8IUBJqomoydEK4jEsTOhvWx6XO4gN10F/adxY5BVNtv6B122ptexD8Fq8LKt/x3
r7Kp5xsAjxXh3qhP/BXZwBV0JYnSuLfa7mr0BN3/P67ObLlRZduiX0REAkn3ql6WZEvu7ReiylVF
33cJX38H+Jxd+54XQiDJVoOSzLXmHJN6mcMSLEj3+raqDMybNXbj6iuYpaY5dTz8Xqi7C0bkMDcw
dsR30lXvqQEYgNqAnBkzQ8koGBCnyVgaUpTEg5dhHxgjZnrMn6syNLeQGBnOmcq1hnfHF4tF4dLM
cWF1t7dCcnx98y638k2kuRpnwTK2xCcuCWpdoFleObZmrhzvEbTze9fHPkAJGiGDdfOE6DeB3z+K
rsh3Xea9+HJ4QTaKnyQfkBKFJ9OwHiKdjoBAL8fUpV0lljwTa3PRHX+DSxRn+8TU3UdZs8+ix0oT
zyb5xejtvY+gZ5IC3eEyxdklooK4ciLr1iTGk9utmqYhMR7P/o7IFnx3xBYUBJGDhZw+Sdpaw1bl
ZG2/qGp/YHS4DSGVRp0U5c2o2V9e8QvJ2XtOAY6lMMd8bSebaZ6xAjsRBeFBNUZGL7Tu8paPy8te
6gLtSJx6DyY2aS0rj6xz3oWXNauCKdK6t2qW5elwMC0K/56I99QOEJRa7ca1DGCfxBCXSDV1ZoTr
CInSJjb0R4C43tqAMD+0+dGOwWh4BFPlufgB0QrOszMrxRmi7JSCqa9Pt4jIoTVTXQgyLshCq/5N
JwIuR2L+6aIQFxaolxCeU1vTEy610dvaWBCYXwEFGB3kkWjGyL8d/W02tk/8oCCQhOZPGTYfBmvB
UwXyI58Q27jaDt8ZAxc6Oq1iEJaYWWk8YTfQnhziT9B57MzmVETtexHTYQ6Uv24T641U0UutAi5C
ONVWocou1iDvOx2Rsl9WgFEcVml+1bwIdRfb6pPO175vaMdRMk9xEBI2/Ccl6HgVhuVAkEl2T0Pq
HKjheYBiwsRgpivF8O+E8aOmiKG1+H4jB0oiXvd1leMdl/GJTla0qpkKu21O76H0XyrpkIUDalSv
6a7WUgOk35efwizuKK49jnXMMFJ9gEKHO94H15lEO+HBo9U3bmIFbwMHnmfc+VnzW8scYlesiz/E
vGd3LawAVmlG/8MPqb7mJWvOCk9MCOTQNtWKmPpjp6wftNDc2rtEOkGvdlJVgC/6au2EwU/DzV9Y
3HDt1bABk8WMYG5YO5n3EINn2rvD8NOhgm4H8TVQqjw63ZVeyrSe5paWhdmQksGwNdTw4lvwZO1i
nm6lzaneUtT67UApZJVNVJedMiDSn2HgmWhWAq40COTl2vIWhDExW5a8DZRcMLz/MFy18bxunbq9
up+svF0RAPxlBzqxzTaLZd/OX5mWvSZMY2yPFYGH/Rfxtz3goETu7Dv5JXPtXYWADDUFoozQmai8
5D8pid+n5gu2mWBNVDVPdao/vazPRpbt264AP2u0ziaskHYmKBSmuHuwtGJfxNHZjvGx5iNfd5tc
qD/9KrkGrSjr4414y6fePXYZxEUhMqQkAZGBlJ9rSlHrQmiHMqbw2bgMHCEtcA+oxwA1i5qXfepT
JAlD98klOUKlXK8MLqfTgPSnkfUz9XbrYFkNEr6kO/u//GlwbxnlTLt9Zm1tYzd8JJNohi7CgMm4
BuZPQzwQ14ryZ9UbdNRynRo2uD1SU52BhOHeBNcCmsALHGArCRz/vnmTGrqiFEM/pdk0OvOz6jDK
bSQnjdv0FyerdlyCjB0Lss1cQpINbaM5M3cK0XK6pqLKLbzHJhTH2OrSQ+11L4ZR8asymA+wBv2N
Hv/ZnRAg2F0AeyTmKtEGKGgICV45LQWY/g1kNdMBm59pCPkdXxnRHOhFQD0d67Hds9xEXKW2NRNM
JrLhG/FY9krYTH4lms8WbuAqjxKSvDMbEGoYf/RemCMhyIO5A//pdrhrqMKbXnu1+dKntHxj5Utg
z9TfDbH7OxjJPW8Jwcgg75CcXTyN3llvRpuAE4TMrpceerwE0cjHqBw3+ox7Ta0Ypbp1UjGtbId8
R5mt8MnVUAcZSZAuHbWKgGRr58xYxcCZ9ISGaCd9TF/jMqEwUr4xM+uOqRjexYB6DEe5k5zqkqKf
5XcU9nDr+oAM67SDrw1mLYqinQNJcqUPyZxCw5wjcinBTTnrn1Vbkb3seXtjGizC3Wcsa1feOj87
17kgsYsqFjwZVsRIHfo24Y2QR0qztpmoxjm/C5cMpTK3423YdbfWbfhjLLPQ9qS62W3KCZ2wRXF/
T07aE6hgaDKRhkwC2VEmiscJ2eK6l9mz6KPjEJjUQcGpVNNvWYE4jdOXNku+usj4aF1+bG6qvYQN
ZdmpVZ8ysD49A3BrPNjQDkaUY00xrEwrPXzJWgO0rdWbtDQgk5O+l43UO6m+s7xmRs+SzNOnZidY
nrKO/6BKdEjE8EqZaOWU/G6C9Dma6s/xh6gHimzaJrb3onB0eu7NkWm+QyAX1UMQV8i8XQyKFWI2
eBO0mLdOgGEPRMhuAAFSjDc0RG8kA38VY/c8TVQrcyt9rb34uW0aXLPuijVDpuK7gcv0KJz7qUo/
RIoIydJTIHsKFHlZvmAUoAkg926byb1F2spEp62zI2dvjcNJRuZWxwKzB3p51kztK7BzRXYCOWZ0
IRknyCTfzJVP7KQoqAfWy5uuBvTuAtQffNCxfgsJSWfyD5kXwUiabWh9Xtuo3NaV/SM3naPhVX+q
tLh3G0etmox2k3fUWVSvyyqGP5fYULRos5ZE91SBOuLLvDK5hvdNQo4Q5QPTGXhQLXUZVMsU77gq
D4SayQZMnpeZdHmnc5QBOo2rezXyW8JgRpU1grUQvHvIilexTs3dA9PPzJkwK9DU+54rGu1ssGUt
XnvflF+llvxKbPlrBGk357YPNqXm9m1QeB6c2Li1GjWaOSigQce9InGDvrw+bTKFoNtux03a2+a6
bbI3ZiZwrJAZUtTsgI2nRLXm8wsmxclR+M4n7wUCB3OWcIIDlFm4OfgImgKXluOeaxnCLNlHUq/W
lSKsIMCqSNytztjb6+ha4h+m25BXE0lIV/WwMfJuW/c58W4TVgcNzDXgGMyKdGWY6m/0drwaXQ6x
yxw+p6R4jsgV+Yk5LzwQxEbVhrBWhlwySgHZTjnjoANuSAq+EgI3L9iGgvWQeuciVW+mMO87YX8U
qdg4vvEnKehdjmPnrJtg3aGH2eh27/3wwUTP8yYdwlGTn7wqfMGkhame60MafgkjGVjVvyMN/2WY
FBcQ4/zI0vFNDcwhm5DLhqsHxBeUwPKAg2Upq+5aIgpE3ABy93Wo9EdbaoJ1eQitkVWXHxSgunQl
GKwqfQ2fhp8BJa914VvmmnzQVzHCnpO05o0WDwFqYp+uUFszjLRJ9dLXGFl0rnMVnY9e/Mjr8RhM
XrO1zelBtbQNRUieLVKOAuJaTsI8E2g7RpofIeWG2/U6hWm5E5XqNsJzuh3e7q+054qkSfqeGiut
CMDopAMuDftn5FMb0fIH/VjcJG8A5o8ZHV2P0rHBbEYe/GoUWCum91LBtQoM6uZMQX6BdWJ4YN2h
dBMxUb/pkIyspx6Fggh+VCnFflG5PyedxSyQu1tfMcvtrEuv4G8V7dRTeqIPhBNEfk6Ukv08gtNi
U26PEoP5RPtmZ0bNdZJGOBFRmI1kooEhznZW06hNY7MwShrAeRT1LBFLMn5Yxo8jobrGMANUqE2v
a3DD69LovjrN8e9r+Vk0VNFtwyFOPpx+M5q0F3pXu0YBU6e8G2l/Ou7ke+7wmQY0oftAN1cydFhY
ljs9R6DgAjsZ5+6B1+jiPEbMRFP3FubeeDBlzmp4HMqt1aagy/Vhjy2t3lWanXDczQ4t1+et6yef
vREQBpL51FgBc0oYTo9FsgexrSJjWvk+oEU3umZt86utRIFhG+z06IyvnoKYriQ1tlgCkQuw+HZG
OOt1yvZAixZQBDhnwSQsQX29Rv001eFbZqL3NnsREhYizizeFVbEmGpkyug/JjHNR++sabG+8nrv
o3WAmKW9+tO6I8VYTioNX4IoqVVCH13DbQEK3poHVcmKNYGMdjpCf85tfb7Q4nOIwefldVJQIujO
rLb0sCgQP82yiQBfSdl2ZxtKlEGjfluSx7Orh+oubuRHCtiDQnx9kTI9kpP6osW0agxzR+DnXOAE
K2cZur0O9fihbAFoGxRDAtRz+wlaxgrfFgNSsFNzEwadKR2musWX6rxJmxm2GFg2urZxoCYubqOg
hYrQ8mglrX8z8L4gZodMZucA2r3K2uQ6OkI1Ul7DskcmGmNmzAdTTGV4xnNN9xtYxSpMuFRyCk26
z5sRubXKBjphDlUHo/RANaXqOdfFr8IQ/l53ic8AhjZyveSz6womkRMZXqCPSNDVYtrZjdMTXMIK
oNGYvZ0MTskkivOtbMbqrpaQT5fNsmuXdTnn4j261JHhTZs0va05Yuf7Js6tGpV6gYynx0CAzQ5V
at2PbKfAxa/pWyzem7ZAnticEchpuzgwcLPOh5YN0nGWbNI62R2yfznH5fzdhHMwTryk45C/fMD2
uu5mdCgOaMCgy60ZEfp3t5hBVyacZq6AKrsr+YUm3zfFTBsd542f+XS/MV6ySgWNumy06L+3ll13
BqcSI9oCsTtqBdebMgMeyOSZm8uGMAjyPWRxlTO7NpmzeWIubiuKlmT6zr3UZdP6ef19K3O9Xt8u
BzHZNQh55welulHxgsbPbP7R1aE9wCJX/9lIGbGoHs5mFmoYfYwvLwVw6PAKWWboa4eiGBMED2ik
r4maF2H3fFWpIm2KzojMCqqtDaJHf6CJVdsgqYxhIjhg/mSWN7zcYqrDh9DGD0KzwBpgCZ2CFCjc
XYJt+w5F68621Cmbv91evtQNorEwQIk32mvHLEoY/okJFiCQtGkIR4SOfxo0PnURkXzx95tZvq1l
08zfm98S6YD4iAifz+U8iEbpbTtdfsYNOvz8pP2WAbUIxYdk608jUtZNVlT051iLm/ovCqK/ya7T
8JpjdG35K5PWNXfgp/B1VTP1Of6fz0XSPiNV97B8Vt9309/momV5TAKrVtGLnyG9tbDgxy03h8QA
dFtlQ0N0ov31faxHp/N9d7fcDCq7uFs2QzaznysbYcFCE46c1k34kc0n7HyaWsbkEPGWvBkNC8/v
k+l/z6vl5PKTzN9BsDtzjfSr9+WUbHsd5G0B8UVXcYzgKjwGCBz2y0fqLgTe5cNW//w0vn8f/+zm
TYZUFRGGzdeagQq4W24VwUTZrqbPiDCCkmjV1HffG+H959byidFNoN1b08EPq3a6S5k43Y0qQcc0
bxJLa5EIMiXJ0cWw4gZK2FdVdGvnDW2Fbu1CyNlJx2fdOEqiCKuc6yS4pvDmjTFfrlHFNLIp60YV
pRGpJgcrpWdf6SFZ5yEa79rMNNedF7aomcC91MuG+n5IO/r+7+N1dGoro42b4/L05Q4jdImHyCkT
LM9a7ijHqD3EE4nTeqSbJ8v0rr4IvGvlGLRpKQxnOYdIQkNV4wB9NZ2sf1geEfq1d5Vm94kMfI5Q
+u8zsw5WeFAyWo9GuikpO98szQ1udjWILSWh9vvYoKvgprk5MS9VYaD1ZnfZEIerTib8meVZy/Ox
HjUPIxeJ7p9HfT8Uj1FeZt19mEVXVxT2Ka46eSXZEmMCtmjWybG8hvOxER/0NqPpvZlkGsLGYSbO
QFh/LA/5+zg7OkGA1B6WPzRMLI45AaYtmg/0u+oalZbx/U+WB+DCkaQkTizg8EkyCvLvhFW6ey0N
CE9FMIkuIEQTLwqfWntkb1NBXtUqtRLrKrXurpp88zzOz2V8t64aGQDrDDPufjm2bLj8WkxxKAT8
PaaPcXqe54NjVPlHVak/1CKjW+kk47Ust4q6182FuGkjv7sHZ2tcbXt8ihORn9o2NK/LoW6kK+iQ
ErXRkHosh5Y7Y5TrR9tgMbAcWzaeOTZ82f8+olWs+QKWVNIgHufvQ/Ohge5UKnr480OWO2KLLKrW
lm9///tyHKbRKqkdQkz+eVUeky9K0vTll0eM84vP2rbedbYGHqh0qivU5dy1/Idy3tQuvFpJ8lw/
YQByg8G66oVjXQUj8rqwxwrpIcfAP1lXGOdqJpXSCZuPLRsPUsRpzgYHHfH39Io1K723pUfD7TRQ
mFolVedstQlIadWTDolc/kXZcXxSqOfpCiMe6Bz6w4qZKGzv4dpWTzKcnuqW+frkqA2mvx9Nm2jX
at7ktQp3oeGHc+ncvy53iIK8ZcNBtmOho8XRoNLkolR/XB7yfaz2TxVr/uv3XqzpN3IuToMhjT1x
6eGh1AjawG483SMLWE0F8TNzpysqhnNQWz+4Yr02DRFbPsusWEUo7xva6cm9hRZjpTQ92njNQMx7
vZ0i/TnuDW9VVPRile6+lIZ/aACmNj4vmFFjZdX2ynZQkjTeZcCfNOJ0a1Xwq/RgNUalE22awl5V
ZOw0me/torT95Q/dMdYxjFWRX686I6lXXpF+qYSQUVy9uaF+21UqAIEfg9yk6mX3pKv75Q/p6ebB
DCKiPxBv84u+MFRbdxOT9ZI/c8nU9DPQyCPlt38a0XBUmHS5uWzs1hXM7wZHWy835by/3GOlBWgh
yM9t8jA1imFjeYCXxv5/Hrvsl3qqAzXlWfU/t/x8Gu+m7Bf5JMSNLXf+z2O/71me4cYN4fGZOFaa
BnX976O//2kHhRo1zfy3eTevadn6u+V5//rjy73fL2wC3OC0MXHF80uisGmu6tGQm9H1//uyl0f/
689+PzE223JTlxHep/mZf1+v/ve9f//Lv+/YC+May6739ffQv97Y/35SlhjdgyQtDK0238Hf5yjo
YGvMd4A0R/VUWVa8B+VulVLdirLsH7VIeYdg9J0VaQQzY1ciWYXnFh/NWO8fpRjKW081Zt5ZjsRO
rfalG5InH2GkpFd9dNIeXULDCHIZ+248lcVwNcd9R1jHq7K1+h4xPYHAsXIeZdpThJh9sidrqke6
QMlo0QyNqJqaLMPH2kN6xOM3mpz6x+VWkKPfpfscn9C311TZvW4nTK15tFnhUd4CPMNCQ2fZldv9
k4eKdI73rlMdG1ZJlLHuDt56Qkq6X561bLQs3ySNPLoVhFSb+LuzIenOeI51ZyV9crb4La8q3SUJ
xrKob+fowUJJoFDvqelYAZ1Y9khPmGggoDXJG4xqAfCBhwhG9y4fc0zO8y2tCOLjQL/Ip7fnerSX
useUsK4n8J46kU8zrlB0mPKwYHDpHD9Lf/gIM968m7PAFwK5aGk1/glJCFGARu28Zrmzx71KWl2k
CHcazAst12ANXcf5cE36xPSBs3uZ2NpNy733gc7CR1W695mRvvquP37KGBkQ7Y0nj2XBKbWMkkpj
6d2jf8CoVGivlHSdWzWN1QNPxqeSUsRhPUCZzZrejSDDBuRX5pvDCDRqMnr0tJxE7LybobY6aAd3
9ltrNGMvRUrUHQEyFeWTNgFe2Z2s5RxII1r3nIYUE7G8P1jMSg8lZT2gPuFueZUQcdaTYRCN000H
TWnU8Sl5oZZtsHTkwn8uQRXMTbrhEhBMemePIljLTP+VWPl4pearvjdVQmWOyPT9oJo/0LBqE726
cg6OoASTE5rtT2MHuBz3haON+0oo+viOE4PvbVr8CQiBNPT2HtFS93832rxbD801K9J1N2PMWoAl
uFEiWgvzbt0KyRnlqSsQTIoK5UuaBfIPbqcXmBTNO01Q+O152e78iESEwt5DaXCadahcTOSE0Z4N
7PurdqRNS3APtnudldjJt03/1Pad/30rkT/jfNDOYTKW5qZCxkbEkV4+WjOKDpn3S+1r3q2ix8JP
CEmf1tmQPSulY3OImVv6vmtBrUFQ28dudmdk/nChANHgpfN3aAbaI0qh8o0PDO41QYqG5LpZJhLm
GvLvQUurW2OWX+6YhG9QFdUGWXT80PkI7aySNphZqq8IjQORBABWQtvYyaGsKJ4DXB1CKolGQ39A
6phhooY6yJh03sNgss5KJqZtYt5djoE9ufPKiqiMaRg/I64bsmk/Bg/AfcoEb5cwo2JMCUOqZjVB
SZjQBoKHrv/apPVD4JbuSXrUJjMlIdrOw0gV8QvLJ3FN7bi89FXwSIQAwZCCNtdpNIGKm6TBPhCM
7NzRJI52PVSnVy0qbkmEGBnaow9qqHvXpW6/dbLMN2VlmA91axE+ECSwHQxAtKXfnetYsQqmBbQj
1pnYaDO0ntywCC44dvDcjMfcCz9MP50tPelIM6eSajnWCfOitzAmdsw53VugITa2MCArvA1nz6Ru
JS3XuAtcYsHTGXET+r/pu7j3rWSKAiIpZCbkOC38MYr1UmutJ9+q662LFH/H2s45l2H0hda7uMOE
B5pFC/lBg0b84SofOSalj5tZo7hlUR98igGgQ+GbFCrt7BSWXBWFLX6Q4IvzSwvbWy+fysnltJVp
gtjEaQZWd3xrWEYw/er2MTaTdh4Umde2/Yue+CMTf/drJF2DSFO9Q1zDr9cuSJTnkpUcl1/02Bv1
AfNZv1IzV9PI4BVk8GgLevWbMZoncKKvb+7MGyiynjJp76NHmndxflj3rAoevNR3LpEWlC8M01xj
eiaxTiCOgKB5nbn11EyOfDL96g9BRblM9HMzcw0sC1a2Xvb5pZp3nXk3FJFaY7Aglqiwo3swSZi6
oiT7svJ90o71z3FGo4bo7Srd9j5Qf98v5FpI1WsNSOyTxodPiUowpHV58Qf9yiz+Q4i/iqyYGgKW
tbPvddEu7Bv9yZsSk7jgoFv7jSJ8bKYFlsqMKNR7BacpuxGaw5Mgiw2MOT9vTV/rol67ljUTI4UT
7X2hfpmujfGybujzSntOgeWqDZEjJVJ+kMnF/uCSVtVbwUtY605d3AOZUDsnQnAMv14N/VPUgnQp
hQcMnL2wof2pBfifB06jqE6evsf3GBj7EcZaAMjTbj8qq7w4MoFCn9D/zfOed82Zv+b3iNZ2GYGz
ZesNRE8MVEa/R0NMG6i1U/M2jfQ/TELVtg1Wx1tgOucKi+orOWVYqzIcucsuzh5thboSKlbML3cZ
BisJpDP1jGMcFe49ibrZIRzDDG9Ff8aLJj7AZXj8F2k/TKlFL8BsrAQ15WQ953ge6FnP5d7Z/WAb
/7mlBaNaY/4DwTojpFyYSYfapj0RjyVN+uUgaVVvkQj3Cel6g9V0O12EzHqV0tdhgMU6zJ1825hd
9pwjE4YObP8aXHKB9KDUtygq2muJXgklivGy7InKo4e805QuXoaszs62RUWymDEurYaPZzBwPw9I
AR8me1yj+Rrf2xqlJiLp8hhJET7FwiGAdYx3sRJ72TfIwJcrqsaStS+oTyzHZFMCFhzG+tYnober
RzJBNDCFQ5V96b39XMghvZNEU+xygZGmqm0IlrZtXpcN5BiiRCg2oZriWKgwMrhkNS+TMiFN52Do
Yb0e4w6nvE4uXtinRGZgzN6q+SUPdoHEMGUihb9Rv5oBpnvOGfuXPYKi7IOvNnlJO8AEhe6GPzuT
CFR9iopHY1LWHcQXvIHLFdOn70Cim1ffoJd6u+WdLbu6gCHaOh6IUkSlgjXkkxmab5bE3ZPDXt5r
QGpvju5ScEKvvI74qTyTBdy2g/0U1Vb/zD/9ZbS1fx40opajJHL7xyGJyEQJ3OZSerjQ8lJznj2D
qIc2yqsHwmzR9DrdY557w4PBqvxFl81jb43qYfmCW394LPSpPlVpdQVZG127IGGq0zvplx9SGZW5
/mHYIf42L8pPgeARtQaAlrBxkE8djQSN0YxsvL47BWaq/2wd1u6h5vZIOuz83S/hyCu3SA5a3eTv
DVd9RzIzSLxM3JxUf5Smn71zEfH2WZXuTBtVWITEkUC7ZltIhtkoL0+TVewGzSd4sei/ehtdUNvD
ucrzgZS0KpD3AvsjNRl8iFHVPI4i//Q8CnyIGaBB+kVyD8P4ldKH/gy4MnwGvaTNOzbeqweIRvCB
0xNqw/apr/LuAY1PjA7hOtR1+rtKbz6mo98Gf4bptuG+QDHd2HKYLUtR+RZEgnCRzKPjNO82zALA
R7T0vCpssFZbgQqrvORsOxOxhyk+z+9hJ5KeTe8GVn6pk89dxqxFlt1ls/Dzyb/EfOnWNqhPsNBt
rZyLVnru3cQsMUCsDstiPkY2KFcXLrSXvjbwKiWJBjWpJj8SD/rGHSHhrjTtCS6L84D/lT2zG19S
6aQnh9LCtcP5cafr009KmXhpyho+9XypW653NAMzSIIlDhQufGUdNyezCl6EyLtzNswK3fnSZPz/
3b/3auGFOc6fXsXqsZnc+qhPdHhKNHVU06HrLaehowSN/lgn3DeKnLOtTSSZRca9UdK2KpZLehOW
XCrtsdiakhpYVo/xqx+TDg3zI24dJKGiCanDIYHorbi4N6fSYP7aGcxJqXuvkgKs0ze6ThRI7mtX
9FQOGKd0Gm3vST/2G5S24mjOu31gHcjunh7z5IF4Iecht1iFsD4c37MhuXLpK+nNKutJGuabQoyG
gy/4jUK/QhAKlqyJ6gJJMtSTeqGWtQkcioZeYT865UckEvgmZv9mWYZ7l4U0zTOVV1vltD2T30K7
UD7fA3mob3ZM4H2T7wIS3O6jyoFAZU8NcwoWhuhR0a1LwJ96EegXR9BR1/Igfg4ZpgjkcXcgRsVa
NYR50Q5hv4lLsbahfN20jPNu+WCLLkQkS+rE2sYiuwmKWl0cjegSKkw/EQ6gJ3Y+tdj//c8NTVM/
K6uS5+Uvjbp4y4UqTsv41aC+wvabikuSyADHPZ4pgjVa2ATl8IlOmVH4MQHruEGJDcDLrRnX4/q5
LpNnFupE+M6HBodSWWWZeE3mO1VTdvBosJEu98au+4MkhXRXBshUk5mAmAnEFoPuOecJJskLaV7b
5bg1D/KQrL3v3SCw3gRlAyrPHRmSCE6XR7mTLLYFoEzKmm21qyOLWOdevgdAVn9lE8t+fb4Ak9xV
5xZyDczdh8jOrK+iS77iTE8+6FhTOxzqcJPGozyquEY/Eni40Lv+PjX4KOgM7SS587jaAKh7qvN+
9uSVxtJ5StzQ/eoHb5tpTo4UDjSyb8Tdb08DghG31jtJDiWBYQhaKWswIR6CfWtrMVbGbjjP8Cdo
UTSuU7QJoIMq4j7g3YBMA7TIxtkAkQ1YR/rl8/BmRCaFN8dtHjytQwtfS5eKY9FcihLcRqhXLgm0
jrGbiXIpKMow0fVnzx4+yJDXLyOJIM8jxIM1a3b/IJxyN3FuQ/PFbWUrTs+kUfarSDSW4TJ+8hMM
RtmUoLe3JMtbyyR+aXkIOeT3tDgDNI2NcZdWKnzCbcwU1B5vyx7YEfwrLtXMnqya5ZCsvPBJqj/B
/CA3EdO1mQwE0f9dnvIWQLfqOvDfebU6IX/elRaK4jQpyaUybSZZhW//oIBKV2Jm/AnHtbdabeNw
nHfHCj2QCws1yfLkI3SK544ciGAVAKdhgvfHK4J3/CHnyffUOUuK5EUtFZbUaGrmW52Nhx+o7/cP
K+3di6oIlGMU9t+b7mcYdfobU0EW3nzFXlJFP9tOe+izvH3xDVMcqrJ7HnobR12Vo1mcUvGQZ6FY
t8rcJG1qPUEIsPhGeDmBUBqrmMxYT+TfXfFOQfzntAPHsnODFkcYmIUfdvUVVywCAILpu5JLHg71
JHqV4bDWWv0yMXNHJUisDcJ/8+Ka9CYI0iW/CFkCrLVwRiqQYTIReRb1QY5oOYChJYLo0GeIwuGE
OkTplOriF2RetV3p7VKlOfel5lLLMYyXsraxAUjGes2ZNU9Z3V1xPyE4dALavzj76QegdEoqY8+8
V1015upX5fXJQeWk9ojSlFs/cJlsWF3P5V074HybSX5T34qDmvqv0rZZSAeTATJ6+U/kyW2lH5Bq
EbV+eDA53cBF4ZVXfkhwtJkX7/BPit5EKN20u4yhgFPUKu71djDpGLdPQi/bIxQwa+cWsX1HZUgi
jmuaWy9mxoU120CnJ3ytzRYKmQaDxmoevzcA3zHVGuCABlnVuyLeyIjYib6N2sdlo9KSAMmknfZh
nv4Mkqx+DJIU6pJZ/gYT9X1jPhIkEEsnI/KR0xfjjkVicRA4Sd+K4VC4HusvFz5HUNKc0GtuKc6p
omofmtopHvoka6Fw+eLnwPs4kJVKqFocnBfwLAEa0MVsY4Jw0EX3oEMu5PWFc9IeBSmNjwqkd60/
RMjL7N7X7r+rp20p0g0cF7QQPTQy1q3hsEMttycSagZbmw11RVXg0RiC4/dXgfd53EYB7JE2Yeri
ZvqZ8zY9DsxGoB4y+w26K7WC8dZkefE4vzOcF8Eg7K/5RuGOzleQDNTTIBWqrn+2bTHXH1u5N0vH
ew3N8Sia/Fc/xeZV19ts33iQgNImc9fftEwt4Prj5OVD1aBkWKCdZulBDcusU/iFuFLdowRE6T/7
xb9Pn1yklyrSNFIFyvsu1BNyPrvkBAXYO0UBLsMljab0wTl2qReeIMej48jR3yRDDxBEL8jSVHVC
yKY/jlfxO62YEdCuIp+2EvphOQ3GEZgCAqNwi8iGugeVkWWjw71By42zy8zhCdPf2QWmSh7Nee7u
BzU+4ZZrm2EZBEiNm2CGZhpZ7e4jqEq7lNCTC6g+pNlou720Cvm/fDQKUQpdkFuYWP7vdviDMSv8
lWvIsMoGGdZ3hkiMbrfGEZxtuiQuDqQe3ZTOvX9fnJlRvCfg9XsYgBwoxHqIqDklTd+cQEyyrrei
6Kern0wNZV6dwAFtRfSIB1d/pEe+8awhu3dd9dxlff8cmlH/nBA9BH/5yffM+q4oWA0RQpEyAzWN
5rkWXPl0G4NKFHZoJOefEe1ynY4Y8CbZzMJwedcXiijACqPB/zF2pruNY1uWfpWL/N3sIg/nQmUB
bc2jJXkKxx/CjnBynmc+fX+HinujshrdaCAhkLLCacvU4T57r/Wttk5ZKlTkvb7Tquf7L6a3erDB
3Wij9nKHTYnMZZO4CP6iGNNGnljOxpClO92QkgTw1Dg1BPggt8ut+KT228qGigryz9yKxFTe2gHT
FFuX3VhK+nGbAIL52xfj3P3QJ9U5zxjZivLjVKIYngGXSU8XFUXS0e6aapGD9QKJlKDlHNWEPAJf
XOa/dASCtVHjgKFbJcZDkJf9XovYnA5h/zV/cjKdGVMUZbvad9xTaUQOBBonRpDVfmvSXNkSuYXX
3FMuLWiA94RFCVdt4F7wYImNoeiXog2mpS63+aVK1KfrMQYWkqBd0nSdofIUsZBX5qULkimJBra7
rxU6xu5g4oXK2qnc0R7P6lYyGehYdL3EifCMH1+D1OaKxVi+VGxjPAy+j/MwxnVOQ376cOhUPbQT
qnXFSTAeN0I5GE0xrRxXlBeglvwJ8VuEWHIAEue5xnroxF+/D+JV4AkmjXHxLfJif1UYE8ZxV/05
ZOG4ipAJ7OjflyxxabulRVTf5t17JEOVJlFDIGrpo0G0RK4FZP0hwaDxKfxw7eq98RfX2N61knxj
AclbmW46nvBd+Q+1ljgfFNtE3uA7OgROYWypKHKm0S4jRu54moEu023azX39AQVIsEFqtq82yZ6R
Gk/fPYtIBGOI6ap6g8fQXsWPb5g6TUCXuIhMYHDS3aemwjzRy0YC/dcWNeW4K2RzhISMZVWCgYir
CfCk4Dq2w/Q6L/Zl6F/zWjPPhHZJS3CV/oiGL1VV648CHfkSLvSiG7wRYiGVVK9x/RbEw4BIqpfz
ZwsgWXPrE1JSNTtsEd6gw5OgY7YbYpn00UTeoUJwJEHohhnSTRjVgOE6fCzb1NbzSmHLtayfJgzu
yG/vYTHTMPylsi5eDXX4USawv4EC9gsvGDdg/ql3lDx5a93XLnWmLbwMyJ/CG/a5wNbWZKM4ATzA
faj0L6k1aW+IjbSl4fjlGcJmC82qPLVolvCNgM/DsV5WwK98bzH01oS9LX+2QMT/VWmf9OvMNTzT
fDWAwD3RVF+aMnVpKMb0pHdoTHtSi+aHerTdA51fMn3NBYiC8LE20x/3dzkoxWmuB2od/WrfAIig
A/STulxZ5O0gWeSddhythPQ8n8ARuOj7UHAPkjVmx9z9VCOLV1UAMkWhqJeOPIV93BkHa+zoXudF
2D/BwTdRqqbVKcVe+kCEznixVVCAKYHbuZ3YP51AR5xVDJDRUw+ChV88eaQc4o4CKTmipULRBZNX
q7oF7mufyB1INwJbzWbIMLlOfUKwYYZD2MEw346Num+CAUYvqCasdgMrZtls5lU18iGFCXM6uWGt
gcexEX/7OpwdZ3KfJgJX0KT3T4rlhpv5KqqMdtjHdo8ckgnw+X5fzVkpT0PMEAKwlHuelOKnS11O
sdyDi8xq2vepubcJ0HqKc/E0Z/+YOV7HxI2vlZtcI51hTWDX7uX+DauQ7ogfVmuNaNJlaNE9o7mh
r0yroinbRAxwiu9R6B8cX2t3mW34JzpXOipdihVMYg+xFdWPrWMND03rYRIiD8h+dNxpoln6WrQl
iQRTbtlLEB7M0WQx5fSsX1QwpAJaKVASLyg0urg2tuCyfAu6nACbMByXoE7Ud/aqPyKDWWqeQIrC
6ndzvNpl0waJOGnD/aCZPWIvvHZ5GbZ41ziK9O7XUfCvowmxyaDmxsv//bU9KHq8Y7i0KhakYcqh
BchwA6ZICtZg+s1zqAGtZJiIzlOd6ZuhTcUOL3++FoYav4eEiOHj7T6zViCu7wzlVDo6+SM1CDb6
Mrqnxd+bJN5FAztTdOPXTE/8b5aNnjfAH3giD89b0yg8eRjXd4jnmJ2m7XQ2G+jjcR01z0aQSyEI
OKtRIeqUBsI6k1qpue6fHwAvMi6hOwqN5YdX5vxlE5J+zAj2g6GAHEa3wua2xu8yGiqpXlKHE6hJ
v6KnWq1isoMIg+ahnIp+Z5W6U26CyCyBO8NpT+UeM23hQzXVhOs+LeDBhjRYRkGTiDmweAjYSwJJ
xTWkgazdJ2mGowsryms3on7GuuJv5lMYUAiZ+LuH7F4J0fIgRtuMjVV9DD9jn/LXUX7eYwswQVVb
Oxc9bX88hCNGpYPZO96h8OTQH436zDdTHT0/zUfzg0eTlHBzMsOC0ghXQgeKp0+GuhdYYudfcX4Y
01fGZvm3SJsOtrxv6QiaMzjGnwYYqdEH5LDORG8s1U7nDuolO5XgMrz1vjh08mF+vk5/pchlgW6t
iSieaLgyuOUKGth8cFnNAW1z+e4V7behJvjZhKNhxkZywb1lgjNuca/FPg4EATciYIqWey76nNzK
txnN4uNQoiOPFawGYLbIXZA3mnmxGAL39f6T6hUxT+QEOhAbEOe2VXQYzZT75UAXvEoEhC4ecNdp
h7oo1FUCRh/obmxeFSx4zNeV18AnHBR4NwRyeYqX0lsyzjZXgycGDFyhji1uQpm2vU99gOTvQnTl
AFZqWED2PLMiuCokLjkFmNTA+szpDvxWcBjcEvhBv89CBAE+G0MJ0KxgKNLrYMTIKEbKTrKzo9hO
nxXHDJbBmKBQb0h4C12jXma1c1X6ZPjx9wOf0mlSAu9okGnBwBfj5dycEgL3gVR0n22LSYCvpoeu
sqSCX4NlZqo4S5R5rt4GdbjR/Wr8VuEtONwXyVIk98vKVnX0X5HK9ZF5wXC/6rKpHxZNhT1rSJPD
UBbpS8YbxY7XsIkucK5EeMj+BdNquyyjrV9gmQgCg80HUaEPIR7MdeYMxePco1TyUDtrOUO7uN4Z
aDpWs7CEIm+lV47y6rGF3kWA3Reg83JIVRptdvqB3g68EvuoMrOWkW2/aRM1/TzF0SnGL2FtwXpz
+2FlytM4UPdqnZv7ZNLrlfMjs6EJ67J8sl1F3CLi8MpM300KT4+BVj0xLtwOUaG/uXU27gM6i6in
fhBa4h1ELQP6yDriEL8hOOaQrgZJknSQkpxMiRa136z0KKVZgo83sfQOSKJMdfy1lYXNySvoU9f0
k3xZJ4E+bHdKySiRTQiQEiHRqiLA9Q9Sa8/0LyeiC/8GE96edm4oiMFVxjU9Rhr0mbNSeka0mE5p
ld3zz/SQZVBhnlNMmf4o8CRRb8l1RM6d7/vyoEht3BtR9uy38bBuWpUtUKmnROxk/hJ1PX+jpmas
P6p6sB0s92iWNfUIoZCFTEoxubZOLBqHrI5yCM166OE/hl+jg++CSNGNa0Jvxct8WgW2WCVgDLyq
LLwFYI9jxlx+i7Kw3GR1rZ7oDv464iL/dZSdBh0apavEzHVVVCdYJd4NU8G3KB8yt4QwlUiJVlhm
R2JNisekjJ9VNZZotmbE/R54/aqXd0xsuWDjVNJx7+9QyYsWtoY+AuiKsjTcIDhmvW+wG8nDip8z
ik+GLPLm230S0HsvCuy9LYCU2NDaJxzAuVRuRXwsbqbmbOixxfLdub9FWWAcja4/dEXybYxG5TFx
lPo1NnfzuAf1WHsWh8mrf2pt6GEbQEjEBD/XFnhVlyRZQvhQchXGRBp+OGn8ZHVru9CCT7Ni8494
PD30Q6xfcSRv0I8zjaJoV3XjXIDtZfsRTjrNrTh+VgTTNTNt8L+1dpdvbE03duRpe3gzQ2vRyJ1C
2WbOtvZSPJdzxce4/wSFotw0pqC46CLlpS2aBXZLurtTxcDJtXinuS9aQ2DsUUYgFxvorMAm60vc
qLH6KclWgb/ybaF+Rm32Pqs4Gr3Xn4hWcEzldN8M5m5PQ97LlKOLLdbFKVtDOnK7QL+5rtVsqcWj
Lfu6jMYPA6BOIdjSa4elli3mqTXJjullPsog5Dnaqpks6u2Y+0pRscWm/Wee/bB4wVFvvgrVAF+U
GuizXLriIA1alvF1R9bUi+9oX+hUd77OvSCpLhBF6eHpGVfXvKttnbDZ+0lUrxqqjh3GmBK7YbyZ
pSIaXdcFfewN9UVy04gcWIRWMr5HU3xrbJ9ecDRSU8TtitG7u0PFEG8GgRE3cplxur3cD9DkWc+f
k/ljM586Ds310cjW5pApj/g2g8e2D5CiQC2CUko7Um7tKjnydnIv2dzn49WIWdA3Hr2sFNu59d7b
g7HGxBSv5lMnKO19A4SDeHPuDe34k/wmIrKlbs6NIhTdfmg8Rp6or6rqvhcJQt20Uj64Axz6iqGm
PBgnZ7wQshAvJtXw5AyccBO56Z8f4iVI3G2EDvvTr5wXKxu116GyxIr8PusQ60V/arJJYD2FjK4X
jKoUzXaXilDCk2f22RGY0y1VcYfHdKGfFZIBaWpkZAd7xW6oA9ldRwVRofkhbKJC49XTyIxjm2Sz
qKuvQnQINQTNSvBddGD5LhsQwem+aYzrfBOOc5Q6td5obFCxY2Z53gHR5wNdK/UBbXbyaDBig75t
ukshc8ND4lzOKDHh109lsOKTme2MoELipfKxVeFbP2o1eWTqoDZvY0ZHU6jHslOcnWnkNimIUnaK
/oOmkNqSKmUEB0cvg/N8n5xSpFGYVd7qASrr/IEySwiPNfaGV9/WSRnC6hpMwDTj+eMpP6iVbKfc
F0Da/+HNFK22YTs5LOa/gTMId5lJSd8EFHBFNGCGyMgSL4jYzSMF+aPWkNY8OIN+6k1KZGwL6isj
TZcrzDUQZ8vTib2vryG84tcKCXJu2iWZchOdQ5sutdy1C5b9TaW3OL1ln60x9LdRNYJdIjV+WlWl
e0dv62UsWDJLW5keSWNNHiOV62/+8MxfAKoNE3SEICkYnpwaBVrEZLi0fLgYuj6yXxqFG0aawhdx
Kn5Y2zfo9ksNBgFxB62FaBg4LcZ9GxmdLi0WBWLFFoPlqaUsZjiW7lxySR8crSqJ22ZggOxvvJgt
DJrJTki2EGDskBrwVamS8SYexowRed6++26sQgbvlUtjm1LDgXh1UF41Jb/N70GWW+ZTC2A+8qJy
N1oedHA8rjtPNdyjb6OsbSKtvrUF7ZGQnuq3OjLfCE+QOq3WBhNu0Uw2xtI5IeuxqhIUiVxUqwFz
AWVqcsEcqG+7cNS3qlYF5yHIV33Uqg9mQImkE7+3kf1AaEqF/6brbr3kth3u1KgzlmTIRKuKHOuz
4uMbc51+d69Y4VliEkvin2OrN9jBcdzqWh88/n5wCybao9L+/P0UJqt1GXbl0UlAp86lWt4zxlQT
KKg+5cwyc8JuE85eXnnkz0djxiQlivCycXn0eQVSoq0h5/XttaAjjWHa6J412umuJuxb7dTxLuyc
aqlY+Hh7B/k0AeAn24QuLM/IICPAo8Ns11YnwHnTR21iyrZBze2zuCJ7PlPeTOJxTx7WooXZ2wW/
6SCWyCmwLOC0PPQtBRHede3Z6F0HskBFjJniPBTsfhcDQY4P9/rFpvEPTeuvu85q7LVwFWv/jIHt
xeDsOr3e6nK6lFH4b4Fb5/DsOdVMJoclbR82UsXIromH8V9HkzGx8rfqNmpcFEa29o0KkGweokLA
tupRtImQQH8bEwubhRp81nRXUOg5S71x2zfN0l4b+HhfiLEWQzKSY6pl6LUdZmM6/ugTPZrizaH5
ONH8erFsGuum6ZbYI5TNXcTT+OLqV/425Wo9JQ1rj1TXlfLBG3WLXJRuMy9dsSnUpfAIyomCCvlG
hWHEcWV7wMfzzHAP7Rc6R2YvxrmTZyEBl5dEgHwgf4tRjjydv+BH7gN5v/0qiIkdm38Mh1H1ej7V
ZBdZEj3okkaPaSUhGXI3BLkqOaWN+D6fmayvbKDRL2W0r9eKP3WPv4+USPbVycZdFnUEIbCwPTxT
07ecfuDN74K3sWmiBZ+7EikeR/SeuY3Lo1A+p/TDr6+GHb9a1hf3187Pz6+YX5uFUKrjwf6qaV1s
TWeKV5qbGG96ZNBDTKDM9rl1mZUNUW8i/hxfex0svUb093ounEryatcq04gkdiaZEQUoVzY4PXd8
bBUCH207zHfzS5u6LWmatzGfKQILPdEFh3As4oMtwF8kCruhkQ3AS9fkyjLFK3wG4sF9L4UrE6j1
pxnW9dugswBLvf7YyaDwwoh3hIWGpAJPT24D8DLtguQSVGN3dMqMOB/VTl+rXNsr6I5NtSlvhRHV
r4yo7MRVXpJQ958c2iHzs34HitcZ2xdLE9Vr0sfTEclL9zCSBf4yGWefFsQ6n6Q62+rsm+awghIn
53zCfHipozB5AV6jbKA6KZv5dGiil/kFjSslVaZtk8nDP5+/UV/2EyJ7CWPrnM/BwW/mO5W/dp0A
uaCmeUdlKJClkLfyEbruZZjC5jkL8no/NMgoC+ClH2gLALj4wTcXC+LWVnBbkulXvpoB3agIzVLT
v+vQ7XfEljIWlqdK3DwTpdLcsmZozy2ZkhAveT7w6hFaQ5keR/qrL1pKkwzpLo1X/1TK6W87CWW3
x3VLRVww9RKoNXZtFrbbCiDZ0bDSTZIL3huUeMt5eRxa6sFKITHRQF7E3q65jYkJZEhT458dESFC
bb54byUJoGuerXAgbSjIm8UQqaCqGvobSet6a3eP8JOxSutXzRNAQvWYpZRq93PFx/PgwREv2uFF
KQta+VT/FzUYbXYaSnXMYk/Z8cuaW5IArNM4UYyVg3+Ya4skr6KLT+NlPsNBhvur6ewD+aXoRijS
e4FXwcrH6lbblbblync2/cQKVrBv3FCO2Zva6ZydMIzsPOQwr5Je0V4zffjRQuT4KyLShc3714im
5QEGSZD0wUtvdIjsS24+gr/zobIHojKyhETmnHvRZLTql/s+qMa06uJSOVIFUMu2anVtWY6PGelZ
y0rXq49U03Y9ESCvIQa0LX1UGNFQLpCk+mzuuSw00oKlQCh0TGQ5ouAm2iTBO8N5krF4PKphxKjM
JEesxgCCmDF6xscoQ6mM4CdcVnjrYU0aif7imzQ8zRJLCXjT4cFomPCFzDUa9GItnJgDk/0a9gin
tAKGpYfIbUdSV4N2g2Db1oPvhqln2Fqy1tJMelylhWxnLjvm58rx1XEhOgS5maw11Ylu/aBOOwPv
KdHDDJHn56qy/F6ECTq/DD98xyAlWEHf0Bh6cQ5nVErapGa/zYpvs6uoFU2wc3plqwQa3qcqlXIw
IRNzKGJaQG75oimSQ1la45kgIoXplFvuwfZguGvT16JTIaFHpb62Icm/60CD8roYHvPIlaJlirO4
dIzNrAiGA7cCW+O9WJbMXrCZ7vqA6/M6u6Z2rFytUrRHpCW3SkJx5ofWqPCOJ955ADv1ygV0yhgO
f2YOW9bQTwpstoZ9CEwFFEnmpkclHYl86XP3QSCMklmk6k0PohyXJey8MtZuDJG1WxyjOkLUiwfP
Lb/HT3OFSv1MZvUpuU2FP61FGutvmQ6J0YsdlYSsptk0Q8DsA6vmuCEcMtCQ4RTOkYxiFEBpRnRy
FErF4JZ0xPLIpcQ8pKmUeo9Y+4UaBLniWIznuKHm8wfH3hp4KS5RLEAf+txa+1wke7Lq87Nf6N+C
LvQeOj22X+d/gP7QfmUn5j0wgnMe9GIwHgNJEfKj9IdOD2thd3rz6MQNPdY6WFeTbx2BNKsr5mbp
wnLdl9aOhhPRzt1zozxV0CpfIiq/fR5m3THxjateONWBHwcHDIykblmhqlimc3Q3k9EF1Wh/LcVH
qnvwrgZf2c/1jwGsozFRJoeCG1JM/tnSTgID/oazEb2ONtRW643me7ewojoXDkmJUY5gaOpkFrfe
g6BE4bjUhrB8bwtACl4n0sdE3kn9WDsVKTKLaxkmUn+SdD1uLrSVZl98xKGlH82avA+CGINt11tQ
N3P7JaaW3uY1qWTzUUgPBDeDXW46XG2bANfLdwQtedsv3MkIoG+qv77UKqwWFQI/qsR5fQOYF0P6
0ttLl/vBXhGaABc2xs8Q4YJ4b2a3VEzjY6IkGaqKAWzzpH630ROfDCSS28k1bwRnplsH/fADMhrt
JbfKL7+M2y9TMKEya/1zyhhfEsxeXGP4jFubaqQmUmvDZ7q4qjmKa5X07Z9iWua5bv0cFGRtwh8d
BLbo0WMIWzk85pUKvvSj+gISVXwQKeivxdT3O9FK9HLnZftQh4tpF2n20RpQlOVAII+MNWrM7wyZ
x1tqdEStgaMhDMYdvwWoJPO6V56FiZjSGqdX9LX1Mao1hPeyhVBU1M7cqtqTCymNNC+TvaCN5tLG
NrgOe3DGCyJnXhyt39JnU8+qcJ1TMYJswIAUfpYJ6tVcvTai1Z+ysg1X2P2MbStHU6JrzgaL181w
UIKnqXXlthkssD7m+3n3nij0KjGTxQYFb6fjJ4rNPsYWQiNTurNSJBi4AGBhZYRNA8edXhW/98kY
rNTXzEdZqOQfvOdoha2JdBIdFXin4bEuXDO6aabsaomrNSUsq3rl7ZOBRkEZUkhmDi3WRCzoi0tu
oZV8Yx/nH2KveHXVxDwiDKAelnPCrCZoOUJMQYqI/1LSZTtVHknWQB+Whmof546AC/GMZmN1Loaq
uRUTy5o1iX5JtU5NP7isvnQfwEeYI82cYlK3WeohdR00V95Kvfv7VfFRVxAD3lzfKq5aoT/liqte
oz6+WaJm9SU0Yh22IU6GxP5Sh9S/VE5m3jzPO+GDfPdTWRWXmLjYfrzHJW2BODb1S8uc/6EUiElS
pEU4+dh2FiFpJRB5Xdi6clMKRwJXdqYc6uTa9pX+2LQO2iP+qi9I6sDcO4bx2SY27coq+z53CsFW
XrWgJnuDlKdHr/L0TRemwSFNkF33Y1JvWm8MLoYAuD90JBOVQNTWIhrSZ+oKGpM+Hsj5lJYaP6oO
NcYC5Dfv5ITOa3+fqvLUqOoUyo7hbtqpUQDNe0TFYvJbzRdTSJeY9qoLDqvRdvc3XRPUe1M+KpvZ
qFNP+NZ8Ih9n707FvaTwcyj0MtWrkDkudqcSHa2YLc4S+aSKK55RQkGGpDwVihU90ho+VXrh/eoU
QfEkW13s562YUfTxsSbBrSAs4aKU0QtvrPJK+o3Ydx65eKWJr8hvSZx0ku6Tbhc2kUmtnpqiVs/N
lBwNqtBi0QkyyWpLzfa0gasnn1pqLyrokCrJ8gLl9LmkT2BDnApTWOvxuL2fkxGGMIaoqkVhEusT
tcjRBTAPY11l8HaAlOh7j5usgfsKKUeRrJRcMZ5E4ShnnxAtF6jovAG8P8QKW0E7fbcUWw622BjO
+0cnH7x16uJ0nAY4CoQuJesQW1jYNrDGWte1UVzR3IttAmX1MHTeGQxu7TCEwi9VhMLmU+12NsbH
bhVkTPFZQekc2ESB1klt7YJErZbzEuLndBmSICwOtVxRtE5l/Y2yGxJPer1eiaYpstqtY9Tecm7W
DzZDtZ4k6l3n2sPFbvSfeTAuWqs235jYOtsIBff63gnhzhGUgXPw6ilDsYCmmAwgYztL3sP0eeSS
XkJkMV9Lg7SQzHK13XxaM4kB4yc7OyK0XqvAXFVqeyjMIdxrlOknwaI4IEJdFRX3g7AhiMoIWSoc
LnCUtIqRY8+osmQ/97/cEfUKtNDDfKbJbpgD33jp4VIFpmjs5/JnfgBqu++KojrPZwTHNfuJXREY
+qTh7kmpFGl6TqNWVR/z1BvIhK/KXVlryq6q9CdDlQNPKd/rs5pPl+O9xV6dIhQoAVTJ2UwZKRCf
mQ9fLShreyYT+M7k6fyAPMsgDhBgnDESGOwK5nzzRympx1NE/vf5/jHrXf7PlpXdvzi/omWgbzMb
Oc9nfszmYmxJVAgnZrKqyLDWDQGxGz2boorZZLtCYnfwBsYUovx18c1XYI7NiXnslKHA+Gf3gixc
jCQEd8QqJjczzdxF0Dj+LSFb5GgXwCcR6N7mp/yubjeMp/jTy1fMXzCUTEXhNOWb+bn5AXXExcA4
C+W2SIB/isbdpsDwhlIwwQROtpzwZupEqaXemUyw7MDlt1cwTrFlc4gP6Uib6RnwvAAaxygH3O0l
U7GizAO0bjROc69bKszEGFUHE54wjsHyw3QFcFtpIUF9lSzDKvL23RC0bxn3j7YkLyHMnNss/E+z
/uBVDA/4KHXPbmVSRup6s4Kp+GR3AIepeZEEQqfJoc2gvAbPvE89a9qWVoVknjY2tEr5EHXtr6Ma
aNoOID/GSW9TeaJHLs6deDZLu0R27Cezfw3rtNw6pIs8lHk/nO7TU2mWn49Emd5UnymVSUF4fypM
CJmd2KytGqMUZ/lTQcX1LtlMIjIb76IW3aoRbnien58fFEUL2YFSwRaaBxAkZAShaqFLc1+8BnGu
7BhUqp9KPnQbwtORGUZD8j4fEVeR3o/uzwlWXho1D2pW1VczpMtdU+ytcW6F37Ai70pdq7aMeFS0
jt1GGbP2fQpdT0qhx2Mmqu6k2067jI1aXZpxiXLBm77rGQ6LeUHvIjQwsLvZ0yXXsEDC2dv7VPOc
fd+a+qmVD/MRJp70ZBWb+8kQGSfwQAQRhUjcxOyeDY3CJYwDl+XczavG+Ltd9fnJdPJmA5u7W5EG
yHhm0swljb+Ceb2uvo6Waz94eWMeosFRjmlRabQWCJEYk/Z1inp9p4c1K4RsKgWZSX9HR2Wf0+j3
UCVuO4vpVlAHHi6Cz6pzaORjocFP47s7I3xkYS7eTATvLtOTu03fSqzrNCX+ra/aNXF42qGnVCvX
YuSuUKsf7ASICnHZIMXQAx60xkY8LB8MNtCH+RSYKVfZYMO8kPPaIYu/+5ERr123RLUusIeCnSW0
WH5zlWnhoe3aftcx4fn9lO4SyjhvhNXSwmAnyz5k5vquD+kIzoXf/FwfO2SkAq5AjEPeGIah1s/1
XRoW0blLiEylc6QC9rOMvWdilh9I0364D+jmcxYuOrUqf6osCMyt5urT0bT9iGYuMw074Z6Tjn29
N/KkP5uQsqtV7TXxwjdRH5ZNf4EBlpwQOl+cMdFPRmcs/kuBy5QxWk+XaiBpLQhdGCpyBjU3eOej
zNFHbBKoboR8GEmuXpqqK7VfhVT/pKXPJsYL7Sc8tOLFsaU70XSfzEzVX6bi11kuR0qG2g1HK//J
5Arygm37Z82fMsBEnFKlPKajZt9UuYVLc/OAG8B70vPS38cZwsLMk8DIMnI26FKqRVz1YuUlExaS
TsgANDU011qiYKSwco1CL8WTZrTWr3OHumVtFma30NrYuTgpG75U8drlQE/zMj8H77PfqbRSiAWT
z+X+QE0PPFKNcjTr3DJ5S2/GVGJpNlR/Gyvur6O+V74cBhRbpkH1kpag+x4wjNYyAgwoHLpHPyoO
RW/kH2NqO9wvw+kpdCb4MGPbrRWksvQhOvURwStSgVKgXjXgPSeudYnTGDUmWm9ClKzIJDSoRJXd
Rmvkg/BtuoI0JOQlB1c+zKfzwxTW0PEn7wLUtj+6jdfBleaI1EzITYU+HLwMuypPB+rQHxXPRlQy
szMUQjDimiBttUTTn3s1mSj/emhiXTmFgNGODdMmwiShRUr8XVYMgOeRMwP81pb3ldcK8uNEr+1e
cGEN4h6rYhObS66G/NztKAWF1PfaAgWZtZ8lNKVGQaCxmzMI9rvW5NPNT8ddxm6NXYbbjh9jyb5E
sXPtWnB9LXLHwURoDup1/oIlSXlG2di7388N1nQxHL+lU0mQGwIjscgHu3rUIdM9hJHm7VFA1Is4
J1KRfDn9LfCYMMdp/8zNqLlYKWm28umKNGRcPjjCEVavde6mbxB4dwJEwGdj0jAadce/UEPZyH0y
e4n6J/6sa9RD3EKDCAXUABfGkXARh93tpsxbZ19Zcpl3ZIOS9NcnRS9ZTa3R+TAan0hdXGEWw0on
JRop6AeG26bB6DkmOHwo2QL6Bi5wvYwvmi0HQXqmgOGhsq9xwP7M4+egacQXA0Y0nmlQoQ4urJXV
0ISGnFMcS7ZoKxK++hemm9JD6IqvqXsHnuL/FJqDbaWov3kpu+6ESSY2p3i66oQWrwKD7ezAdGXD
p8g9epMltg0kxj3T2WEPnEXZEiY6IFK2yk3kEfTAVsxh+DEkV7tjdxfUo7ybaVem1wA+g1p9r3TB
VDtuvtyI7EwQOcGDASgePZ34SpPylTgA510NPTpiTIKfQ6cRy8xzgwvdM1QSFK9HG4LeHsO12Nrd
KcsV76BESALHsTCO8xFluH70CQ3azEe/nwv//pwfm9aeZiY5uEO26+hgbc3IGs7jYBNnM2npS8CE
GzGAF/8Avs6gZIACOQGX8eNB+2TTOzwIZcgfS916jPDjLdGUdY96xEBct3Gz8KFx9/TL/S14EYcM
aSDxY+AGjyWG49HEEe/UzbCn1QVg2KZO7RG3cP2ruIVwGjWF69/UkksXOkN6n/ux6+mVULn+8Y9/
+8//+DH8u/+VX/JkZJf5j6xNL/TomvrPP0z9j38U96d3Pzk14UhiE3ZswzQEQSiGwdd/fNxC6M9/
/qH9DxNAcmV1+LAMuwELoCTDFYIn0QXEjH/XLePk0pr/SwjygVpR/7AcgjZc0y+ezZ7NiVMQPhWU
fbNMu4zT0M6euyqARGSm9Q+GAst2KJNl0PrFyWIATZhVS5cjUe3HXJkkjLupP+oS62adl9xgDcxQ
dKT6hS43eBB7mo88F9BUfe8LWeJlCKOI0bBfTwjPwGw7+OfvFvII+R5a7X+eAqjXDwMSnftXTbvG
vDk7ltO8h0MvFVqzTKsLQfajtHuY39d/+9sbW89v9A/iT1CL06r4++l/Pucp//2H/Df/es1/e8kp
JDCtzv9q/p+v2nzl54/0q/7vL/rbd+b//uunW340H387Iew2bMZr+1WNt6+6TZp/XiDylf+/X/zH
1/xdnsfi688/Pn6mIXlIdVOFP5o/fn1JXlDENv+XC1B+/19flL/An3/8L7/9qH8QXck3+6r/j3/4
BdXwzz8UTdX+p6Ob5v9m7zyW7NbS7PwqFTXHDQAbZu+BJgCON2mYlhMEmUzCe4+36WfRi+k7eW+V
ulodCvVEoYEmSTKT6c7Bwf7NWt+SWPgRgRm28/e/TZ9/fcj8Q9omAC3TdgWoQr5dCUQ+/m9/N80/
LMdwhLJ0y1SOdO2//62rhq8PGX84Dl8REpoDH8Y13b//4yH46zXy53P3n79mTOH+64uGhb1hC0le
DExy1+HH+NcXDYsDa83VIMATuvHRzHQjEEaPtpI7+904RDkLyEHf5qRgM4mVzk/KLKQxZP8oaxJX
jFYucU2HttIn0hXG8sG0T8NQ4RqLE/IrOHGPmGr6nZMuzyyDKt+wYnuLS+BpFKF+BUmp1Rblyuyw
5yPSxTcIoMVt4SYPS2E4nqX0g1oj98k20iuljtoYXW3sbNmpaxfHrNzkwm0cqhKVNSHi0/IUO0UK
+dgu3pyaWaMWqLU2n6aeBD7V57smcwUAPYhvw7I3R+S06N6RQYoEObXKkATYNEE1CvZb0SW/meUP
YyL3K7Xlsp8ra7midKFLGvvPGdcq27n6vQdQMRcocj0CJqC9jzjH8PJWVyTf5TWuioHBS57sKcMl
PpamDaBMnGziRjeNJAgpRrDLrXjBx0WloEbAb7NaPaws4s0mEnItcnismnNcGrDm4eQMpzkkriJG
TBjA38tPXGbUMNNyiOHTetFUJBfHUM12dJDr6BGoC93Wte1tM7Of7fKOkUZ+3+MHu/Rp8UwBCiuL
8aiv/WwtXZwmOSLsb0irBRmTnApDYxQyQnjBKfGLAS1ZZppZ7dYxt/Z9npTb1t52Rho/OIP+Dgrb
vbfd+bmq4+0aZu1lCfMcRRtVNnfoC03NdB5yZtFpYxEMvAAHh+m/1bGCn0whKqLEW5x0vLjazRDf
BMMzoAigrieHaMJgbckwmBL7uR8lZHHdfJnD7tjKJXowETMFLlYLD4lss0d/QSYaFue9aNL2DgH1
piTTvln112ICDrEsOZyPjjVSvFYrbIY0vCJWgB+Dc20vKy76Zujig2DCv23M6QmP4fToZMkhjKV4
cpmnn2320L4DfIhVVG6QIqg9z7WqX0w1ZNthbOGb9zCFsujy9SbWofJ1Br72lNSGbYir9dyP82Ga
DfM5gWfj1Mb0Mk7xrymqNxBMmC4yZZjjZn0kkZr5yNrsQBYgtsCmfGEqcyrMBOYrRJLHbO6X3Rhn
4qhIRTq21TkkLOAtvWFoFLkqFy19WYouPccU2LBlsnPFLORBlntaFPkYovnMqpVqqNIgBihyHvMs
rRnVNQCEUuzqYZW8RT2CsrSr4vOEMXnH6/gFPwKkkfKW2VUPTCWdbjqD8/v/B9H/yUEk0PdxbPyz
FvpfjqL34eNH/9//rfz3h9Bfn/TXMSTdP2zDoSzSJW9tVxr/PIaU/oelO4LobwcPJpwHPvSPY4iz
xpScQJbBH6hVOTz+OoYM9Ydp6ybZ0IqP8gXM/8oxZH/VZv9auzkGXgphuo6phPEfj6ExjQY9rCxi
r2qzPnboRbYpo9prjyoCSbGdXLu1TXZjm6gLUtZi1yaduOhJDR4mbZcLbp5+12Ztf6mlMe8EYQ2X
aJ6NXWZOyYW8InuH/UKdlZVh2O8H6xxXbczOPFrPFZ6aveYUw7lK8novRVbzstC6vQSPe85UM+9L
9I8IhYWxL8vcOdmwBfeM8m4DHV3t9RboW5dxV7DcsT2NVV8cgEMX3M3L5kAcQnLKVTIeWiNTR70f
18Pk9taxTBQzmDDCxqE57mGKjfEYVStzBNdqji7M/eM6FsVRGX1N1qOKj9KJhiOptYo1qFqO7Oas
w9qu4ij1ST9UheWCN+6mw2qP0SkCm3OYMF+e9CUvSfvSm5NeZ+lhAuB6Yi+p7TuR6CdL6s5+jCP7
NMuBgOnMwO9pz8ve0vXk3GncCJFD40bQ02ZfrlF/ZtFd7PVmms8T+XB7EvLMsz3MeF/TVJ5hwTg7
rVjjS0WvtpOqINIic5ad1o3tJa41sjQilvO09c0ucXrzosKOlFL2ZhdihshaXGR0rXNN27aaXlxz
vui2BZd41Q3JjkZp0zU3aoOjzTWvczrPCGwHecW3NGytVcR3XSeaLXyz8o5ILEwfWd/f2anBzbbK
1ju7GiOM6oV1x2RTkRgdhXdG7tgblHPZPYQrc6MlcXNPChy79WbfT7e40JpNPvygmeloo10sOQy0
qE3w9X5aDetQ2xkm09t/A/SMcBvK/JnkEfeldH5FUTu+xSisjrM9RX/+r0i0NNztJE/V1NZv1fXr
c+u500/UNJ5M5evU5VwH0dAcv/7255u0T1EzFc9f/wIb8dcH/+N/+88+9T9539en1fMQbriWXrry
tqGbTxrREcOswhMiDUHkxE0MK6r2OtJ8XqsKNGXezj1+W30bNgPG3s5aLklyTy2bgSBjCVjq0cuc
Z8YBUNnGcZRzLTIe0DSBYJArIQ7tQPtoRUXBo4EPf+Is2/QZWT7a1HaHRZ+YTwzgZRepGxvoFJD1
GqkII1KMZhpXAthrQkDLrsIpyVZzQ4Z86Vuk45ms409OxVRde8Z4k1/RtL1aRXmfxzxNFsVFvtoD
rB9WIZgtJLMqRz+ua4mib16Ilm6Z1bGywmwW6eLBmnXCJ2GMba3Iso+hALPVgQS3AFn4UYL+jmSp
7KQxG2SboZ+1FbCNU/eEMrEPuSPYJmd0nVMCWO1wZ0bxcNdhA/XkMlq7UiNBqmrbnd7Qd+e/4jgu
0ROs+VHUBL2qUt65pY5ppkj0zQgQGK0Wg77aTl/MrGBLWBGVWtD43VelvklV4VycrMwCNvYVa1TZ
nSJ+p32SVMxqJrGeUqu7T2oKHCMD0ALw3/CIh0lOMlyJu4zVRbQZUGjdyDbg9+3DEhrfqtnUzlC/
u1NHQc4mgTm8CzDwlvEHsnA2y0uWdJbvoDYKCj2vwaoPI2kB2UZFvSSMBQn5psuTXV70L/qER3HU
hva83P4mW60+s0gu3PgSxXlykZkYTxR1njWk6pA700Y2XX1OXaM+57c3vOrheMNUDiiwBVtkI28O
5bScxtwOz+xf0TqvUxmMgykvCXGgqwfjWlCKmQR44XTyi2axA/iuzqXSVX3ALvVgpkRu66YVHvEz
HL7+BepdZxnAlQYgobif+qE/DRilm2hsjoUuvmu5QDJhKXjaqaUC5FswqxzJnFGmmd8V3ParvkaT
hnwatd2KeF0SGtvWa7SrHUJlV6Pp/AJJFACipd/iSDc8jOUfReiiUV/HF46o8pyYsevjPxTbQkO9
1qz2K1KarSvxPo0htmzJCujd6iEvkqtr3mVWoh4sUTy7lrnunDZhr4W2a9sOFjQrIg3f5hJVoVyJ
aRuM+SCIHPO4yz9FeipepfwpHHUo4tJ9Z/l0NEcT3DsxoR2jXgR5CDqgkhgPDlg6v2VLQK50fgEX
uT6wryQpgJVZk5Aom65KnLSGrsRgrUIKuzYeU7yFx84KyZT++nclixj35O1D1N/T8etvBtebz3Cu
PoyDnZ2/3lgyyc890/0d1sFvycIP77WIJYOQ9FuaOWu4GpkoD1mTlke5mHfSyKP7yhpjiXhLuP6S
zNZGMXyh77OS/MSqTHiaLrqLjR/lzrV46HWshZuwWYuNmREmhx9FHSdNzwGqzu+xDTvCGKaQYMUq
uiMhZLhyceV+0qT9D8cd8KEuzrdVyv44gSjafL3ftmG7uTSJKduHXQhDnZVvNL+uZPl+/QcculPQ
WRTxZTyXj8ta/K7duf+BBBQnxGq7d7aDlzBCM/Hnd5JTcl+BeoIIE1uHXCC5+fpC63QwLGf8Xlgw
klqZiP0UxeMLmqrD18erEnNLdxONQsusH4QkQPfrAwyZWwIncwI8ita9eQ7ln9+pIxxK3WwqBXv5
Q2h31TZCD/wj+/b1ebmDTLRruvawjG7/vDg1BnUeI6HdpMpQ6S6Z0Lt7RXA2d2l+pTrXiVFBN/qg
YwEktSthsX178AZQRuQ/qJd8bGi6VtfeikFE323rz++kDZJ0bPaiR7TZ/RPy88ev7+S0ksbLcsIL
aLPpLhpWdJK3L5gu3Ue85vP1/27/8f/gjMuCfKz+d60FU724+vFBc/G3X59/u/v4UdTVv28z/voC
/5x26f/sKwxd/MEolhEVticLzbr8n32F/ofATWEotlkIIm2dD/2jr3D/UIblKukCoXMZWjj/lb4C
SeJ/GAozcLv1NCyeGX0ZwpRM0v5lKLzOjRHBcjoYy4ixDY23BhDJq0hZ7cRUciqWMyRCEpUX7gBd
cm40Zg1qAc1OI0FFIYs3oMSv+tCP+95KL6GI84B4ZDIqN71w9Z096EyQIqJftms+RIGz9J+I1L7l
9S08a44dvwnx/Jp2v6vHrPRBEtpBNZqXJeuuQ5dxX8chPlGAmuhktzhTQFUmTe+NU5nz/pvATDnk
PDKV5pak+w2RD2nvRF5J4bKtZPkeSRFtdGN6qPQdeQnWBgvGp9QY9C9FAtFeLHhYW2h5IG+QGPfz
T2Yuhefo67Hg5uuNtdRvSmIgXHZ1ySOWzOalUn0VUB/yQKXlN4WJJQIjYSP+PxJftGkdiVqJx9Tq
m3HTWdlrYzbKi1kG2nX8uWhC26k84vQ3yJaT9lvfE4+SacW2lsoORg55W3dIvXO2AjU+nF55SBLz
lnrymNUDkyKYZktMJDJBhjzyct+GGSW7frTt+ds496eW8529Hv5sUvUw1l/bEM0hgaR9qz87ua57
XIRPlhm9rWPVwOdLg0x0TNx2cIJzL63LGLzr2gMqE+/YoZ/xrOGfobw3RPhgNQK2fLWQGU14pV5J
x8tqHcS/ZX40sMJvT8+2pdxB9Td+xIr4jz675T4T5sD9nzNXgd4ONa8as1+Ivsj7dofXLrEOBtob
nA8I0LnepOeUzrybOufa0tcS8NMfDOAUJ2nGUBNSMwAIN5AK3j64cdF/C01pYsQz7ysUzoj4csLH
Qyqo7DWP+wEPYUVE9jRcgGTtcIKQjkwGQAJBL7eT1wwYiyw/+pqrkElZwCq9trjuIwMwvA0dk+sy
fZnWgm8YL6uHquCIdXU3GOslfs97bWuzCPdLrSsesfn6CM3sp8LCRF6hn9sZH1NX/aLT3aoKanQl
DIjFU6l7brs8zLWdnF04N/gifzuG4RVhvWMw/eio1YEWyuqc5IujpLryFWcG6k3CvFmS+/XtQS5u
bLAYy1Bctq/EVhxpLD6qG8subbRpmxtqy70o9kjhemGBt3ruVDwNOQIJkTk/CNA9Ut4ECA79tXZo
JgSB2SXldPxTgk3Oq+iaMOYOOySXblMnG8KxSc28HV4x3lAybifDG2SobdaYCyvTxuvcilNmoZme
E+Gx6tcPtU7YlRmHeaDBb8lUdxSGi741FyYbm3CLGZSgnaaTPtyTjzy6hT704Ndrh8zUdbKZMwst
aGkIeNY48EcyswIuKEwYlXhclbv6oZ3WCBEKBs1aRSQeeUmW0jrAJCtqudX8GG52Xlm1i096Zdq5
T0ZnPo/NAnHGjE8DLIeiiutDtmQfwoRng6628GQrv8/tdM9qHYxRCY9NTCbrJsqr8m7i//mtzg2P
tiXcmDArxRPZoAlxl/Fr2mZ3pB6gnV+1x3ppapQEI7K17JWukU/Bf+UREkBHtcZPEHILfAfWIC5z
R++dlE7mha52m1aWwZQeh1HTAd6Nma8DoGhh04HuJV2hzkoG6OuDO2dQCAf3uRH23l6M77dsGq9f
1Rl3f4TDyCXkyZYn7jB+2prIzGqDMjUrZvgotIvR9FKYndxGk6w3I7nda81N8tuPNef1WRoLU3bw
Xa3D6QC/KIhnkJhRwie2DrnSmv1hdc6wC9u68VT57izaFcbhuW+Gh6Fh+1Ya6++yHbd9p2+mWL0W
km/B8/1axFNK8CcJBJw+/kRILuuEFjh5fSLZ5idVo0Apwq+SjlD21VyON8bZGEBwF9t8gktSwk15
LW6e5jhJ/DHu5+ehCh/IXkAzP0C4WyoE7HP0YYZ6eqJMX33HbOmf9fwBWhZU1qry2zSZfABM3SYk
DoHwObsKd/D4b7ZlLfXXQaxHYZf2MwkmkZ/B84b6lm/i7maEzriHmOHvrI/fljDlQDDeC1WmF2GP
we2wJxmUv5U8K7gTSsPrU4JnKtBeI4ziYDGM09iNcKHILdkSiNh5VmFqMFV4lSNknYtaABYeAEpR
KPpVUq/BiFwBXgeQnLZKttrdZYWrahMDbURcjUomD7TpXLyY/p46ZSJdoSMGYMhWZw5GS6c/H6x3
XpUE/LJecOuUrpI0AV/7leIsdgjtFmZDtMB6hAn6nkq2JA361YJ4nrDS36K1Fpuo+rTFB0S3ICxL
fwoLtPZa3W5y/m8tj6HhPEZuF8AJPQH0uTbaeg+Ql/1Qk36wBT+mrradlF0fIYy9VPuqj4nnmXCN
rjGHY2JU3FxsrP1Rfx+RNDyaSNhUP3+sDvnKZbz0wZqw5XKRR/Z2DmCsCpZUuRhJvXxq+2M6ip3F
mNDTJeiuoTNL8vYInLdV9gYvZaPwXvS68Zykisilqvyuogg4VwkeVwLerpef8HdRYdsX0DAIBcCs
pFE5eusyfzp2dZ/VSCorqEwswgPR5d9FBE04jfFeWQMNMU62MBeDNxrA82Mr2lXW6s/kliGJheJg
sl9LsE6T95IXHkc4q3+xowtHSV86N/PN+F7V7rMiW9GrJ4jyFaMG9uU2ey4CFQ1EClhw7lRJRZTp
eI6IVEt1+131PdUb6UWhOCWieWvb6QNNOw888DZkaaXrDal7w2LZ72nX/Eyw13sqx0w8J04eDD8M
O30adTSAIp1f8779bLWHrKeH0wqGIiojlX0iwNdBcrMRY3E1fbbsBWel87yQ6DgTM5qQBDku0NiY
D4FKnR6m/DqmgpsNk9OQaZYPJYyQh8W+D/OQJb6Bfy01ns3BfMJrsvgNgfSerMtzRuCX6+wldxE/
z0jqHizw1djknYMgCtRXhaEfQBMZtXkvM+Lj2AZmTBagUVLdhbuGAYhP7H0YDO6yq6PpPa0b0iQd
2581atMCnKhjS3+Y+72eSAYorYPvHIpR1DJSSUKmRzZCKkHQgpup3xqyLIZfoxXej6qPiR5r44NT
hr/mIjyJqlvepTYQfCy6bN/IpMZsmuKTN2bGUSGZ6o71NuejHnQjEZ3mHF8RAr3Ww2TfnKGv5Lv4
Jgys4wivxndDi1m25PGNE+PQMen1c1IrvWhM32dlqAOWtxsopYdeVd/s7MCjOBtd9aAabd/r7c81
tZo7II7k73bOEfkokuU4v3Tjd5uH6ETZfW4SNV/KdIsN39y3k/VCFcARZ7tPCKKaAK/9htHC77xW
8FTyFg59irI7HC9QzZ/zXgKeHibqjHXeKdnhoKXi2+Gazz1AU5nnCOSyafU2xjHAc/oNz6l6Z1On
jwVaq4dSb/xWFUi6kLB45dx0OybsBhl2qyfqWGzJGR02EmpZ0Gi8Zg1VXx1jdFmUi4lIeg3nWhRb
HpMoLIpVbUHnDOGMLqm8Tqp/zA1nUzgmdaAR0i+4U7ajPpObCqn+ZrC106BBzaamI6uBUNq+nG1q
15AjPHOb04o/xs9yyZfuZvfYCZGxeEw7n6Is3llalwWy/uSmfgsacz5MC2R+IaI77o8lzgwSCud0
3EL44iWTrsNGLKnll6uV7YiiIUs71RdUMGN/Koo6Dmgrju0tKmGsdI7bktsUBpq9i0+a4xpLZmZr
vDKN9nkoG1qWfgI/4c7Qxhp1G6lnP/CPD0+jHF/IyaK/yCMgytFEwEPhvo7r+i4KU+cgAPccYt3p
ah44oFVY6bqTmRJY2Zdwu0actNHc9b6h4MzYVLNDTlBCrggEyIyoCbSEJ2cZSI/rtYLgeTUg2dTE
MTOl9lQy/Aep9D2H0nc/NNa4d5f1pJiqeraz/OIfxrG0hLOpQNYRdOocHSaTJFJwR6KW99x4YTnN
KUaPt41M456rC0YmdQqL56BLhnfdis49kANPaC4OfqcI5DL96l+gtyD4Hu2TcEGnqMl9mrMZyhgW
QjNS7dYdXH07NNGPMi7ObdswPmWH0PtOLz6ZFnLsiuJzbJd35mK2701u+SNytAVWK1sHmtTUm20C
EwQAAYLMtuj/J8Da/Mjsxgkp7Mq3PM5gKN18IaEGeIOjDFWvwxfQTK+21u9dq33ykP1WhTg6BYGZ
RPJ+jxA0BcglQp/XGxRIF7sl3cum6+LojtJl8FTbAIY2XPNgtyI5ulk0QPgjoTRh4kt6lqyORoP1
0+ncaEt3l2z1dFi/mc5Pra6ic2ihwhWiu04OcEZgpWdASr+6ddBP7vULGBsvNuKGmgS0xFyPnV7q
x6+/TTc8IqzAa7Jakji6bL3UqOH2Yan0sxD1ywwnEok3aUaDPhw11Lv+ulg5PcIUHjtzves5s7Nl
Wfzk9kAhuPnoErfwq4sej99D2LKJzDcYdCBgheN3Ko5xNkWwVOZZXweuGBnR8qiPNC6+Z6vxc2rt
K9FvFGlkMDiXoYaCNhKg6PG9Wi827S2EOJeyun3LWpQmpSvKINTDX8UNWTMDOLG05h58Hol31vtC
32Mb8PYamrddPwWp6qRX4HkUOOyPd+Yoh4fJHAvaqxiFCIa+gPy/p4HY3R2ZvP12bMtzNxntsXce
FqsTe0bnp76f6muKOFjWT0B/7rH7XszO/D5PisY2DomhyBi0oLLz87T+zWrRiyNhkbZK/FWY8O4m
q96yOKdnW7PjtBA90ddDEggsJkPOcsPKrBim19LisYXXL16NuKY5DeWGquVUhL0e9AW4/VZs51XR
7bTc7JLWOtkI2Z3RCNlVWLYXdXnmSZMisFmnyp+qx9xheVf3mP9VX/qJTX5takTbDjmJJ6YEyqEs
niNYeMDd9UHiC7itiZq53OTzTGCBMBy+qbW3UtluiMrTgios3l2XF1CmD78RMBGr0rgHkwxN1DmF
uoJs8bGr4yZZFtpmm0C6edUCMAYErEnLDux2JUNtHsjJ5DeP5J/vqNLmaUW36ldl+BaTaIPQbLMA
g8XMd66L7iXuQf71IbWsiw2qVqTE5A7nPUEBh8xN5J5jz9c6qupRr35XEGluBTAXyzodS1Fanrz9
LmTjgVmX+kkSsXZo4tUh+EgyLSnMZWMPHTmDmKJQB0/oqnqxT1Z3WxOF4RPG0+159RW+rePhtAbr
bqhdA1c8fUZU3Og1C377iq7Xbu6I8zxmBaDPWUe6RNFvHKFpRzAk6EqFypnh397UtbOtV3UvC5Fv
V5DnDDfYOGolC8O4KOI7tz3BKyNcsug3Tr2+cShS3I/RSvApz7djdGifklbHi7Bo27Rehl3RMh/J
4gKAeN4FfTwYN6tp4rkZJDBzcAdPZoW+ETqln7tIcerwbMONsvxh1JND3Wv9hYL+bA3DY4PQ65SV
A+Di4Vaj1QI+xqppmyweqUCW2sSRuh6ibDn2E5nXHaxW3yopiCH/JMykuAfbPGWhw5JLpgQ7mVbq
takkq3RBPT/Q4qn4icFk5dnNzGcMJW4AApXjlMhqDDeglUZPFFmgpaKgsU6vjhjO6LiaYI2MazMp
zRvgEVXCTyfkAMRsnGfF+KtcfiYTnVfjjrOf3JigjeB7i5k8bFMd7LzG0VOMN9YGivdlAoEBqLfu
TLYY6FuJjSuOruO+hjK9AnCteCnA7Rmc31MaB2nc6346RE+NwXkfhdbFreJdiWg3sHCQZE6Y+EsX
f2Zxtytb2lyk4j9Nk9UrJin/ZpFaZjLvCb5qs2RT2+rcKnWQafmsEx82o9jowRjWhtjUPWA2KxjF
2AQ1ZRjPSra1PkbdeZy78JouU1CTFs1hVL/CEPj6zqqI9oIX1zk6OnXLoHNEHwLlLGSeJVBMeaWV
Honyu9ZyrZjCOecJw5I1t+81bLZtndQba7Xu1mQ1PHTuT1PBwA81HXOA/JHd3scU8vuNjtAAH7Gn
trlbJg56/fXSD2/SUJduoCk2BYTHeCX8dC1tRgO4LkcgW17LHBjNYf2zUITjuURUK0Pg8T5Vsf27
t7uHdhP2NLbWYYooRFapH8KyvXGcg3rq1305MqQQLjjW7Hc/R4yLiR6txoX57rKzXWdj9n3u4625
i2x7R6LTsy57ku0xJlFpBTUCyiAcCd1B/XbqNITzI8+vX9TL1predSd0sE+BbJ2qb22IxiMxqT8Y
GrYlBUOSuTfbuydDOyS4huFIDfEKmDyEUYZ1rv0zhvo3dunTrN/X/ZtSbP1Cu96r8XdVoZXOu2fo
QBdbqOfcUqY/rrAZGQdlC9K+PuQHSjjDQPa4iX0U7Xia0YrEdczIYYpPYWYd4oE5SGMiA41moYLZ
BL+x3OdzyT1T057y+AFexaW1sidX6O1FwM0zst5zuaKGEm8LbIqmZByWYB8uwvZm4JQ+pgZeZ8vy
jYzfD3sdrpbqnmtrogzSyidX1dpmztxv+ZIiC2mbd3QnbxMRi6TcmxuHNOvbpQAPrYwfGzzfQCOM
wM3CsyjvW2n/0tkcxyobjr2JjYV5gioZRoNtoHKo0OyvbXlnL9VPohqfakddUlM+SxIJmfZ/VzB/
vdmc7sGLPKZQWGKd7s29Vmv8A+LgQy6eekCabcEkYPkpneGF0diPIuHYzn+01AteTz4lI1r5Sf7W
bUWvF1uSfY6DWCjgAnCPnUx1HoL1HrCJ9NuCkr5aItqVnGl7J2cfoN1nx/57M03DV4YZLAkzSj3n
F7ylO+jP3zUixktTRx8CTjoysQXgyWrGeAMo4WfSyiYgPr2Lk2XPTOp1TeJH9uA+mclFMOcOd5N0
eNLUq7TaOggdHfirGH5gcpsRojP1F2kwV9HGMvlpDa2HzmOZD4NmHHi5vUykcCDNsH5OYyH8zkz5
0bkhsf59iqWxXNqVLXfVnWn5mbhl4V0zv6ne2eHNi33T+TRXuz2nRX6fGfOxnmsQhPVej91vzBFe
OV6el5CJ1e3xWbXoAfKq6eLuImsozbkP6yxaC9cFYGShSJHWucsHbiv0roQJxqC3EQ+w/FiNe+PV
muUOHjstLmmhQkXHMCbIUgOzsmuiFqq2el0pcEkbe4YYSHPcaI1P0uprP9DZZEIw6QjRHmguGTjU
VJgbYlq3vAwKe3yyquShW2Zi3aE/gI/9URnIShPm89Mcw+AZC/zteHD91k1+OU2bHLBA7VRZf+Y1
irsyppdNewuCNe5pZedPy9oVXi7HU4O6l1vOadDlj7VgXmLryJT7JdDi6butxytewU9EeA4uYGQA
jhpf9bHQEPJwDVNjtEOxAQrDDqKyb/DLjhIjBqLjajy7KaLILQ3tbBrMKNTEOYrR6Wpz3x6SOvKc
viG0pbcOy0ytBhlhXoh319lD+Sqhii+MkduAnpMpSS5S6rPaoQpsuztjAoxaPIcG+lgNXkKKO6wD
Xpk6j9wdcyaaT0qQdxHPAN9u/woHFnIVeWhe09LcxzYhhRJ9E7/dbUuXzNm6TdsoAsc4Dx662mw/
ljC7EBv/bmsUdLPZHmTdjnuwbfsp+9Y5kljLVG9JYLaqA3wL4osIbn8oG6/UZjRKJPkirgmrI/1p
ddRBMvv5jNxIYa4i2A0HPWryu8zsvhGJMDz0UfOJaEMe47oSKBSjN7BPL1jrOe6LmXKyCY1LqjiO
CCxkvLEQLwJKgbz0sLAvA0O0WnXOKS+c8SCmTm6AMFUnxY/kEfe3bLVxJbPBTfMgs1E2OMaaXdFa
Iv8Q2T0hHWvTngQ7q53WU0ktZu7gsype15K7tlYWRFaWrbnnInB9ZOf9BXRJdyEG6BcXR7Nzblnl
EDFWEdWPq5qfyBRsWKoM6Jed4p7qJ9tmrvbUx/p8P4FVuC/jmxuxWI523qvzqBMfTbomL77RgT5h
kyI7qDHol/UtrBYc+KtmHhzMj/7qcjzbE/KSpsUT3TNJJx3y02IEfiit0j2TnUW4OtZ5PWkYorfh
RVrZFGgLZp4cwp3HE2p5rYb/c+iXZEdZTFfY0A/PY7Rf3TXkwmdzkwYDIpejNijrCOMsZHTIarKU
LEiBSpAsA/zWruGcs4NWgYgmmNCRbvil6+jemEvxpoZ6DsSEhorTYfRd6Aub2tAAFbE+3GeJ6W4p
YK0gzwZCPdGp9s7EFsQ5ceCPB1eTxE47uQjGcCSabGrVdogE9eaireDB7Pihb3rbFxa6NsrECi/j
Kz+4GSxKcUmu6ZaKHsB1mMUbwzKyEz3oy0I1eRhnTlon/vwf1J1XbuVYuqWn0hNggdz0j328P9LR
kX0hJEUkvTeb5Ix6HD2x/rbKZBUucNGFCzT6PpRKGZFhUiL3/s231pIxnXFhGps0xh07iO2eLxh2
QkLK1760msfqD3PWCFcXzgsde/FoDxfYlC0vQv5hgD7Gr4NW7h1X6y9exAHuOPYFNxZQM6ZfS72u
5Jo5/rxDbcEYmDHK0jAsc4eAde0D/Ox99lSTFhFmnNRXzIsuA8gVnUoEkJJeOXkyBoKjcJ6V7Coz
S7bqpnaLw3zd9Wl8iA2yW0ThXJw6b5aCl7GpMYRqBEuvkBlWuost+z2AGu0GEhAcPCW0Y5UVpxDD
AdsZnnDWubht+x62+k13kAyG0Vbn98ur5KGtp/Xslre2iZ4H23vPCnFwRZzCwM6vuPT6073ceCkP
Bl3JI2L2imfbVz4Ss5N4kEiUjHxXysni4WB47M72QrCq4x7TXukoV13XvRf61hjsaaHlxH6MWOSZ
k/09M64ZEkIap7BxKS86fcGK4kG0FGthxbqEhcOrUcgD2N6TXuSfucjnNQZ0CAu8rc+ftGka62FK
zXGNa0K9xDf4EDASZANblidipZaIcJOQb5GV5wz8cJxhZrYPTJsAmiJ6o6/67ubuxestd8t79haY
IQEn8k0jy4gNgXuI09k+trjrG7oaAiSMUPOAdDJ93LMf3lt6EjDaMfWVNWpvdW3gSF3G7JLY7sQV
+Vml37/AVhDUxKQhTUW3poljiP5Z9d17kkl3aUSMC3kcrGWrgdjVYKBMW1Zey31o06gOFe6ioxwu
NSXbevS1CREj5ga2zFb8xcqvtKgf/gjnfLq5akmaZXwf6n6PG4mDbigW61F4xJPFXsXmGnmfbTLU
8NkB4mtRevs0sNh1VBHYtmMuTea+cUlKX2ybaHnaVq7HfGa9OQiyNIn9XSpyLp3kb4sswY6oqhXS
JMxEeX2lj8lcYlNpJAJLR9yVrHtLm7ybRyKBnKiz7syJeSgttis516FuFc4WinRmGB8iTq3SrSvx
ycF1sF9F9sTSwOcvXVrBxo/ZMM6StB1DNV9cM8roPFlj6MQiMsHv3GuHfTaN8pBZF+wXipewbR0a
+2jaaxQGVDPgwQz2tB0X90gCo3zw74kRG7vED/ZWL5NjAE2wd0pG0XlAkF2N4V/HxqbXHPLrMD2A
BCcQtvO7p1p9SCeDhb2rXX9+iBWBtS4Ho2c2X/VPjZGMD2HOKJ0/MByjFx7L7rEI9X1CaDLmqqVd
jptGELwsQXzZgLNCY3vaA6DlcoU1n5f4CFY43mjEKm/fG2XABtx7D9r61SvSdovgdEswFGJXolmK
tvOuNRs4awqHc0f+kWMmPuLskShAhuG20ModK9oNPsP5YkgbbSkSY+XYThjha6YcQYZfie+0u97B
sSXRe3mJ1Iej01f5qWu9a0BQ0yPpcNNJmPopLmb3TJoDk2wUu5H2IUCJ+1Q/dHaE7UzTBtzbMAYG
W2iMc/1u+f+WcPsXeeh/I6mncDlq/jMMTglO//f/6j6b8n/8z6b7/Rl+/jME97df/jcIzvf/ooNE
mLau+y7fawFy9g/Jp/4XZJsuYBMwmsfc+k8mTmltbDQ2wtddVwFzfzJx/l98n3U63vhInJHxGP8O
E4eCB+Ttn7Q2+CjTSAvHRSKkm74jYPb+GYnTZdoJSux834Hkn/za6Vf84TfOrOTJ0D7NpIo/6qTu
txa6G+ba6Fr6hiRVKxh2TRKG9FAG/Z5jiN9WIz/wfBnfDHwCCANkRTcXA2cMR8rBIFGUtZILAJfp
6YosYnEBsdAZwEz6xqkTsRu7NrpW5dWUyPe1ytbA8nXA7iIe342q+RIg0cugjZJd3GlFt6C1qU8h
PncbqBRmgllSn35+TKqf+PnHfGYirjuazdTd8i6asvXVjejZ0YrxFg8COXgcP6ey6vflNODGhw9/
b8qdpnH4pmF8N/MoW9bJIS/9r67A/t6buy88IXexTkBfFLlAInX3LVkiVx4Rq1EABhXFHmaL4SUI
kBFYQ9nuw969tOH8XBnlG7u+5WBRK7WpLxYYo2InwcAZZ0m+8dpmbEtvmZrhoUjcR5xGe+ZI7MbM
nBMqR4Be10A72rJlPrRASfMBd77Fu/pxFsywIzP8zP3pNwfgFTDrow36YuW3LgfhFL02gq2U2xr8
a6W/M3MrW5rMcDAoOPX90BG6Cf1IUhs+NMV5kkO0TRNSlOd04wgBWp9cxMyeesSpFA0O4x6fGU50
GpsJLSCLYfyoGH647rBPzOhka58MRikjdAY8UliKnD7PrfjtR2aKR4LSsPcEbLvXVMf0rfsMIj87
Tu1Dk1S7UoOxSApyaJrWBt2qXtwew+EMRKh29D0l7CN5RREPxwSOQ6AszhowkNnEZkPkpxLmd4Bp
AbJq2RFRq8OGxgs5sXjoxoqZzegc2YtZK2x5ttg9f4QzVsKZO/4eYhiJpmczO4TJI0mK+WZEA73C
hHoVBwZR8Qt9nPOVXxNoYY44nihT/5pVIpuRs5tCuEVslKraJ/+A2WuYl5/lRJXWtOM6I24I5/JF
1tMRaSxf89n/lJF2w2SbIhvxQDriRVi/+Q4NQWFBO9mp8RylU7FjsnHLpofIHiF2Yu6qUUUeZ2az
a7U83M6n2Bps2gpoQByqlth0vFeFtjUTXNm98Y+Som9TjGx22qZ/5807GyAbNqPRtZuDNiSSVOAK
P3vwFHIO2ztGVkNEpgPh8zhU4nyLVOwsUCoM5nytcuuG//CI6q5GTVzOv3wXXCMa8Weqwvoakzsy
xQ7h6m333aUDw2usqbqCKVLjTg5x3oRH0JHTin2SfrZjwffFGXkI63iH8Va27Fh36fX4NMa2sW7R
bZdDtZ2b4Jn4zV8G+mYAJfscjWakfPJrNs/1rorHAwfOfBSlOx11vwNV+vk0NYJLLKlykrDx7hYD
+bmQxr72+3bJwv7IJDG+EkhXHqI6we2Kf9LnkPlLSCKx7TJRC9A0HFobIIQKNtr1ERnPRaw5T3aZ
9OxT8DOGNHkj27Z5tUK9hl7V2S3UYfuaEr4LEBdG+5+fdYzyc4xDQqyF9d54gHlzY32Xd5vgp5XP
EmUxZ4ZYWazUp4k63Uwxw5cQPRhua1FNoDRynoWEQHXoIdZZkxyKpgaMZFVAAyS3WRj2PBvgyhPb
MX9snhKrPLrFcM8meSg9414lMXbStJL0WSQlYqNVMHuhtCx0BYZA5rLVrZYkXyEjZJondZI2dBa+
LrzXxi66xyzCVo0SjXmxto2JHDC6Ilg52ohDQCLnNXEdziIw5X3IqjtrfShYz0g3uGeQ6UIg48Dc
ewo/PTaiLZTbclLZ0E0OHJWWeAq6xhkDcfIdCxOXoZqEvhT915aj8Zfeh0tOW9IJbbfki+KumGoy
3s1t6IBmM5UUX5Nml9uYU49u1TOoRPEVmKRLiJN+bzkuq3x68UFWVvgGEafAWJhXcO/HjOqqTh5H
rZDPMhfvykWFyr0vLykTohvrjKOsTuksMbJ3c2+TW6a/RQwP1QCVsrLKInrAlPhpJCMewZt1x3i/
2rVViJRffUAZ0QZMs2sknoc4Cw3rr5+6+hCxQxfpZlA3l8m0kq9Iq+/wF3uFG5jWpcE7wxAes9GS
zpMZK45YRvlk6yH51jxaManxh0ENiAJuiC1WRcYhcobpGo8OdN57jYsKKsEku426v9d7t1y7FY1f
rjnBajDeQar9m5/y/RcRwlvDuafhwJe0juc3oXm/vCIojiKefsVeWW01Nxar2YU37YauOUSFP2/Y
ISfLrHW7U+6M3akzGDXNyJM6WIRBQ/bvgU6vZ8daZNMcv8S5ZrDsYXDdsyw+pj0hHgPuEWyDMTlc
ONgu8rRUxJrX6NaTGks/eiM/zcK7H1dfFV6wo29Gr04ZNgusr+a1W1OWZLabbeo2kY8ELsYr6oX7
yDZ/B3wnroP+bYuadl5o0z1M5mqJlcE+LuviCO5s46dwjmrFooelvaIS8pd5pKS+UX92HFI8Ukj+
VcTfA0EngUI98JIzGeFJZk58tLDAnlp9vvaOGa0F+DQYULgWtQiP9RR+8NINCHJLd5trw7dNXZO2
zd0k//mJ82s9MUVep401cwSC9Ru5HuyITbtMvt4c8m9fkk5G53q2cmdCoeRE2DZ10RU1g//cAr64
DURtVc9YZQ6EdOQu5rG91h7NygWiQSazmY12ROjcvk+8p2igautU43Z40wzjeULr/IFHUcWIDk47
NHn4rHEYls7ghefuo+6Gmx5k7sZvVDgNhr/9OieviM7Q8J8a2HKGsc0erfOKoEj/s+6QdgpG8S/C
NsNV6CfeFSgS+A2f5EBgJKdbAGhSl/42k9SDRt+0d6KDMtZiafU64p64r2b8oWVj9StQ1BxrVvZc
hRcSC2xSYPlA0xJ56s+HzlzwuxoHwsm985BOM09n6r51DB+dgEQI25VI6kaRPGAMJFGZdtHaDPN0
w6nECg9ap6vBdlIF8PjNR66AHjYs2r1WkM/Eko079ic2Jdn/+10Wupr/C7ec/4rtzv+HaiNDUBH8
Z23Wtv8sPpP+s/sXjdHfftmf7ZXjmy4NkostgaH7NEr/aK/EX3QaKIyQTcOwhclP/WlloIyh8Bzk
+Lewa8Tl4O+SI9orE1ENP48+yDFM899pr2jI/mN7pVuOq9P60SD9h/bKtoin1Yym2kPG4XBqB2ws
g2wdKGzIUgARvmRL2YIUMYN4QSain8oa3Cjy9TPBJj5rrMS9SDdpttINKEE6qR9+PhukFJsQiukn
JM25NApuGqGcNF23TyUdHUvO7iKC8N6IMTyJ6jutnfmpCt14wxFF4tVcYETHDX2YyggCid+RXV5G
A+hp8SHEOGRfUaEjwokHRA5NeBVqSZPqRB2lHId6JBmYOBnHbFV+1FOGac8QhDcW1g+JK+abpYWX
ucws8E7zJvMUaHnM9kaG5XHkGjm0pvhskhx+LBt/JSM6Ibwxt63oN2GGMyZTHx3NknkMDHkMM71a
TxXjNWaiB7Zk9qnRfIdFsmcc/NH4hXw83Uj1YpMzKledetkd9dq76gDoOQl0dSSwkp1XhjomsKwx
2HAucnWK/HwIgm9bHS2lOmTwqtP3lLr5elRHUK0Oo0kdS1n1mqtjCmNudWjl6vga1UFmqCON39Xc
9+qYsznvyCnwrqY6Ak11GDbqWEzUAYkkfOVwYrbq6EzVIYpZLbJsdbAGP2esoY7bhnO3/8B6Ljzb
6jiO1MEcsrQ7wt9VwOAc26EwnkGp3dusjvRZHe74M73r6rjPfg7+RmMdPpXdcZ4CvIJZle6iRp/P
hCfcoQAWocuu3amt6KoZqGZkmM3XkbsmUJfO+Gua/OYQO4yrci/YMYREU5KQN1rjArB2cdFpqiR7
aieruXMDC3369uTgbn2Wu4eKm89QV6CtLkODW7FT1yPGBjO2cjAS6upEJQDeyG2KFGtYEbfDklFd
tXGuw6/iERS0iXaMjRlrY4mbWzZYw3Ei+Exd2qiQi2PGPa7FXOjkwk6ovLjke/0bbZ+4yp/r/z6u
Gl2LUR738rEqcKMqQsrGUUb62hkTOD0U2q+Z7SxZ0H2Nw6jemmLZR3NwIMWkPJndwHuCfg8VGEKm
DnOiBvUIuWBGgk7YVdqNKl4wWBAHewyTF172RYvHxxpWtEENSwh6Ejmv2IYuclUlVUHanwINkVmo
yqdWFVKTKqkCVVxFqswyqLdcVXgZVGAVlVjyU5Ppzl2wddqOFftNG7fP25x89HOorbD6lwePUTPu
CdpesvZlxeG09I8fQGtPxkztYNs4T+BOXiMzo1zE36o8VFSQjiolbVVUhpU8t7qlHRtVa1qDQs1U
EdpRjc6qLHVZHi+TQtSnwWUUkPFvbOMkJbS5cOy3rEbXxVfzy9Z0MD+nk2vilKjqVZEvE9Q0nc30
wIx660zEOxIsszr2Jq4TxEwWq4aQvF0iRX9AK10j3tHCHeBmcUEKEKxDnygOXFOLlatDmpEJ3x4q
m8Q7a+gkHYtmP/58yNgWZJWZqUIqXurSMC5V05t4x6tPyRBomnEVghQ8Clf69yIbfsX4CCKO0Pg1
0pwuXpUykCeTEhEloQb6aB1clzhK54FF47QL81kAc2RUR85jiXfK0S8w7gvc0b95GG7h20WIY1Yx
XuDR72/m5PabIkb83qOLDvCqRLTvJ+tCI7pB8og8YLTrr3WrJrKPUbne28nx5zPh9wiPvBh2NunM
7JRAqG3lMFq7gjX2kxm5zERK2mycxS5uNWgvZEeMmzgOHGy7cQQYi/hJi7SvkpPzU5+BSbzc8h9y
04tOcUW4iDmm2dpu8/AwNPMOnQfqpTBm7B9Z2u8hG9/S0vTfMrNukJwFDYvf0kSZ5hNRIvVf3spT
KatERz86w5zvEBm7Ghnizb7ugnBvFyoSMkbZAjsePzjqQ51jOtGgq18kuSOxt7CLHVGtDy3Rxr9c
55DTsf6WAa5fLONFxTsYBh2Vou+9MMpw3m2uiaroYCez5lpXxL6VedUtyjyVNxaX+zkU/SXA2pFu
74pOyt8GT3oe9s+IWdCtZ93W9CV/oWrILjFqGSMZ7gYTxwu7svrMwt7jDw6pM52nsenTP0qYlxH+
+ktQ+DNl0sxbY06l0lphQ5zmxU7K5ooefbzjwPsmdyUGJL/RX7Sme4upO4FfDlGcRleBt/FyHOCF
cycW52DU30WYO2vPD4cNMGF1MU37dx4yu7KdOXlkU/2dJC3lbT1NCCkqjqNJHt257x5ZcDBIsRvk
J4P55PEIvFg+bnUBA9/fYjqhhcR0LyfeWLfK4VD39Xeq1QV2FX2/douaMODC9Z8yA/hgqiH6tACd
Fdr67kkGWHiEWS+fffr0ZWC28FlxjvQEJcPehhlYGdIO37qg2zRwbgdRwMcZvspItfTTz4eEtrst
iuZYzXFyZb4I8KYFeOMQBLLq6zanBwCcaCbELp0dPv5Yp1lWYO5w+lk2WVc/kGhFfHOfkOhn+DQQ
TIPn2ACJH814XbMgOcTEeK3asnQ/5DhuvbbrVVYEVkceX9SfH49zb4HasX/TZczDWWm7uPS1ZSWx
H9FqLGJAL6cd10r7UipRRlmE2bEgtGTT4gEEQ1mORxHZ5zSI2sXsohFwJmZ8dmTWF2GHp6Eg6ZR1
urNlF4zHPR3kMjQK7ZLpFAlkglUfWhMgOqDH7+hMP7rxUeut8Klme9S7JI4RkhsePb5B5Elc8SjN
FrguPfty6m41egZ82LX6htffVQ5UY0E315/wf3xs0GpsCslI3hxK6y4FU0qPMQ4utJdu9JINpB3k
GDBZC1QWKrpsBjOrwc3c6QEr2ZOjs+RParITEadMbphigtd1S94osZaV/tRynutO+54qqg2f6ifi
+ODcAH/QvbgLEwQus9tL4nffMJtPhmLksJdcZoqai8DnKsXRBQB1QUsQsdEsBKCdBXBH4EJzBtC5
m06C/vMRB4hnZlbOYnwwmiJcy9T3V9iRw/Apmg+xP4F42iFUnB9qYOLb5VHTnYPV1bdGEYGMeo5Q
/C91GLNoReee2AJS1n2GhsaZlelHnd284Q/GmztiE/EE1F676mHOo3s3GusSMLFuWKfDKZYAi7i8
1LT5eB7mbryoUZgWOLkuEq3nbKTSLgBEcobnIyDkrIhIU74TdbaZdSR9jWImO+BJX1GUvuZHqx6w
0gGwTL0R6KnqnlXy4Axk1JcVN45lr3PURAWQZgOsWXFvLCv9j6TzaEahOUvFdQYAnoAO2PKI/ajI
T7Kuc7veDZvK6R+l6/4hsewebe43gp9YxO9KINIiKVkYtxQnPE0TAHgDBg90apjQp43iUF2AVF7m
0hnPLVxQA646gq0mpockOMKGk43Sd1UXt5CVKo+0v7OBXidFv5pgsMgzSUyCizUBZGWV0YoAhSpy
llxa1QAc3CFF2tuUS9b2hLMNZ1tRt9peKAbXA8ZNfagsABw/aV9rReuyAF9NCt+1vJv8I/T0dMOE
cdsryhf+jH5vl1kA/ooCtsGBUXx7TfVcdEQxAAu3QMM6aGZc6jiHz+dJUcXMa9AW119YLHWLDPCY
yJDfP3+ylWQXt8OIoJDxFgeoM+OniQ4gvKeKYx4BmgVgs402MI6ZvgYiu7DQey1BoK2Iba6vM4Jm
Pg4nBSdN/APO54qdtoCozVzbu329ik30OzEwGM+BPi4jxV7n05dULHZvz6fC0uU+RCyVkzYhQeEn
8O1WcdxxL0+iyy6UV1TGkFeNYr4D4O8QCFxXNLiXl6hGMKfyFSkegoxzUVKQscUYKXYdfLZZW+js
FeDMSXpep5USiisG3VQ0eqO49FYR6jjXHAom5GRwiqck4oWWimc3Fdk+K8YdZxgKjtFPjgAAt9aI
TllvdOe8b2NO9M7CHgHngno2jyS08XAplp73sF9gA4OmUJH2rWLuuYcJ7VQcfgaQX+C5tG3MBlcB
RevbitsHfIXgVyx/p6h+G7w/BPP/CeZwmiN+YREp4CgBcE8vgeVRB7hKJ1AiGMAWBwtRFARCfeCb
1m20jsPUQv56yEP/27Tjh25g5SLZrTSl9UfXkXyEBShAfn12e9LISuUKFuNtuYQoA6IZwrsIkFZ6
nfGZFNaDWQQbtwTwEfdCOOvRdKpL3XvHWtfNXes8Nkom06OXyZRwplMSGh8tDZfuvAqVvGZQQhtD
SW4OSUtcHlvRdawEOTbgQIQHaWH70zrVxbF2LELQA8070IMuWjtga1iBa8nZe3D4MrGeSr6LVN/3
gr4QiofTtkd8kRnDi5ZbiFC5MNbRoC+jsH3SlMftvz/H+q9MqP670gKGyfzpPxtj7eJfn1n4rzOs
v/6av8+wcLnx1TLfdS3LsHTcM/8+w4Ie8Exh+sxzdX4eduDPCRY/qnu+zpwUGE4BC39OsBzl3+nb
OiI9l///tyZYlvLE+RdAQODW4xt4hSJG8V0D89F/BgSsMQqbQnP9neGijAO73Y2Q1dg+DLdEBu8B
UqPe0XhNUnzeoUjFOmKB6uTlasDyhs3alizDNTcufjOqg2FVZ0OpeWzyuYPZpXl4sEtg57x2tp10
V7jIb13b4SEfAIIC3PdQvaf4TVnYuNVs5Ktdb9sLYsKXArONiBR2aacbo0zWOaGVgtQWpN8rL0q4
KfK1M2CootHAsXoczXsrnoTUd6m2ZWS30HUEZ42KWW6f6wY5dFJ420ngkpU5BzKcI/TI3VmbRm6P
1ouBBYV/cMLqxZwxZTNl88QSFwVGbpxJM23PekcYTG6sKRFzgOERKMD90uuwO0zz+NBK7dZh/rA2
Juw3kszZ2RSyK9p86xjoXzjpET3fH/Oy+s6Qum0hoZ91VkhryxrzfQQXsfa8ud6HsV2/m6+A0O17
djXQZe+qXJvXPj3pu28WhCMGw2PjuuzH2uE8QZGBCpDI02csDAM33VQEI7IdHh4N1xU3wv3EJSZ5
Fd/iG0De+FW39qPe+dGZBvKOv3z3gLkCuhG31xDIAENTo52J2653qZEkF81RZgTmOB4Y1KKq07r8
OvvveNc7H3GCzJ+aY22ZiXes6KKOMk5YCA6BXOuYde3CfkzWiUtQZOeNPqvSKtpNRfXEyhL9AEDx
MSaaCT2nX25hvAbkyJb1PohnXJDxm0aw10fszuZUzx9GCyEqvPIAysGoRsiNSwIBOkM6q9Bw12Yp
REn3QSKFK3bBMDu/O+6ObDaMb/LYba7XxrqV6O0ZRNQ4o9QuZgKr2KmqNxJWXwV6yeXcDsU9coP3
kKy5xWzp401zh2dzSvuFFYaS+4jepyQt9IWncdXMaXpxUectsrzHDDbrcaPsgLAjcdJM/MsIsYL0
sIYt/m/9KkhtgzRFLlKiSd8jcolPWKYAsFmzv6YeemmEkf7B1BTmhU18C0AUQg5SIhRd9xWG9A/E
ac6vVt/1yySA7Owpd9f+ZDZXv5dgbY2x9ZNUIxga31gW3cUuTCbjotFnLO1MHJx6mJ8GfU6WyBX7
d8blLwFZqjhOd3/EkVB5lC7Pr7SzFxwoMB3wavvRBplAxDvMS7TttHWDrm91CCFmuTkbR48dVaBS
7fkPm/dtETU3U629cChiHyae5IiRYlHJZkG438DgrZ6WeYyfZrUi7Nj66Bg/N7ZBUnLalHuUNNOj
FyfuwW6bemG8JsrqrbKyaONHXbsfU1KGh8jBQSA27YWOLO1X/YLa8WIENlbVXSwvOua7f/1AOjEG
RR2rc8/Q71U1JVRNZnG2ut6B3Zb1evCBLggyGg/5KIKbb//CfXY7FSkL9ab7RQKpXPf0nNg3mMG+
dTFpLCt7PE0VKj7HyeS9ULIcg3zlTh+9dcfIdaMHsdjTE8HNyNy5TimGmkPQFNsMtnnpWQE9QWvL
XZbVG3Q29aVk5L+P8A871OT1oeVu0I673nj6senu9ZGQ5MGWm8rXAhKlo+ji9kSfTHr1PXQEoYyu
2a8nMO5TSpeN5f2jVrYWy+923PbYlGMLQ4vje+N4dDon46QmKwWfmPmhjGpvE5M59yC0Sq6YpKYI
ymaTeac0FmU1Nti8QK+4iFf47WXbf/f8r54gtsZIePAKBkd2bbzrsjWX1lChmpg2dY9UPCDMZwXK
i0cn77ZD09+DbA4hvubaJU+qfG3bSH2TRRaPmykN1nOVPeUlG37zrbRjnDL4fhewl3b0qyImF1GG
NS/Ywb+g3BThQ9LGKyfJo0Uqo5i4IppG7JWaVceM8UF0iMBmn2z4gP2raUF4o4rYO1HS4AzvPdmV
VuMh6YqtOdZ3DX7lICEcFpR9iDnqPrkigJGLvscDOcGi2nR9vIjxHISO8oZdGJKmhO3sg9nmwwEz
RDCRskRt403haioEWFPNM+02/cwebLyMQ3RAfeEctBgcPAwU9MD8eDNRxW/65NJHkbFBxdEfm3gc
9n2oXxB/b4n5wUZLUI32ovpSomgT83l3zp7rFPeyyZ1xOja0DGTEIuZUaDSnfnrG4r+5NpCk1zkT
dLs236h6jiGvg5KIJvWhcjQ8cj3Rip2V1lvILf1YG6W3HW27XU8wL1Dg7lftSWc/k6jJ60nuF7IJ
m0hFo0I1LLOrKIxsnZSJs6opMw7ODOpLSF/F5ZlVT4bV3UjZlOeRBHFwJ1ffZakVbnxR4cCJm9RT
PQqB9QwUDaKUJ2JS12GIbYAeBN1laPLPHiEDLtXQMEgUlVBCBy/BbXs90OVt5shDBuRDhfVjs8bI
Ldp0maUvZzMO72XfeCuylC6GQobmH2To59NccUQlQFFbVruGWfciVqwRY9mzSldQVkq/dHCkCiyp
HcN1B8+wNgCWesClqjfYXDO4nmtCEkCbJsNGff059W22h3c84eLiLHpFQxnkpS6wlloQ5vpNfKW3
AS/ezLNRXVlUnm1DNCtekF80ghooli3PfixuxC9d8y7ehsoCfQDOaoG04BQwEOEeAN6ymNFtmW9u
eeixLlfWNYr0EiBfM+hXBwJWKhasUlTYDB5mgYkhRNk2YGNhxEjC9fQHJ+BG1A4kYIVbhuw7zBOR
GBcJvg1u0xJE+mDNAxUDHZQDplYqXm108nShNfVbmgyPGe25T6a65Xu3DNRtCOyU9jh/1XCVS4Hh
aqC4QtFxWlZ+eiZdL14HxxCADuti8uXm7Cx6IFN7whaFdaCnqDtCIfNVPeDGo1+V4Y5hlhFCDfrc
JoweNdMQylIDS+J4+K1NcH0pgJ/NJB4ey+Kr6Rwrkbm8hDUeFS6hELTBeA7mCFE6Wwkh/S8nzE5z
0LaroUPmyJYGAfw8kq04RwiY3ce6IYQvhWMk8IAveP5SILJE3kw7aToddVyxm9sHTRGNFmhjpj9r
55pNNMgDXtJRRBM3gUJaIJE43D5VZGJQF+feNhs/tSjE13jAA56hm6+4SrJUuDg0FBMglwOqAyqA
DcIrXH7c6BJbBkuzhHllsI5Z5W4NiQnvjImZxX97zrAJ8YZ7EkyrhGI+URf6O8+FA60BQmvAUGZ5
EKKKFc2BRjPg0QyINAQmnRRVKsz4cRySbTibH53iTsmoIgsbn59pXCSms3cJMKaWhlWdI/sxLYCp
psQjKtjUuDUWudnTvSND8Rir4ko4GpuMljQr8zcs95/lZF+sKmxRYEY6ApsAU3+gzJpoo84v+nVI
iF5r1N+YO2WMcgPMqmgb0rD56hWRK2bny+HvgHqWiim+N5berQYg3lLRvLJDR1BF/d794X65j5zU
Y0tA3fKc6FzlsvMuqW5z18YuybyGXZ1UKvQpUDjxzz/KkegL6VHK/PwYMhHgY1yZY0zxmd2IwcAT
Iu9ebbK6jxZw/pLRLZRob8M1Wq28dditAaVhMRhVr2Zqf7QpbjIN/sQPemQyFBL18EqNry/zLp8e
KiReQ6qhuDCc4Eu0RzContDCue9/ibbCxXHCeiqbKyJN/hGjF8X4SkuC6A8auzY367q3QNdI94vL
ZuN5wfQRsvhhyjC85UFubOd4YLintHe9B02XVlZ+gEhL9iT/AC5yv61LRjJrSirn0pfYWGntCHJV
aKfYwKiCbtDclBgkb0dmG/rkRcuu07EjJlFEjUvdLTq/ixbId7BO5Gdm+zbUsbODF8b1iIWfAQxG
TXr069+JCVZAQkJBTbCqXAupFL4AGH2UJxEK7VF+TqDalTGKjV6IfF+how55KBc1tuc7shDo9mLW
3oOyS8oodJq0by9Gm6rKz2Ev7gysBgPS+uhxd6b4ncVRe604n+PZoxIZHNTlPWKnLrLnpW5ukciN
h7BHLlXrjXZNJ/cFO3Uf7U1ecPOijKusxiL0aygOss7XmadxnDgShKy3fXZG1VOAu9L/Ye9MmhtX
siz9V8pq3XgNOGazqlqQBGdR8xDawBQRCgCOGXCMv74/MF6+KbOzK9ddGxolUiRFgg6/957znTrr
jbtytmPKgzJb2yESBtdU7aksaghuOD/3sRGrkxarPGgNd5/JotsJdCT7VBnfq3CG1ZR7ZzNM+yMe
yPwWMXB55J73uanZEMy0TAQubNm13uTypIFVW4PyfPIxBC8DC2vjIloku09Sampq7bZWflGZ5u4L
X7xZ7hQfGrKw2BYA5pJEthyUYsFv4vI2d/T3qa0nktqOhW6YsBvEZ8SJr+86NAy+xbe/ObFX3MlU
fNilFgfh1Aaow25TrwflM1JtOex3ctTXRxIl3ub6HXJTfrL0GBFv3ezGJi+Ik1YdXYEhKP002Xey
Jpl2bTqu96YISdMZqznLyNmQnb2ibDNprtXPCSfYjbSmDpCjlZ6B6WTn2N0STINPn63kDpWlF3Qp
x0Qerk2d1ICmdR//p+P130mgEQ7rzj/reN11n1+zP3tifv7J3xpezi8L6ZkgNCGujS08Kb+Ktha7
DHRIx/YtYXrCM/7gidF/gRBt+LhU/AVULf7Q8nJ/oa9gODotAB7Vcvx/peVlCHfJOftzzws/jIWe
zFiMOabLU/2x51U75ATQgcGSQmWDrJnlWzeN8qbr4I0QI/sAlOmtZLG9hWNw8h8hZky3sVYtXGGz
Clg4SvRcyYY81+w2+Xm6mFAw+inETc5yx1xpSeCWQ7LCHiIvKs0kC5c7kcN+M8VzBImXwIA+as+q
kvmasyPJlxFn0jQaN5jvzE2ekl5KvwS1FqrTtSXsfK3mMj+ZNqRm6frkMLiSEa/sDlIHZW0AqyQP
x2EEkel3xoDI1pUC18D8wU24eBvnXYTS38uw+SBtJ9oicsE8w9p/VF6Y7CanolwCH0fdt+6ELA5G
Hcb2uhrFZ6fLpXNdeEeStrCeW/Nu9qsG4wFpKZk3HxwbOTfsZrErnPnNNdrnksbcZZqbH5Ufgn6I
vBK0dVJc+JijoLBC0NZxRl4HhZ9jlvNNqDE4m8SxmlP5bkXzU9rFT9Tdxo1r69pNY9uPzFmnXZjE
cSDj+r5r3P7RKs2vo6l9oJRIvhn+k8rlVuKie2urIQJtb7HYZyCS8ETsRUOfnY33OsRSlGXK2edO
6N52Y4ryU1V0vqrIPrklOdBg7uAdAQEPY5GgbkhcuGZVccLZD9zKA1VfJzsxUU33MW0knObnvoe2
XUxZRm58tBrrfD6ozoef7DBzhx7wPWub7zA3OKz006DnxUav3BePhI1gXlJOW9IR6ElNBhhJ6x7p
SLeXC1lHGDs3j+/11k0eK9kumOmh3pk0pdYucIUdPEOnVtpORu1F4XLfs0GxNyn8PfiaWFRtFCnw
Nj/dMif+OJNvBubNssHFTsxI+QDV4KYBJn2GirFxDWIVjDR3dnlpXJx4Ue236hRaSQ/13L1pycug
T5tKtt6UHJ5oevLXMBeUWKBZ0x1GGNE7/nkDkpS3VjhYLiVwwXPb+/dNaGAcIBN7HxlGAv7I8beM
FZ8k06JD56gHslyrPVwCPYjMkE6AGI6iboxATuRq5L75SkCV8SZEjdw/deK9o1XUCL2RXWKrf7bD
eF1kVn4a6okAgyy/GTvRPIQpurairY7S76KVHZEo0/VuxD6uW7t65N/V47nqsfhQsYdBKgfqFo9M
iqx1xKYcE39fTsOZVHX1lODSGCKcb7iUX1kBoy3Ak4iE0Npzqh2RpvHKnSW6Rgjs+zhnJIpCmh2t
N4+bAmssgvHQ2sop+kQ9rp1SL3/0h4iQYzrfAXfwQCST1eFAQE9dYgvBtu/SuGoOMW9jprfxi2qI
5Wg897uVmRITr3PIvPiD/DkHSQYeVtuiEQi16IftNPadJ/rHhiDuHX1EZP1BG7vVtp0rUIiNUvc4
mjThkqbC6X/LCX4OGCJ6u9aP7NemmO4M66abi/auF3i2tGi89ANcOekvJ39aCS8Al/UqD4/5m1BR
+44DmWwLzLph6yGsmxP/2EYEPqMn/KhnmR1TUH0WfJ1BwOjiaFzm1c301KEbW+ktQBo2LoGZt7yp
YbWQ5pzx0NCQWLulEx+zuYmeq2iEL+WSek8eyskAJ7KfcxfZxlyKA/ytU04dsaFh6jwbUYao1e1+
gDujCBIE8GrI5f0p/ErwXbcF1tcerCoLotphy6W/kANpnm0Pe4NJ2ZeHabSt4oUQKDJ1EzYafsQ4
OuadHwEftWK6fhiIbDMsD23X3hAhiIxNA+kThed6GNi6a9mLrBbGXlvaq7x4FNTj95NWrawsJX0b
XHPT5tXOR0yz9upouhiF8wrsFsWKQWhMaxphMA0QsAAvQhmdJJk3GZRovF80Ucx91ebgZ6jrvDY6
TZHl3GRY34IsrXFX6VN+UztxcaRfvQeazGg+oTHuUhS4RojCbu7Pho43UBiEPLVEXMaWN25zEsM6
T7O+uATV0/SrF9sINb3/kHfZA+0JBUNGuKeJPtiKnmUTGEPTn1EPrpzc2Ieihi+vl3xHMjc+dw6a
mMzEN0azOV9prU/TyPK+STtQqsb7RN3l9CQI+hmjaL1dJCheeqhdpjbscOU6tRnwlL23M0JLbESF
ptioAStOVRY92LwteqFRPhg8g96Q0uakMWcva+OTWEWcAIo6f8TOkEHN28VhnNyA2H9yKINWIfv4
A8avhHlSLE7RmQA875xB7UZrV2cgJKyeE3g5AYso8tOUSuzkQpDKUzBbd7qCHjxaPYdvpzXQzcg8
/3vbjPk2y5cunzauIo2mXApmflKNdQsafivmyDoQH+YG7kzU6hLpE0maz54ck31rdF9dPAirfAzj
fT7STsWev4xs5iCm5DuKMg+GhtF546iZiZTcdyKHUuC33c5oyz0saXlxF2SLNJxtY8mT4dkXvYqA
bIMajLKwPrVVRjhRERqBlThxgAMz6927Oqk/vBofZCsNUs2oTHdAaXJcPeh2OAlg4WyKeVt871Kr
jcgwKrwNCgIkhVWU3lOnynvNC6vNOOg1Ull8bEPe8JrAeUhh0H6yiWQOAUGzTzee9bpg9Z0E8CNa
c+nUJ5fOIXWPiUBzlPS7TllWlTuv1D12XwmTb6qHJ38WxJKR7BHTHzha1Oj4Vetqaxoa1HhI92u/
y8z7xMh2cKt6XqQkooZohhvflFEwM1fa1LWb7sxQ0fSRsO9h4MIyr23AXU7srbIhEx9W2744puM9
tuDuj0h3jGDyhPHRf8Wq1oGiTlSQMBXappG7kAn68Ci7+BLZyj1nkEN00F/7MW69w5RHNyWc5hWc
Y+umdAJpdvZDGJMJorld9zZq9qcnTf1bbcv9kLdPyazqfVgKYm2IIYK8T3aHSdFXQEw+M7IwNvCH
GVeQEHUa0nTP4ReD/3HFcWjDEGAGjQY/9kLqQvfVsVO8k8I89VOD+zpMTzAVlsno9JG4NeyBHMVa
AallA0rXP3oMeUQdg+cykuauJTKh7G35OLtwYUNsb8GIHAJSlQMOJK43jaoJn3Dn9NzgqGGLqx/m
+L2MEtiV9cBebCYloHnzZvu2E09qUYsKw+CDFCGAGyRXmVk91nPHbLd4tbXykZzadF1jIMIN6RxU
o98j97RvEX0GVqXa9VRzRsrGIytIzQvyEbWMJ124zdq3fZLVWRIjTjaBYLHz3e8wXpz1REcgAPO2
Fciidyp0bHIrBiIiF+8n+l67gcGXhtqOILIfmRH/KEkgCObpTdUAVpsKLqTUhhsJp/nUYYyk8RfL
J0fZ6mzS1ISNa50mf9zNRcFQk125uZntQV+3yrBP0sJaHaTRvV9M5rd8AkxoeW5QZ822UtoS0jhF
d6xDyBGHRtxKQF7XdL8O+mKGlHCiUZ9GgB0j3AxRFvkPgnz1jRnb2cF36/cE/MhlLOz6kjb+RqXW
11rVRIAQMgFAOH7txYfIZPYV9OxaQ4W2jfr8C10AImBnrTjEsph3wo0HPs9kZbNNve9DeptlIeGU
NdWIsGrplGCkPOgDnrWya3e4Rw9E5mHoG8vhmRDP1awZiOgalwGwo6eAau02vIH+oy+qsnAXWiTf
VU6zdHVGc1NKXHdF3bs3DGs6ztnquffL8aFk9SJi0Ptiaknx1EEpWou8eK1BVL8V+Sa1POetABVT
mlm2Ma/aXB4JI3tufBuNYoWQmiFvjzSVvjANeaPcEDAdQDkgZnHWUjZl/bBthsxeZ14K6mpeQz3I
73LApNuR0TjIrJnF9FkuY2exDKBnJ612Ew/+CHChRgvIxDBpm8cOE8ve7mEOJss4G7uLDGj/VHs0
fAMkfsbegMDdk7mMwhtm4rwNBLUtY/LJ/zLUMr9tBxPyNrv+Y2MwRNAVaac+6Nc9aQ83bAjUXadR
igh3dgJrmcS3lv3UznN849Ssb1U6ftXM7GFqsqOMfeNih714ULm6N8ah+GIPiwtXaOjO0QOMizCA
KL/+pkYr4CyiAQ/1gLfICMpFUKAv0oL0VvMQGohX3Bb1F/cqQFikCOYiSkByAMW+nwNVOBFbRe+B
8DDvVEzcPtWwC5M0Je907rY1kRtBN/mvLElOYBdFfBoNr+G4r/iid0MRRInXbiePlirnk5WtmSak
eaJ1amzLWTs+TXh6bvhojklHG6ks2vgCKrxsa7SA8wineBwEvhjF3Gdgghe/OCV5N1OHr2KjiBN7
HtMJDkDn7kYA/JupSo9TqDFrLoVkm2dGBKRWHOQ+sQkArJW/wqM7kUvp0LodAdKBPQzXU2Oy28ZY
Lqb07BW0ImXxVZd5+NZzkK75rqwUmQ+3SK6fSD3cR8rr70uHUKdQoaeINOh2lHrAt6jnXJvvSyIa
e9fC31+h5sk3YYX/U7ZTvB4Lqz+6vkn/zGlvKL17enOwLHwPZJVd+bdt3ZfB4IThOoYefFv2SBhn
xopsn7RwaxYqDRCHWWs4XvmuneWb6kmY6TMDUQ55eeWYT5y/2g8RLSEDmDco/OLkYsaown3XvjeY
uuScjp75h/LHajBX8w8jGpuXwQ5PSrf7s7/uDOXQobQpDBv8Twpe6NoAtxY0eEw+/OxNr3T7S6JZ
1pY5nb5Wg4dwrlJP1lC7G2hs2W3MQrKPw5Q2d6ymc6YRkIn4Mnow235CkO11b6GQ4NUthIrpkAQj
o1JVuAWxLlCliUso92aZvfCsImBTmcP+0Yw704/Dk2vVr5ywQWMgzLk0wiruVEWL2mFNQ2zlvkRO
uUUg0b6AqK9XWVgwn4rF/UwWFmxi1ICZmJt1OsbNNpzmnuzYlo9h+fCi0B4pXxmzSOU8SbNHQems
VdIZ33xGeOGAYg/NCSfnGi++4w07JSY++BpBoWYmFVhvgi+UyKkf2C5blt4ijjcnBpi92ulT8ZnU
YLCy2uvvkGEVm5HA+E08PWS23b/4D5Y+WXDNCSjVEt9d2QVQJ0+17skaUmvNKQkZZTUfC8EG2bPz
r/7iUorzFtmpG7HVlvlLqdnmweVsEvtlAkv5GWSodpYA3NYc2lisLeEcjcG4IyUY371tI+AujOLm
epFDGLzpnUeiZ6oz/A95TrIv1pKx4NuYMNyw2NjMVPDTT3tf0TkoeuqMTAk0IRCXp+J+qP332oUi
wXARVUE45izSiO5zzBb7QTd5XXragnwGSGuYeXkwVXebmqx/MD9Ib+fOT06IzlegGRvKCsU7lNjb
MWd36pdatLOc+RR2+FbiOpevgr55LO7YNdVHH78kb7TRXrQyP5aZtumz1zBJc6gjOsoE/zvK7mzX
FeJ7n8Fpacb4TdQ65UYyTaxo5qPAaYFfeM+eSiPAnpG2AudqDTG6Naw3tmHVy3ocokoDYWnL5JEo
z/Iwj2tJaNHO8KC+28z6Aq9DIx9bzU4ksEBLPdWejZkUxEqv8WiG3TaJLXetO4jdPOLaN7XwOWmU
DtiB/rsmc7LiSvd7S7ab69polxunWY2mdPfarO0GJnpnF77Byu2qj7TB1+G4dX+vOgPoHAwSzm6K
CIdSvxCHQiKETzx0CAtoo+aDbCB8+lO3rSKF22hcNqCK8PgKro1WAuz3iL+bJzbhnGHEKfHTeWOR
7B2oZl6LHsa0NmkH2m27TDQOYcBYGmu2IHHWXyqN3WUqnaCOHYBszKu35tR4O6Wm77NKSB7gtLHU
dAx9K0ZjvsuooamzDjyEtoLGZnFQsQmmCrK2cW7KneZEDzDoy0uh8wkQDLvqS0WuVFvHm6GgKcXB
HW+tmJJKSrtaKeicqxj80WNpp8UhJ9SE/S06ZR9pYdhEYtunHNiy/8ZMkuhn8EnrLkVUpVt8XkSR
R02m39KuyNc5c0W+VLcecIw9ZUG0r+cNBA4zIUoE8vQbdEkO5no+y8Eqzlhtj1pcAPGe4m9hqi5q
CTzK9PGrsOJkp0eE9iGAXsu8E4HF6hFqM6KRCDfHAL0jNC65E7PuuO27crCpySViqYfua7jmeilU
OJnTtquoi5T7CPGZkW1yCXOMBGLAKy+H0V9TSlxU+57nqRMoH+lG3ZD0k3uLIZ5u6kp9Jsqzn00W
6xVj+hUuUHX6nxHKf2eEgraQkcL//q//QPUcfZabD/Xxb5/XP7x85J//+e9rkjU/v8Wff+SK/fyb
X0conv+LgRpHcE6gSr9OPH4boYhfLIeMS8BevuO4PsOQ31TD4hfDIIGTxBhdd0xr8d//TTXMCIVZ
h+37pm+7tvGvqYYXTfCf5icW2mM6NZbumox43L9ohptyKGQvEIzgZjrESBmUDQbMam9NN9//4Y25
+/mg/1Z0+V2ZgCj5z3//+6cSC83W95FB89LtvzxVl7AiglRG/uWOX2zP/VBh/mS64zNvjLP6589l
8Nb95f8yTWBuYiG2ebptLTC1bx8PSRHxyoz/pY3R5GJhS/dezCxmKAPKZ4R25mnukjuM/IhBDoTo
HEat+iKK7C19t7XiMdUfk4SSsh7ohmjWbda0z33nB//8xfHZ/f1rMxmaCdsxdBb6P7+2FHqNqwwj
xX9JA8lzAvwlDGKIApXl7ZDGP7kVPw/If/C+G/rfvfMcJQaSdboyvB1Esfz5CSeat+Q8kqkT6egy
6EPtq6LG8Ou5b35F1KXdeOfBYESiE8heOMpH7NNl23Ckx5Tp1GYTkdpoWc9irD5IifY2ddszBy+E
vXLJmVpLBwYy/mh91tNDo7D/jzSYk2TbaB2skQmjFc2nU1Gh3NMYeBwSG6WXxOmCJjNezP+kNPbi
xJDqgX4Yr4jwb3PIDpL4PErW8AF3ulp39ihpwvmHPlURdE/0rVjf6NVzVnaalIEzgm6jQNVkJCRq
dYmz6fPkyDrqBQzu9wj02U4n5NWwdv6AfLRGTUzPWeL/hF5OmET1o9AIabSGqEbaBirLJsYhEmcj
xSNeK50peNP4dMJV/JDV4VuLQfrsDI80T4qdzpgw6DTyBOgUiTWCyLUTkSfjD8Z0N9Lcpc00cJYL
n1vdJWjPctTOmhCD9O1k3lnereq15yFlI0nfgjRnV+qbkVnEjirvE6aGuaETB/ihajLETtVzxJ5g
M/seHCo0dOsiMsb/x9fougT9+Vi1eU9cX3cY8xo+SrI/HzrUVqUzDbW5Y3s8HnTQDkcD0cTPi0q6
GRLm68/sydFF/XZ7aIZrCsdxf/0VfR4qBrfi3r/f5frL6x//+ji/P8TcIrNrWlxHbR/hfKfWBb9R
lUfgD2AgCglVb7mhdNUrpqhkqyMlO14vsNDRoakkUCIjL47YEvIjBLH857UsgS3nThM5kL7zig+q
OKrFaHu9Bry1OGp9VOFffNcBJpJTsDzp9ammoq+D2RPfMyuk1G2ycUA5TSPezgc2edcHYP+ezOuf
j7U8tGfLb6GrVBCD8saJVa2RM/qHZnnG2bbzn097vXb9XY1aG/fdHIUHSYWyPMT1wX6/7/V3xLFr
pNsvN19vka10176ePrYpH48a+HhC5iEw3ZuqYTo3YBvQiLjVLHPtJbwfxKMWRyaIUO2uPxOgzr9w
vWosb5q5XFyv/aPfDUr87Q9/Psb14ZRwwwlDGY/8+x/9/mh/uOfvN1+v/Xy435/tDz//4Zn++hKv
f/r7s/3h4f/wf11vN+JLKghNnwkWT0kYv+rP0V9aK2eJH8fQQ6erIZI8sbH7j3b+UFMlPtVLcHnU
E2F+/QPHerQ6ws39JeY87+tub1KZvYCT211v7wpi0ZnO4wCwa+MecibjhyU+PeRF0CXV2zt3CVe3
UBb/fKbZqW7m3lXPWI2bQw4icXt9pOwxXuLaNZtShDC25BAuYe6KVPfrzeMS9G5cI9+X8HdE/kR8
LZJ6upJYDr2+uldLXHy1BMdfbzDIkh+juH/BFgNmfgmaZyfQv+NhvN6OQMkM2iWWvqoc58kfYMIs
DxhbENEdp9VvnCXQng0AIqvlX5pJuy/jsXhQVqGfUIeQTbX8gT6R3OBE46umSYkmOyJIzs2bL44N
omm5A23OMtA9T5HYAp/PpV1x/b3sC9q+/dRddFUu7JphySPh04Ae92Wkh/7Ipto/mqkEnFHDeQHB
UQTkP7KIegwXQAe3Nzn8nlVuJdmJBjHef9TRVjBFpotCo2cq4BtZdOdTc2a1LI5jSfNUlbK/CHJm
dm1Dk0VO3twCv4gfO70SO9tDqzR0NiL55SKitX0g11CQwFPS5qrhK1+vDeBYluOLX+p6DPkYA8Gv
N8WUnZuoYVOfzr65KMHJstXjCu21DNSyigH1uBgKhF8a1Zhs+iLaMLlsXj60XTV28d08tjeW7CWH
qPGOoWJXuqASfWrnSx3u+niUd71PfFHl35lELO9o9FSzRWdwOlWJ8ECxJ92moUlHqtsOfw0zcd6T
rdXqObnILSKGEtayWdQHQShWW4mv9cCCm2n1WanqwMS7vJS0r0dQNEevszrsjx8lQnBGfWWL3Wcm
1zTOp4sma0bKZcpMQbPJnk1Li7mijY5QS5x03yTmWUdgcTKfme+dep94AUPP3sIcNpL01BdWPblp
W4Dija2AjDJ30ugbbvuCb1I1Oy+oBa2tCb4Xz73gu9JRd7ayuZ0/hn7cx6NDwYqeFyn8yvVILy1l
lwaxZVbo8q0hyMpiD4Dh3ZPunT1bfG1H1IkUbWlrPSWOLHG5zVvfjohjGVGK2MJ8CsU0HsfM2NJW
oclCb9Foxv2Uxo+lJ71D4ffVqne918jN0EqOaYtd3H7S+t66pBA11nS18LYo+1SU4Y2JBeFOc9yQ
FRlpNe3sRdesV/eWb5G+QHkeDkn2VfL5rKZsuoBUGe9cTS7gGO/Ye/W47MWqdRRfin5x8VbJBzJm
vsO1+9yg3nYs4pQ8m1YuAWCU0BMqBILtdx3QULoMLpyR+EWOmkRyLV68mF4k2ZpKJt2xdsm9zgvr
knBWo1eusa25wwG582krkyHF6YBTHyoJ5wLpiTQrxwelKXwUjUVJtBEOXwinOwQJjDysyN6JAgfh
ODPImcfwe6mKuzoeDh0ol8BV6b0WknETIzIpW2KvyQ3uPe1oI/t9sto9O/R2NyYIYlwYSjRoWmfP
CFkFuhZOuN/lYz0k0Tad+4Ikom6iz1f3CHOS6SVGWiLbFGu113561vdk9gfEyOSrSM2ioz/UdVD1
AxlSGJbWqeGl77rBbDnTOv02pNWwTQVMzVHzm5XWe+W7UONRESKNmHkyj7lQ1jmHhLuqzOkkELg8
GXNDvJIyv2BzCbeWbL57cZNddK/+Bq+2JzODXDhE/dGBKg+eYV73X6bafuKjXrj7ekigWlw+aoYi
gMpHZAGcTOw1N0YTlIvqEBsOeA8rEs+8wR9hVhBxCn2X3IBUf60EmauRduzzfDyhoXqrh17bzXAe
qGuEtvOGOIDG2WBJL7NtGw/GLa0BN4Dx+AYYS+wMlNMbKyrforR4EP6MF4nJn152CRFazwAcYE2H
JDma3de+Y5qDY1Eg8B7oUMNUrittV1jNmz+mcmUrDxRLwXyaXAJvZNs9TrLd6p1Dc6Rf1znoAS/B
bYP/7ftUa/g7InE0HP6huolJYWHAt4+caRPH3n2tedgpxdeBoTbL1HslxJo1lhby2Wj9+aIJ3IOL
68BAnqGk6JHYE6nGfIQ2HFInQ/NPpj9+Y65ooHavoEebQKzrEXvTdBsRAbLWIe+i+hMLwGCGd5bU
uMlV+RrZBAlSGZFnRCJ1n1NjTGWkNn5MzqlYCD7MzqN9xSgk++Sd0hk92NHWZGMZzFZ2Rpuyko4R
BVU8sYpEaHJ95wFmSbZXCS6u3CVaEJyW32uXMFG0Ehu5IR8PCCQRJIEiy7ywrYV50TxqU/bD04bX
sGPiMLoYGsSU/LB190KoerFzhm6vadYE/zBH1x3BNik+EUI1m5kOb9b0oC7HPlkZCkppbivcgCp7
0Ohlb2ZT79dtxB5oNlvyxVJCjqqQnjSkG0/Kp4Tu4yl34xfbzAmUaDAYFqm/NlWTn9yWeS5hNju/
nSEo06MM9MZ/bpYALJMkppjIv+fKOAjOX5ts5oAQOSzxogM6wqR2RJSF6I3ZgGqxcURan57y7mnQ
Pfs4usAcYLMZG3qm+a10stdhmjX8d+ZGFBEd09GBNYJNkx1HZ90ZhBQyviZULjfieMVqQvaoNUNd
1jmfW63bBTZdSr79Y7zLWC7CjlDl2N4WHXkbjjN+dYdWW1XEMG2KR0yo5JssH7F1Jzmf4+kX6DwF
gBB3OE6jALBQmTpzpXCJVX3w8IM55XBqsWPTUoaaM6Tdd4SKCeLy4TKOjDhmY7jTW1Qek2CD0U7F
unfLAi9hm220IXvJ9bakH74IsGiTxiHay7hLkLeEL3N/V5Dj8xLV7VfPRGXJY8FON0eCB8z6TALH
DxPf6Xbu63bbxJxTtDTEa0U+8BqwjnVql4scnOcMoCrsI//E4vIDCrnakhGVnqe20U76LW9ncb5e
hKG1m5cxCQSraD26AtuRY0XTGsCgttYz1765Rg8JxOEzelV+2Wbj59wjlsKmTOpiDkK2auePyR4I
+sNv7STJsBlzLznpBnGFWhxuBmkaJDeQDxKneZAbKD5kWz7XjKO2jT6B6Wh3U9+bGxlaCvt3Ik/J
cqG0nvHy9WfQVmjoE1SVKUPe9fV31wt0HNwHQhJwEISz22QptYqlUrpeu0KVrtd+v0EuVd8/uouN
S3erRFyvWA+feNUIf+sEl6T8tHva/JUff7PD/GtWyRc9azjxdGBsRohcMKOTFX6F2xB60AaF09s4
hV9mBVJSDMl6yLNPW0Ng3Bi+wHOoo25tta2gQJnb8kIsHAxpQmrYGuqMz743ZaqjHwvHPf3ivWlE
6SEdWX+6iVBOt0VU4Rt9EMKPXFlCbSaRPxmsJ3EXxmesc+CgSqR8sXUjjHqbESx6zgxSmFijv4J8
VA+TYXw644ydCSYaEl4Gb7qj9hOf6P5KviwT2VF6MyJb91bTHa8//34LDBObMBj9YymZd65y5xPj
4cJNkieI2lqQ9CC4ewaoG1dEEMo7Eim3pNAEGWb+o9HZBzdifjNrnx3uXY4zlkeJv632QR8PpF07
3nzZgB360Px7JMHsCaLJXyfAy2VGhJOhfgx6tQHyB2cAGarFG7yKOS26qNoY6ewTsyRQNIw+mw52
Up4+0yhKYcoMW0UzHZVyCHLOB4Ob0KCE09UZQdyVzDy8ZVCm+/dFZiOn7HB1I5M2Hrqku+ua+UXP
y+JJSXz+VVG225AP7rZsUzCNWshB3/vf8B4PnPEq6H5DP+wVOdFhUT1Z9ARMKtL72UBxnVv6h511
zjFUHeIH5G8MS9D+OUezW9zk6LmUa94jclDHfo6cY2SZ9lH9ds3RN2VRdMekkm/XTuXCmKWZ/Wvv
sL02t7+V1dQkEZbrP//4X/8/okKwFOh0uv7vbf/3j28f6vPbR/vHvv+vf/Vr49/Q9V9cciB82xI0
vmHU/uadMHTrF1rTLvMAQal9ZeH+DRdiL+MC2uQ0yQkQxnvxW+NfGASUWLYF2cM0GAk4zr/knbC9
v/JCeHZ76fnTFfaFTU7Jn3t7mLHSNE+kdShaQ+1QrrzCTAv3VqEQvaX9ybeUOIpMgDK6Xr1eeJOA
zbTc8uvN7BwKf3rt2QdbY3WxGwuJTl+9N+5LixntkcED3laNaFRbhtrJXS5yLxKHOrdR8hICOiQi
DXzsctuk0iWDdcDjrVwWRMfctW0u9mJyTDBN1k0EzjBH/3hP/PHQzPlt3Lpf6h7VGIKocVRE8vm5
vTgSvX3vVu3ONslvJC2jhryHsZwcL/lFY+NICCJeTbLqBpeCEVO492QVKaeshClICO4NYtB9S0jU
KRXG+/UnLfH8+ypVPiA3ASxx/Iqk1j4B4H9gXH5Tam1xUWrwD0Phny1imc5pewtPCN4GBNEHv6TT
n0873dYZwhq5B91uLI/dOD54ruXv5GQ2Zzwc43ZElQfVMZoPVH/vFtTg27w2BiqFud5V5fw8MZ58
ILh2l6WauhujKhiG+LtbGcOLTO3NOBriuetH5OgmxAG7lWyg6oW9Hsc3laOinxdS34b4Bo4hIvit
aur6ReXsNhy2h5OS5Smbw4bsUH0+5zrMuhr6X2RW4wMCZsKiUIMmvc4clgJo1YBt2Idh3ZMQqnBo
u/28gwKNrK7+P+yd13LcypZtvwgdmfD5Wt5X0YrSC0IW3ifs1/cA1X326b4RN+4H3BfsKorclEgg
M9dac45Zu/jcUIj7dii5vxY363aOOmCQqWUdghBvoOlwivf1kK0s7TmbFv3+k+y7Ezgn692J4Cg2
3lvfe81LPeXxxqPHdQ7HdIUH0KblIptt3wC6kpaFAX5W8F5DgeQ7bVsy6dCUmwU5ByhThwt4mCsz
nQph5pA9LB/ca6njHSqgN6tL/UcdmF99uHGEU+0rURY7q9H2AcFeyVjcUTtEPL/G2uW+LXKEL3aY
nP3SDeD991gpbQEA+ceMV39t8e22GMHfyF9HJQdA5zE4xR3lY3WYMcHsEBCjCeQ8RnhUCkSBkpa/
GdxCeBHHJTRjleZBdg4HNFZDQO62Ig/rPDKX4V9ouCd7Zo+zJZtgRXitmld+P9X3Jq+YOcTddA4N
8xkLtMk+60dbIedzVtXNRqJLuZo4lg5ZGHUbD2HcrfSM4tYGLtZSa5x3Q55GYtUmiEhE9XVIaeDN
vf7dJCjLh9KebsxuCH4dSCiXxXcmIf5LaU3wepHdrxqVci9ZMVmvC7gKhchIg6WbDiUZ62Fh0F53
krUtyuyIgfYPSLDsN+sj/BBIy4mmIGmc3iC5sgn3hhl9hwNW3guZWHt+mzCIhR4eduHfbIij7zob
SQ+MrB9G1+8rM5cv1M7uDpbkpkD0uK01aBHg0gFaQzM50FHdwZUmOtpq9h14BZrsMLDdslhrhL4r
WxsmBMzI2aJAKRH9Ae0PjNxcQ2nMf1qLrz6OfvHo5fDvRPFILL88mczNdlYYF++JHF7bRNxE4ZM/
iJgW/4P7Kzc5l9tlmF1sz/6hCY25Gvg0A9yxlzz0zEtfj+bl860drmXTVJdmUMSK0doij8d+1aVc
lVZfPPpqLu+d8Z4VVX9vq/FekjnyBrYWTbTMjQ1tXOM6cvfzVBcjEr217sn/mMnDWLuzIEUO6dQu
CrvV2Cv1zYFz52RYsuq2OlZ99Ec5AC1mTJ2h39vvcW0hKx6HcKtjgnvG0Stf5wjpsinRiJRaQtrs
w6M0Uv9JZkDRObV9QwzloceLOHv9fVlGtCqCMfRWcFmLW9x49zzibxi2nnUpI6p9p5m8LUDKfB94
BSVDYzQ7pUKTXmUa7weng5MHkvYcAITzGniq4P7Ivo48mg1DUBw8hVCk1G3zVRnDY6KIJFWFFD+q
1YSWbT5vnEXH1zvGDKLKiK+1BcOkVOa2SbruiAMrPWb299gKqh8NPuLNZGf6wnjTvy/6T1RmffVD
hfWtskfjLeAHdehTb4ZoMlpkVnMUn6C/Ilnn/rDstFmx55kXu60JN22XTntA6xlSj/xq1S18oi7+
XRRygyh6+AGn5NQAmY115X4nCZCMEctv72XVlyeVMGcYYAnQuzWPM1vkFw6hGxOs6V4ULY5zUwcv
Wd18d5D9XRT5I1jZioD8kXQZWfAv0ZZNOpMoYU/MBHzyE6h20ZAxCo294KS7kpXRK5yXwtLkY9VD
slaGTmCDpJe6r9yHtoT7CPIsO7c1Ma5F4DxSA/V01IAfjiot10j03EdtuO0+99af+9c4Nd+FS0+O
fWNr+yzukz21hwjqKRZ2qt9srDcch1/KrMjp6tPxz3RxQYlUb1RsxzTI1k3ZRC/WjOWpJTqkJ0bm
aZi7V1pL8u/U73MoF/nFpauLp8oAc9oQF7VOBG2TeOT4bYgBSv84ANcn+6btg0vlowcTTGuBuvCo
Bx0oLDx9JL72ut/bLS59by6nX+0SX6nj6DuLFuJW0KU3XUIHTUQX75AZ8/vo+WnVpCg+FbNDJLUq
P8q0gv/nI7fCE1SuoUnq0yAlHkzYTajoWven6X6Eui1+RG2VQOOfwtumr6rg+nlxekdsqI7YHeRr
eDBwmb26aSM3Q1mKHYGJj6gIXKbDVIpmmn9MqR7uPQLudwwJCH6GGSq2Cw1cW9vSMsx3qNTtzQaj
zMrB29iISmLT7QV0xdt6miE/hf2lb0CkmWHknc2qBtXQNMZjoCbbgOWoGEYNclP7WbNvpiUSNLeC
L/nkY9YoiIPIsK9xvIj2DQ3ldV9hZ9eWLl6NYFSPiR8WP0WD8Ks4u9nex1w5E8s79II8yb6g7RpP
CQyvl7DXX12Uw1/ynAUgr8N1oWDnuEOUPVn8zVapqk4UVMUbrWR+WU7vrzybGlKJynmbKo1nMXA/
Rp/jntYGcFOYGkEGdr0Ek4stAkd9kemHDxCJqNMx3c9GI59x0GzJR70NxcBvr0Ax12QEvyae3gxD
BdNzhm5Scw49BzXLN7M59VIuFxvrLhHwcIxDq93qoVUvhvBhezBkQYRY3Rk8/2o5KPXJVH/tyg4e
Owr2K/aP8YW54BXs9QeAwXnlZl6/Nrs+2hg+MCgHIvjRNlFRoEVoF4zpdKTH5139kdDsAojICzGD
r2nmvEsvA5QwYp3EK8cgnrSuN8vwiW7oe9B/y9vWa/R2LuOHKBl/lcA3N4ArgmPZqXxNx5VALzMg
LadrqQrBEMeOzK+9xZMTpZ6xT2d/ZmA3PbVhMr7nnpi2HeO+vfY5YLICSe4j/NBCTuFuyqr8qev4
Apo57fe2JnevFcC3+lizPpikTcOb2XfAiPq1MO34Sk//o02bZCkxkEm29gD+qzgOqP5SIna7oNOP
JBPRa1YgtZY/Z1o6B5pEQErkYrjyW07VHqnMkZ53XgTmronFF2Se+S6ak3CD1IX+V09QFhnNe7sw
ypMXI0evw8K8zhMiSCZFQ5A/lIqsdc+mv2oYsT5nvb62fVxw6BZ/kGXIh2lfcQ4Mm7YS7sU3kJpb
+IAYSFjj69iM37xEd1crDfKtdnCALWQVNvr+6BsEAY2CxhR61miXIbpZCwM82gByYxemP0XoDMdm
NsVHb0JT0OFN0JRbKY7EZ5JFiRlpUvlRSqb8TpTM55HJzkdNdoWb7+cp9c5g3He9Z1mPDm76o5U7
NRopgOQM/Uk34ix0nPRpGMrnJreqgycRfBY9Lmq2WLroZkDStCMieqhpsssjz3h0M0TV3OytHQ4q
FEF17+Pss4tyM4b4ZP3Rd3dJ5VWXHDJ1w12CX851L9W/XvVYqTuviA9jyLQELwTpqtDNu1XuZBaG
qt669Ba902oYio30YvvSZo51af07mYPB+Z+P5OVMlGupf46oHi8+pPKtFxEVPhnMv/AUnciLH1Z6
NJqLWsDUbAYKYSxTSNQ3LzWNqCGzw1PnQHHzot8WJe3XCpQZZkBv31dJcklgdb6Waj4J7CZf42xe
9kZzPMBWcr/mxcpU1c/EnsMnQ4eccEh/38rRsb/SW7sRumC/hCjeAbL32d5oKirkRlMhy1mGkDfq
OyL44CQXEr6RDB4PiHr+zGX/vPhLQrswfEbAlIvT2qvIOe6aaDrNsz3+vUhORL6fxWwpkIWJUN5V
PUdryGFAnIzFBKo0aYKq9C52gEUy45ldedzrxeRgnQH0te5DkpMTr0vRG6TptV4SEOzY0lvM9fXl
n4seg/RAlw18/JVnHZ7Ovy6MXP/97TB+RH5F3dWwRskpqXkQPfg2LSsNDeeVmLr+BHGoP7nlN+Ld
GZuxpS4GUzXQyCqSj8wc9clSqY8fQ3lr7C36RM9P0MI0wkcbCslMNCqJKJlwNaFS8RFc0DvrWVGW
ASRN96sn0/KYkkZyi4m03xpecEtb/QJUJLoJEGJrKidciuy9WA1UsgFwXq0Y4u552DiT2skjSzT6
7M7GU1ozZ0388hIa7S7ObW/Fnb6RkulSMsPlGZI3uZgW/QybWxvQ5qDhzFe038OKLNG+w1tV4BcO
aXCbvbnvYBb4c5DvK+LCVoYynLXwCCYx2J4fg29N9zQytpqRxVY23CYpc2invU1mcvNTC5xUUd2K
Rtk7cmYIwFbhz7rMvuKfwcMwJgEJc2QwaYO5vlPf+9b3jjJKf/Rtkp5HK/D2U76EkfX1IbdUf1IZ
QZOti1+xSvvvkW+y9ZaEBOTVV+joaj0kTfUwRPKjXOyYcC/Ek6vmCRldEn6tcuvVtTL/AUAHFuRE
pqOWMRNEFSvMOILAdUcBA22buzbbpwGpB8t6Ktghpu86ips3IYK76zQGE0v2YHLjyntY1j+qHjxf
44TDbkR3QKRmlHzp5CMfE+c5dNWeoXm1N5PWxTzEuRXarnEdvrQBqStjLN1jNfSHDiLANZgjRHJB
dpxky3LjueLi4zHkuF494ytqcBLW3oqQRfvDBPQIz5LBAr044xl7DH5bgwLJNZg5Z7l9ti3OFnLW
X4l6cmihO9Gj75sX7Toea6JtLrkPYKX6wr0PZG8/cgLZVzWMk6/cCenGpJt+rhF3v/uZ2Pq57p89
i9s8o4Fyrvq6ABrnutvPt+7gB7hi+QPTqXiF30JLGR4DD+jexvS0IFb1KAf15CwHZDimw841i9dU
pONRZpzSIugHZ+GKc65m5gQ4GQWCq0kclE8WTTpyvq+C3j6pfoZh9vlyWCyfc0JIiRuM+38+lHU9
saT/vAdnT80nB/JAbWt+Ii5KHyvocZzheft56Sej3cfN0IIx6V0m9362U1WCsIbc61tLSlVqPozK
l/c4Vqh4qIhMDBCKRasdxMNgj3zYqGn2Utk/8sE5KjtnKD2P8l4vZk2RY0kj7ZB5WuBHrId1+mrW
rSZPdAI9smcIu3hI3IGE9SLegVog3sRDUWlTYexTl3QaB/iTaoojug54MBHRhbkj/l7qoijWmGNd
qliZ3D1Mz3crDsJrq8FEFOPvTCXFxUzrElUQF6PoMrBL8rXpxL8+pIvNTBw591CRrDo6GE/wSMOr
0eN8aFXisngJtp5loXcjqzwjrCbD8/P935efH/18P/p+u2q918yOjStIlPKiEc2UQWvAVeNDpVXn
O8I7zNU0lIsjTgX9VlTknRj5NFyhnF9AY+lDSXdRBTNMYxObE0n2Kx33zka0SpywV0VHSuC7Tiys
1YkavmWu87s0i+mprKhGXFm/lbjzYSzUSiGFsKNtam5IUiLqpG1/y6b8ipYk2FLhtzu7hoMwEbsJ
VwEHK6u4vWKW+YGyvNuk9DjxmjfGK8IaySaY/hEB9nXaEb4RpmQocWH6zfyzEcc6a53bpM3mpqsd
nOV4ZRiBf0Mr5++A/sBVt3wc8zChyG/tivvEQMhetZ0Uez9wyZDxRRziCwYqOs+7isQcvip76QdN
8ZDgVAwoYJgeZ5tsKs3bPBiECv19WUDshJ16GbOmObDpAJJBfHOww9baBIntEtY4fyZmksqCzfz0
eSlYUtZ9MawrJJ/X1lTxMY2gXwLo/MYvKb7mCUPnPi+qk9e1R3eakldHVt9dmCBJqtmCDfjS66qZ
5L5IctZQiqPCcabnBMTvCbYirVClp2czntJNXEXjLhnV/KR8RpA6baZjq9N9WykS3zrXPcxWfQ9I
EnsQ8D1s3OXEv6aGMbcGVfhr34zcgJ1PVszyln0HDKL0dyU5XOkyyTbjXzmNzZUdNWgHc2x8wbO1
yJtGKSBeF/uiSN7BUB9pVV97Y8IwKcxszTMB5IKgaS/Xw5UmQrgtzSzeGo7/TXt+eZhs2KDgAZAk
LJeIOehB0G1n4qyeTNyLpZ8lt4B2x7nU8zVN4QxWYfIl8OWJqGwKV9qFciNcV58jmEjn0uoyJq9l
suP0Y21snEzbLFYRpWtDk0XVO/pZ4yGJU+S+M90dW37Udt4AzGAPdtTobYZpaq5+DAfTM79nqbhb
rfbfw6h2zr2Zg9wWrv+u9Tzt48HotnXieheMuvk2jrziUKW40EwVdZehWVo6Wnj7YmhADSU+1umy
aL8h3CVLxmuCS2MTBxbOubFO2W1KoStm3a6/daK2XXjsxSYwoWl2BPPoFRzLaFVUk3HFl/yRLAiZ
jPiQOw2e4aQKh6moVb6wC8pjE4g/cJWGU2DUPCj2YmeqXnUXkAHj2NaJRtMXKhM2FsrFSbyPsLnw
QJF27hoNQDbXK7/MjOiXwq3P0h8mhzZkXvaZ3iFK4cT/A5mjvaRN32xJ2wqhwVkGE8nmT22nCOZV
lD2qDGiVbWf30h0GTkApP4y8dl/QXndF4GNHVunWlDdTW+kVUVCEWnEwQE2bNMPj1n/nHLpXxbiq
Q7fZNXX4J56D+Oia/cUJZ/tFRJ261GGOCC6y34Q7bmonUKQk6fAjDP3vGaWIRbDTiypAszA1OSiM
2OAgkSbBav1IYAue+yp6BoqEBtdJ76YMmcf7q87GALGygPB6gu5ONKTWSkvYAa30PziFi+BHzZ1E
z0yKXRT3/KMlRXMr9Kl1u5altG22gTtoBkOqvczAA0+UjuRPOGSKxG5orrWPG0Jz7DpbVNxrPxIe
OF95k12o1krm5qNH+rpJ3Iln0CzfWWaeE6/qrjLotkBM5VMnAA3NFRbGEM/ODol5tEXquO9rq18z
GVTvOaKiHaifdlcpd7rUTsQdO2f+/fMSmNsMPdodIkBDaNRlNDznwjjCgUqes1uI9FQm4XzLHfjD
hhoec/NJp5mybVkN9c61B/KA4jw7OzHJ5+lco7mr/YZ2IMY7ArS2jiJXTrjFeyZRwkXcvitOJumD
3ICDV2jvRO/qraU5hJAyKx8z4VT3X4Xlr6G5Fg8sDOMhBWOEVqCMaLXjb7BF5q7SlpS9zCWLWFo/
uzBwX3RsJuDV4/6qiqxYe3Wz0Awsb2P31JTS8EOA9Cn0kQAG0hRL5zS4M4b1CTGr3RD9GxBNieDN
eJ3pz+dT1z0xBjNeY0UgMdE91893DGGidQch5VQa49M0iOHWGbDGJsN+ePHPOM28s0F++yIJMN61
1UNChJENDUL19/8/af9/8deZi/Hs/zZpv38fmbX/+5j9v77kvxGFFsEbaFIU+nZL4Kf7Z8yu/P9w
hIvlTpgCUdy/Iwql/x+uYzn4QLHQKRMG17/G7NLhjzCoKeAGPscWLHH/7f77H4KJfwQU/256Y2r/
fwTLurZFWIjHfwCCkoD7P8fsY0RKuVl46cHLhx9RPtPEHbvkwKCnRPzIDuHvRVoFe1p948YZWHbm
CCJF5HpbUWTDPjGsp8YyfzaooI4tDrr10A086l7JYK/Ah2SVf1RHR5/MsQOl+bynRfTseq3FlJCo
Hug8r3roxk1XA4SXvT4O/FC+0edNE+fJdQ11ZZYzb4eG+W2v64gI7ghwPBTS0jfkPsRCj1BXPqaZ
hlkY0UrlL06PqBgvSCqng1P7ByHKa9IrC28dalsZzISj012DvXNrUOsg4izHR+0TT9sJdRily6Ok
+acWA8mTBpbqA0GvvxvbQBVuKp56ONrT4DIkotc0ue5bgYFt//mhrHZWVk6wiaHVH7cu1znbLmgY
h+UJtqkKGuhTus/3ztKiyuO+ueQBhCPelENH+rg9EATmsHqPhecfup4+eZU7F/qfCaf1A22A7OFf
VcZoptTdKz08G/sguefEFgr7kFaAfd2AdLGpsAKyZOuHicRxbzscN/wY3J4/2z/5iZ9YqM1rxLnj
1bfak2Kq31SkmPq9lNcx8L7RSOruTOX8w1i9DiHKdMlRZzBam2hxZg0kY0RPCag0iJMYflQid/ag
FIIL8hzt32TytRzxhotVeP02H9I305qh3KXqHOKxPFfJG8E0w7MJbGMKodrH/Ru8ZrG3Zg+yFlLg
dY0I5Tqb9VOWS8DLC3SWuKnvsPDmPYRJ55J4OXG8JgYwv0i/Dygt24nYAL9T4+3zspCAb7MasWOE
pIH27nzyF/b+56tgeZUr5/tgohoBZF+ilq0xskMjElErylWSBvcpM33kZeBJbLA7u6AMQAQU+bvB
fn1Wy+Xz1T+XwfCMk6TulVqf6erjJ6h7te0qt1sJv2EGm6LE0wYtclNyQzn9mihj7ryYKALAKqvC
y77Obvi7cGQHshMwfDCBlTJd/QSGLFr7Yo6ewIKpB5KNZZJIEF++RwP+BaRadBmrKr6A3eLZdJvf
GR3cTzih7aJkp71gkb+ay/Xg81BJItx3us3e0r5bGoebEsfbJqwYvlmZZew7ZvizpGk1CdHf6MyR
sevWQIYSGiBbZ8yNmy+D19oAlVHPLmxnBrAvdNQ0CVxbPhV8xAQqi9PpZu5dRu6EpvIMN5BAi34d
+1a/0h3MdOUWNvx3yb+Cm9asTWfvdtl6HuYj4QUBoTL0REyZMw2bv8kkp2sDDQPk+UZ5GfGQwvYu
Ikn9sxPUj0yaMxAR/OzmGBgwuQhzK/P+GbQ4Xnn0acg4cuxITFXXjUi3IRmcR+JRyJJhGtgWZX9C
xeNtxFyKtRNCeIkKDJfeMotgNlRaLTYWNvRDX+tuh5ESf6dhl4x3ctKVQXmNNYITQ2JCQUFcUqSU
o824ON97gXTPZp1up8lYRRMxR34zVru6m69wLZ4DiSlTc8R5RLJ49noUp7SpH0h1pxUQVXtvJYo+
Own1mwnV9dHsxj8kKs7rkd/Y1vXREpt9hSy0VftY1tEWjGa9Nmb7R+FX5jcIU4cYEEmDa+VnMNDS
tHhuOzWtiCnSGxeQ6tPg4+0cSRrZ5SU+utKx0Nv6NukaBlliSZwZV1vWwJzTF7epAtTbIl9TBhCK
IL38ovOJV8vbv6+Wj/lGQ+YHuIauYgcgW/VmDgOX0E9IS+CtGOZFCDRDWBo+MhEsCY1dcP+8qLgm
MqOoBaZY578+VoY8lgfH6b7Fo9tfsPU2L0VddYeZydI6bf36JepGzGSJjV0gWGc4F15r2wxe234+
y1Cmi9/DeE2AQ+KhXHSm0AozmLBm7yWnuTm5xnS1I2TyOOPpsTrgGz8V3cn4M2uKk+mH47lFhSEE
vf/aRBhSZfG86YQBv7Qci6NnEFKYmGovDKd7mq0KzoPEKwxKc6EtjWtd+uaJIv9LUQRHNefWEWJo
jSxXunu/Gg2yvEE8uoRXw9eyN02LRcLx553jLN1ssa9pa+8G4MbbJrDWLtwKJPA9dBMvmQhikcM6
j2Bh+035JCbEvGbAN83Nzt90VXnWhfKvxXxupSl2fHO4ofZhnIdmY+il1aKxDpUNFVKDyxRPYH0I
PUB4rAY9lcPKgz0M1dUydrS5vmjV5yA01kEE5NNrxBM6weCQWcwsMSgSEqhzkBpBv4MMuauFYtLW
+PE+ujZhw5yI+V2aqvqEq/3EXH4jRBpu+WVErB/WuC+H+KMGyXVtcZPw+CUYoo13W1oY0zv3yoYO
KiQqCQ+mE0gYck5X/diN3YhkI2KiZrvrMK+Njdg7c2KuCQ0A+jHU/aEOlwSjKD76NQq0sHXYeKq7
ntpLndMVrkw09B3+QfNekV64pjv24nFAf4wZDHvVtX88rC4rJFjlacr6rZfCVx4jhPCDYdfHrJnv
0u/9E23RI3ilqzJRMSbYm6j5HCh5nqDtEtfrNu7SW9YGQEzreOeR1Iy80CmfiB+CQeiTVj1lx95F
O+DF9Y0u5C8G4fIaGixvpTMEAIvfQm3KaxGVKzOnt+kl4L8aF/VV1ZDMM1BO5XgkGBnL6UaCL6lm
qn2itqzWEqQemTCOvuuKYSjLwIKOZz0ds8US5N1Qeub3LiPku0gXAUyviLZEn6Mb5hd0oYZbCN0Q
vnG6C2mC7mNcGbfZTkZmmESncku/KfqNEmVbQA7z9zzlO9hWsjaSURx6TsCHiI7JqkLNws866xus
Crz0fFSQeEzlzq3D8Dr45aOSNkQs323PWDdBA7mzj+17vuSTBVrrakW0DSTnLqsuT9oLy43ucflj
mhAvmRPjZQxuLcXVAVF5fh7zqDiPYnKXDM7U44pOJNl9/tk/l3z51NBa/tyjFWIiRz2NI6X9+u8X
/fOZf9///dS/r0fH5Mv+fgu3DzjJ8ax+/g//91f9/db//rX/fIYbtc1hSKr3cZLOpViS75QJiZuM
T6iRE5nVtr1xxvGP8MJo25TiSr4auTS6fU2l4T6Xsb3PmC0Bbf4xVaRt2H2qyIwsSWgvvYc3sy0W
PJtH6cTzanDc7rlz4mlVlWjkkw46W2GF1jYmeII5yRid5IDypyvN9I0B8Q/iX+tfA4nmjhzlB6k3
6dbpZXeZnLC5El5KuvNItl+rTG4PPhW+FLqH2ai3AAC/Th6AxcisAShXpC0lgNJE0Y0owLr9TPwb
gLpnO3VOsPzmvbSgYbLwX1OfhgTjjh0wjXvhm+R6IZNve/doFHO1dyPRLXxGTu/oNDZaHdBG7czk
4XDs3zqT2ezBUbrXCra15V2shEUri/S2VvXXtGlu42Sv+8Q9Kz3G25gKPPSL77NHIoknbiMr+Wr5
rLydiBiKh5PrQ8OcwXYPlXsCVQ9112nHjVsk6CdAmacLqV1uKsYEa0K4LgY/ij4hzAv8+BUuxt3V
zKsyQ62jdkaLR0jdUOIUoP2sduyHd2Qwqy4WJLVXWLVlZ/CMzRhfpP2nbDnH6WrxhD7M8U+Gpdoz
qtNKu+XZd5cInVoA3uyR2Dmu/cVQhCBm2vumC/3TS+afjVsh/M/f2N+rlUgRGLe2ZJ6ZXlCxEfia
Zwckl9aqJwhl5aTT3QjJVc7lEmf3Eqckr9DFCQnLpf+6kjUZE0OH1w3VMYjOexObiASSp9Fzl8hj
sUn76VtnQvnmhK4M2n1o+BKjfUSpBRZ/TL51pSzWpB+SMepEh6h6L8PkKUSduimV99y5ISlaOXlI
dbVmG4EDm2W/Za9CTqP1d6YYVpgSfBLA245kTqAx0/jCcXeDqb5NAmxiNVPfTc2NFLxvvsdimliQ
lVPZnfpEHuoCo6sdN/UmgsO/hZ63C2Zmrxbs+rwWJ2vGQtxqnAwhXtaTTCihPt9GLmwR7LPheW7n
6eiQI7aCUKvIS+PSeCVJlsRBb/75WDwvyE2gCrDJ+JTPSycyeNQBJRNWMRJOKIgdNMejGH56Fewz
m1TcCKHDwS1Dpi6Jj5u8cK86X0vC1o7L85LWDs3kQTjb1ICA2nRVsTMs2bwRS5/sewuS7udbPdcs
KrU+SN09RIXoW9TtQyJa+HuJQvgWPtHbhzYZw2NqtD9bL1IHqOHfUpR1O9ymh97wocxV8WvUdASx
uUayL7IS31FXEgkXl0ABG6DsXkSAJotuWWRUjdOVukef0lHYyE4dgR6QyEFdzNdGi49xORMBR/0A
dEz+NDLJPq+3ZSBTkFaGvWJao3eB/32s4wOlIdXMaFek+lyVweIFx/N3irEZdbN1nPClDnXs3bWH
WwfEW6X0YS6bYtvlS0u0CFaG1zwzqSOoJNhkGqa+K3jaadYRBxk9vtQGeD50xuMp04SDzjzEqC5w
zI5fA7/uDlXcPH+O4kbfWjsd0VkmlGR4WJceMdbRGLCqVlH+LhjYEg5FVttUlukWmPCJGQsOvbzV
K+ofMgZyBRmb7PT8Rgf9Na9Ue7Db8skzm/yCc4bj+ZDzLRBA0S59Q/sSrfvB+CXin3KCTE/ckr3y
Rv2jdNNVYZunBWJyLq/RlL2Dxul/Ydg8FFlzAIyYv7ms1hXmqoNFEjEcvaPsibMZT57QuNK9ARlR
cAwQnSKC+u62dn9ocvFKNYB6tCrdn8ypYKfk2Q9s0xsArf3ObEe0W9+C0SRtfUJz2ppxCBoziHa1
Zf0SXkxwRGCu+dl8L1qNlFmk195OOKBYnvdm1IwmFaK/bqwJz45YrBBhWyPOD5Rua6Pu0o0e227T
xv2hJQh9j6oxhJ9TcZR2NGK1iBWw1IA7Y4+buph+lqH3FVfcJVID9JmBmwOpg30Jep2sTD3JQx5Y
9TlLvGuFAWIfhqbBASB+EkHpbUjCMMELhbTd90r5zbnWKxSYV1nO4mBUnLJmu/O2gxNLYDmsQt1X
4cFPVib5A4NDqGRoNM92RRRGW/bi4UeusUhGJLx+k18fm7mV5ONT7FPVwXj4OQRufWgWXH6zgPPn
wiy3Xw3Isft00i/ZHDoPqxz+SMPOiMZxii1dfPcy1sY3vL1Hu9bJ1UidX46SchNJI3zXdXDlPNAc
xybap+AP92PkTIepG38nZk1cUj6B8KfDf/St9AWRTnDuXfXLW1IDys/8AI7PG1N0GermiNBVFkWK
KVXtKpPVNnbYZpPELK/kIzQy3EVRmRJh3q+X8DG45fo19Du6+q5/cJTAQ+gvOQeslyu1ZB/UPSkI
zXjxl1QEqjhy3MlJcKl/APq1IYFUSXXK6+6mZU2uAgX+dayn4+ehyCV8gR7hW400/+Yu6pNZTNEB
3ekMvaaWH0xVvxR+Qo5DkUk09no4hYNClyDEtjL+k7fzWI5cSbP0q9QLYAwOhzQbm0VoLRjUGxiT
yYRwaA08/XxIq5rumsV0r2ZRtMvKvJeMCMDh/p9zvqOKnSGrJ7zKjBlT7TEZk4ejpYs2Ud7AOSQZ
stYb55797ZKYWyXE5CxtOEzAFf2PkvdsSS3duNbqdO0ZtFLYcz9FODdVNHNnxWQ4Z21usZjq5gjI
oKfiTFzCgeCxBOEFEBF35tyCEVOHkc29GAiPNLBSlWHPnRnYRB7d3KKRU6eB0YBijaThkUDTRjt3
bqigvnCRg9/AqMygdlsV1rBsI7PcNvi9V3qTxQ8tje9IDGJbc2N59HuowbzXc+NHM3d/6C3ZB2/u
A3F98zVguLGCwj0dJ+MwiPx3A6Hyt0OFjJVaOKJDf9yb4g+gBLV1yg7qK8UD/VxGApcXWnEVR6i+
9qPumfPKIMMf4TMtELyn0DMxxHi9XELx302BNI80dWjLVmj+EoOIcw1zuovTjBBmORSMEZilYUKn
qDRYh3OlCuRBBA+4j+81fSu692zN9Ss9PSySPpamopglwuvszVUt/lzaUloW5uySGpchFec61x6B
PcMLjejTxtAVtHP1C5yGjDYYzrbJJZ8LYgybqhgKWLKLDKiPKecimWmiUYaJCAOuuWNmepdz6Qzn
M7Z6cxHNRCMNmxCqq9pxG3o01oyB5hza3gPyZU4/gx7TaeOPTrrv6bmRDYU3mNZuQCB4w3TNOLBz
YWuBmXeDUe8rDVx3N9ryc+DVLEf1pRfDdArLGGhiaE83kdqLAkngzKcbnZjV7dnvmQs1F/SwDNJF
PJf2kKlLl/Ro6MvWnReysCQnTjfcKrV51nFkEqy+/nGINYZrZXkiORoep7koqIfZMfGpt3OFEIcD
fF8cvRfZXDAUYkqPbdRkVUn9BMlLrQhwMTPJW2g3aXnkqHgfZEvkQPNOREg/x6lxd/0Ql1dqrYtr
0Tcsljhhl9QzF9dKMB2T+bmCGz9vgKzOgzrNk2GgqmcfwltI7Ui/BJWCjdm4xUlwstiOvrsJ/BIM
eYfB1MH1X9Boj3e4/oPvjeFJ5izNSWv3jY63R/qwVdq5xyOVgC+lcMTGEVZ4JFa1DlqjOmYhpSvC
rzZiFvPJMXTsPY9NJN4ppagPTKutxQoDH0Bog4gTFlVcWbG85/m0qoLM3Su6R5aSBK0trYdfhRCz
tGANBN9b9CYGGCvxThpxlhMGZgjyOQPGKA+qC6Wi+WgeYzcddhQqNHYtf4DcngXuJdicziOgGXSr
9WxKTUfmh0zZf7IcYzOBO/25R/VYYqc7yCFzN+St4UVn9kbIYB0zvjqFkbb0XY9+yjFSG6nG9lFE
SYxlI263bfkRNmV90GdrlrmrypnPhKhctQ5ZZyVMWHJ8oc3UPJV8xoehszkRUqnMomM/a5F/9qlG
3RmDZ+28IKZvQhueO6seD+Zsui9JWrnhTP4Mi+ICIy7dVmwTmDpjIgPxAMK+fK6l96p4FSevAGE7
lU8dNTNPQvZqm9XqxQ1A1s92zKw/NVr7uyUItaX14wWByNpEgfXalzJctSMWlywWe9L2xnPpbVTs
cRc0dKjC4QY3wLxwa9eKBxb8GFnF2qFUWXvSBIo3iMO1U2fpU590/ioqcbdJi2dW2xQMAUGyJjY1
XbFw3yJ7ROrwcXzHCRAPibdbTQE5O/Mosywn9eVySAMHeMqqaLrUIVR4nqjYsLrxh0BHNVJhNcx0
qr+zzrxt+52UJLb43xi13Z5+WeyzVhye/bi3sBU5u4rG3SVHap2xYpu8xOQ5sEgU6envt0TjmFuH
hkPvE7Z5SMQwMgICL72TBIehr7vXJG/hDPVWsXGciHu368pX6fdPYUFLYK8M0iFGdIdDlC2GKsm+
ki7kSap1xS0fRHeerPnwOP9Ba5ZPlfmGEcLCXZypUyV7uITEZcLWfCaq92aXITAAHCELn85u5AxR
HebgqRsUWOcAWtF3b12rjG7gCG3BqXIoe8JZlC0W78GB/o+NoTyZESM8B4s2sT2dAJ/HE8sr8GmU
aoJeZcATyYmeLbwufsvHemChdavbWAPyyPKRVEpAKlCGGgqGD+rEBQcy8gxeKCNONuAnTPKa0WUc
3GY/yby6UBl39/zChy69q2oDgj/YvKHS5UXRIXyRGpUxlj7663p0n+kbMx9d5udrQiT6Cjo9C6Mb
t2ceKHIJ4F3APynQM7yYuaiq4DWSQDwpkg3Yn41XN9XO6HbcoNqEKw9HF8Vt1DpMmdqpvo+uWdyC
ih4n5JIwa68juVls/eQzRxeCC6HUDXBHknaxPX1GI1zoLCaEz4sxDm1J/6pRBu46bsafv8VUeloY
O3oDdi5O/gvhoP6SkYY9GgqXiHgpLKt70TnevKA7pplx7AUtsrgo1E12VExTdJjmHBIy6yISENAT
SYRNNvrF7v+vqWDmBJAA+T9cgH9yA2YI7v/6n//pm/Vfpf/e/lTj00/dJs2/BPP5b/53//CfWN3n
sQCr+4X3LMNf01TRd/OfxX+Efvv/6Rd4/am+vinh/sfvn3/sQSJ9R/n8j8nXP07JV/dvnN5//rf+
w0hgea50CecbpouTAKTsv7oOcQuArsVBgM0AKd8GoPqvvD4MX4cQgoe0r5vSMwnZ13nbhFBmnf8B
p5cgBdK/AayXP/rX+/LfMRJY/3dc3xYOLAFY465LNTm2x3/3EXSpVpRFzlkvKFyAYVNw8wFlkA1h
88T2bcpepUK+PfvMkovAPZldthqjaedOnDhdl64j93sclmNvHhqCHUVSHv3a+hQlGurUMP6uxJE1
eaM1s8WR+j5jelZafvKsXIFG0r87+oc58SOGcdQvB3UpofA32gl23meqpkfkMiNvoICbFgW29aLB
NmQYU0/+kbBYGd2ZjzPQSR9spLf9i1vhQGjVDeHqTgh6U9j+vu+994KTrPSAwSbFIb8n9CFMwmd8
DlmWVxV0yXHsFVuprcrIlXYWRRSn2OCmY/5AwRdrzocMzHM3xVD5uuiQDEv6Ro5t499VSZGh7zxx
kHsClnTkvLh1Iegj1R2FFx9C3gK8njurdjk32c9Zaqy02yiZQtYhc3b7VZu8s6/HG9EHOz1gImOp
jSrQz9luVF51oa7GDP2bVVXQ5eZaq4FHdVlpv+gNPFaMeooeyl+34UF5ttzhjb4DVoZow5iG8H/y
U2jdDdPnbeAltnj8UXyuhkExXVJ/RjSUE/OwHeswFeq5MorP+ZdULRUp7HxMWFZuRiR45OMH909C
3Q/aLRi8mx56m8om58LHKyrzbmrJFzatTZKrXeTJjRLyrNs8B2XyX8KHuTuLfyNMC1dYiEVArpkg
Q7n+98uWxEKLDcUM9kPSHjvTenZ9/6seHNrtuBgJamOiJmQwTOc6nJ1iLbvAismf3vf9spciptYB
zcKqr1VdXppueLik9eZp6lwJTjpuDIYVMbRwkbQToppmkdhuuyWDhEc01GdV/TZg01CKxDxv2PHQ
xe5ZbHMEunWn5qq7Kvj24n2Oo/cQ6gQlMNRASNbEEfs2PUgWR3XFI2Epy+AlraunRgX7eEze56tl
NI1zbTuvOBp/RO3HC0V449ygyPRWinyUfI2qvMhUf5SZ8zYnx7FVox060KUn44g19wwmD/gNfRw5
rwo66FyprccZNLEeruPGjLK1C1bRxH8nerkhvWxYz74cTyqixjJKGIFziwUHaiWJlrJvF8mfqQ7u
6FpLSu7uJQ3nymqIr9JUhjdmvqyixtmm7IxnWhGCN0Gq/+Jzl2IugP33D97ScXVIzwFhbbusXP/+
wXt9QZvTGGL9dxz7F1NmNL02WtoN0DuB8LpPdCj5+FZ9xl5s60fE8SGgisqL1DV3g/qFwk0iUhPD
FneYxssA1XZJwD361YsI8ALAP00NmBlsa9y6w5i9sVvZuRAuEJPs6NH01S8bVXGZy+q5aIHADlpb
wJ0TByvq5NZ3u5ajHEUxxUljwrQFSDYuXG/cSCrra72rbw1bKLP01Eu6NljZdq3dQBccGQt0dO8s
gwn/gQP4gWFZcjOMeAtZKFr0nvMntw2KKqZja7fPFBRE5FOXqhA3bW6UiUzvLokzbmJQrwuzz7/c
lKgQCdkfbJTrUnnn1CVjlFfFsqbTelG4IydRJhZan4uD0vwXLyy3btVc86VTB6cIMljVJBX5Wu3O
xZNuh5QGkEjdUmT6INSpumvcKxDPC3GIBsm4vHFADIiORGqZV/YOzzAAl8YmkOpMa7MU4zomiUSj
A95bwRAyYJBQZl+eyMolW+AS/dGpFsGU4RXz/GNZkOZE2z4OpNEG/OMLdxAvQzNxlOvojRYkD3tb
s/DXc2BwS/3J9a+0RaBl7uF8mIsJP97SzdvfWobGQ27fD+JFM+JQ94MqwMHb0YCUx3u95SqQIVh3
ttgT7RER1MYq5gCaz9e2iyeYOS5VXmqX0lyf0CBDdqgBa0mTOyVC5BWG8eJ3cbiBvnqFAUMfCHE5
EQAO0wbKVHX+jjfk8GartwE6DI0jGKcN133TnHEfY0U1KS1zdPXN2ecGiorNqVffknYGyOMmN7Br
twXJW7evPvwE1OtcywWgz8TDOr20so6e5ITXl17IRU17cN2Pn2EH+aZ8reCULs2UcBua0CnqamrF
cmMVs6uFVvohIXBwxPX2GkWP+0Rlr50/2mcEUWZHbv+Tlw3M3Qh+Xj1gxRMtqlKwpQxxrcLm3goO
j2m3rvuBga0W36sEf0wIktBPs2FFpH4zlK27MO3mK6WsrR/j1TgoaqMc8+TFkh4xjfTmzMCtsZYz
1EocsB4IQzpohgUQgmXWGvlJYpsOgJuXSXnK6ueOkifflC5PeLCOZUFkp2JaXxbZsKGNiBFNUXUA
rDnYObbF9Fd1H3aUTYu8d958XNmDYaEGdSsTK/YiYJrXxvlJt/2jlnfPrPHfbb6VdngSuQNFtCET
b3bvTfveMINjo+SFG0/HR641yIUFPhiK052UyhwO4ntCwr887ZRCLFHuixtGSOCG5POZBAmucmuJ
GncMXUyBk/yq677ZV4IKkzWlWzgWGGnoaUZ5QqLPpnAGsDmt2CvwzzyE5jYg56wmjUNf3RPdCqk1
a2ccQZNY/olTitjnQbvPnUw7/f2iRTo6ujW1DJXDAPPIQMwFC95hnMVGE+V1S4tZvIM+I5aCvQEw
JNU9GPrSwBpjH2Emymi+37gmIA4zbEy4N+QRcDy9GaF9CpjwPxLhPjOyfsAeACRXI8c5Mf713GE1
LCtAZz4jmWUnGmpRhP0iCEuy+u+TqeeSqqIHyI1xGxdoRn2pNvOwYokzl4FrlvwCbYSUad9pOIGG
iDC61V19mxcOZfYZthqHO7JytUtUdjyQuIsXZuE8Ittojw1a2bFiP0dKGWvP3z5EINbsQzmIbu2B
JCkPXIqRNXHJEfTmAC1Xl+scqE8It6Mwf0I5jnuOg28lzzu6bxxzT0xDA+CigiXo0gkKneHvQqOV
iHXuq6z174yOJ/ScDChJmd9UuNNxdlLEEi0L3cLUEqQmQ11LW1It0e69wvJBIvYQrzMqq/okC9gg
4EIq9VGuY3bDeJI6eTS43jGn8+Xvt3//CVENJr0KiOYF0/HvF90opuM4f2lG9hije2Rbky+lQT9U
NQdw/YoXGkUy2ZbYXK5G7msc6U0yFaF5d4uJVIuRak8aFbZrg+pwH3Mm91SYv9pN/cqJ5k+BsLfX
9BebsvB70PPv+0Xmrkefis5G2tfYt2tKwUiDTAiLNw+bnwxmMgqxm00me/EuYfjUFmTNMTfzi+No
v4f6wR6o22OfTUiJlxlMTepMR+C2O0yI1pIr89CmQ76sg7G//P0y4dLh9zV3XTvfyaSMlgVeyRUG
X5LLpNdWggLrlWmxXSeX7a59L2pR6MhpHNtBz198Nfc6EC/Uy2w8hrU31/BQmRi3KaWtmXyP0xh3
cnrttYFTuKN9yM41TzTn7ggQwWN1UhhiNmSnpBzraxD+AK/O7rxycEGGPi4ABXhSVMcqMc/eONKp
BHGV3EUZHHlwH8BCtdAAmdFajMAOlGPAmNJTKr4ALUSR/qm3dMlW4zAeQhl1z3nPOjR3OOfBIS4p
DQPyCHfYqM7SjSp2ZpBugFOQgxGAKm3DnM70wa1KrWftR+pYUwL002qef/EELsnYKuV3RCdwBsfE
NshfEsaKuwI9CHffykt7Nj3jPemL7tR77CZx0D0A9vAZtAZcaOAgqxHq+nJgIFSqLlvWBX6cibDz
hggkNUqBQKLvmmdE6AkFEPYKIG8a8PLyxtERfI7Xazt3hBdu5bLZ0K28Yg/jvzrKeuN5Xnxbwrx0
TVr9pJgLhm5oGGcju0ioiisOe6T5fXTHunC9c0O5BjvBJkMFpDsKY1uxqBuSFp3lau+Oo/92bK/+
NgKg43aZzPzlo+GViDUOhMua8fueXRnOOikJhiQ1ZN2ydwnOpmITeWVETdPwbufE7LM88fknEm+t
V0TvkRHJhUEEbVUSpt4bzG8WQesWHx7x7kU1yfSrtNp3N3KT73yA4Fna6Y9E2tWHvnyN4wrqOL8B
tTlzOyAbsjx3h9dJx5EwkIxPXCN/x7AW7Kusn49lSfG5T3hq1Shw1+xNs4b61Rb8DmVkgwLpsED3
bVV90sLzHaPVPCZlvma9+p7KInmPA96mtHXiJ+rEsk3JA+1kxKO5J6Zv7ZxiZGHUIofFqF+4PLvu
vpqya9qq7BqpsDhNffnCqZTjBC68sTGHezz47pl+oR32Ix74C10abxx8oGbN67jy+gzLFwHMgBUo
9Ub1THcffjnKEPFGBQvJqvcAcPsTprF+LtLpmpv9MjN5hqaYckECqwNblIOPfqPlDmzzeik4CC+E
XTyE5b7S3I2UjL0DyDYFBwP+OWYnv2VWXbwgOjUthqSWwyz74mrdtNbMv9kNPhdpwOqzciy/wWnA
eBZX/BnzUZICPPN0btGAJX9UgwRcU/+BmDK+IDiuzYpAVInfqvEbcUGiQUrMLPb15rPQ5jYCMb66
oUNBHJFNQBO/tBCPrx3hgGkLBghdEPzinOVtprI9Omq2zDsMN2j/XVdNSrKURrRBccZHhaECp4EJ
YY3hFvbGolEJZAqJsxFx+8ma0ltbBPc0N3iWQKZaTh0fbmJRTic4IgKLIkROiDBUh7r0tm3kvuVm
d+wnaAJipPWayJ2hsgCHHk2HYjj8/YY426ulQ3Ka9JblZnqYWfZRkLCdJymUOG7yqdwOdnS2NPMt
ScsbFQebDjK1DnK40ZdzZ7HXaj92Sy5lSlbw3n5c61fRZIQsJjo22zx7UvLb7P3nIR1OfqFDiQlO
Iq5ygFrRI6yQWYkZrGJt5maLdTW2H3HR3jnW6oskBIpgQIYV9ms7JVfDFh81plxWDpsTVX4bpII6
Vj8TfPghdXAt4dJMwQfhQQDvyQl8gxvDegVwkG4DinEo7lgQ8P1s/fEIXeYBf+AdyTRV3Tt7gkft
WDiFGaUXMIO0wdmZN5PamYUes6evYaHgbXtkk/qmL/RATjRgLm45x3n0VaZ0xLT+p6YhQHZGdhrG
YcV/Plh2EafmSk9vTJAww14LSz7FuTjFAtmbV8rFtqn7YmmQc2F4duwqscym6HWqw5+xDu9WJK88
xq3WvkU0DVEWsBsBVsy/rw2LRhrlIc42DuiHchiehhYjO0iX+Z1J8a/3DPqiNNoAYaDsd5XZ2V4P
k7eM0vXa0G4A22/zYC4vyGlQaNV01qng6Bko/CBz5LQNqXopl4FSa7PuBD0YFR9DErDeooRH9Yka
w/U8HwD1fsGQf5y/p//hbpUwmNSjvVRmthRD/oib6iXMrJ3ZBCQJ5Abt78YjeAacL6xRe6Qac0nN
yo4EQzmel2vN4PAVNZBrmrG6Yqz4FXQWrkOj7JZ/p3slHpq42aPjwhjsr5pjbhhGD8vPrsourhHO
xdnJzptwlkThmd6fg2NMTNOTv91dEA3vdsZp3VDM2UCFCpe7JH8Yyfim7gSgTmXe35OArSg2bF55
FwEfkGetqbdGrTEwYhzYmngNxy27z0PodvsYGxlMqWxR1v4nDqxnPfB3sM+OZChwC4qd9KJLlk0v
8Ju/5sGnFdSnOMk3EHjfeQh+IPN92vyStW8Q+7Qe1FVhiaGYIp6fnEYzPekRfsgCqowr25ewq79T
tz+rxzxF7L1kmfqMLftw75QQaNrkGJOjUoV6xEwMaJMIoo3HDNKr0mXAa624pmnO2Ko8vWdNv+qc
8Ggjj9ocGAOIN2EEJAJPxFJ1r+M49xQlZ2PMNlYov6exZNwBHXMxYOFOuifbms1m3i0X6S8mKHsr
5jkinW/aUbYw4A4meWnrYXbWOmGSppwe6YKfHWvs40Unf+E9/qDLhQAyvB3SLt0riKrjlOd8GBb4
jeJs2Vh27ENvmdvCHZ69UlsYJb0jdvcsFZ+I1l79kNuow0OFIgTfDsKHf+30+KXJtFdAaRsP6slU
FE+1Pj1VtX5XuQcrs+SXDk4qEJcSFiKbhJNm1a+0Vx5cd1OiWmHcD/wn6F5Xq0KUZtg7D4B1lx/I
kHT+l3tZnBP3BAL3/vdnGcUC4PptrOz7PJHtfWYV0fSDsEuBysANrHz3tTYw+XVQuRHRRJzD1svX
xF5fBGrzPAQmuvwUsmQaIkPR0r11PpEvMI3uFxK7WMTBH+U2u4BVZH6bDJaCSMoXj7m8VPRNpWrj
OdNt1c+2fFfnzJn645PQ4zuIG4MhOSidasmKtS4jRrw6TrhO0x5a30HImVVKdQ+YPzM3h1qIhhkS
oUnihebPo2mLpsqice8kiatAzUZ5eR3jcUnpJ0uH+TH/7nlp3HtbrWitWcwTdOTe33EUvIv8FLcI
CbXlcnn1X1rQ31Le5r4otlMXfw1V9DGm+xCOZ8UqNb8ov/aO8/vs8VdFS90yMPPoikkTKCVhW2Mi
hi7HL0frPwBF/shGXxFaR2mnp8KugYvMJipcPLx30cj8oFdXhLtFbvSHzHb5jfNHyj2Uus55CMS2
EPVxmhzS7sausYJ9Tr+p7M2dxVNjnYniTY5UxBrxpvO7B1VlF4w299pWW2QMnBnBmfPIyTnMTXNp
h3XWfmKD/FaBiUhL49ENyVOr2UezMNfMpPeCh0zFI3ueDVcdxbHo037GwuR3LDa0jJrcdPMYV5Ig
asKNbwLzS/mzIdNPThjNwc19WgTfGiNeb3iJuj7bwTgheaJfXIDHxIu2wtKvBULKova4EoKO2Vig
3BJd3n5UwhS7MGUASA88LoVxgUxB4CfSmL/NJcER2pAJRz3QaurEjVOVJqx0JY5cv6LHgJBR5jGB
qcwC/d2FvBGUmrfqNOjipaO03aCZZz1tfxfB2L2pFuF3xLnsUWlEsQyIkkzrILhFPs8+MmCLfrDZ
R9WCGXtC8QsEXg+85JM5KfAiLphHb5j20fgyMnHaVuWYLCsfgN+orO+iVXttAqk40c0QmXgCkKce
seSYSav6smrUSTO9fh23IQYZj6iU99WyidQaohdAGDBpi7WXOupXG/nYV4oaInVh8cQThX3xy3wi
i8TpwhdH/iKioPiNMW/XNfmOgobgu6AC3KQgW1jJ+NFzqF3qdYCbgXn2eg7WryVlgjdIhhy1uw9t
CNwbzuVw2eCVf7YC+5c+brsiGj9ZIbn8c9ck2+E6HxTy/P2/u2RmzpH5XdAkGu4scGDvvAG0KqfQ
LpQXrAyNFlucPlhXGzpFCotpp+Vk3rqroZVJEdrPZsrWJsLKZRHawthGcrGcZvoY/dnsm689w9BR
RDc0Tax6kmqCstTFSZUU17ghGAYnvmVj4KwTrzplqq0AYDKJB5/JXjiVdymew6EoN3oYk7Rler5t
dSvDU13sxr53QFX99GbIJ6y/eKK/6YPA5dzkbBrt98I2xIdkLIgWiPGX4hQt/IA7WGFdo2mEANGx
TSQwb89b9QmmxzyCPjEYK2uMcHGQgV50I8tBMYcCOD9Tt1MyBubF/51ipyCV0hQjvE/+dqF9jeSB
VrYnwCUHf5B3L6rhGqCi3mRXf8aEAoXU6fl5Tra1uA0G2yg3sqcKU9f/YJpLqYFscAEIjBNBaT3H
NeNLx3uqZgNvYbovQTKsI1q2QjOKFrSQiXWOKZSunLc+xCAZhcPMQm6Nlfyl8ejPoUO8NCXymiEw
bfg7T2j9fvZhjpQAEB3WHthgWRa0+slney6tSgDBhkGUselD4aChGp5rsEDvhEJT+O9K6QsuT2ep
Ef4LeuCyGkpIDOED9IvORzjO9Yh7EujeemowlJbVxMi1+7ZGf1M4FgBf7uPFKIYfO0q2zWAtm1B7
aVi/HPMlnZojk/h94ylKLJqDNXGojvDGWGH3llshlTxvRYtfKwsoC0n7NZuXX4jQi6llNxcUzjeO
6ie3/rAqetnFMNGnVWVLqy9whslqQzH0OVMO5+X5jCaFdinAUC/8PjGuHldL2H/q8VzJOtwb5R1Q
T265QV9irzMiYeq4q/Xmp8Hokqbu3nZggEZm/xxPzmVU6a+iRNgRRN8nE/AzQ+SlLssFgW4seWSr
V0ZtvmfAcziOvlRDm50JY3GHFjtiVohLCyEbAn+eRi0zOqM9snRBs4VkxqbSCCAAj+RuRjIolPL5
iWstez88oGRx9A/KNVGti5fGvytz/GDY8kuZdKoiTNkJxKQilM9tA2cuGUsBg8ympsrTXtlWLUO8
PIzJKIXxc+spd6wX36gdKlNrH3HEqhjoVO7b4GXEY6qKUapDqZRVJ+SqmNmXSm9f3EuA1SvMnfw1
CaroHLP9xPfGtyokIDOhrS4qGn1Wll5N76LH8ZRSo7ctGsYikVFxNmyd9AMTxlL5jG4yr/ipDBP2
tBH3y7ZEpZZd/Dv0fOMkLRvXuLCGY6zbn14wcuggRHdq7P5PNbIoBzkz0dohBVG6Lk2tYfU716tT
kxW3TMfIOlRLQ69/PJ+tZirUoRnEy9gVwdavjXcp5Ykh6K1zsYWnqAVMV0CvSdfbhfqM8RKvkPEg
QXfZ1WazHjA3BclH9BEy/X4GZ1F8aHAA6yAv5tlBRd6F+J937LFhE1BE4p2KlUobnMYMNIDbtP1U
Ye+clxeeZEbZ/xY5dgSvY0IPLOW1S+uHie8zCDCNl0FxGP+CCq06WPVOc9TfS6A5si2fdYdk18AD
lNatbNW1/cotRLoCQnCDvHirvcpbODFZpQrLcAZpkFRzujCd7tzYIOwD4mX8wOGPtJk3d+mCVJHP
oLs45+MMg01on6eXbmnpsQBzB9XK1O6hmGAAdO4Hya4t6fZFPLafXRhdzXx6GkIP70XHHezFsVzo
PVt5/UoEMFjaJam0TlrlUsTecSTO084rqcdTVAG+moCaSYrwVm380dTBayi8fuNV88h3cJej80Ho
4GhHqCfGzso4HLdSS9dxCO12JB/AgG/VNtmVmOZTkKefpD/rRTsx7fE4jrYt2cxqp8zaY4vivc6H
IaHY+wW2YnpL725MfjVetlO70WuEzNxEv8xH+8sL0rno3bjGoJ3iSXIW1fCY0vK7ZMF6Svv5wpQf
XsRuZ/I+nICkF/uVABGGS5kK2ckfn924InRmsqMupjdGNQ7CJ8isgAP8SFGqkj/dIHZ9q50K/GlS
0LtI/KlW8olXupFe8eVzfpf0Tdp0IhdtysBlWgF+C1fYSam7m+5pxpaPuM7vUU2fDXpLhLQ79Pq3
/oP+gMil085e8GgbQW8vcFs8JhHVGMtSHr0VDp1KrhpNfuWaeSy9bhuH2tZSR9sb/jC2H9c0LX6k
fcRJz9qTYV6y+wsXqA7Z2gYyi6iVEOnwdtjqGiqeg1OOY2Ypp4AqMVoCaR7OuQYliKI6/y275uTD
fzXyWzTvopRNg1TtUz1EhTBEuUOUph+N++5m+yLiTNFac3FXpp6jiJysp7Et1xJhrdt8xITh67ec
2yEf2ZYUI0JiBEEWYc9EOyqg6Qh5cgnrLNpOT57cgjQHEuIx7MyINQH7MORwqKzzl7+AuP/4Fnf4
JTawrQDr/zAFP4MSNOYvSnIQmZIXyIurzKHPTmTFL7vzmARk2p+qt7ctBYokvLp9MuRISyhvVP1c
mEkT6Z68dqN5rb31I6Lrbm1zHu1C3IvDxa7a6csuUYuHzCheO5ooVkHOBsQvZjxEDUNjyDMK0L10
lYF33VXt3B89KWOjmjy/tBZig0PUsgZ7d9UEigzIWfYAMwfDGMpnZwSAabKHRxJwH2PtlBipUBrq
Lt40oUdqcxqTm2jUc90b7W0k7UKrrEvwMa6jaxSwOcsARVZGcMNVmCavgWWikyZsKywr/N1ntKvD
w6M2bB/K9yTPt10S4+D31ioaiEVizSpeDRdTuatpl64DWVu31ca6cX926zwVK49BNxd4bS8crvyg
yjfK4RRSOONHh9GH5LvhLkq/E6zP1TfOiu+piE9qcLaOV5KuLKodRnOxCEz8ADoZ75fUUP0qGt32
Ziaxu8nUcHMLP5utMEm5wGMzoK/AUmyGwqPRtCZXnrN1U3V71wdjV0pdnRq89mvIaNzNCA1uq6Z7
lIThpfQ0qmI7q990+kBZeQ7nwHXc4YRWMDdi1vHaI1KB0ZnKljxpyotK6MCqrR77pm+tB783l/+b
uTPrjRzJsvR/medhjXExLg/z4vvurl2KF0JSRHDfd/76+cwzq7Kq0Wh0AfPQQIIIeUohDydptHvv
Od9By5pvo2q06XM78hpLbix3tvU9tZm5KZvaXQc6G1ACORfSTofnscSOGfCYPzHvZ8xvaf6+Hdxs
kfTzsM7r9if3ynAQbPzH6ifn3X90Sms4OFrdQCurq7XlFvbKwUty9krOSliXyM6TfptN2PUaFUt7
PwSh1V/kOIQnJo2X6LnJNfnTpYXAGGTUYWYTcOES6bQvrJQ8FkYan+LNYqS7cKLYOdhePD0ECYap
SnJNI3S6dkll/QjKFZivtTF10zKPhx6EyIyUI7OUxc41nrAaYiOgLRO09eMEgGVvlC7ElhgabDF3
3j6hot0QUSTIf0SBlQViXlodCPuAvctD69TY9ocse5UOPBMbv/QSSu5vJm3iMYNA75NN+BFbmNQr
bugnglsOgD7rpTWq0ptQLVKKGeqNcaPtwAHBFTCbbVhFzdUQRMaZQVw8DVwRy9Aw57cgIjPRCN32
q+ymE7ohzDezfyWjj3CwytCT35FFo8YivcucyNNCYoRyOLBoMpd3arp+gm/BeFNYhF/gUn7wzeyx
rwQN3vkMXGSkSZlle80uiXut7fhC3b6i9LBfkV3MSxPh8dbppHMeZgIGEEWxkKPL3mQWp5bdug/3
oCbkDcvoeepquWkcdrdC07NqgW+cZlcxvPAD0YJIyz2Yaew+oTiAVJ6wWXr4rpxmXBQh1uC64FGh
O6pV1MRkZmaAa1mztoVJDqud9MnJ8oqPWV3kTm2CDBrTr8749J04fNPwd7H5Q9Jg2V9uhSdzirFK
5LK6jE37wyDEba9HfrLS4Js9tsE0r8oEG63eTwBFG6NCqRR0NKiS4h38oXGl2xYt52kKbkWrpceS
WSb+9nWmtBYyis1vV9zieI1Bvm51eSQTECOQVHNI1DlEmHrjVjSItLE3rmUrWwjhYfzcOqDQI9dU
qX/DGU+QeRzzCTTs9F5iXV2Hrv/LyqPf+N60bRAVrDI5zUg7uA5WxxOTR1xWNva2CsWmKhLccB3x
k2PzszP8rdXZ9RoLQrrE2nHQDZpndCihaUYwiTxaYGQwcC2+yRL5S5lhzi9bSY9KPFiJva8tCrVs
5LnaOtmTTrkUBShspvxJmhPrEBSCNYGQ+kpiv/LL58Ywr/Tn3rGCX8tq+MRIztzL/igsWJwJETG2
g9ytUk0YzwkRc+QSE4tvHhhK5+vJgZKU9zJ+qhlbuZNZ3TKfzZ2wqKRm7ClOZwREh/rIihyuVn2Y
PoOpNJ6knxxxYavRmWEepUwIIHLeXD44EBFmvOgb38e9h7QiM5lF9ElCNKkRHgWRc6tiIuSFwonJ
uYnnku00UXoiXXvg2DHptoBKYGKBxsNYk+nfrQW1i7X93ceAvNSELR+HYNMkjXUOJBjtyA/PLeDD
PV6DjJZGcrAGoACwcy9kFvgHUWnVshLhgP69IBQvR3XQfY2uoX+2BaCfGoLYQZq2+2Q2zWtCyfg5
2swtWWeIjYSMwW511J8Mv4WeQp9qO5k8qbl6gnVA2vgZ9VUJXDOg2IKSRH1hPkwdiZMQsOQmTZNy
U3AiVgz+NTrFyb40JtU8D4bnIFMOn7p0rwBs8HgFdC1IF6wPfhgj/K/S6FLXmbsaYLaQW60dElno
LzAotqbwgx9ICEPgp6RJFDCtvWrC2czEZ13zBCaExI8eWhp0D3UG8csfQ3eVdVgzl/MnfiMm8s1o
LuMxa5igklQc66CiEqsn3ZM+3qYa8k9TBVmTFNAIkGexpa+TDCJHEOl4xawWErHN7RtaF8Lsj5Fu
b2zJtBNxVnwR6D4rr+m2rfJTT+Cwyc1GGlPXdwfNGljwdKhsRIAAV1BP89BPRz/csewyMwybr2Qu
YeVmZCm7eb7VOjdZ2qbGtBue4l6gPhrb2rrGndhoPts1MomJlspGPq4x29B0/jWU2nyQZb0XuZme
YhvdRIqrde3EhrFh9LfV6zw72kWh8j2tfl0WNFNCn0GKz/j6RJClQA+gFaRsep309jKlyc0PPwd+
GJ0Ts1UwPfpHUZuyk+vmcT9PcjWZKO0KnfmVEzQr162CR32GhUGC0qOoItBZVG7IfyySWHp3G8NE
XjcNpdvE+VlIVyR7My6pOcnSe5rAUfd0qEKyShbatG7G0v2uW8agI3zLcDTqVW/3tNJSJzwhvxyW
mkEPYLLnHeZg2MRhf2rB6MHOcqgQFSi/iVCwY7V69G3LfYRT5j168Q5TDHvp0frgSt4HljtucqR/
i87Q64sQxRMjif5k62yIe5Iw2OWvkoTNFUyaLUt7digtmFmhlqbLhA3Wegws+1y5TXCM0nED3+LT
ShxzVxnJ0nG1blVB8z5mDXkLdW+uybSB02A2bBMrwbbQMd+Ep4+X0Soop0qt2Fo9nfdWdteqLRfQ
grOHzHks5kQuABiTKaOlr+UwVDtci808UCa3WbBLjOoMD5ltyeAC+ahJ7Us7D0R1iDiq1pSnCCF/
EbooD/wk2KRoTRaW256sJDSJkX/jpigPQ8UuNjcb/F1Nt3En/0tHXXAsjfRQ+OF8jJ3ut2CsxSqL
jC1t9GrVDPFxmguDq95pWEjRiDp9cTSd2aCbQymSzHXwYhd2eKhCWnFOaY/7zC/lmklmz/QuBXbW
ZBuDcDuG/db03BPDDpnEUCOk+YmqdI9SnzfQJ0h6537bDTUZOyKAHWHN2i4eyXDWu+aH8SPJVbdC
W9SJJKLH69N1N4DT8QNmkvhLb+2cNzdhnVE73WovkG+U/+7WKrSZtVvoG9+Aq4J8W8OC/WDNUb0r
vfQ76mi7O/M4PtRt/eqK2H3xbMqTZoxQiHe2uAU1IAQr7B5H5aRHORqfYIjxuTC2V2Z75boXyn8f
VIp3pDz5LeZ8Why+8uqj1AEgSJ8G1Kqu3PxZkOInkBr1H07/BMt/qrz/uqIAeIoHAL/eOk2KEYCC
SJKZEGFwdT6y6ZvHFjQBxRWQijBgKtYAChB77XjwB2pFIqgVkmCETeArSkGFhG72aouyjsjujsAH
v27ALc5LslfFMlS0g05xD6gZzuAfGvZWHrG2WAJmjDMlsARiE8NNrfgJdC2SvaeYCnn3QwexoIuy
3+RAFzLgC72iMBTgGDItqBfLKhPPsoHVgALo0wPeUBtqp5YvtBm6eVoOhzA/zCLbG/SMC0V/4J49
eIoHkaEeApq8GxUpIgAZkZ9nxY8AYXkYcCOY6fDlKcKEDIiQmqPvDvRE7dOWmYBREP1CVw88RaY4
FbYiVpigK1LFsPCs7rk7BTUghL5yLnDCQ+DfPZpRxb8oAGEQs5DAnKCCnRUlowCXAei8gzQEQYPP
5qTzCLAUW0NXlI0Y6H0BdsNT/I0eEAf9g3MbsKMpI4veVDEepnboF9kiLWIQevJFCpAeiYJ70BSG
41evalk+YlPBTsntPikgCHxEsi4pJxBVwl1xrpUuGZBZe3fo2iWKj1+uwotQP/fkP6ztNtSXqR7v
jPpLjFq7CdtY4uuwSGJSuBKUrb0BvqRSHBMFNGEn8172GEgGhGJBowkY+RYfZ1x0B63Eiq7QKA6M
lBxWSq6gKYmip3RgVDIFVDEVWiWoMRoW0FY6hV3R4a/ECsQSQmSpFZoFjs53rWAtjsK2BArgwpur
GXxwmBXeZVacF3gvwCkI8uZ+nLWifpn9Nl2HSRETPcWXvRblgNEHgtqqTsK8AyhDcs1SKMRMGS0z
4cnzQIcFUKbGE1XYu9YklFTTe9Ii2u9WDumiU/AaydC9thlytnBt7ibv+6FV0Bvs5ojwlfH7/hpq
I8kQD0zOX69ZCqIzNeB0SgXWIT/gXuB1h9CGvUOeaE/PARtObVPsCG0Sh6ieSPPBVDT4GxJDgydT
oXxs4XTq+bWzFOanVMCfxmguQWL/QPRx6RQSCMTOuocRxEPW2XS1e8hxde07J+qXsZUsq2aR6w0j
44CESYhDkYx4uKLAshSMqPOjp9JzHkOFKRpYbFLjtfGDSCWJMv6AoOCGGShVEEd0dW5sKYiEbt87
kZ0Y3aEL03846OxW8AB3JEk+VFCTcuhJfNAIVaBDG3CVijtgifMTXWzhjsvGf+riBgVoRR81FNcO
VTNmHNNcsIchMYe2V9NR/dsK5tQkqylGqRRZxYvm1o+91L+l238nkKDYtJCCYVtv1gBUxstlgMYd
Lbdsq+PKHOpDBlPKHH+7ShwWLYMA7RARF79jhaAyOo1BIlCqVuGpOjhVnP7rFILUKCqKasjzR69h
yMy1guM6bFidzWsF92pQAKzApwaNnVOqbAQ2UGyFygLbuI6o78mewdak8bZHuFrkCDg80BQGCOMv
MoRlDIMLrAIRP1C5JjrlmpN/Rj0pvolJhjf8rgGOl/quioQlGYEEU6Avg819UcEfBwBmTaDA4F1B
QY1v+sS+UAlM3WTFmwrgenQdTL+m3LoagkYlnVeosTmurljb801DosFQuecx5hzNYUGi7ERl5OaP
6n4ZFMFMocwCBTWj/MR+4BXnyKOSm2fzI1MINF/B0LQJLFoNFIzGlv/RKmTaqOBpVq8wagqoZim0
mlKc3L91MsRXq/BrYgDE1hYg2bh9mVoi+1hHHcA2JJ/YhRXErZfg3IQCu2UK8WYr2JvVg33T1CS0
BwRnK0l4UI31F0lRloXd0JjtR2inz7rCyFXw5GYFlrMgzE2SUQWj8utM8yMcnHZPXCnGFaeWqNTo
poSg6u7+4/sBHA78O+1+JBIWMe8fr/z1Hami67VQ8aTC4w13GN9wp+b9y8/e/4a/fuqP/zeMisKn
KyAf3sc/f839L/zrO/94G//0q//8FQr9d/9/tcIB+n26G6A/Hovu9d/3N5+j77poit/t3ZD8D7fy
/8cQ8/+BLmgPUcJ/BU3nKoHRXPyzcfqPH/lHNjm2ZVuyHXIxJ+uO/pfXWRfKtiwM5TXWhS7/2ets
/801pMPvdlFfS1M5/v70OhsGgeaOYbj0jkBASsf9t7zOtvJ0/4t5UFpYV6VwPJNcZUGn9F/NgxFy
Ji8DLXCA4/lV9EG6dVSAkMtqhIgSmwZeILUFh5qzcLCCXtFZCobispvCCz3/4FZGMWF7vbCBYIlm
ibK73U5lLB7uBy/tiYRrqnZ//9IpTToQAZsw4NPWIZWWRfsxRID419d6xOixN5LjXy+Rpmtj2FTf
nWIEctfSMUnBkWI327UgBDGdGOl1xtED1HOkb6BthMtOE8rps5ERtOTlc/Y0TtqDLfY+7/NohAGZ
PFL3gn1ZC/YnREVJFRrFVITWH9F2DrsC9p33Fxn2kIMbyv6RwnZtyzF6xTWQoUoK0tXkRtaH76GZ
tzKvvwXNZDNBL+ljW5n5wW6NzFbRgkJJotuogYiGtvhRkPm71LuecBZSi3k7yBQTaPWGit3IfHc6
6Pc8Ldgm77rK2IpU2hYiyEfR0x4VQ6KfyMhCsG+rlikxXb1PXldFcNdEG2Lf3rO83nw8LGcLxDXA
5camuKBHEhIA5ne9fDSCB0YU8VtLa3PRqLSwCt/ONiRArFdJYlgoiTKUpIvpxIx1IXljHcFjjl5j
NfLZsZZm9xCkJkkYmbabyPXAYVd4yGfLdGPkJr7MEqcwvmH3BpzuGZB9QIi8NS2FZYmHYLQ9Gq3Z
F82mkhyInnhqHiiRM6DLIyU7cKb+U8z2WcZEwSLRZe/v1HCf2bZ6SeZu56ZJjgASv2I7cfee3lzN
uUAROpef8Vj7O6ibPb8g/Uim+LvQKKWdJJGbMaSiB8GznYgmbUXHHsq7gZ2+omsdOAvBpjCi+coG
fn7GLEkqhp7YnCv6iIIIZuys2jOqB2BrDP8zhC8+XeOhhhhm691n7KP7Y26+FAmB5TIroC4P8QvZ
kBPXkn4JfOhFodLTJd0G8U15mugSLERmWnt66/hN0htEIg2oPWrZBBhQUkb0ihXZsozCaOMOJRuc
og8v7tA/OWZwnSpNrhu/jS5oMYu9abRnt2AYM87M3ZJhQj2mE+xH9Mt+Usl/QmfAqnnRjTAmnXli
3ZK8NETu0lCpgYkC1mQAvIbUPtj3hgkDF5U0KIsfBAf1Bwx4/SHFyTQ2pBL2iYbAqiuRIVeM0gO3
LI/9+K7BMz7dD4UyWP315f1PSTfwHunmkIsICas6/XUwI/ITcTzAv2Wyf46cLoFOgnGUlHHIo5PU
d8qdnyT4X02Vy0galnNyVFajqVIbJ5XfSF+AW0MW1SbGW8QONtoaxD2K2RoP90Nfh9PBVamQ+LW4
IO/hYS5Dsj/CxO7ZYVWpPcaa4WwwcvmHIAU/62CPl6MboCnyCaO8o7bZ76fbUGVVDiq1UhrtxRil
9WGoRMugI9uSlkTwwHD7O8eb59KYtlUOJsAgKg8JPrYkJDNRaZlDSW4mswdsbih7LYcdnxv+6lXG
5qjSNmuMQvAxh6eQIE5bJXL6WMrPHbURonSLRlyUINPr5DNB4hcttePPPMHs7wzVfGrLfnjIfDZu
EWoKoGF2dGMlsxZpHZXXqsmNC7I5Dd3UGH6afXqJZroOaWnejCG+iT7qjmFCTxw9XkXwuuBUM38a
cy94I7IU2azuvbhjj+nY6OZLNP5mmDi967pH7HRQ02vQq7ORgxQnvsNZddhZ90bfMorFAQmk/oO7
bl+De/Bpua6Nuf+AgIr4qkG2hneDAIzPtmpP8N9fI1k/6hWBd5U8R7Yz4eqiOS+1ch9F3r7O5PsQ
49UPMxCMlLoqMC3gzmJiUaG7+EDv/jHEJuR9hGrM7mhgGsi4/Uh6yM/qg2P12hV3f3ATnrsDpvkj
QuC+eWys8a2GSlgaaLZjUT0KL4Ohw7nGLRDDiddW9K2XDRYRwt0pzTWnvY2D+eLY4suYi70b6MfB
GTCBy1bfxlmUrB2hoo7rSKxmBncuwQoJQRaLzESMgX7n1QuzT9lkYHxIM9CDDmWGFq3KXLtmI0Zv
2f2qSsPZEexULBpmDWqeeNXrkVQfOHTA3iIrrrDYuNMmTrBBp/3RgLi0yhIkNgbpUCkf1QLMBVZs
r3yZ8A/RtMKsZdaFvQB2+1ufoubddMtNE5DTroMv3UTQSmrP9S4xWu1yRLynRvn5UJUnwn+p7lVM
AfPntZJ7+qWGlB6m/pphM86FJXy4ZBs41UyUwTgtiiZ5pnk7rxIDA3Yx8JI7hOWOLmmIo75elvhi
CTb7bCX3NBOTAw2ec60j77Y1shQE62hkI6Gp56eyYFEZXTHsCy590KJ7K0g3Im/7nVtnP5xevoLX
9JfMjVD0ZBpMJO1HGyDlj4I36SXNOrcQmOfFFbs3dKtUVtywEWm8LOi0ybDLZkQ7U8W6PKuavde4
WwodTmPQ4/zJf0U+Ajs4AlVRvgjy5zojYoDPtbBqh2wV6QgEmBCPrKt00mNg8T8GBFrY5qFzgJp8
LPE6GbYWcI8Gv1unByCHgeJajEjOkCMmjGODCxLbU862Zl0khgqw6yWNcBBUyTitUW3Hi8EEkm6s
Wz1+LiztQBcZ1eXUn1E/fOjURAvXAtgb9SSNdiaUAXfad2F2SnmcStJIsPayLJryMgSMKswWVMuh
plTVSNcsUywW6USYXF5GW5/ujB4Y385kbyqNvkVozr/dDJqfcAyuyTm+kChY8hRvxILyMRiiQ5wl
4S3FgTJ4HT4LtIYkxaB9nZPsG0K1v9YNa59Uo/8I8oH9Ci73/jvSBFtEzx0oYg0C+MbpSbIEBuGe
jhAa/ah92PcuOVq6x9J238JmLRr0qZyWddNx4aVxdUqKjuCt0rSWbMjL0/0wGE2FNWeNCthazSNu
6wpykh4V5aW3Kfkn3twqum+MMweEutVe7eDdr5iS1bnRPbh5SXo5X8WoXlbCmQWGe/cjC7pXtyBF
1mq0baUxc0as0ezDFOdNAQpCr2bjTAtJInJ23ushYVKi5dg77PImHVv1I1hhTQUJrHFJHPxpfg8O
PMOqnzSYNoxL2I349vzix46awyKloL7dCCK0v5PkMpvRe+MK+6uvxXnoeEZABCxXrCS/Ez+8IobA
uarnKsQZx6ZhV8zTpb7oNIyjhkKuiWD+RWoXS6vNDjJsaEYbkm1omI8o/OoOgKCDrrz36206uvG1
x+y9Lkxc0U42R6tsCuCPdk69ER0JYaaJPGr03JWXut6i0gRemaqbzsMEbKKYWMHxEmc3AsFQz5Ej
XWXcJyqThQQa/49Dn4zjtvJ/xo34OTo9mMUVGWs1zJFgQhTk2RekpPbFkPmWybEJwHGuV5VfRmfP
gqM2AD5cjh28nrYgQkmXPFpCD4rGP17CaOceaJuuRVtPp7C4xI6hCJRsbBym/FQQ9NVHez3l4QjM
Lcbz1ukXiO7Vekxj1OI2LHKvTX8789WoMRFO9PUevE7o6OYS5yLpIB2tGmaj2ZTRB9GeWwwe84YY
bX9v+xF9f0XaDTt/xg05qkiTadqIpH7Q7RFxb9siutMxTJFd+kmaOlY5GjFeCTq7bC3ngLHU2Bi6
bT3BBdwnvXsO7Z4PJMFl4pUhnXdT3mxTHMbB5jFRFR+W68P7yWOqgfrF0INqGVnjJRg189woFXJ+
DNqMMBhbvhVA/beylO8uzel1KW1SOeJVO7r5lRastiIPdzsO9Xi0TWs+TQ3A+NgkJ5JYQnvRsW8r
Y+1b84nDiNHOyAIwqt98y8b87fsp917ILL+TSAWL8RyMCdFaHjkcUZFsKuB/a8/xXfDE9MEG5s9t
zm1TpogX9WiYN1rQ/+y07pDaXr2J6xIFcEw5EobyhDd+20zs3k278JdRr6c7tvFQT9r+WMxgW/OK
6tad5CUuUH9ivovW9IbckUgKf2jzZVbVXxQy2xkj066dNe9Q1GcDvsVU5uk6SVlYwQrs9NgZlgAX
XsbER0Yd1CwwwqDFy7DEQq+1NDKDHSgDuEcjy5jfq6CSOQIzI5Jm9zgTs7y0b9CWnI6wHaeEIp7a
4iXBFbQPGvAqFLLsTepCUZBJD0BqFG79UNjMRjHKGFlqLwtKUQsF/CKudXvRDq18NCODr2p3odlR
f9BFpS+TmXCP2amegV94V18vd7YlsjMWhhdMUEufFNoHf8pfpT4fOrM3UTw1xfPcDul2CCAG0lHM
VuVYic2gj8EDYUbJUgzdb+AA5Z42MjK6yk8+S3KIeoJ+XitjzDD7aeHm/nrv4P3HZQ8OeDw5JlRU
wNre1iMweDfIvnxMdGAdqRaeKwaHjRiJ0qhQa2flhVYf4YJF+JhYNldqFJJEU9ubfmgF4RDzRY+7
4qefAxEVjCE1qAgEYlBFlLMjdonf9K9+W+znSGs/9U6Pl26fgbKxoo3mMm+HPJDxO/E9kfTib5DE
B7uOVd3yGxhwjjHsIEaPO5nExbJ4t8b6V8OY6hgq05m1xfiFEi/o8v3od92in13jU1TPY1/trJx/
c1E0X4PED9MWIF41T1+ZfiAhwgb45pjiI2hD+Y6Tot3Upl+grmmoJmOaDpp6tDiT/mMM9eLgYNI0
D5jd6xO2/xuDinCraX13aOmhLEf4BRsfDQkqguDgJCnc4Cp+rsspwpI6c9lhvr/aGkAgu6FdUzXR
IYd4YCaC+zbDaCjpc+fgErjQt4UyRYXNRF/eu80ZYcPgbLnbYmc8kNVIbaskurK5TTEgO+h2ECsz
PFOWlY2LCW3A0jD918rxj03TQ9ZJB0zORGWu9DpxDiJ0p7W0lBVRBY+FXrEf57lnnzFBzGu6a+qa
1QF4Jtr6iVlmUL/PltiLNvwVxAGznLk3ETtTV/iFQhw0M969CtdC4r87PliwuWX0aLG7YIgVCzwO
xIdE1qdX+R17+xKBY+7rK9bSk2XC+818UWyRk2ill5wwxlPNxsJcFI6Ylkzv220/NGeeuXkcx1cZ
G6Qqef4HqS0SC81Y8yNN9lZoyTa05BpxU3XGXdUsgGO65AtpzVrUV1mazbGOKvwhmUfxUWZsFdkk
ozLmA6vo4LAhatOMhkGLSBpb1sGjdCXsk4NLNud28EkK6+ZbhmxlW5l1Tcws7opGiBR7E8xmy0Tq
E6XfNs+MNanj+rzuc3YigKbXOA755ekRXzQ7/jp9TouU6PNMpk8ktqP9HtxT4jLLcGzZPMZeVd3Q
8C9N1p910VsMEcKQZ6A5xFsZVtnZ9y1vHfSMJK3SPPq1/WpkZrQip/dQZWQ0lbn31ffip2kr3UFD
ULbeDYe+tNpzXyftmYK2wcme/faCk0u9RiBN+NsXZKuhkEmWdTWrC37YpsQNnudCA+Y8YwhuyJjC
797rH8HsrbTsKQRjJRHN2UXqLYdZ7zbM1jcsxOYFD0e60kykCeAQbvdDztWUDta1E8ETQpTkWMFE
vfUlMYAGS2PsBw/446J9VmrBsc71YlG6JWAqgqUPVp3888FWX1I3Ay5Kh3erg1bmgCYipcFe6Vox
kEBkvo2zUuRgzfLY1FyZo/IMtOxoXYz4mOKavJZ+zD8MR/h7xBiIBfPSWA19lN4a1PwyDzj99rNT
+tXVautGcqXUcpsgqGN+OBALK75rzB5PiQ+eZqjFKxrrbKUP0AgQGZ5AcsklZ/VcJSn0mOQq7ajd
YJwxiyzY2GN+9RIaREL0q6RCEFABFTKbIX0RUj7pQF7RRbBaTTr5IbP73Cf0JRqNbIVBjGS7JIQr
x8KbGchSopfNE/H07hLni7cWBjvFumR5nXBtWwZEPUgqZRiQ72VpxQZaITzfIolWcVMPjwGAjTU6
wm3a596Z4finnROnFEdm+RjEbI9LSqDS1eJbHEmN6OjkaQrc4DwKSe8vj356pnRQmqUw4CPPet2l
PwSQDC2Os3Op5WyC02hXGYV30bM2W4caPKSaJsQSBzHyUHxga5eV+RJjxyBPpUOAgBxzrKWEkvvE
HTmdkL0Gy6CN0TTp5nPv5f0qo7G2MUcaMQbBxVXiR3DXph8DUBJmiKxANAiVo44zFflNRnPYfWn8
8pbwuL3jrbmRTl2d/9Aj2cEQoDnjNHW8d9xpXpgORHXUPcQfe8V8yDK00S2Nym2Y2foNKTObtFD/
QcXeUHY8SS+ilZuaW0ZhbwiHD709/HLzud0YA9N9QZtwVWg2ftnp7HVtdrofrCR9xtRjrXu2CMri
s7ZFhMMOiEREW1V5nBBGJYV1dDMGc7rBg9E3Pq20hzlmOPmaKgjHnmPXLxQcgBlGvCKAw08NtMCz
nMxiRUOPK8yHBBaPCWsehg6zm9bjDBwxUWKbLuiNjc0P0+DwXvsCNvZIBHXCOY7GVN/UBDWs2+Ro
xvZK8wRqVbKTSVlwWQjJqsMkKtSmwxgiiWnCLa5j0U9E3uMVLZv22a1HbW0Y7U1Ours2zPIJytK4
Nxx7jR7ttYQp/dJ2o34LmQciGO/JSWC9DJmtnkJ6ostGM7xVmrm2WkjQnWAidTa2+dW7g4Ojr9ZO
ISqWU1nFbr/oBYwdN0Lp16b9hI0+ktde8XUs55czlcH1fjBAvVznoNA2g8vjJ2Li7c6hfU1q2T/T
uPg9tQTQtiOGI89cOa6/IXt0ukiezhO4KbJihu+2m8hIJnVkYWO+tyn/aCcDMRFy2zneR0d5iu4T
Ts2Ehjmh0vScVz0wEeAJ+ZBmNkLwDgdBG1c/MkKbsSLOr0lSEOLZJhfHNdaMoBbEIB6yqPgQdfqp
NwKPjofZevzFHNfHqOk9OCZOns4UC2gjIgD0qhvR0bWat8oxdkllUgxZ0IeKXWHbG4Q6v2Y/ZL8+
vYw+e8dphgFtdNXXUORMzucZhQm6ZNIuf3txQPBQkh9x7nEzFKa5Rh6xSGZIJHTp6ddtTI1/rxkV
R3/24eql9VEG2raYIKzqFYCzMv/Z2emvtIue3Fgm8D6Mhw5hnGj6tY1N3rV2DRDMrmKW4UB3h93R
oJGsrPUcI8QaeuNLEnsLw2WS/AsDi1MFyBJnCd4ChBLfejZ/TVWxmWiPdO06SJxVBb4ntwjTxkeK
YiPIoX6MyHDJeW+J2k6SFUDr+HJ/zYuGiLRD2a3QpQCet2hP60RSHGZ1uP+J8Ep9MzeIDsOZxrw2
cUCXT9+e0nVcBV72o6eqVFIP0p/Un+xO/Pmn/+y1MB2fUY+021GGT3Tb5nbp8pehV7YeIUk2z7ib
WWiF0OHDRO1zm9GijVMeGvf/myVIiwvHxRsa28U5J6l8ZaL+FKiQ8Gt47bPIq4eIouJy/8pDnka9
ERu7NrQNsO+I4oh2BbNi2+HjhDsYVdNQvdkdTFdndspvqtNtPVhdSHf9CeeMtww8I9x0TSpS6HtF
eyjUQc+xT1V2Xe90nrwr4EbZO/4FVXNlT5o/9jc7Cn/cX25JUt/SPWw2Op2F9wBjO3ZjI7omRSCf
J7NZ378N1Hx0COMZe1sJrtfCVlcPeQMKBfJbNYQtoS7p0Zzshi5gr+AINDaAib+HTCjoT/2MIAXd
crNn/ID74xha9ZnQxvx2f33sJqZN6XQg6Yza1npNRxRanau/u4mfvTVOoqs2J6GoMFne+HAIoMvm
xShJvCxwOlCCBE/3Awm+ataZPty/mvRe32AI7llm3eCpao3okCE4Pjh44HYi0r+sJHLOQGn1edUP
5XT497UBz0XGf/+lMOC/Jx/Y/ioun9mv5j/+Vf8DpQEsqYDB/8/fSeOKwP4nWV39C/7v/1qG0Wf5
2fyzNOCPH/k7Bl38zWSQryMDEZ5nU8n8hUG3/qYbTPltpqAWTDAVtf4nBh3WOd9sofZD+upRmUB5
/lMaoFt/k6YhKPEdTziODgf472/uv4FBN1Em/IswgNQxj0eSI0z0C/Ke6V5+fz5GZBGCXP/f9Knc
DBWAswVyBdRL24yzS3uSkLsGsZhb1DBu/h9z57Edu5Il2V+pH0Ath3RgGhEAQguqS3KCxaugtcbX
9wYrOzOra9STXj3h4+OljAg43O2YbYMGok7WF5ujP3Dn7G0o2YvIIhTPSaF4FVZUmOFB4fPH9Vu1
fcbOmoB/lBqWdxcnYe8twdqYZyB/kz6tqGMdLxJ7NngNQM15J1K/xRH8WpufjjDACtp6ejDLXn/u
x04eHB1GLDywY1EF8eXfnq1/PCD/Xiivmcb/fAhsaMsoNbQ8wGfT5X/3RqjZMs15Vg++CJSXbNJ3
iem8srErm+mu4bqNuktfPtsxtcexStWFCkuy2OJI3LCpug6ahaliOtZq7HUCrbqrLqgnex3gcLJ0
K1GI1As7T+3El547bW1X6qGjgGlu+09Yva+3CLteasCjDINDxFg3Ge1LDkq7785aQ18YJLSPsUJ4
Ta1rtkJQ6tBLCvu9IyvRxTG7z9DHWu4DnNC64FzU6kWtGWCam0bRQa6MQAsUL+5KVxvW6forZPvt
bOAOU4eXRat3ZZMfrKxABieKQL56sxB3aHR5Y5fup9yRU9LcY/rHST4SRO/5lQOgDDa9fsqCg1nt
qVSvp+30LNNt8oukf27tRH4NUBWG+pbdS/7YCOFDvDTm3xEbeoRtgv75EDRW1D4a5TYZb2gRquM3
zk8BzwEuYG+fGEInTEraiE3FNjV3Gfdxa5tUO2n6Nkg4ln/uvORUbSCGyIgzhnCeLMzqxUTyYVF+
DHV6ECj7IhWHyuAn4OlD5MkXgUUErj+4b7PUiQiUL4OpX9Q59yuDSK5x4B6/Z+l3xyRms9fb+5gw
vpDto82Wo7a0pzSGtBzLFwPT+LAAUybHVOGby1pGmcOpjbqtSSe9AlNMA0eWA+LXL6zOvpNgp8iN
XZUYeHhX/2lmPyNlcKXsufT3TUo/n4DvzAzk2se6F68y5YK4Ck7bLN+dstpOB5BRG7yYE5fTAkxI
0e7T4rCzzjdVeG+bt1QjaeTQGsAoV0Z8s3h8D+fUtZdbluD36YNzdA/C8I1E2DmMmA+P6fg368WR
lelnDI40tJmnhI6bYVfA6tqTQjZKyU9bdlYTnB3oKvPMyyU8BW9t+MPO8V6bTKFezeo2DVBHPe3V
ABRrfKELctsKwW387imnyaG0OeCh04Tixzjblup7D2dl6Z8HxlTMDjYzOnvj5sZL13yk02tCJ2r4
2Vp3cJroQfYbvlUPEc3MHzGS4xwfu87lm0XOUQEp2EVXTTuF9SugfBS4fDc6nU8ipM5Qlp3DEnjs
ACQPJm6DIvggQAa8Tr9n6oeZ7Bsw858MEdqSbaSHBg0c0NmaWAUN0LYEfuf1dwnybtdJ2heV+KAD
515pBzHDzSqlBDXOdwNp+0ZUyEGk0rr2TpO0X41vAiYcRoet/Udbt2YpiqXJxBaEoW623hw4AGpW
yCG9aZ155L/8if1uKAo36pMdD8OsEZ0yOjdtdbdd+KyYg47YMq3dmRktuzhTCfL66WD4HUdkTu8H
nZd/ynkvTR5lzRrKQmeshnGrcKeWM1BNZsvpD0omXOYtOwWrM/zvk0RNm9VLNiyHNqmudqHercA6
1FpPvHYA60UfWCg8ozOew6n059zwmfzvxjzys0xs10s7hG6tJIx6GEAt41k1vF41qczCfIP2e8uj
xzpggj1ZHsuIYLIPqHmpSW/7TNea8Aw5KYzIee9NesWcT+YO22wmJPorVtWj1fWboqlcJ8p8c/Ug
GQYuYIQCkkRRUDfbhtKvOR8kIwR1OU2ZzYPdJG+5JOTWqkHwQZzHB1LDIXicW9y13Z9smpSXXrNU
3LLbbDR1V6vz5yaNrEeOZRheJBXneZj6Tj6k3lLdEjuYvCbTIVQqGfWPeGB35tL8TDmb3PFnjc/O
NB7qpCSQH5msDwNDIJX2T4Jn+RFPh/FUpbNFvl0cJnwYNAIz2daTSOzBB2FDd+JXZqjEgaRz4Fzn
qxjQ33O7njzKEVJgSA4Zu6a1d7oyfGC6U29IvxgAe8+YW2ABtkLQ1/S1wWneu67LsE/FjBqzpn0X
FgNlLGc5GKpCe8sAOn1/WmWjZM9Kgk9o/apwyiFrxW19GjoFlVVO3GBmOMxR92MsGu2clzH2sWR8
0ycrf5RTPewyLXMOkwY13KgXMnWj9TqRKrmUowEFPBUEDZyJSY/Wl4dxltdJqNNT24beHHXNbumH
yYO/Ux7bIfzHGz0ZbG/Kk8v3x8vFUUj80pnMC6sFGMFox8NFTAB2rg7GYFTHJEQHjRV6tM1/fqfG
ZOqL8+5QtelnQCm9ayuIwxDRUJ/7RLhWmH6VGqj67x/8/YXfb74/9q///f7Xf31stmw/D7nAO4g5
GRgjQQgrZ4sUwoVbXD2zi2NoprSu54R7NmOZrsSshgxWbhX27vuf4vXfv99EBShY9/vdolvnqWXL
FG7qezLktl4cAyVTfKi7V0sp/JpQYMaBFCgvDCX9kDQPi2+eRwiwlkI21trQILfp1MkztImdVugS
oGCwi2pcJZAuuPbD7jpqOjfWFu4tx1uNEHupe0Y5kifUDor20Qv2ROplZJfI3OqK7AMIyuRw4qNM
MJ/6TDTwQ53hDRmGQMrZzNrwGCq/lLVOayVPAVVQC6SriiB0i8RVAhivi8jXBxYMRyOL3Pj4Q46l
0e17TO48mPsW17vTEpQb/NKAx0dxXq4izFQMNeP0ojXYyoxTZkdnkt7eAEKesikWwZbCHcOHxu+3
Q7YLSQNSVHARykjllrXLRrAMkUXOLvUyGPsNNP6lMH3VSP08UX0lINPNDG7eLkZKM5D1WZkYI8bV
2lLvqqGD9ZJclgXjC6xFCaEviq17BZ3CmozbTPkUMWxyu/NtXs/pXX3MESWNFQ+/NF91fleb5gfh
vCNRzrdQLj/N7LWXnc9J+yzb1kfx8HNNvUUKgb24ulMleQjL61RDmZLQr3ny+sHe0b/oDrm2VxLl
PLbcNVpuNwAy2ch7Gim6Ce4PMGVIsJwuRy9fJ5mD5oJspATU3FYVjXtDum9s5EbMviF7FTiQ7/AN
nssCAiNatxB+FJoUynJHbm8kprzsT0oRgeSapZ7Tj9rBjwPhoQmdZaN5URb6YtribTxqY3lgeHXk
nH8wUyB0ds1m0vYgzB/HyOSVCtbU8ZHA3Zx0UQeKqMiBBrAd0msUvA/COxtcdQia1s7omx3ayEbo
wu0HEoClsiFQqxT6zgSEA+R9Z4uDQzZJCyOf2IAvc6iWnY6PkbX5fVTte21BGuAZDhn+KFwLmT55
Ykye6Uo9jIJLqKM7vsy5ynwNpAmthSdJCxKEFE9G886pWBrU0l804Nj82f20uIX9JthhqCVEjL7A
2oLI2Khunq8cHGUzrLtVe/RUm35sfTqV1jpbqLe5nICc3Bd8VvTTUvbO+sD+2ySRp2WpG0faFq+j
VzGdHpWBRGCxc0IFLh4v66Qhnuc3eejKhXFJkR4ASfKU+oL9i1MLX9HmswM/kAfgqUada+ryzISB
bneW9phRH5t7dqgH4zOtg721VJcFNmjNQilN9VVQSmDltJ0ThuztFY0uQG+KI+FHz9Ie1dwcx2py
O23Y1f2nI+VmqsrdTOrCCUCHieiZE8W7KLtbVUavOfPTsbpZHAtRq7jay9cyanZ5TVWeUV7CgV95
oJ50fC4px+71gmhH7ueK4jeDcGFQ7DUDnvWienN3E7gm0FdX9y2MdrkdEG+G8KGAEzFa85Cv91i6
HMosO5oNZL6efNScHm0d4GZXnc3uh7IY52S8csr0Jo0o9iK9HNwYHYpsfCAX9MlxGWY2PRbFGcae
m70/J/O5LcaX2ljRidVxKN+YoxyGZHkKl+kXRXMHp49PuVMTUfMGmXt9YO7KQj9QarAiunyezVPU
yEdD16uPk5vieByl6cTTSpBHx/SqWTsYYu6gJlSzMtEofq77fA2rgWTvxLSO8ghlTx5TFTEWCemH
jsKkhRWmGlwlNtycFD6lnGYOjaZCpCdrl7EEJvIhg9xVa+WrdgDmLdnJAqqiGQCzMq5/qnQ71uY5
o4jR62BAZ0T9tAyTPhpA/dWM1UfdGMcS704fEO8lAT1ZOC+YwJaLO+Xb1ppPtkKEGeSmxD225gaU
7F3nBYLvoQW9No6J18j5WI76rZhv0WL+GUdw2glD5nBjtMXTHJmH2D5MFqjh5V4b6bmaBVCI0Vti
qMHip2gs7ObTwZHEC/XcHYXuArbwGR+5+P4xS1Nz0j6hiN/oyTzm1YjYL3cmISITcX7WzglT2mgf
M/YgunPWvCBYvKAZ2RN7DeHTKgj9MOcFvBQ3jNefTeAlsYY2jMvDIpiUgo0mAd4EOhhYrBsi94tC
unqJ5hx0l9qZcGdVHFXr7OJM0bkTYIkM/TwRNjVSZVvb5Y9hiF7BqD9HBpsVKl73BkpfQm0a9eyr
lxwPS50nL+wHH0Zt4HpYblZGeMt5krp2MxFDGSyGwRFPXON4WveJ+O7itLZG1yGhHhDwv9nNq/Mz
GB8Jx1DV9JvkJdBOJXwG0V4EoOXUis8iJk0n8yegndtCwmrMlhML8iEW9tHo8vdMlb8HGX4YEzdW
sXa3RYzZyvN6/5tqrAdoDRkEgbWXXlr8MpGBvUo+Ff14mtrnipVDcYl8QBdQtipwvGHIOIuY+/bZ
UCDqWOZuUWbfWLoDmcsnie5u1SOGRHhTdvRitR9qsuyUYT5o+DeEmFFAmGASBlyoPg3M4QhE5JDn
rgg4W0YtGIGYhHvxNmsDbGvgCMOyqzXbbwJQN/kjbAcKiz5K3TmrS7lXAkbnWrhXReYxxcLTk+1r
NptSf8temoV7u5nubG3NWbF1gVQfhuXrYli3iYx7ZcaXycE9YDOSHdP9gAyVqPY15Uc3y4QnhdLn
PHYHc89mcgd0yRcZCkmh7ZFprohtT8OsHppoeKqU6c7c9GiLaC9xBG2NAlU5kIxVdYGvL3AZeGHX
YMM2x7zy4Asyg7doNxpT5UVRAuAD6r5aOroyi71JkQ4J7BdFtd8Qt+9ykE/dZN3iOr3CA9plvbUZ
YJ8kSvfIc1qw9Gi/6EjrFRM2NdzbSeJninqv1vMyhJPAXGiypY1QztdQLV7nYHmkyXKGGYsJ5U5/
80tQtZQws4fL9IMxcgqqucAQqsjw9Y51GGX41I/zJbbLM+mnw9Kc7cE6TortY/kBB1G/Onn3Zge/
spCqiBY1IGxvKg6nafRzjEBUwOxbOZ1qXgXj6quiwUYdUu778w99CfYpUwjqlT6qxPyBuf8BHue1
Vcun1mbvta6UsbjknBnnUnywUr457OpM6Dy5ku6ssT7RlPxhLcEdG89BBVHLUV8r22Nalw/RqSc7
+psV41c8Y66s+ntblH48sK+IqouqJW5V78UImDDs96ETPeN8fNT0M6R0a4nKOKq1fMKOyXdp3jpZ
XrWeEVNGv0By6AxrP+KnIh38QHKlnia7NhjN2lh9NAnR24n4cglwqaShTxRPYRF9FhHQKbb660tc
JOEnxMtDSsxTHeVTz+hh0g/K0B2tBUOeM56Yit9taZ1aDoXT9Cq4NfYU8RR8B1TCXwsmA5IQd7hJ
W4VWmL7bqVxeTq16ugw8EJbnngYmc/qZ9Zjf5cE2wqfRbPd9IE8MploaYrkFsEsHmIrgnRAi13eO
/Ghs3esofctI4A+GBiwnO9grvBaz05BFP4Y2fjdS/VmG0lfGZLMY862SL8A/T7KPL+RUDy3gEste
YaLyLODYBI6ypx2dErWtpLe7t8VOqD4YRmIEFgyyyZe/plLz5lF3Owm9DzASNo1bH4o7Y+5TyFW6
6K8KklsYzaiUBOrLys+s9mC0yMoCj29heiaOiRSncbyy2awfpSWPVTT5a3m380M1llMw1T4lXRfN
zo6ZWI6KVl0bZ3r0HGQ5420TJl4grE502F11m1U78WPsemCZ2cMsJ3CtbwrX2wjIUqlDriu2gIrG
Pqc7UG5BTTjtc+dinD1pWns0nGKlDsI0M2nEDNy5w75eRliePUWqd4kBq4Y2UNv9RW0Z+NKproIe
mcmeMDb9PRTdiV6ypxSZok0ltmJM+rGAmilujG9fs0xlnR6Z6UoWWOdcWfgkmT9Nb5mAAUH7iAHn
oafTatDpkKyjeu/kmTvm5UNZ7Fcp5VNIx4Q6Kt6spk+ZQmx4zfxfJ2ahQ7e6MEYO7qjNubof5m5V
Ms9GMbopVE6Zs9dujSOpuhN1Vk84LWniTK9ZGNFiPR1E80V74nkIjI85n1/MHrt5p+0tY96PVHyl
hbHXccCVyLJrRGWczWOi/lBoprRzFjH+gEpv/L4f2Li1rFTd6VA51UkS2ZW4+lFwd1KpfUgc3NaK
tWNgr4jQG6d30zEfOFw/lkJ5j0k6rv5VtNXZV5LORe6aMDkRQKj+9ua0q+abRHTThenWbCZAv+Cy
YQ9kJPB/LM5u/dWxtJ1loSvUyr6FWlTqf5T8b2vUu0CIW8bOreWlZ1H2BcjZROpQpD+FGHkCJpda
v8cF4AbC9ls2waqindJHbZRftFYfbDqVMuH4dipwv7xxDZ5YoO5a3wKEUJ/ikcNPapN6Kzg8Xm0c
BVWqeCpgPlmoK2SBGnQ0pIJbEQmUEtINzOO9qX6B1AM0itera8/pyGZlxv6ApS1oEFBWhlSuAJpV
QtwzATGYPrzZYBs20JZ610wIK4pmcFFVdJdRr8TymsZ+IShCUBem6ApEYYgD5lSeDd3CC6KdY71+
Tuo+4m4GZJw23a6XFPjFWD5nMzR3bZkDtdXlZ5y3CGn279rIfi41UtSVLKdvUN7L2d2iWMNU/HmA
kmBYHPON5T1pjPMUkBMt4lYCUB8ASwBix6lLZIWwHkEVxjG9WvwJGV8faUGyHr2+mI/ehp4dTdFt
Imf3mFOh3ugI237/W5XAL8M8u5c1GgQrPOtQF+IbSgPgal9WnyQYtibcUOtuq4/QS6z4r6Gm94ku
Oc78M6KFfhJZx60aM3Q57GQfnXSTB3MZlXcFXB3b2vJqgW2pAsRNi21nRyfMElef/QIK0tbSF6Wq
PhlX4dbgb0ly6ycbkmrXJWSHnPbAaN5LsUqN/bCpLHTsTnVo/AAmpHAd9gnL6jSlD7xurC45/Goo
sOPeFKS0iP5zBadZ9KxKYkUcMvL4TzEsryp6iV6qw2HUawOr+xC7WNaqiGI8uy3BCCNLIVfGbrf8
1QNEV0X5bVVYuYGDP8qOiExsFj9lHlC6EkWsxfukH9y4M7EB/1ag8sMkiDGoJWc2SbCW9ETb4p3w
rIod5GzTziGaApgtG6ymx0gmsyb3GgDpI3S4bZpr1xZDlcExm0IwDSgyGjoxpeSn8jmN5ypsP7My
2uI2zTmm15PLs4nbM8rk3QB5QdkC5Zi/ilj9gq9KnZxp9x6q9XUKidwuOTAMhzjQx6g4b03ZVn/r
7JNwT8IYQK0PgIC8ppoOAxBArEqy2wOCC9n7hq+kqtCgVLhYRG317RJo40mLrRcA2DFoS8zfXToo
rmVUfl5l/R2egYqeezfr2dnlgGvgAAZeVve4s4P4xeJqOwGuwGOr9/fY1KxTDZ7ODSP1kmJ+5x5p
jD/cSUs+wG4mbz0q/Z7Rg8+esGEeUQZo9Wl7nboUWBpHyg9kgX3TkrMQSgiTv4Bjk6Oy5VkgwDex
+W4hfO5iCX6brz6ljuX8ttvquWSq8CMfp9btTK09h6FqniFxpWCcIuuHk3T3709VRXsNFrt8H80k
2GFIT9k/WwYCZGPvu/5L1Qi3mjHmB6WjEjYGcWGJctoupMxupolXyLSqXzniCwB6bO22vkmIFt/0
NUnD5lfdRkRFN8SHl7emZlhoT7aDOeMpzGL1Yoxqe40CJkOif9GIEJ9L+j1heLbqbrIjBitRlG6L
rmYyVINCK1WygRxXeBFluuovGViOCN4wJNNNWPEAOvk+TBmAQqQZdCiTmTL8iJf5T9xoL/XAWki+
FHGIZlxIIHojf84dX0qhbdJrBsybfMskTn2iPbMiprCborX20/YI8oldTDfdxoJgt62aj7nCoxZR
b7trBGXEfU9kJGKhnbAbBbtWZ79o4O6CHnnn9ZKRpwx/h1NksOHYk415hhTlMLerN6LuMuQG7Q/B
Fg0I01BtZ21etkuUm8dlsYBwT1RGlCsKmuSQNCX+6e6XY2HbDDTkYZm7xhzFu9GMbc8GAJ6UR8Xg
bjjq3EkDVUKlYwPfVq9Gwa+mwwWlU08wtwlEvlP6+HMeII+Z7Fgb6YQns2odrFIkt8LaG2oUk0Rp
Iu6r6U/ql8LNSkck4iHfRCz+gtUTG0JheysHVxW04VrnJXZ2ZO20PrWAgIbUhOW93DSG7cm+xyzP
dlMWwS0JL0Gpb4cyese4CaKpqAtygzHwdbPOgUta1CxWb307/VLgpG81RV4knXk88zPYzOUQVZW1
hbN0Zvr6xwD67Y7W8jaiuB6mcRb+KBgcSot7Z99hFKw5tuFkNjK23HGf34oesiuYzMFduI+f9aoK
zqqWXapJ6hurKNStQk3fuTQbN+uq/gcM5Hs1Lhe709JLlqAbQ28NClxS34EQ4OnTNkizYSeqEB8f
tVeNWhySVcWdR5JcofGZqOI5M4h0L7ZOncfqg05SXjRxiGM6EiQG5ikvmL5HjOPT8E0qwNQS2h0T
QjkbdY3I1RGAgqy2ESI5QuT2e1WM4d/QIlYRTsMvS6MEVqBhPpkUhHrEMGz0iKQlljTmbqxBcZxL
pd+advlTafr4WThax0uMiVvBetGTcPIbrQp8uZZMZ6NyjHoZ/cwghFHmVs1Xbj/BReLm3DJkbfdD
Aq+sZR+2ypk4jyd8+nU7tbgbu9Ftzcnx0kwWWxK+hOeaT8dSk91kTXQ3vZItM1wN4h1VGKvVNCo0
T7EIj2Vq2W5NLl1iRobiNuWXRuuAG2XrhJ1idPCONDGF+oVQODjaeaCZoKme8e9u+xARXY2V+aZW
JokYxdpac4JrlGZJlPlCC+nQ7alHBah1sU0a7worU+6KUhnc57Fkxi3p3KJXoidJOBUwQGO4iDD6
RXfMu0oP1IF7iOkqisxuToT7ULcEnm6aMDF3Jq8OLS+bpOXHDkUU7dqZxmIjiehgHMcGo+nPzOB2
j6Sw62ZSTJrB3MegCXRrJU7iJhNMpNzKPxZqBNH/5opjC0JhrmvtxsGf7zSbiOvXdVbHHIUps6s1
/UBjtGmeorLZFln6M/smZwzaX1NFxbCbAzMedNjc8eZM+cVhFRuDcsqDoPaWAjdGgYIdB0Dxk4pU
90A3qjsu80UVC2AQON1+T8zWHcLgHozC3iYoOV6vMJPRfUUsZ9tabL8K0+7U2lZLz5FBY3CQ3+tJ
U86dCn+c0yIRzM6SJ1XPBvBs67uhze+RkIrYy6oS+0ksIPAZ6ufh2HyRk7tE0YTWKVi1kD71hDgx
VNzoGjbp7Adq4pWdGPZRoY7XqWFu3iSDQ5yYo4NgkYVUyi59vcpr27y2E2dU7lfUfyoJUuKEVV/v
u5sZVYzFwSJse2VqH2Ilyst6vub4/CCEDJy0LeSYImQp6I0MsPKkMgsHPdRq6qU2XwtzDJCEMH3U
jaJC3yh+RzKur1hc6eHmbB1qNnC6jrJhs3xYJqZzIRKsAqZ9bK0kvQ6WQ4y5V0m76oZxKnpKNicK
A5p6uAh6Y4U92Me0oWwSQeSQ9abYKiwFiMy92xgMIvUKPcru278jk5KtRSrtribDs9lMcL+wjG2V
gquKfZpfmwEWaav/LdfAmaKLhSoV86kmAxpoeurNOTf6/LREhu0rxvCoKnMmnGU/AFWrt2aCCPP9
KUuKKlZmuyhMKvijtByoEefClCpGJw7hZtjxdqS0/aiHVODF6eIl1VDt6AAgFjvpn22Hr6TNaY+B
NUsVIvWE4WhutY5qRnru6XNeWHq/P4H+dwgLCtbqDYBpg4m2AsV/LXfQlYAMcM7cYenWDGyNOhaa
zJ9MpfyrMmFZnVXWJRji96DTlpeK6AL2FsfymbCcSF8Hbwzq6nNTsB5UKM5PQWydmsLSOBd03YGb
u3hLGNmSI+RXVlVsHdD/UjAkB1Xqw33CbrMpVLX8ZRaQzcdp+JiX/MUaudOx1lnHtIrKR9lSg1Mz
QP5pmMkt0/Py1vTlDwoHvr1ayj53Ek5bQnICSPr215x3F7JRyQ915uSTCqx4LVO008gQ/pT1FGTx
Km+eQlunNKps7M85c46LrVh/e6RDW5fYrIf21RimaaPWqJAa91+3bkLjKixCd63C5Khwkv6SRYZB
0XDXPoeRTYaCXC5TWB1Xru48hdG0/DXDP7UOq4Mmh9wrZyP6rWBasX9pEz21wUhqeGzq8NXMSTFT
Zdg9hjUFktBtc+0Hkh36FFenKYpxseWzvqe9+p47urI35qxA2RfjAz062i1Ol79FzgLvRrX7Lxt9
v+2vbS2mr1Kx/y5tZ77PPGDsG7X41dYVtixNrT6W2mEVDi2YoVmkr1Nh86REJtXIaSfoWHToYW6r
ik15CIDCXG/V5TAc+gRe98KUGNDhKE5NiioUFm1ytu2S1GiZLec2jhy/nQQKWJK9FzZgiLlNs8v3
e8popf/13vjPj3Ghs/UgoUr3ZZHt2XVZp56290M0aNPRJj9w7ImJH4IJTJPsZLW1AyP32pq7R00z
EJspUztDzKAQPRtHxlxtceLIvQH0EPqxVnS3fG3gag0VNT424t3EOMqVLQiJJTBYUyYav6ZIPwit
ZObBsYHy0tb7f2sr/v/QMSyx7/+bB/V/OobLr6iPs6//+P3nPz6/mq+wXL7+3T78X1//v+3Dzn/a
hq4KR9WFbTq6NP9pH1aF/p9Yd3Vh6TpELEcDH/YP+7DGV9FvyufjbBW6qf7LPqxhHzZ0RxfC1CXf
V/+/sg9rusa3+m8GYqDuNj8cpUK3NMzS/wdZLGWmhFeIg4qeDBTrmJP1hIHozU70F6lH2bONr2ej
MXAFohjNBxpbufFq2OqMqMwPlA6V5AWHCOeGpBiuTxU2SxlLlLHYhH++32Vmk5/IjGSn7w9izR8J
WbcfSatSsLm+af1kijn9ZwtWECn/LDKjotKhPsBc2oxBcfd3DJVtbhjze635cz3AHsp0IiF9jJ90
nRmrbE/pM5ldOROsY+94p3rcviQZcrMYDjD2+48gY7G0tW6EBc3/6gAHAL/qWFU7dvi9VHDSWR+S
VvsLpursvpYK1KmcYxpH9fJilMyXhEVQK5aEocm/72hkhLrQm490KEFhc/jYaHy5x4O9PMNrElK9
teDe3oaITfnY7xccK9tqDHrWEecaNJrAlzhIGroWho4LoxdXLRqMXQOqqP2ZjiI9CY6jhwZ5a0mw
StBkzg+B1cZfrnNbdugc3RrNVLPpRF809T56tir43UHQTXsBFZoDVu2nXXUhm9BtlMEYMR5hEDBw
l8Z6u19U4ruq+XOe+IjZo+a1TsXvMZAQDqGB3cbZercUGRO2LVumNzYU4z7CFL1Chm1MVzXSWaa5
RbS6N0X3bmdYsuK2zfyQ2DUbfkZ6E4UcEf1t+DiGSnO1sJ45RJfpoe0yX1gTsfigJNghQW11sr1l
TkkOnCKz0SkeuqAoSQGY88hsZTP2KFG8Dqw2IyKrtLZbygE7FuswNB5JxjhAO1WTucQc5mCzosJ9
Y1g0nehZdQKVVx9TR5wCqKMbp+SmRdIRlItJ03xQPKG1gjvnxdAzf0cFaA5G2v0cV2JAXnV+Nhs6
7UMQb2oLylwwSrCVsr53hkEVcUfLGMifadeRRLeKfVrRARwv40unVI8oXvE6TMp2hdE/1fHQeTWM
IFBO9D1CufIrzoNQIChjKuMx2LDXYFpAIgl4sbELQ+TToXdGDlRJfKrHNma+YUWnBVkFdm01ecl6
6CBqpYxMkHOY2r3cxsmdsFz6YBHaN1nXvHbrQWTS6Y7oF1AmotW055ACOENrrLNe4DEdYYw4Ce7X
SkJFMkBEqd3VZLjw24izTzNV61dsEB/10CN0pIQCHWFrFFtnB52tBAPk+WVpEv3sdGW9FWY6IGuh
1XXgAC95aFXPwURdpU1/h6FjHrP1a9A57QPBqXtIpuI2manb94dGLexXFMzdiLpuQyMBsdbU4hEr
E06EMtiHKsekBTTAgQto7WPEMsV90GLkpN9zUqCPESKvi1IC8XQYYBU4uicYBrtzm9VHmuOqo42p
had32WmifBoia7zODSlWCyrNISNt5y329FcpaQ8AGerAJl2tqvYKx+rsX7wQM9e2qMFRElKOTZLQ
2JABDtcxpWqIyg+U7b/fRZdhMaNCWyatB0OYb4U+R7c6p8FLL0bjTvrNXH15wHaH5KcAt7UtmKTc
1f/F3nnsSI60V/RdtOcPBj0X2qTPSlPebogy3fQ+yCD59DpRspAAAdoLGBS6a2bQXZnMMPe7956m
jg51Sxc/7S7trvFiqOXjp9t2w59uaNnVs8V7yvAH7NxhlKchc7tLrzlxFb6V3FWvMbiItlHjd9v8
2LS9w6SsX8mal1itMuPXGQd+o3wox3g7FwjeyPjFT5Kf59ho/mQkzVZQx6LHouw9igu86UZ5JinU
qj57c99tEjuX7xGqAAtG9SeK5T0tYMFrSx3hBqtre8HuuasBdt0A4NCYrXa+5F3BW2ZC9Jin5LnR
XxAXV0EYVo8uXvebOM1fOOf9NlFzqk8hmPUp/kdXGOiQys9vukIUOyOnaCnpYNmkvjgyhy8I6odP
I2VpZ2PCJ7cYpkK+s/t9HwDunuzyGZYV3o55GbZhgCukxEDvq8Y+c4el3SqrL1HV5Ls+zW5hruON
mfPukWngGugVq4drNaffX0Xkt7RTQmEDK/utGuJl1fUyPvVTRehhXNodrmJYJkVer8IJzJ4xDNOd
vUzJHfGBVhX1bc99G6d2jRRS9lAqyoJTcELfYo+PvNNl0WRnyJ/kQOmqxUZ/tC8JJ9O1oyqmXHP2
tUzdxVDBnjxatAvI0jL3aVu2IkAhYyn0p674TB112y3ht3K86ALm+6gitTdjSb2B4Tx0MQU7DeUT
WBQ21FKC8OojoBzxSi6mf6hH/3EEP7XicTyozMr2XlNp9BMMs9SGRSjnE41C19DNXPAxL0aO/0Z3
rBM9l2sZdH/LRQ0sNnN9iPkEZAHJRZA3akv6wLRQOIKCymCVBYzvqarj6rwcnYKfux3yP6LzknNW
TmKT+Dk8W+5cBYi2tsjK754LgoFh+Q83Y6iSFrguUuMPCAjGVlEzsBsanuaurAI0laq8U1suzB6m
myJ9kVZ2WELrbpBF+EBmEbJy5Mz7AJIqyikgoTIJlivZouX6+6tu6rp9yFyG1vXoIW1H8+hArpBt
NVKYD2DV5gayDls17CmfgkFK2t5p5oR+a8ag6eSM9Mz53bmcsQ4SQ4y3lnCNK+lFZx59MgRUdQSV
qO4K7ZBafEGvKgsjtXNjo/or4t5A3FRc7GG2+Z0TXlq0EHpi9r4Kyy+8yXh7EMOurhVWVzUVWF3f
AJAOX5QDMUMIujf6oF5RRnvK9nDwk+SYHqKYdp4peAioHiJKEBKwEPm4G70puM+CzFxPIclJo80+
ZyPa0BqabhDF3rjBeTtJnmHi54Xq0Z/EHAP2lIl5F0SB/5GnHk0rM9hFN1feTZhUMy+QjQBEje2+
zbme0NNZhCq7UV0/3zgBjZ1pIUk8eEdQMySO86zFO81BzwpA59q2GNi+suAcL0W3z5iZXrlqsh76
lnE7O5DE+kyJ+4GMh9XMSIbRrdN3xTalj5x6FkejiCpOOcSeuIOHjZxOwLPOArV+S6TgFRfdbmal
3NCHBLvaLQJMckxZq+mFA8is3Z+QJhakqcET5cpzstfEpRDT4TTAw+oSbSDhTZ1NthL82UybgpVr
M9RrgF02gFXNcF1NfbQeOhpt2iJ4SZlBRkSPe0qwcF24CX9kM8CdQ1UiZuHnMFMEj5ivg80uG9cW
SyVtmKjrq9pbmNynWBrz3lhzvnVrSaO0O/NmhARDFPkAaVvrhH797ThiBrAn49R1jIUHn6ne1FYp
dWq6nd4edw315dgeSJDX/MQGaueNWWKhqhk0xMHE/hY/Q71DfMjxGug78ZRQZhc7/QmiCPuFBfqY
2mFy+tScqbk+uubQ7qLGsTF/m7fZklLrTf9h5ZcK0dPcITKbl5R3Zc2UkrhLC1xEX44txWsrXcJU
PrBAhSZnieLiqfok6UyF2MgDOHOEvs9nExkER2pkk+eIe9ehQhQlbWyxivijCo6oTcyoZEL9H+U/
OHxhqHZ3o6k7c+ql3hoeR+bRH4d7fbUwDbpbOr2gW+fELyXFVMhq7RB9EAubLPdLlCX/lZygGyx1
vPc8eui92npPMk6ekinlsW6jHXdtAymZXj9bVp+9uUwgvHPOJSVxF6pjLVpSjuVMwqAPK9080t5N
bvPDdV3VtFOYCRUISUlo01jGpwIXwjas9GNh2PFmAlhDtTu1I3wE1gYywrpSEk42aT0ReJ+OzwB5
jJ0TLV9r4XY5zhfvajfQFW3WdAVRfo3Pnmq0fETrx3Keo/6kdBfmiLQcNn14ZIWzFyVSoBLxW9yj
KsgyKKi/LF/dIHjyR+fqDsxxcSfPuFz2Xo6qH+ayXnNcZ1pviteimPaO7+oC+oyGIaaCsyTT0AAg
THWrgQqAWht2mtNE+SKN7LFNg4o7mgO6Te93PaizKP6bzf6F6qy3RIb2tqKJOqu49wjXpk8K2uKQ
k79Kl/7CovI3mDJsI2XP2Skb33Lya/ZM5VCY2+huftNv+UQO+A0StXLixFmJQ2TywNCW8wc35nHu
ACaipWy6mI/wSGMIyR2dX6/mrexsWOMmNRfm1J0ig77PfLGIrbjFvctJrJ8YvfV+8FNY0MJj/7Zn
eSyD4FjHYYGWOpMgouowWm4rKEZ+VdAASvo0rKCVINJStvcyJR+OJ6Db9ozWO5unUrC6R72zY1Md
QoujGq3dIG3OBtf0fKa8CSPOKg2t7yDyv1OfbGNinBj2cp8LWjTk6hqOWb5GX+DDFENZcoONkznD
uoqiLx/6CzGliLZZ8afRf1yM14ebIAXMJnk/s2/H9dByLVkK8RnQ7owyxdhgDHme1DGjAw+zECG/
dqo/KRx4VN287xVXWKWitUk0ae/03ktP58o6GBw+E4K6D3wsFGgYuMI9Bn2lWAl2icany6wL56Pv
T/PaKjGqhE7KAWd6Y8/dTH5Zk/uT7qqnbefCKYESs76IiMP9jY3yMAvAhL9fMj/v9zHtlevf3/Zz
GKwp0IJ9MIftkQapfRlgME9gd64xi8a7uBzFDegicdPObLeZO7MNs5JiqdLua9rtkgLQQZnftmYp
j3Kk3DMpw8MyjE8Nuxc/z3dKB/k2Y49Yd8nFKKPsUMA3W0vJeIvjJFBySkg3tCuiopcLTDXztfEb
41rNBrZ+Mz6bzAqplsOuFJIFGWeXWgvBnhuHzhZ3Z3dOk9ZkLDMPR3x175iGMSq/ORVgmQAO8xSg
ScN4ewJe+T0Z9dsop0fkpOaQmBbjyUrBD6nSxzBa0EBIKiyq2eNdZS+bPAZeifVO9fljAZ3I7bmQ
D2D1aA8XtGmVt3TiUly9vI1+sPeK7ApH0QBvQTjIDkoLMmO9kznhSGNp39KiviOesXGKF+GY4Hww
RLHZg/b12RxatOPA626KnohxmtLbMREY8X38vQhN/UZQk/1rphhwWqDJbhfKcPbdUN442XKlbZMa
BzMGXqHJKBl9epWOH2z83PJxUBevnnIA+tnBNrGmWzw4H42Vfxodwi+j3F2/TLgL+JukCjR7vBcN
Huts0fdOSmFknI1r2x91CwgXFqv1VuTL40NNEJpE3srRzVu5wIY2+ThweLxxw/ntye+o69E/1OCX
7o5q0lUkyvvSwiwh8+wL5s+3LmAGspyp9G2qMEAL+iUHQnkODi4bfkgKTlu04Q1LyzkwjfcoY5Yx
1+5DVcQntN6zdrTspZF8xLa1ZQmgkRWwuMhqGMsGSbkBbArcAiAojaQyvdP9kSaFeVDEeT6d8WPk
Jpo3XAhi4X2ieH9WWfqY9sOFftVrryo6OUGoFKgdq0WMABGLj4FiwVVT5T/M2+Kj5caPYwz2xZm/
l7psuLJY15jNlKV0tNa6btN6F2MQP9mEBs1K962zmxggPgxlP2T5baE7xbqIRHkeDme7Jm6f3FYM
BIG7bdOous+l/ZVrS3AfuvivE56snGG0sD556gmHhuNN3xbHgn1mbc/NdU6pJB7indN1zYYzLXXH
0vppU2ivbn4jfAODYPHd1fRdja0t6D2L/8yZYUAuhCsd80YPJeqaU9IOEhSOLvp8DDNoQAkhipoB
l2q7L88pbkzTMVeMOMOD1bmXKuoZfVJlPNU4uRKb2wHQoVWrwheRq12s+u++oRAUAtCZ54d2o/hs
dDJd9VK8JwuzuZxwd8CT2g1XYY3HYEmpSch4tTFD4UhTDoGmFOsHO/Mo3S+zmd/aYDoou6C/s3st
55uC+OcqXOZ93eCRYGXxEu/Rda0XaRLvHfqX2Is+m595th+nSNN027MTEQrkM8Kn1yYV7I9npuEU
ATrFDjv4UxuU9Bj0FiaI+Y0sLrPlhVS3Q5JUcIl3FkHnFWXczrb9Q1XhPYGfu6FmPYDSAOV3SCko
7uneYncCOU8hDFJAg2fDmL1D7DpP9AHxMshg2br6AclCSESteMt8SoD8QeBko6l6hq9VVAhtnbBf
hGd9OO8dfZHplLR7xfEN5Nr47rYEbQBJrMRJAgNdhRTU6BQR3lFgiVUMgVOJ1yl/HZIfvJD3rpVH
qzushPs+nsj4hdMzofljtQzxhjrnVY87lMuZt21YD3A5AiXiBXlh5gaBOZ2/EgziO3Io2F1mdV5m
0qoU2sNc8Iv7euB01Dmf2FVvzZa5zdKREo3EdMIp8NJ47RaF5xKG1G3RGHaNjP5vCos7m/NPz6Lu
Khw+grsehJa0p1uMl6uWtrT1GNP2NwcGbmo6zO15+Bzn9KceRrCcdvOzAIgKFjycgTAOsT1/TCy0
+4XX2KKeYlp+zJhJKkFu+r3t9jDaFpP7PqdTriR7V0XFOUl/cmqNNgbjeZTWTvOZMKx78dqqgMBa
Vd0SxqMjoKH1d+l2sdXy2GiyRkEzfVOg/kZ1yEtnK3qUKoVpv/0WDSfVhHUmmcNDoZavxKC4PKfX
r4+TXVBW1zbi46Dcb3iQdAHV3N4tNPIFYaDm3SX+Q65wnsjSenP6XCG99f6e9HQegmEeA7I2/Ywt
kGDjigLveGNO+sdxhjc3I2lGlK7rc3ZC0n6En3GqBvl2LEiLDfORNjebHaMt+UPirTcYr2aZ/JSs
CuvQDt98Krc5TRD7q0duOWMariOvWOO5hwkRHGw53IoRMEVl9j5XsLjYi21Lz6tA8HLclg5si/PU
WKh13Ya7qGZFxqpCA23GZXZ6KyyCRhMVI9p5DAqCPHwTrVhLEws/YRDgZ1RzykmP83PbJPaWfB7L
OUc5aTG9dZ6yubj0fgLmCopvkq5mOLiVW21SI0AgFb9rC2jKUk7r2ir5K3qGvfKRMsblbRiz6Fho
J6Vy70mTj5s4Gh/MocajUYbPTAefU3zldHmpTWvjY7XcW2QfUu1Rt+XoAnHSdc6iKS7CjygXCSB7
Lhzdo0mO+zJ9oBn6ybZRDJosfI+ZinOoHy44CC4pKvuKapj7PrceA8a3EEMZ24Dz8GNUREam6zqh
wZuV5sNwuBp4HQ+r/EYyebd6rmIgYldA+LLNbHjfYf3D7OSt6pcrV2G+R78NDan6xEoDn1lXw6Yb
mk2IJbBigoN89swAnKtCEd7abX8ySswIffcGAKCHQmjUa3oduJYXdMa75KRDM9vblnOgqhBIrsuY
v4PU2bgmswOX+LntlKiV4oGYdEiqTx3oGj56WVSfwsz7U1XmJzkH0v8+sXHBEuUVk8VJABg7tcJr
jrpaWyHI5nZ/HI+PUpPbzOQZnFg2Ah0uf9nJeNMYc7j1QgdDV5dh9vLjYo1FMluLGS7xLB/5QM07
leAXSPp3tEv71NIdXi0tXYjGrndGFq5glxj0DirHZoRTc3VwjUff1Id7a0edaZ3KtzojfhlTqy9z
99Vth0s3xWxCLaOaZCovrnKuFWjwXaaqYVsMufPett1dQlzkkS2aFHTN5yPT37cb55DkxStuFuIU
pZs/mGn0woTaejcygXTY9sERv1n2lk2fQejd8GmF2mZTf01De36cAapsS7s23kTOh2CSjc9KSFol
NILHPC6O0ezf8pFj+UqgNTB3c3ZeTbvrkM3te1+Pu6QWku7LoTljjsLpFaof4bUO3reK/g2rmy8L
K85jlPr0IVrNO443c+fns9obHV0OhvIfUcxx8nC2sop+3jWtUZ19IUDwaW5GupAG8bxlufTL4j5W
KUqPHAZIgpro3ZrLrlniae8xAsLiMeEIwfgpG5sddkK0KNKmP46VmVHGuqQU+ubZJRa2iZvVxAOh
qvdpTut9E3E5aHQEKLUVff2CumtfBBCrW+fSD90Njd8vskvjDyLCPLeWVVybATSz8tQXYavPJS2N
d8cy6k0Zx8WJwQvGkmK+Wp6y95GVEbM1Oh8MXLdOlyK4TSzPv7UCjBMF5tz9729/vzCYjrF21mqj
vFubG+qtM6WacGPnd1SX+FvROT5nV77nmt5wwITQARPV/7ZgZJvbPD+Az0iH2A+WSLllzdR8aphs
QPcEdlau7Vzp2DjtTerqwhWQOxSNRDlJIo6rwifwSEcLZ4PqMqtkHbtLehssFskTXbt9m6y4oO+i
pbA5B5r9hnWT5Gvke8z/ZpfQWz3gxK/e2QnIwKrAufv9Ahapu3ogCLIkyFFm+Aza7ngn7A5iTVSe
EYqcu7iZnDvy6lx0l4Y444zprDeKvRMFzdZN5uh2pu2Gw+BIaQOtzIH+kjaBS7a5W7kTej2fFJp9
53njzAGH2Spy73BkunVza5XoZ5AYUVLMqL/llOxQWYkJdqCexgnCemNmctp4M389O8Rgb4/BcG9m
7fcy0MvPOGbZMqJIsTTS2s+lbdjmE03+ie70N1za/TPdwqL7/oVu/o81A8DVNABuYFhBAAQITQqQ
mhmwMNjjc+JuRs0T6DVZIGhG7HvABhygA5mmD4yDZtV05qUjKPEFJvoNT9qiiQUsTTuqK5FYcSjx
vsA16DThoAF1IDTzwDiGABBaTUKwNBNh0HQEh61pbwJMIBNNTFJREmsl/lurveCm5itQ556vY4Kb
jYS90GgKgw2OoU+t+VRa3cvsuu9cvLCKlu20wfrUvZjYqyunHdB7+V270OksJTll9zQPFEgCPcg2
i7vkK5eL6xX41p9ZMyMELTObmperBDPRF6r51y/TDLuxH5pgvWg3bWWSlXCY/q2t2D4YJV6CZES/
76Jcbg+mplgsbX9vxEfcrhsUrvnRJ4RWae4FcPhqZYHC8DQTo6PAH0KGCSoDXmS0tcfsu8piKBqR
AVFYlBNKqb2r4GDeuWOV3lBJamgKSERiKHRhR9VyPHM7xsEUqr+erGHezt4u6ZZvGO8UWCT7UlM+
RGjKjW9jfsI6ONClIE9j3PGK+fa1T/s1icOAXHt6kgBEMOId83xp145Zg12RzcF1EduDOHmfXXkJ
c4ZeTkHaZEyeUBuLalnPNlaIMO3mbUGvmTfqOxQtsRtGYPBNAJ1wC7yOvLeP1aTvh8BQ+l8sShL/
FZ4GpdQUgRG5GR4STVEZNU5Fc1XcMRYrR7NWEk1d6cGv0LsQbiK6Kdb6UW7j6nnxV5kmtlCZ8ieI
xws+2HwbAXXRuGtut8G61ryX6Jf8ohkwfcXMiDojZj+dYsxzpUwblnJsdFvPDl9cCd0+Dj+SjD4N
3yZVpoX5qrBfTD/Dc1GMB4V2sFDnBjHoU5q9OhbSqtEhH9sCNF5v6LYnl9Y0zbdR0rwwi77pXWy+
lgkDp+b9hi7gazaOryk5leblZDREbnLN0KmA6VSaqmN48HUKTdqJQO5wdAkGLAKhZvHASjpUms5T
aU6PUVpMPSH3MAkGaAzMhxfoik8zvCZgfkwT3k8Xc5+yqKYwZ1hAFVAgWla8la05QZOg0IYpz/Pc
5M4q1zQhS7S7sqriTRTSiZePp1STh6RmECWaRuQubyEuWFNTilKfy44kUkEHKe1C3cBYMOn/WEbB
/xDeGouHZUH6cmMBQGIlwd9aflpd+oK9cVix+HJn09SkWf1tOyhKnslgi8h1DlkLK93oQ1vyY3Ei
6n30wDApZT9HvrwzGG6tOk1q6jBc9BwGSrJG5aRzV5rqlJrtQ23BeWoBPnWAn+7naFA76tc+Fg2F
EtChPAdOFM6UmzCFHJVohpSraVISrNSo+VJ4zN8bavzfMWqtzIbJGUNOWpAqgNroqAwVTP8tAVnl
gK5yNcMq0TQripkuJngrz5cPZdC8EDo6N+Cvas3BCgBi0RNOzeD8jokr27YqPlRWekyG6J1k/EZg
Pd/KX7qW5mwJTdzyeGQvrqZwWeC4hmCaOUD9DS04XblkkpkbxrNRky2Qqk1elS5fJVmLO5tTEaZ2
/gOzG07RUFC4bNp3uluFbt2r18fpJwKOweFgshiXywYjfKnb4YqM/lXOZlaAJte4Hv5LYrLnLvJZ
C806/yxkeJ09z32ao5ZGDheNamKG484S6lw4E/tG6AySAP+PYTjw3cbvEhGVpr3UOSdz75xzmg2J
Od7953eKRVQbvw1MrpWufaaklcqFtkOiN8vY2Qmm8quyH9NDZkaPLaLtOXSkT8iBXxn6V4MYb1K0
1LM/Bd5OxajzvVPVtFkELufKEVOp/sIeR7B56ed1kfjGHaH6bOe5uOxbS9NpKyr6kmpUFJwJ64QR
ozmMqn4gvpTfy2EaaR8rAA1ORn7XiR2LgH2HRGnf+RGm+Tn3T8qjbTDf8D7kb3QO0FoojHk9drl4
A9g+rYM2tzHncM6vQhmDsd+y25lvS+xi58y+x3oud4uRAOoxse7KlsYGZcqRZcPsbqq4GFHgzFXC
wG+PnlFuvUwOF1rUyEvY05PF7Q1NZ6lWjAS8s1cptbEdqrxNcRfn5t+O4gD4MtRcRCp7GBgccYkr
bdTl+g4gBdduEA5xZV28dLIudoV3zALYJ0eK5YYE32q8YFnImSHQm2m+VtGMmcJelp07cgU3bVL/
QccdN52DtS2wkeWd890Me5In6VOUeJLDeHl0QBMMSXX0e0cd+dTYq7xcsuPiWW/9lGaXbmM54tR6
ucCty02f7JZc+xBFbrqW20pe9p9yCNBoiqa8X5gy7ypbcW9mQL7uA8EEKZmqfUHkbdvF2fSStjM1
GvwPcY4YONiaFu+K8lJhqlqNuKkbBu0n+rkxg5MLIyfWssiXJZ7j2vYJDqV3Hd0WHExE+iyYBR0s
mI7r39/OS938fy3vn0qSeXuCvvXP//T5U6ZIEj13lG/5X02yXGcxov6vtbzJ8Mk///N/+g9mr/0P
7an1zcATAbwk8V+ctVTE/puV1hb/8APKzgOO0rYPqhey7r9Det1/eCYG29+mXr6Y4f+lidficfxv
VlrTtUzTc0yXXTdkYPnfrLRoaYZndENE/Qd0OjVEw3aR/bTFQLQeDdEyfC7kAxAQAkt1BK0OgaTU
cI+mpQzbnqono6AoBLtgcWKUlWOF2y6Teun6hs6j1I7xZAINGTU9BDvmDUGv4lCHGAs6uyPmo2kj
Soo7xyLZ5cMhiUOIJNgx+pvpl1LCvzwkvGFZZU/0xfbHznY9EoQEhhJUzUnzTlrAJ06DZLB0t4Um
ogwNkgn5HSgQmd9y0PG4bZT7qHfL1yXD0aIGtk1HJh9hHi8XOsvBjNHrWrNWTVIyDERK6Vg4aTIh
Bxa3kFuM+KPSJBcc+MNqAO5iaspLIOC9RJr8UoKAmUDBKM2EcTUdhsNHvA8ic2JyBDsGdZglhb4Z
TZUZB3ZMqDQ27pHC32AK/WPTfLdkQ/dmCLbioF65QPJuJFvpLRmXjWwD0KgdXZVGY54KK0VNylJ0
6kr6N1ZW4AIZlm5lerTWNaBxBIicSbNyUISmVaX5OSQ0jc2UUeng9HdFxEUgraBy+n6GVG+XCyAA
23hyE7YhfGEMF+11uOA9iEADFJrg46X1oYqkScUBtwQYPz6llb6+WsYRJZCuJgERREk5ExdPBvPK
S0EB/o0lyq3sR11EQjKQrY/iJM0X6tRIg/ncnd2YpsdDIUICnxnHIOn2L2nc8x6WIwEkr2j23sD4
yoSuhHQF7sfo4RtZmnQEXU+Q3e//jpqCVNX9V5wj2oSodLn91FWd/Sm6eeDsb3FaEby40lAQe564
qzk0tg5/nA/nl71kQWGafCQzO8I5JqEj4byA1aSpTY0PvynTJKcI4yYCP3QnH1OM/hutZ01+wjh6
zCJYUPWCRSHUfKgIa81qMGFGhVX8ZmqKVAVOioJpUsMMDBJNmjJTQ3uwMrA4y3Cf9qq5CsBUHb00
7UCa1couzLDFMZ795qHxh+rQaK6VpwlXnmZdBTbUqwHukQZVIK4ku8aayiOvV/5SA8v6/X5dws+S
mqSFr+2vr9lao4CyRXemuUt9yFsgfczNLBXZQs3lkjaELgdUVwiyK9TsrpnBN5X7z5hqy0sI3stZ
4HxxhX7KdBALMAZ1/FM33oyka1YLHoRmcN0HSJfeSoUuTb5BsbEioq6dRdtsiSxFwpSimz6nv4MY
csLUVoXbGv8ls6cZ0yeUoWebdLUd5NYGHcC9ox0oWd9Hmm3GhWETadoZNpcKIwYENKFZaCyp7Zo8
jcnNGFJax6VGaXZaDkTN1DS1ia6zwOGm2aay2BJG2tYCKZHEekXs8LAkyYFA0VeoKW2+5rVNDiI+
/DZ8ygt3bv/axbO1qlXkAydkhjJgVsLgURwszYLrW37EYZz3LSFLzv3x0TB6QYsflAAJTC4CKmdq
uhzdcR26C5JCqmDPKSB0gabRoS5RIQagbtKkOkNpZl2yXEIJAkZpnl0I2I5Kmb+5Jt059SHX5Dt6
AKijNL4lSDxPIfGmmpI39RzhXE3OU5zCThkwvVhT9XrN12NOV3N+XoPeZW5p+29OHOUUXQSvRg+d
j4bqUy5ualqGLunCc2voNkFbPhvOkO3rxVgZTvvOxY8zSGPdTBRR3CVe9mEB0IPa5XlXs44uAIqO
jP7cRzNxLTAJSUASd/IuI/eGRgHjTrMq+rTxoBeTH743vdPt+gK5AmfYjneQz2uC+6bswDu0bQk6
w4wJcDksV76ik6e203dycFhnChqlWDD8a5K5AoDQqO5LagvppLmt7LD4mynAJmPDBlUKvajjSaw7
GrcpXb+wZnjbUdF8ThEsCPNWwzNLnvermYj57LfZ1q6m4GYqovoiaTm8NFlZnRpB4+l/fItyTXqW
NROy0XRIQ9EFXUyNjQWowsoLQ5KqZe9asSvu4DN2a3cDci+8pL3500Q/g+ZQjhpL+fvFmaBU1qCd
tq58T2b4leQ9y7tq5h43arpl2NKV1xjMvgLNvlQEIC3d3roMcDEFapyjZTlHC3S+luqEFu0wgdeb
ER0v1YKe0NLeoEW+OELus7Xw12gJ0D1JLQi6Whr0tEhI5cHB07Lhgn6YaSER4ZsGF/1FaZkR4szK
08KjqyXIUYuRnMbZQJAncy1UJlqyVFq8RDGlGQ89s9XC5sht4Ffp9NmQAi1+Dvo/+v0SaGmU9qv3
UoulppZNaYbCoamlVEeLqoaWV1t0VrY3LbqGv/proqVYSCccSBBnG1Ra6gO4MKHb0jeBgKul3EyL
uhPqboXKK7TciwutXwUowL2Wgm0tCvuow56WiZUWjFOUY6UlZEuLyZ6WlV0tMFtaak616Pz7b3+/
52hJmmI0S0vUtRarMfn7t79fSi1l21rU/v1tpoXuDMVbaenb0CK4reXwTgvjiuZJK25IInlUaRgl
xgurND/VsHzJPjJupBGXVzMnjJ8oRU24I1/Qem5opXAuADrCR174E91/Wqx35I10KVIIzaam9TKq
8MCLA8U34snnQ31BFSeig+xKpd7UH+1AAEkOsHu4vt/CSgDaWtfNu/CqaU+xyLIreG0wrdH9kTn0
F5BrfWyDcLl4mHD+9ZJv55RUhG5dn3FxzrpwHNnRyXb4FMBkJQWmA5dwT5uJXa7HGJYdnAyOz4+x
LfDc513IeNviyTGXn7CpEbwbh96vJB2eAygDDPm7d8rg5F6zuTBudfRy2w05XBXeBrI8ToXxmLd5
8iBb0791U4GddLYMspgu5baphPqwsCYxHeBqqoIb28BAVlFMy0keG4kX0annWe+mjF8rZMaHjvHY
VY7Va2e5XL5n551Tc7E2MWpc4A92j2kj76htcN6NQQ7kSKNgNwhhwGBt223ps5YB9X3mtph5XIsj
fz/SCJAFZMRztQnn9G/hkIRKkkatu6y8WqFzjif1pOoFfh4GSmOiDKY1rc8Oo60h54ORsqlZiemu
W1zji0N5YF6ndMHH50BWJYCF6Ll1iObS6/XMWWgmw4IIxq71QTCX7Xp5mLuMUXf7Tok7jekjyi4d
uotFo3zdzJtsiijnIBtj3URlT7OU/5Qv7oU7OnO5gLRMTMtqGfIhS2wHejO+yNYBdyZ5I+1Jk9iO
w+R++pgvOlY70RZrL2+BbzZju4ZE9mUF1TMGPPwh4JCWZNxD6MOPD9Uuo1hqHyj15TMn8OLsLp6m
5ugPrCEZ1SIl+5xbAKz1arW1JvVMPkonbbQlqOhP3dYojT8+Mj1OUGZBHtkrT0fEMEOZty2Vm1bL
eMVrX+OEmcDoOvcKW3DQ9J9WMG3CkCBPME7XhUP2yrSmbw8s4wopo2HwXr1gHXrJsdp4Ia61ML7W
VXP1VMpRqj1FfkUgz9u1bUD+pyHhlPhswlP1RfbrWtjPtQXyLSCju8KH+Hfk02OV5V4OhBAsS/oM
JNMHkcfuijvBLWnwfZ2lZxS/cVPNvN0yv+CR/mnwSaxozqVu9bVaxuA4lHRFmvShzKTV1mmCkxu7
9Lo2KQ7IsnbTBwy3E2pow5zuKfq+8GV7p7EIdpYaPrCNpCuXFd7C8rGokb4bp3uSsnbR2wl7GPlw
jn6iRQX35XqIPPmE/9Pru/SBYhNdF8mAq8SnUT2qDFlccrml5MX/TZgDn6TDhFkxYCoS2orzIybL
2DdWEBDD1di/OkakAQlRufKNIkXRWw81YpXDQxP048Uv2x02CWuHaXCjbc4OAPNVHY9k/YXYBzbi
tDLDhz4xj5k70DYUDs+W1fKpsvCsIPH9ccr4KVjgSnoDhUdlhpNBxvWtWbDN+Mhuq/GVsm0sKx4f
04TO+pVRAxVBfR1m8oyz3LMsnBs5bTtMUMzXklfzXyg7s93Yleza/orh58tCsCcB2w/Z96leW3oh
JG2JPYNNsP36O5j73HKVARu+QBWRmZL2kTJJRqy15hzTx8EnHMpJnJ64TwAfF3HaoQB0KB+j5K3D
SYBjpwiXlQrfvba/7zyQe76iy1ufpqx8RZ1p07ruDvhJvsMRiJkiviOnE7TIpHwc/ZPejA7WrQYH
mp/tOre8xCNv4+B68XvSacOCSXq7TCtmHKovNkjBJTUL4R5WbG2Nkia2w6yjdU/M0xnupx1xJxoG
iOwlKVPEu+Ur6qF2n4n+l+hr4ua+EGke6xJhuo3vU0oLt1kFuzxrIYMDiItj6h8YmAu9T8NlOaCL
iT1k4lOBRg+Hiba3fX9rTOxks3AGyrblfcuqXxeiAD8PhhM0J+o1xiqKvt0QF0QBoZNAMe5+S494
KtKnEyIo2nsFN8T2kQI20zbTzXZVTnEHNkdT296MHoEc55TpWr6o2nyTY4ebZI9q3MqfQIft+9BE
qw9BpZq+rQo4a5I9qzz9amPjTXlcbF6mPUdQGtjYDO9WaL/7BsjZpKdJm9HsrBvJDtLOdl9WrYEI
Z1aQlaCQ6swmihxNfgxQtSYPmvqDmfDUQA+zlmhNaaGTeyv6F6TMC7fkugmzp3iq38cPUfcIwTWA
bXC0XX3hWs0eKZq78pknL4hGW0bCOyPRtFaaDVCxiNduOMD7wg7akzgtR3Z13qseGl9ybJ+mCUV9
YWcvtZ88UbY+hAgB0LXlA04VpCSjcC9Tlb2JzIdGpGfgAQcg6mVJWEl/tiJryzppbcll3lK/PZEU
6W7tsT9asbkm9BE2ZaWfNBPkCsv+ymTJ4fpE3mP3Xcpay+VSy15f92g6V21NP8HrD10fAL0NlFrF
OgI1mMK72CN/1hqMOxWX67pyPgrT3cPCg3AmL17jDosmj6+dv9cRfi5LYjgBwzglfSfyZQgdAh9F
aza8QwAGqZxsHyHKK5Ib8AIK7TClNwJzlCO91tDfcIuFn5vfhj+dYiAobIcvw8i1BC4HJwCjqDH8
5ePdXiQ6vhCfgAHUXS07azffdqxoFBxUocqNl4FJj1hLf6eO9ZtQ3T1F4w4zYbVUr/1sESWB7l5p
6IhTGFaN4OolK2Qb9oSi5VSPK0eNq6xzzKVq8lfUMzE3VzTGQ9iCSc+yX1ox/8JFS61Juurkk17o
o6uJJkAJuR3cW7wFjTzmruudaisSq3Ybw4Jb4k9FJ2tp+04QTN6ntLiZFnywqyRpJ7aIxqv7lYEu
pu6KAxWghbOGjnzswH0ZcA4hcFnparwz2iJaeWb/PqXyKSYR5TPBY7vLoghlcQGScqIN0YLgnQru
g+6YrJnBwjrU+7Nt1OGyz/yTzIZXU5iXVpBskwmCmoyfVMJbHsfWXTbhkgRbb6U7nf8RALietT36
hgiU4uhX0bMynvUYB7yXRV/CSClIJ7Zn2W/DRAAb+d1Hno2vQ4/OqYlYNjx9rnTxwNowKfMMZWht
GagIUj4K66Wv9AekBKQ5uhGcSaqjIJTBgrgPwc2KnHKCT7gMkGUvZWCTQ52oFzE2G3Y+Octqd8FL
/xbgXFI1txGVVs9d/RihNl4j1mG4Jj6KetwTENwwl52ug+rtlYgCxPtY2U9MxKleEXk5SR6sY6A1
i9B/maKMCWc1UML4bruptfRr5geVmiU2QIJzQFn+aQLPpkXdE1yRlVD8g0Ei7i3+gKUZm/EeUzh9
J3Yz1i6oRrEwBgItB3B2IRIbGqLR77hIuT2gjRt08zzo3ar1NOYfnbaJRPhRZRhSROV9TgxjiWIL
7rsKJVZrn7uhg5muKNHcCq9S5FW04LA7BAUxVC4EIC2m/TIa6tVB2sA6ORZQLUW2tACOb3ORb+ym
GVaNg3gvbaDOIjy3RQKMKUJqOo7k+ho97VUT/8SyBpS8LI32q50L3dp6lw1OD8dwM7Yl0zd3E3XG
X7VpBjDwWBBi7afli3zOtEfIZWV0iCppYUUu4sdyoxc2v7DUDuPscIF4J04j0qFd5t1HhT/uTKtA
sTn2iGJUBnRdp9Roo3pTaU7K616+U6zPay9I3zsjJMYkD/ABUERbFL0PZAYDBx9iY4JMACzUi+9y
1fymksB66QHMphZ/8QdY74OFDpxqAWMcM/4Wcg6qiFLttIkNrQ2IWrAJSwP+yrr7meroNTcT1pWO
yV7C74zAdNhqRYJinlFuhJEQg5x/0pCmLfzOf1NunZOLhKvdGzEMcFJpwOhFiZ4ebuoSmnn05CgT
b6NVURPQnNRN/vCIH2ehpUpOipjoIky9U9SeUATqkQR9GSFPjWfNRanak0PT02ihbZYkCW3qvjok
jfWW5XmJWaQ+W1a21/vpWUuwExG5rKGSRoRPbJZt6M4y0pNrqUB/Gwh2wz4nVqkGoJWoJTekcEMf
ijVbpbigalXwvr1aDjts0SMR8xxjh29D3I8Cm19VtXs7VcG9EZI4oldq3mqjtPKRABV6RIDriARc
ohmMAu6ZCW+MnMoI2g3uOhTB0SJKWSo5hSZ97sSIwl7kPW4tF2WsQQb7JiCntNDFb2mIYKt7BH/E
GR2OKOe9a1HGALUjudSTqHG0BMslqhAiV6gAGo3dG1BN7SelaUULbqwOtVX+dbg9dcq6zOhkPXit
wcQUEFG2sOdwoD8Pc6S4m17KB1frUnJ5YJhh3OxGjlMIb6pCoLEcGyUPIm5Og2bDLAwNYnzml26H
bH7aWfbRaa1oa81BP/95iOZIn2Q+wEGbdgUlZKtVxaEbp+Lw51ET/+NTmbuzyRXltQ8B4lByhaZ/
Hgrbzg+omHJKvgCHZj+EVKlBDu2Cgxb/v0e3px5Z1QCKvhQx6ntNst6UuQu85/bwdiDGApydJe+s
ORopnVOFEha3Ba2gamnMfr/bQTFq+PMo9/xOX99e9Iqqyfjo+KZMNyp+ofE9ny+6Gu4BFPXhr4MF
Ae2Q9Cczj7T1WBtffpZXqBlRyvuQz1yE22wQYGotg3lanRK6zEeVDackwr1j5RJHQEN7OegxWtUO
BC+jn3qMTrwztz/49oitDm8CAyOh2SsfJxUXEU2z5JAGVntI2QA64Kbz+dPtrGdM8duUFsUsgVq6
pixJH0jNQ5OGFlYifUUPJj72Gu+6iMns+M8P6vZp3Q7N/AkGijCK3DDsUxpQNlnDrBjjcsT0lE3X
KmzgiwVdCGzTcM5e1LK5rOsCYWp/pplaXfUi0g/6UBnn2wGuk1uM53ywzE2D6Ya6RZ9ggRs+oPfS
OOZ19qnBvSIEEVjB7cC8OyRGEjMUuiWqUT231rENcuv2BdQ0Gt5HFCQ1Sic4KkREmjY3qtGW5vlx
8EbzTC+FVh8+JsI2+ozbu52dDTfyD1ZlrtRsHsxqDIhBnmfnHt7oTgtbJldjjL6R/eSVjJye5mbF
RMiU6amOu3M8Zs99Z2YrUoje1Wxkzm0Z3rnmFN5VjDDOU8U0zKtjuNK+dan6pAY6SZMzNJiHIHYM
76Q3aoQB+Nq1JmOMGtlDk9o8NgmDR+S8zul2IErM2zIXelbIn05WVFJbW7QHW+Q9hBlXilvnUJ1G
fQiyFcQ9UpPZIJRV2TwOxVhvUhqO7Eq9cJsWxYuGIHWbJuO5wu56KHvpHvQQvDo1ZI7mWsjk749v
33E7WCw0q7AsxwUeqP6Y9FV2NH3ci/AnkCiiuCe7EsCB9udg/HmdfsCa1hm92fkrbmhq5EBprKe+
05yjtsxPFR0BhAdQ6PrsmrvQa4RCR2iWTXzR6I0tks4JNlPb9C0ybSE3rtJxxClnOt0OhZAQJuyY
idPYMmeLUnGyrH46sVAXO3wEK0m7uUuL6aTjP9xopvPDKKxf2RYaypnVhIcvE8Bf7UZbNEnonSKU
wRBkq1mmWbLrnQ+3R7eDZnTJkbY39XRdnm4HRD5iRZcFWW6FWb4sNuh7guPku/alUQMHXXm7obR/
D4qGIltjULRFCWvMdS9j37sXrfv0GqEuYiAChTCtfuW11NyJ3jG+CpPszajxWYiKOlMDQb0TqStY
CnB0gk7nH41OOlt4ORji6vYAq4nhwl51pxm1uEYmBzf36MA5Y/GKqpD+b/WDfuvbVw8SJO+jbES2
lSMYS1JfnBNRy2W1MuTwhJierGUntU/ZpIwTqmZ7oo0jYDzt2c1sGvR6B5UfBczJYy3HaB8zq3CH
LDm1WpucrGFkM4V5gyZAE8tw3ziusRwJKFvErWPtJypDBtHKuboMaTZem3JlMkzb1T3hEnUFCaFn
y0akRLKF9IMM1NZHqm9T7RuGv2NQo0+MEp9GWQ9MgZnRInSr9G4K9QESrp4/4wM9dg1N+8Qbu6vf
sxsqwtw8OB1AQI+wYMxXw5esmF2HqXmvek0sY9TAbFZR4jLifaPa+TQahsMujKiV3WMA0tvsnU6y
v8JrT1+KNd6VebJuibNdq6KGEtxYdOqCWDwJy2XS4q5hCIWHWyJ2NbXPacIETssSyWmDu0ZnO5kU
7jJLsgeH2/6WWccmlfoTlfHMvTLZSPUjSOnaJvG0t6ONqWxrGUrodnkcfo5JMN55yRuo5/DShGVy
hY+ESW5I2hXg82ewDZkVodNE4hC5F9l3dDGd9DkXMQawlvgpYspXrVOqJVxVeEwIN3Ar++FOYP46
GwbNgcL119jgmVcYrksrJEGkn6GvtknnRkgaLUHDzxNp7s5oEzk1JCavWAQ7EhwLYjy7zzFIKvwx
DHRVI/ZhjSJCNFtVMctofM1fanb+5nX2uK40AtNaNldbM9euLdIRzoJw58d0YT0jR6gg233rbeop
Co+4xn9Iq/fWiQmk23L9L2gC41ccDHt6WJg58TL3SShwBEdyT4bMXvNo5VXgtJeFXekHP6BhCQ92
MlCFTP2h8AiR7XXZvwekAzI93Tqeaz/PI7/JdfVt6zX6qvMn8r24kvfKaFYwjxGiJnn64KTaxnAm
6yK93mayRGZt3dK5wVVbnPusAqgvva+6Sy2CAFy6CTiVmYgwDpujPg2MzZhJyEoC/mnK4upMrM1W
VKGHZc9zvb12OxQSHn4YH/3cc7cFqYprO2R9girskskBMj6pU3Decbmyc1JSa+gjjl99MNHpCIgl
Yatw8q9oYEUhNqPLwQepwpZL35sZmlr/UHh3fLwdE5ZyOCvXH863R/xpw7muHurKAPwc1DuJcHRZ
BsC2grolinXQHssJyyetTsSKjPVWox2gIZgPt0d0374tw/Q3LmdQUK2lyJwTCvRDOUxkELctQ7JO
EeCg5QVtOAvrWzAyOHSTbGnEM56g07EdMXxeaFi074ioeuLcrTyP7AgEj8u041/tcoAgXhQ/pENY
bmu/ANehFWqT+IwBTHXWFYl9ZgK9KET8IYgVqZE7oOFP1XkiGPLclqW9zevwA0ZyeB6BR68ol/Kl
w3JR0H8i9fh2LPOPXtT6BXneOjAk3Xeri0/EEFioNMq1EpXxIJvxHuqms6sYd6NT+upNdn1SWdc8
qBm8EyAHtv4skduTncUdLNPQOoE0G3p6ur7Stm4ho6M/H0r8iiVuiTXm43TV5OKrS1ZtPFmPCQVw
YJmSVdnD6jnaRLSm907uH0RUpsfOQw40e4csU1GOM+VbFzFTyiIMdq3rs4E0mKR5vE91aq0G8joq
Ix2ffCQIiywqiGQzW5jdaYa0lAYDsg/gdpOWHFNwgAAd9TcAtsx1ZW6SJFUkKyoF/eS2ucf0g1gI
p6VTMXsQNcLNqEcsUoiYWkDEi35ctlbIy0+hl/+gBiBXaf4c2tJSZ9GyvW4gSJNRi3a3E799V/ss
cxJKRlkc9Jxcbr92XmSANRmVLDddC+BYVOUMMvtke5PUzUzN8Fv+FZ7e3NLlvxgt4ROK1H95+h9P
Mud///ZPHM5//on/OMdftWzkj/ofv2v7LS8f+XfzX7/pn/5l/ut//XYzVvOfngC7QTZ4337X48N3
02bq9lvwd8zf+b/94r98/2/Eh0BCbGSA/7368AC3ovmS/6g9/Otn/i4+1P+G39ezMNiLP9LBf+m/
G/Xv/6phA/+bw+DCMJ1ZlSicf8B6Gn/jjup6QoBBMD2Ei3/XIure33zbhgpu6Ybtu47t/H9pEU0d
xeM/YT1tR0eVPf+KjmdimxZ8/evjgRSO5t//Vf8/bWBxC9ALZM4lDXFdiZfIDtJjJKqI6AeCXkKL
/JoYgyQ/bqxkEHevIUYgkFobLE/2MtTT+N5rCrEzkMEtWpgam8kUTOZLpvwAezCYJW6319kbOb1/
gj1+Qm+SXhTC6lXDrXcDxL/Y6QGTWAwuBMsRfwUXrE9RRbTDagIP9GvqAmZDuqUvEykA4cXm4FMI
kvObRXdaoZvPk9367F7AUtAgJj6yIgAhtwk3jFeWoCYf3Sl477sQjCbGhjBjM2o0dsyFGXkPBX0I
+mhgHWoihqEOML+imRycR7Oujn3O7jLPdy6BSuQcEV5oJ+Z30pN465Kv8pnV5hJqiwYppSdwddIM
6nGCXhhf/RKtz9Kj2c41Z0t/rUo6Rz3tagfB/ClkmnxwXQUG1O/vBk8Od2Lyn2gspRvKU1B/oAej
WQEk/OFJmGH5kFdHp4AjYgmrInon+pZarM4pHH58XIiCBqKad6EE5SWKOEGpgfjSYK0JW5cyQZC9
KaaqPpLsOCsqmhTziT6RzmTbcl2z2vBnk3ct7RjfQjgRGxFxb3VxqzEWinG3FGSStBZxbdFgn33H
ge4summdtLm+Nq3aOURVoJ/hsEF2LeT4yTbpRSLEA39gktTFfRl46HeVue19ZhAZaGVXjCMx/YUK
5tkwIQoxJvmnHUN8G5zSOaxYaoMFN2kRjWCY7IF7ottbLGVjRUxgRr5Ebz1ozbhrxqQjEKWt900Z
n5RT//SFHpwiTib8WQNNtBrIOIakaWPOpSPnV3XyC5IdYpu82LpmhSPDCyxeDNWJwit5gsCl7qKw
2t6eUWnk+nCPADFdVaWu9sZgagxsKEAL3sd9mYYD8xab/4uXfNTnlEpo625Y/GJi66zGqqS/nWkY
AFXUbocCFdvtC9UUffmoUe48w30sPWg8ju+8pQFp96Zb3uvxWD6BauzagMlhZhDC4RNLb8ZQ0uD7
4wQznE88ASGpJvqKlCAihgwB96S8i8B1cj5W35GavFVtwlIUTTriN4ovMDcJSq1cgs6LibiqFH2A
FrkbkVdo9zmV6OLRX8ycvGbLTnit10bBcW7XtS3epabRnsdiYPo0mQy24atPQR1uTaf6zW6027mo
FZmGDvDE8yrZ+UzoFjTbcrhEN83byBS6dde1TRwu+QfR2nKiejeNwzl17GWvIP4MZl0sS85CAkaN
VdQHJmj7lS2CO9cewpMZ2i+SQcTFGUy0PnHuLvuYy5F7D8W5qb3xLnWPJTKLRUjmkm461FdEvGCV
Se5MmCBrbyLrjhG2taiTLNtyNf0KXdGdGGxCoSBz2cxwgLsaE2YYNpuRfesWJiTR9Q06Tde5yC4d
gft7BK/owJIYSC292tGJKv5GjtevWnrxS40AIdh0yT7mfr8pArgjrqZ5cAfk1Q8i9jRj223oP37r
yvpKqvJHL08xYuiNozVyY0Sl2mh6ky8lJjr2h0hJi65Yc1Uvw6Q/ey1gDDw1ryJwkEUOAyrP8Btj
0rRA//PecLqJPFugJrWwl3ofhmsfKxVvon44TuCNYLTJp0Zmal00NqhWxfRPwlCJwubbRpoZN1O8
N4fsd2KD8BplQzOnKqEG+zOoy6gQU35UiYl7dBw0rpv4vrC7p7TLIGQZTUSg6K/aRSQSOFiRPPpG
i5IZEqpi9crQol6C+6hBQopn049O9ai9Ok5zIRqJpOAcsQhJbAfMpssgBBhtDt5WvIaTfhdkcAPx
wy9IWrFXLtrvEUDm5BDEMts/IcJOTNBiGpIrVsCPTsPYP89S43vuMXdDgEgwrtVzoZzXtPAfu3JX
DeWwFPl0oHNyF6RJA0npB0wHgDjT3ZbDL0rZazIn+WSyORWJts98bTzb6TNKrGiRDkTesrQwdtSd
T2khrPXC8NVozX3lWPdCU4wfDLSiiILWU+UlkBL5dGE46uXwEcygZdcCWDPVv8wS9VHmiGVdzc6J
ul2aafIwGc1r45TjDhUS7ucavtP0SZ81WvOYRIc3wmQiWpbiHJiAVMLwnRC0q/07RGCxsG3iULq+
nVky7Banyfie/BDNvUEBPCU6RJ4QMGeCT2d+f2oPxBSnruAUlvp7HTPjGrnfl3Pah+y178iIKZdd
s1hAZmandHRB2dGcfZk+G0BWi9bEYJw8B1p6j5n/w7mEgm57XKE+DfQHXR/vhqScDZ/Ou+u1hCR7
BKBo51pnoJ7Xn2NdXAtpMTdzx5xiK043BSHyl0oloAPjVYLW7qkeGk7MOIFcGUT1B/1NjmE7Bouq
aK8V+J+H0SdRh2RQ9YBw79nIRq4DOMRXYR06dwihOztEKzrBKeys8LHl5g4+6t2ET8O8DhLNlJTv
OZhdth+FhjIV6lkUU4V0oels+8ICi4GvlTtUdXFHmifCbdSSawkAtoPilj37MS31fjVlITHWBZrC
XoPJLftcvQQTSOFJdP0qox0EpJFWC/6NfcP2hUjkrv0VI+YR7C7fZaIc8qytep/2vMe9M25vrztO
Gawcp5sODdTNtVY57Sr0kXm3muZfLfgQtLiyJxMX9F2HRJcbgQWAjAy3wkqje01L99jKaLsrke/x
DZNeWBf2Hl2sDvNpbrlXfX3U/GnZxjGgn/lg9ZmxM6LsopWJxQoNZyEpol960KIliQa1Z/s44o0X
ACBjg4AIzemf6U2B7usb9ehWRPiOBvdA0Do1fbMieGSyRdwdBs51Os9NfKv+YnLRHYqcKNuUDuDG
HNFD+Ma37eOeRbShXsgDfCztWszqWWfhMTK/H5BQVITDHYzGGteF05mLKp++Mtj196C36KT13jeK
1JKeY9Ft2gKwCzF+b7AO6NJLNN5t3qllprfR1Q2PSTMY78QTPtjBqoRR902yogyByqjhaSCSBzIo
O1fWkg3zHEnjobYejBBVKE1S77OX/lIHpvMjfXAVMWheSdeXLK+HzrCSvTaZNRGPLkTLelOLlgUy
DvxVjVNtz21+WivGhbZvoGczcv0x7LrtDPdos6G92EGdvthkDmME7O+ypomX3E+MLZ674goy+R2M
ULjVXKltUkVKSRH3/gclCkS/OqM4yn9sPN37kNy2ZRZiw6/oLm6llyMgBptRxj5dOPK+Ru3caDWp
0S43EId7kt1xOWshRu00FeMBxjYDBGLDIi5HpEGVz8wvutihcJ6sdtrHzeAsAq2L720dyrvINVo8
GeAYls/wgVDPpBTi0iCCEFZkAz8a5LJyu+fYzNTW6MIBK4QL6ziIuML7Y8Ru8F4j+mNt9mm6F+bL
UObmpXDTau21wzbnIvm0TejfDLXEZio9SIB+4V1r3NbI6FsdbOsUHVBVdU7Tn+qS1BerQMXZQIa4
9LN9h9nENoVdcIqUXW01Gf8CUc6yk2HayNOkPFc0wRaT1MpNJqfhhBh6qWWT9wCrEZcIIvokPcWh
xE+eEw0SplzlQGdSUsxpuvblr0aeAtSAh34eSmWDGrdZGT0YdR0CN53Go/BLJOYMLDdtiFdTdhlZ
pBPwRwtjiUqqinmMhJJPbXJyXQsr5jA8RHKQh0bPvd1kC3uVQSiWHg6sMkgf0pGI7qTB0WQwICj8
U6N6f48CprjkHRhF4qrkJOwjXpjPJNL3GS55Zg+9fx+gL7tPYfAQyQbVcn6mYizHuKH3PSzjwLHd
p34ioq8cKFVi9iYTyumpz5I3NSGZpcNcrfWukkvXiJstfgxvV/rmVsHVj0BDH+N5Qxw37ttQT/nV
cHDXB9V9JE3CRa1z7kLAaYZAx+Uxmtuo80hLbLmmQVvvwX+XGwlLYE0EISusMA/tYOl70xTI7OaD
8BR7Ptfstkqaw2PjvjTob52a6Hl7KC/4vlaJ3Y2vOlRnz1LG4XZwR+OvR7en7LYd1P7zlwfM76GT
entTZcHOMotXNydvKQv97gqZ3Fi3ZldvqVq1lzBB/5KQXnb04q+xEtYdNw5yuqr+UmrDfWclBUg/
tC1Ok2hPwKHHc+KXn7dnBSOde6F3GxX12lMc4CzIKa1W6M5IP5v81ynW7QPi4pwdlKtRcrH3tTsf
zHZtuiuvqrnmCGRbasSinhHdJSxWgfM4yK9SSnVKnUGd2GqzecqDaSV1LTx6EXs+w9CHHXk/xZ2E
5fUtejwKDAzlnSoyl1vU8GzSXz1Y5rRLhZ3cZS5aTnqc1qmbVPGSDd6rZahkTXbmk+dmzakZerV2
4mLu1+cZdWQPgsExqk3TWwDYSyfcJv54lxt+sAmHarpUkZ8e7DHHfuXap3E+oCqrTnLa5vpUX8Fn
/NHtz+J96gYod74zngLDxUZfwjExLNt/aSuEH8KItlU2RGsNs+emCCMT5kJBx4A8vfsh7NedM7Vn
0/UeLCcpXzRt2tRF7JMciVwuKjN/6RjmReiae++20MFY5sIjk157kTihAQTbFvhi2NQKUCKHzvSb
E8ucQjba1GvltM0qYbaFVkEn+DLufhBjiY1DfMmqwzL0uenzxMefiG0tl2RSAbL7oCt0aRGiELaw
zIMemfKo51eLmfU9OQkPWtFoR3YRv1qa8csyLbF6W4m9KzXthIUufBxs4JVT8JFXbvirMmNI4RbW
+7C1np1JfiJD8U9WSNfUNroTuMF4X1XhTxk69caD1G545tYrbY/3z8Or0xvaiuED5BB44eQxXBst
zkgKgOMwBYe2M5zHJK3HjVXSz5hIp70qC9qKH2V3pIvRqFb1T0GWJeqF2SCOPnxd9rE62X7ww0LA
0JlpzhG9CJRQkX72jJhjLARZWb7GdkfGQcbI1GcDgStUoy+1RNgeQJCPXitCag6EZs5wuOJpylpx
bRW3RYZIB5RmP56l6fvOlI8BCs2tK3i5JHzrqoEd29dZ9CtJpHY24JYsDN1jH2LYaA5HxyqAJTbN
TmscDxGLKt8yS3uIULwvG4tY8citg5PhzQE2smjex8QL2QnXGhBn4W4HJoEbCpj2hCQQIU/kFjtB
ECeyiN49Ob3d0tpqAAo2ynupLT4di/L1WIP1eIF7flVSINdv1t04ovwBB7wyQ81ellZeH0yd7GDy
QIhEQ/ThY5rMXC4j6JLYckREXDZEO4mRkg1DlGz6QGZrGn/E6hmDOtpLivBdGjTNJa8FbK0pfm06
OmViOOe9Zx4toAsE16XLzLS8+4bbuArYvKVFl29uh7GtqmVJpPBuks67pWlUGRNYPdI8+7Pokk0o
kYoFLfkkfBxwABVbXwheskheCj/DatJgYNVI+ay8B4l60GafznBHIiUPfyN1I8rYPtSo8Vo+EHyX
Y/3ktvig+nqQx9tTbIRMQOTSmWD2s5/ODVXdFaK5Rq3j7KCLxAdFnnvLKUncUFRRjfnTfULO+yZP
TBA0tj0+uARsUObAdXFFNj10kcoutVEcM93Wt7XehoRfxwJWB+0wv2g+xiBInqAy7GunKxGEhONq
sMP43Gr+OyloIbDiLNkru+/PqIXRJGcukjpDHW6HKCryDfFkmPaQqV3DMTdXiLIBVthJucwQRuxY
5odTQWZqmQT6RRur2cI5P4xHJ1vpfa2Dq2K7lMbEG+ld9oj08QOqTAwzAwyoiMI1eGBAfFwEW5wS
HgnsTVJcGaiBJaeOWxcVeQc5xppNGGrexRjBJrUl0XdGfamzxgaPL/Z5njAh1ML0BJI0PclhrQd4
Wowy/Rmkph8SYWkEtyg6FilQXaPJfsFJYl/J8rCfNAgTFMlEkGeIUdBUaevBqd683qN9AFNduKtc
s6J1VgGGLG0rR+KoV8+WhN/HgHG8jybvu1QQK4beVUvCk696GER7xMs6qwH7mR5S3MJzwhEhvBTn
sKd+lGo3dYxPsGac9RJRLKsIcay9TMcFHxLvo1khTrdi7VwGjXbGPz6XdPJ0e0m5bHBtwMR+Ko8E
NcojAAeQe7fnfx7eXr09V2PPRBOYH7RIPK6F6sPzLJtCg4w+d2QN29WZLFY56KqLmVby0mXTU53l
2f720u3AeZrTcWy/0wlhlBThmflRcjWiOsEWI51VFSYFVFcQvrfDmNviAPh21bHrBfGhz2RYIjKl
3Ba+7j/XHQ12i4iFjeF1s4y9cxftpstVtWozts8m6bJPc+7ywa8bRshcT8dYdbTzxxGV9ew4d2H2
kWCEhLogteD2tGxGj+XPWhbzF28vjSOCQCFMtXMwfiw4Z7CydN6082tj2AF5iu/hcBWoERLx2dLu
KRuj+rYK82cynPrZxiVLgajB1bb8h7Lv5IEdirXHLEpLgfyRvaUs9zipoNqpxDZOdefpW5WlQAL6
9MyWaVhHYMJ2EtnKY9UOpDxESvtip7iZMtm/5MpERWtbvwLzRCngbGF60KrsmvKuY8NyIL70Het7
eXc7ILusVkU/FlzJ2OBx3v6GU5j+X/bOZEluZM3OryLTHtcwOBzAQpuYp8zIyJncwJgDMQMOx4yn
7w/VV9KtaqlMvZFpoQ2NpDGZkREA3P0/53wH54hlPNY9LUUgzLdRMDcH+qxmlg/wZfhVn0SUm6dI
gysDL8egVLri6BXaf7OlfaqVDh7HNPw5tqF9DBpRUGSI5zLrujM9z+V9DuV7nU0+pRlaHGqdjQca
QwNQNWwhvQNzYwzfsE+MUXL5Uux7GIoJnE/6UPGMwF9HWcqyX5zp4MoTKjk8M/3uNaAUocujKxtc
YEH80FnEeYjEGuuYTkycOeoWNXD/5qBfsOMcQcIUVgkW7IkxbDerJ59EA7azA57K+xZ5molHf/RM
58WY1KmthbsmqXDIpuUmdNGEPTytWPgtPP112F8hOFNEOPaXdsQFNPn+e8tuf5QFa8lekHnbLl/W
xdjE8HWH4DElsO6Aa7Y9x6N+CuZ2P+N/8up5vzi2C84Ak5++NzgsiORQv8hVmMO1tyoiKzyQTvFQ
7dl95KtRYfTz+ogdr3OOUo65k6i9depZp3AopxOlRrSLwYK8tiDL0S8cPqG2vzMy65rpznmEBbAC
tjWdSXkMl75txwsuT/qbSdxt3aXvR0I5vZQGPhkZxu3Ryex2k7Z1txete1GyGJ9Z1O4YS6oXH4/b
sRVLiDlNsBQM8c3ypkM+RvNR2nl2CSeRUdTI7xiEi2NW00GX9dmF3qvsAv0SviukQCp4tj4TVBK4
3g5WY2BSqWtNWGx9m7vHDtlNqp8NaEmqrM2Ee615r0u4t5HV/mqQ5/b0avCgg2EOogpWMPHNFcSu
EpXdDI/qqXM5qBjOlJzDGChw14OlzJlOW51PkoLuehNOqzH2aosFfT8k9njzMdFn3vDiGhRo0vhR
LA6VO0MBgbVwu/NwJjkVdBRK8Dps7jSyNKzUdd+iuLxAO53gNGEhcWa17jVWKAcHAM19ePAySLrq
Zzl6crNEGwm1wIVOk0eThWXtT+QHvP7LD+yn2umKy0xZEC7H7cwnsu7ailKarNpI7FX7KVLPPVkm
+jxPXY5LOQ3bBUqGM8Cmj5db188rzPwRpijMAOlKKetXmT3HdWdvhJLWzmEjR5PG0zhmu94Or6aE
bzd1Iz1Yhr/pzHfkhXXopS4FPdXRXJ7O4K83MsOG0ies20Yzw0YbX6lGD7fz3u+iDs9OeEu5Vs02
fZ8Vt7ZpM9RwBFUI5P2PsjV7rkz5aDlJ9Oblp8STTzEpTnpKuRWLyReM45vz5KrhXIjwrTWCrygL
qkPIm7kpyWCtMJ8MSbJ2bAuOjGIr4cfRY8IULrXwtZfUhDeTtc7r6Iwv6JVp3h2uw2eWkYLjiB5o
URu/sHk+4WF6JcQvVnXlfDL0In9868/cdnTnUWaICAMP0r8HRtidLKEeyLxZGUgXHQzVZZnSODjS
dbTxbDX+9tOXYmDIPYfpE/ngCwOHSVAcabfl3mmwd+FbXFdR7j2Vw4c56U+OwLe4wRSNgnB1Id2t
FWUm1NXd2UY8LQzKsyMcrFa6f1QOu1KMCC7qmZHUv+MpgrHKvU7wFV9cQpzLm164UI7ayn6xgLQg
1eqDCOvzJCbcRhMo8iz9mU+yWpvIGqPm+3EgI+KkHxMWJ44AhJksdoWIgvk+MMHS55lzbHBY5DUd
sZxNxNogTLKwyIpdGcxQleOMj6wYhlM1g9uyCI7ElL/vrTG4zc5o0Yw8fRau6C6u8TCE/atDZy0S
jLyl4VMM5XBFAxgTwllMu9rlk29DCuKaOTA5ghFVHaJs5ygHWnwzxmyvkQvgDFB9I1uyv4SdDA5r
ASz3CwlxIi3xcB2i8sFVCIBTHeh9N1PXbvi6uVtE5z/0ZiNX8Jbd5gZ6JN14fBwj64PiqYh0ASPX
Jey0HnXt7jLL3c/2dNVsatHm/GMIrx5VmHkUfkLaKHK0snZ8CPAD7ikAOpeGTcAvzq1Dp8nsFl55
hKVN93aU51uWRPsouBd2MN8BYfRmsy2JYm6yZgzugn7oGY8AAOyK7sFNanmWKczzOu3vqgRNEfxo
ZsckjFDCLh5jIjaU6auP0/aYNdy3exic4bqCQKenudqF/fw4CwiDVk2CCrAYmz1zyYROv1pyaVLV
GSZj+34ow2HLepnvwyK1nwPT+aLOietDhqcksrt312bvo6QTwRPGU9kF5henHxph+NY/KuEdzMTy
v+y2eUcWrx6GSGC6GuVhidW7Jc09+QTDsamEYs4SYZTKOq43xEU3rMAEURi6WcQCskkwYcCKrcIE
g56s5UeeuJyAAa0/VMGzKRv11agO6JHS/oPTj68Oc+AG7X+GtX3EkAmPmK7o+b1BsiK1ERkHI6um
rZ+SLx9TmiKFzdnRxsMA7MhiUYvgjVu6eyiuCWPKdew5X7BU8MxNwR3DchrULUbSIQMuKhbxF/bt
zCTDhiqu3a0tPGejEnWMmuA85HdxZOl3HVU5nicflj6pRicS0JC7HipERbNhaiEtzclr46P/Qbu4
iTEyMf16ewqJfxoltlW79lHMnXDedj7M6iibB5wJLCx91R/cpjO/3B9xMh4bwQioWZqCjLQOn7vD
KKhOkFyDIN1BMPUmD+4KOZu4pLNlqJrtoS/g5Bz1BxsFlEdDz9vID+kJiKgBGVLCgZay4qPCuBhI
70gzkUM9UXpLNdw9KAqK93A5a3hQihugLbNxKAlpbs3WUzD+c7rhHDhRTWj/IMBATivBDZkJ8zzQ
z7Z2gYSu//hXoe2KQ5P46Hz9JC+wp4thrwV0QC8Iz1lrHbuSkTJ7U3iMNLu67VQf7dmkKCOC5En1
AHl2atSb2CP5XRBeNrhttxwXyejTmNIM/tK8btur0Ry/JRSX1ZhESD+0EKWtl6/olv/ldcMVDyE8
2sapd9rvP83BYPc08sFwxQAlCAExWTVgnCC2N/TkxTzcbCSHTN7bqTyRb4k2ZVHd6jl5F9ZW2r9C
+qLWLqV7IGGvdZ/gprMecyTHcPiFqnLQSERb6jo0BiLO8k1z8vqCBhbyVivXiE9oJzcvLX7E5F1B
J5Rov7jTzeJrsv14oy/SoVkooMzwyD17QMRfURx5qJOM6kD9FU6glsMCX1zsXjH+H+AJxD6RCwGk
FyHP+kChIME8vfXNgdqvF6yZVLmW32DqLqrMn+AQ/a6Rb/Ai4ah2LHNreZXe4EwDM2qJLeVAuxbk
pXCASHirpOgePeG/YNJkwDg7r6yuvJ39hufTa7S8Grsm6K6i9FmhH1L9O26qsn2gRO/odMl3M12I
oCObqX2oqo9GcFGY5LStBB5J1P8MfEJnZSmfFXHSdRdwR3nDsaibel947m3K8ls+E2PWNNmKgIG2
RauOFnqbKHG/rCk0g7NlZ9mJICdU4buDdrbqK5ALoVOsOpejQhcPRBpa7LbLnn8SGtBnF2DR4C2e
Irzb+c2W40tRgVDQfn3TodttKEqgehwLODwtzyjag7CWw3+MeWYs2c7VAxtCrT5cy9WHNA+fUw49
rTk/hmFHhBun7MplrJtSiViU2YyDtQO2YQ3f/hjTfzgts+HagNuYn2Q4iJtqcnGDubAuOIhw4Il6
GFhD/ZQ0fv3kGzSdhVTo6cJsjsA57JdwaNFZOiqBPMJpUNLCx5y6unUxAmuU0GlDxUZXV4SHVMwM
uqVct+qyLQRh0kmNZz1XEeuem2fQ3+wPzJe80IYAIW0jgI+iwj6z6PZ77qzf04R1XQxYuqWXtHA5
glPPC4FKzMF9DKZ95AQk25JpjZ2qYQw13IxCxvtx9LILTPX9HHr1R4r6S4l2RqwqGpzilFQ+eBxB
sUrX46weSfHTegvimhOLHxXp2o2ifisKIwK57AFkTscdk7ctFci1Tew8z6dgjSYDZ4OeooAeUQvT
tMWWAmFp5ZnN2SF1sHJMkJzMEAhhtvYupkpgD9bzIvHv0TkAyUE2ZBjzjrFsFSX3UUmJX1e85SlR
H7hyq0GBHIqj+IhTJT8Ug7mVg/A3xRA1PKqKfOsmsUtH1TmT88k1slMhsx0G7h+6wThIlyZTHHtT
G/pM7sGtC722SnmfDH5AgrpJTnFUbAfHeMwW8NrQOTvL8F9Y0TjQfkldXHknjmlHDLDTw71n6OtI
3wh572VOHnOeZa6K29I5qM6nLQA73bpT7nzw656ipjCuGfYn0V2sc3nP4rpOqhq6Ugv4b3gzm3Wl
++InCIC96O81Zq4bquwr+ku3y0mW22lzs/3pDaqYsQUe3J3TZFwAs9aOc4F6dePvjiHt+v+7cv+P
XLnOH17Z/70rd483WH/rP9ty//2L/mnLDfx/mC4OWyF9DNSe5fv/wgS1/8GfHd81iYXjr/2ftly8
t76LUSiANBsIx3Hx0v4TEWpJGKOm5ZvCcflVSvGfseVasNv/YsuV7vISHAE40gksF5vvn2y5DFkr
0RlODxsxu+rBWjkVIqRWcfLMPhQ1OjbelGNUACuQREViqxMOO1xrBZxh3HHUkM7FY0J9NYH6AGva
0F04GxLZxitHqX0EjSc29soG+NC3xEzzFESZDnbUXtjPGg4gM670KCoWW1l7r5i73J1bWC8tD3GO
rt1XMVwytAXSbdAhzOIlFk5Gq83oPBo8ZB5Vx8FK2SSEozfNpOC5C0YK3EbtHPuG3EJd7KWeQfeQ
XYahUG6GObI382hNJxSY6Rkd8Gp3uTyQIBgPM4VHU9R4zyEDltMituuuH0+o9+LC1//zFyiBzSmj
eq6picxDWhYHa5WQaDt14ofsmNpYcQ3vnzqNJxMi6C5sqPSyKBKnD4g5jBNvPaOVO0GnpRhLfzcv
dlXfsOALZ+ZzBTZkDR3jt+tBcGKjCCSVadZ+jGzvySYw44M962TjfLfgAf1ihHI3ifMMiynS92FF
KkVaPNiiiZQ5vZDBZRTIBiE9Uz1Pb0PH5H6l4z4JYhYzPUNNVPpHVc0bAH/OreJJRQov2+QNO28a
ZDl693PZEmV03lNmo+c5PMYkxc/YU3YVHPJD3Nn6HHR661tufBbcCVCRa2bM0eJQDR2179B4WYGN
7liRm0mbiHpJu/lN3bnNVM2ANATEOl4qGmaQWnaAwBK3vrrEGhJmCbDnnn0e3TBxfvTqtlkBm7gb
zDq4Nc45nWN1VwbsvdL6KqGww6WbrW3mCXVFLuLvRss/dEL/FCSJLkHdE1zFYIDF2a+6gjpavIQs
v/zEuFZRrVHbkrhhda/iUxaArDBwhm2JbSJ/LDlKh1REQe3EsQtHxWpI1CnIxHh1b1GandG5pisG
svc8HBPsFohJUld3tcwB6qS0Nc2Bbs+6GRkPlbRitb770n172nVXpb9coy4vUOmSqqciwzXU/FQ2
m6thDNbO0Dq0OGLNrZJ76WHBDFvvyUm6Zy9rUdhye2V7DgOGGdoZTrIOoxdUj+ZnYeUeR8LKvhdg
4ZfDucGIy+UjygoYkrmFr8eKxNYRcQL0YfzoCkyLRtYiD8WfUVL2m7knKjKI8pLU8+LOom9TqHeR
gLAHGaGXM5qKDs0A65XUyLXrbMje9NdW+WBe86UXyIyA6oxkqge4/Xzg9cFI+88hU1DiaAXyAvzV
rZVQcawZ1Vt+cbSS2nhyyzZbOZ6lVkMOZI27I9qNJceqtKljRnttsDU8mwpiJlyQy6r7yIsegzxM
90GgKB5q2SGbxUSrEjSqTNc0oIce3BuFwOIoi9FbHswbeL7pqmunLzFpOGsurdgk0OtNTj9tbXjR
Jkpy1mSxBw7kMTzW8t7reBB1nnHEI7VRuQmbnwrCPEh+Ts3AvBhdjYOVvzYEmABLhIegstP1jnqV
/WRm8NINAcreelXg5EIqQe57iQmPXNhbId07kl9k6gaxiVVFHrlLf4VFosnuEL3Pr37ublM1jkfP
hxnaZOyMAi94Y1YPJ4WIaK0/lW1/O7lFa0r+o9UFE6w0uFwtdgxQa+gyHtzHIR1TsKQTYyYF50ro
/Kjq+L23TfeFyTBkEv/oBvxkY2iMD204XsX0kHRFdO8mpTwKLD5/5Avm2vzqbHJdmOHWjfZ6kIXq
36kjM0/njZul4TnwnbtQTt5n2+qrzOhi6RKs2t27b4fB2vNGsa1DRAWxHGoZj5+EFMGurVt8ziET
vu5cgb+6Jz1c3RsWAxo1PAhHJtuIkBs6V31jkSXLGk3dYcjp7oDqUF2ylLdkMEqKHdIgZG6YW/vY
4VydSyeF3KHue4v5VpjZtJzZimlaXjk7Yg1TZfRbwwjjHcvYjyiIasYmHiMvq3iexVztOaYS4Bv6
Yqtlfp2UiI6h6UGvoQ9lUMXwFnsPCA7WWiWWfeh6ktgzt8wW1BDrahS9tswyX6d5egfjerQsrKLQ
B4u9D2PxAAz0QkPuuI7h7l/JbTMhF9OMktJQHmIn1sn3SGKM1zi2JyJaBZVnWUP7d3+aAvrdp0yD
Y4nSZt83i6Jr11e/t0scA+QSFXI4vp3uMQoU811ioZUfQDZI9r4vAnoJYMT5uNSfcbXA/WP4iCSf
h7dWsbWW5cS62sH2sMae5Cga+4DzAaeVXCtsCNSMBSc3MMxt0wz1zgQMs5eYMIweq8Xk+PUmFRWs
KGPnzBiYa90TQVDQfjkCrAx3SQGoAItJRtvI0sCQ3Zs14+2pfufMfDc4ElIFhhi8RO0mmNA9SvNb
G4ROZhv9uzGCs81UWdNywfdEJkc3LL66uKk2VOjOsMp8cpxjvXJmIJZOpG5ppK/J0nVaYHuaWkMB
k6O9HSbqz8Qhzj30e/Yin+QdMEoBb+Lebw46bxl1+1UGCALhIp5a98ygyQtaure8GdOITA+xMfq8
41iARs/69kzDOg92sy5wRe+l1VwqxY4h8p9SjI1HxYkBk3nNyJmvhQGjml02e5DCYw7njlAEu6km
3uFos3eVhMVo20G6ZalE+0gHf2M62MWNKKalwADuHbVzfTczmhB9W17ckMawEdbdrv6DqzGTA62g
VcUYFpBN4Ct21dkNx+wuU+EuGzNIcGm9Yx7AzSem0+BZUAMyzlMMt9dFZb9xCbh7HhlvoWMQleBk
E2DQwUH+bhdYsyqL6EAfLvGVxq9o8swzODAU/uFXG39QQ3euB+8rTWnB9MokZmpKJHaybl61l1nw
254tGlSxcbvUymA2VhdzYCDnannxQ4doa94ALfTXeO4ZqLOrYTzkEgWrzxgdf3TTuG9QMTaJrac1
8k2412iyqzkwsq3vQewwwbzl+dkvLPNoNx4/GyeyRVVjUpWBhvIVmDJjOphefAxUedGw0phrZBPh
dPu5TK2XQAoWEmmcwck+JCPAyiCzqIowE4p5nXHdU42WDDcH5FHHhHxTa+9hqIvzyJHVMOULMBLo
VcxuClys1Af1A3yciX0E3GuLXcEkn2qDPlr97TndG6kEi/1T/By+M+DKKcpgUBl7SJFJU3+0mfOj
K4Bbol7Qg0XwmG3bhMBltZ9SVe+qts94YEdFxqHn3/LA3WUB+rlfIAYHzpWpwQeiMCNaqyOc3S+k
RluDk6fkpYrchXTygxoZZnlQw+mzs/fLolyOebFKExhxDtJ51pkt45zAIjYyQxUS0X6wcHTn6LZ9
CmasFih3cQ2HD1uIaPKfvrtRPpbXnN0OBn/wx7L7LolW0fRd7ozFMBVB4Mzr5EGq6SPwyZ0kpbEL
o+iEC+JnmgYlepn1Ei7e7xpmV5C9DxDhVn1jl1vLB/Ho9rgXs97ZF4NuT7QZzASaCB9xCKksIlK4
FaC07yvu4I0p0R/Ddvwc7Krdx4Tw4vYBqg+TzYRHR+n5Fe5vw2cjEhAWOlRd+ToGLvyfGSBjMJ2A
l32mPANXypgfmFHeO9oCk9psukk8Jo6EjL9aDinbMaQhE34YxXw071Sfg/jCo+JAkB3fy7S46cA6
ZrjLeOOiH9V8YoZORTVYvSyuttG3C7iSS5QuAsuMdrUZluuYo8cgTKpPeqbAgHgOWD1WFAyc/edA
Y7pqXWBMEeAl+q0k8DjW9t02hfuNryMricWQSPyg3wAql7OEyzNu5mnZBSpTbyxnWrmFbRyAitKe
5+UwF5u+P9UxbivFzjlSMw1yab0dln0ndG/rAAxtM/K0YvjD78qgTO8onf6xCHVNZLy5ngcMl3Ge
5bKzG5jc+JNC580jImdSvBjY3U9lT12La3IujXQc7nEyEgXhkImGYwYwtyiNBr+tCUnlN8/WzFFr
hutOaKbnKaIjGlsr/02zVzFjkR6JdIjb8QW+JWyCZZRrtclbMcAh9CQRKIaI/SbEr3/MevB2uc4J
s1BvvgIJobdRlp9K0hMrKtUPqc6Zz4fMWpMAbZ9W+Srt+HB7n9Kd7heiLW7jgG1hTeft3EVyPYxR
iW/WXeFzylZtA0VVEUes1XuujIs/+zT4dU9B5TyqghQ6ub6FVdvjAN/IQr120jkAMnv2EtJYstpp
h62wxyOoafJPUoSvMQ3YvtVs8oi9jbeQFf2P0Xe/XXqUa4ug82TjiUq5+cGNzJn7GVidQwBHF1Rc
vLT+OTaMbx3x6PC1/zPAJSEFw2Cf4kQsHuk1zxXtUvEhgFobo1cSY0P9z7t7HkLrxqGHCw7kOfT7
15nGuWwUtNFSI7TSrVr8FNDuYuM4Ggtvk11W6/dkCEDEFIAA4PiyYhu7wM76Vaqjt2Eafumm/Kpz
hvJzUT2MbfrSp+CJVJcWZPbbl5AJNNcyzd/2Q+nzyJmsFeG3zz/+d7zuhNfmn13mfSpm9ut5sOXK
K8UDd+oa6ovPqmjEm2zmq4Q5Y+8cf5JMfTb98CNgfzk43g3G9m9r6n97bLNXgvg/iOmlv5JHLiQT
NrmHxqcLoYJcReA4W3dmdwIQ9FhJgsNljAa3cKXWYYl5avlmEkF0zfP1pPYpAjmiBAWyPXt7KczP
Wb4t/5FkdViRiX0ZfxuKIatpJfdY+FAn3wMK57AYyzuqjTBr9E+5P53mlrRHa15HpaJNjW0/VR13
k1c+1i33jJEOm5aBSmaAsdXFmdJMeIYSV2Q9JWvROe8x7R2jwXOtHgbG31P41QbiIXGLYJVxbzCi
7reO1pjjpX+IgpLe4tk+iVnhPud4Y2RPTlDDi6QgYxPBHBrin0Nc3rUyibep7WBh82nz8sz5FE4J
7vZ2/AjAKK50Ca40GLGQJZz71n6mcFyk43dhzmIbtUSO6N4tkNCHNv8BXsTc9QQvOZajf7XEghtS
HNuBUp91BWnOc+J8y2GTbeFiR+xsmB+DI7Z2Y0KGyZzdmDX3ZW/f1R5dv20VgUkeeSqETrlOJIPa
2MHWVEfyiR6x7ymnlRuHECDxTdvMSM+muR9gkvDkLBw/2yzGzMyhlG/K3TfRZ4SvaZPwJ5Oyaso3
VnOTXITPpTUMu2DA8OxPgJ8EVy6lenyoynSOtKNxWboajwFmvHRsHRpcwydd0adD7JjSq/ENv9aL
W/UPApTlfb8kXBBF6u2sS3GyOzwAduyWR/rMvYccknfMQ0+03ZnGtJJGChMLcptOT8LlfecaH0wj
eApNve9Bul8YOzK2prLr6CaAbp1IHmeyh7uOnSJKyll0BCvZDWcH6Xg/LXCVDAgiTiHU0W5US/Ss
7bKHwGxglVLhh+vPbTYzPZdHh5KS2EhOlvaJmw0MePAOAtQKPXR4t34s7fStKpJnMEzydUqiqxmY
4as3YlQVVJMZ9M09BaE6GM7QnMt5YBWqz2zhHiIH3TM0OZ1bPJONwDQYn2dfc38TNGvuIIEDP6/F
N5WScO+EEe2GrIbvbH2VXZ3u7Gj49prSxpFKzTDbV7HKF02wn7rnnNps8pxpkJrbOEwhgxdmduc9
xXc2/G3KtKNrUFEin6QDNwfIZx6m+qH2XHSAFJUkiuZ5KzQNORwtsGfSmLQVozzBAyNUFBufvcRh
1NfOl1nT49VaIdknnd3ldkTVunYKvDha3mit+uMPgIpnIzM4JcfzyZ+yDwNozoPGKRO4mgloTODF
DYs7iYL5SHAa3KvzwSJu3dx0BHnftNspRNMefCvYGD3dLx1P4gZ491kYTE66QFqHMBnfl7q2X15N
H1SKkn43pNcmSN1TMwzdKjCKCckkPmog2T2mUNxM66qmW6COuxM1LwCxaX/d+cgibA6shGOe562r
ppT7xgowgvrGKnBa4xY2rnGDkZecaN5GK13+rqW5Owr95p6GgGDruR53scYIZBuZf7MGUaGbNGI/
Sn0b/QJM2KhpNRRsRQbKwafMCQ+Kg+Cq9uMBh9ChDm151WNgo51W1Kwwl7oCo5y2gkzeOkmUdUWI
zVK/v40hC1Up9Y8//vTHL0yrYOyZ3BKVm+I2JiB4oIVO3kRep/uxqBjNLn/84+9Gk+gsthxwuw3g
K1Bmjz5lKY95Le8DntZ3QdQ+F24iiT501akzMAzl4kft8QrTSgMtKIrr3KuG5DuHEosG++3cBuWZ
DdBXMJzYnWXXCjF3W5fMhGVjfXOGzLGXDv0txKzE7RXuk4EtpNma1i11yxseb05hVAOsym/pl8YB
4qGkzTNlxjFS7FSEuLizJtmNd9NkNQfiBwwZyxbIKo/SQ+Cn9NNwgHVyPD5slBhqQM3Ch4vfz9PT
KgE8tu/QKoNGrQGiuYd0KoZTjGWCYKeMcPtCBMSz6GmsVBr1v1qUZLu7k1FCrDUqOFEgnZmy7ClO
dDddNkcH7oMTHZ0UPspX3gaWEHOAziloJIUL2b8FmCt5BK2liuJ38h71viZutPvjj1ztkOxn61uX
g2bokqtrlvvFxaywXljE63Gg0gSVzWSICmGmO9iMMW5QjkB2prHbGsygR1Rff8Oq4N6PxAF6bU37
ok3uu2JhlEX5UFwtl4HhGKTwyaFQXIM29rhSA2YgSSyvgTZ+y4q8/UyvxF3o+ZvZgzg7fbhTBxjC
dV9IYmDuAGZsz7p/sLXV/fsvadLBmWCanOEj3Yaa+dGa86VaDCTvtc+5oI3wABmlG3HN8wxXo4dl
Y7muyeoCSKmxm1M1SB6m203OMOyHZdDYozuefBvjbRfn8V5FzhEDCF0bBL1ZNamYdJvlLJVMbzNj
K3SF6a6PQcDWmgoor/dvQSdYHsbAv8fL9YP8PIYYZ/g1Q47gYSfbHwzYcLk2Sfc2dT6g5cgbWaY4
hxdWdEjRRtZ57j8JAzUUgikxRqUepUdDak1EcvN/V5z8f5AGZBN/+lsa0P2v6ZdO/lRf+M+v+R80
IOcfPuNUTzIi9YXjuf8iO8p/SF96tAFKSRZj0Rb/2UxoO/8wHXi8AXWBjs+/QZH8782E5oIQcgPa
zJi7C9f7z6iO/4EERH7UAtjAWuWZ0IWW1sJ/IQFFbs5RKBaY8w12dx91H7YHN2vg+iTDw5QV+Sb2
CJHU5ucfl8qf4FL/peyKh4rB7gIVWrTMij7yqjx+/bf/ivNDCGF7JjIsT1p6PP6iderC0f1s0rur
MK2UzGpsaOmnvPXmjUjyxfPtMbVp4GxzA0BCYE/MUXZsf9OzQgvwIAn6Eug6JNgV//6lyb/KsMtL
89CIPd+3fT615T37l/ekSzOVStXUp4qbdR1XbBcJ9xwng9XcMGinB5i/H/rya8zLY5rSFUbBTrHF
YXmWUoc7K07xyDggDwwr3ssasrtKbIplsxDIw4izJoue4VAziWj0kSIfYnnWiyLVt2fV/ei6/EIF
BMPmTOxmj02R42QQYNvgNc9s76QMfRcTxlpHw0OMk0/QIMPqEcWgnwnXw/NZmaRp06H57DTjIJWF
1mrupb0fFEbHQkOg0dVDXMXWrgnmABNRANrYnUOOqvPPgi3XhR3ESQgTX2Wdv7amCYLfZaJuBOlG
h5Fa//07LrgF/noxcIWbLpZRrgbTpq3zX9/xgIKvxGbROLkeVZVxP54twzkRQe8PyTI0nvL7smlx
gHX5JzMtGweshCZn+x+Nj3+Joed2tKFjZKUaUTd7c+9Mem+Y6jwFI6gNoqkbEke/ZCTbTa2635Yt
qO0pA0XyrHgp0YxxlsHmtcRwQih8KLwgemiGn1kcDhvdGPUmM1l3lwYbh4j6lNAmOVymqkc9Yjlg
VNd8lXd5UIvt37819v/ireEu4YJ0HM/zcCH8+a1hVOcQZffoFaBFGwOQA0Lczq4gB98q6IjbpG6O
GT/toRydlHDANh+sq9WMOXBu6W20rSCoJDK5M4rsJQ7cbh0kcEjFTK1E5kLm8HLrCF0LGMhkXyhC
IYaa5t9//1NYy6v8893ucce7ECkxSwjf/gtwDIWG7W6UJCfCGwJ78S9DYabMsBSGIF0wadXS6tfS
dH512dDwWdkfbTkHG9QpiH/Ulvz96+Eu/g8vyIfFFmBiAqgGlO8vz73cLWPNCSA6QcbdEOzK11lV
fbkyrGBk/VTalah8YtGPUNjj5oCPFTt5Wf7yewwSfjm/1BTnMELiqoA74NLSNfvNb2IfCriq/o1y
YOFZRwvBvF6pczjkwFvsBZ4VoWrx/aY+fmhnxm11Rdai7D6JB1dsK554MK69yej2tsX4ncjHOipO
pm4vhlnj1x+SrTm8lLM7/k7w3XPoTqIShK+sLopk/or8kYlPf/moT0QC2xpKjmF0O3Ox9Hdn4aHS
exeF259yPLFq8f8jDDx55AHqeMACTORiJzFjKDIDYHxeMzIEZmMTtmJcFBMK47Ud6ZJ6nJbYAenx
jiAEhmL9rDtGqp0v1KYSmTr8G3tnshw3lqbZVynrPcIwA9esuxc+welOH0h3iqQ2MEoMYR4v5jfq
RT9FvVidy4zMjEyraqtad23cRKkUqSLdgYv//875Yiv6PcziN5UsPmpWdyySxOEKiLuH42e3mSP0
O0xgojF6ZQfx3PhQC0SpC/7repD1NciERxaRGclbAk1B086Tb2ARJdVceuE2hroIoS9AfMyVo4CM
Ouw2voZ/G18C+z9ctS4fzk5/YxvlbyaojqykbqiH8xBGTjOgfTMVyKtAkEghIUV2ryBEEDqkK0NB
I57CRxI4EhOeZIErSRRgYtKLs84Uc6J6dGBQHAWj6FApFDhx5lagCnOHZMvkqynsguZz8+YOn55C
W2RGiVkI7dIo7EXAvxQKhGkhYgaFxmTaxoSU6RUy0yl4BrUuWURwmvSlVnANA5hqbSjgho0xywEY
nEHBOIPCckIG2iaczqKAHe4SBU8B44vHLH1QUA9CnSCcSD8aCvhpIX90CKAMEqhTSBBJX5LMChPq
FDBU3bBQki9RINGkkKJFwUVaFVHWAG7UKvBI07uPWqFIhFHeMgUntQpTiuvvrChiuBDxrBMVYeoB
0qRlR+LT7CHJmU4Keqqhn/TFWwmFSWnqRTLkccbBJsoNIVVg3Xn8+tXkVsuDg3GQjE5MSrhkHeW0
Wzl1lNX0Rv0y2NOpa5bpbqsmeLINQYtqatNAbgDkIEByFdtFT5aFiFvK7aigr1HhX7aKVWYKCUtg
w3IFiUW5cZkVNpYogIyR4mou+/kC+FfxI+NJiK3eYZ4Gb63xLmLTaZOojDeiX7qgU5habtdBXs0Z
EDcIWwbL1jQ3QpMP3MJ9+KzijZ/6WtTNzmW6O8PCTT5RJaPjEz4ATYudYbo4UoDnOoXRDfB00Zwz
IAwDVQsyJfV6grtzkMPxNDI8hqNC8rzpUtOIUShYb4LaU3+NWdXGt0vKnYWjahwOXGdfRni/2OOj
6EAALn661037pz1p9c1ISz7Ea4Ixgqf6blgNOL+Iz9ebqW2f8pZaP22otbVJw+6KlcBVSFT8Djzi
qMBESxa/12KZniE8VtFAyaHZAjFGc/Uo2/w6xvrZSGS4B3YEECtn0A02yCFPuPvY9x/p4nFVVDy1
nb2EM98VGghlrGDKJQOrHLi+IbAvzrNCLpFBf28VhGlBY/oKy2TzaCPZAdWMFbTpKHxzFPGN/N7y
gsoK3lBBnia0Z6uwz04BoLZCQasw/DQav31MF6vcdPPSbLwBmvQvL/ig0lrPDv5kAUHRibxZ0AgF
Znwqs9J5M0tq4BWWWsGn2gpUbRWyCqcX3RKFsWaN2spBtvYKcZUKdu0V9kr/TLN3FArLXpLxjsJj
2y9QViGzCexsoiBaV+G0+hdYC2HbKNR2gLktfOBbW2G4ngJyQ4XmWgrSLRSuO5ts73j+7/aN1ndr
FJ/tjeRZy4/YwXYk/OvXb+n1SAbbz5GNqz/0TaldielRN2Bku6bzSxIGvnGZyOldTM19GMd6PpR6
Tu2SkyXeyUiMH349xuBWRX+gxzQ54GSIbnmq9RtofyA7M4tuftLmT6HHbbCLY5RtzmixHxnXfCzp
vqFeZx7a8hVtJzdkL0Olh2P7le8TH5TEu4Sis7+VlJrk82HGOHBOTWxti+2W18RuT2g87WNlDeX1
6/fx4X8mfXay57B+S+d+VxXD8MOeCfkSHTq2bJ4Cn8vksxxLeUhtyR6tzvYESJbVZOUJzRhNwU2n
JT+82HeDYQ0JeTIRBEGB4Muw3eH0LIOv/zN3Dt89txiuwqKunUvoX/52zQ1sg6Kr3dei6g7RQm4y
US8m6kY6KyoR7zxlHNGmG2whWooxEwFlvc1Pl/EI8W/RvLI5wCuHdPQZqJGumaKPmSW4vG8ow9qH
tETTCCy6e8re4ozw8OnrKwMlyd3OOwZoItxQs0eJLk87iBfJDIjJkPeMXeeuhxrfAlx194ac6xG8
gXYS9accJe1n7pCrepwWbvhOfCML2gUJfS6j3fYHT+1Xvn5Vcfv5y6/+vd+LRfG9NLJuR1eLw4QF
80XsMgtMkpnelplRBIyI55DDIY7F0QXxtQcw/5MiYno5ww2JgrtLxQSCAnAVfzQ4KLjPoWO3nKK8
DRs585dsy0BP522Pg/5XP786rqRQJJbO0XTm8jvzqEGiKdIyRLW2iK1Hfal7tBkCwQ5DYT8Zjs2U
to9RgViQxrti5Ta+eYjVD7IZSjOQyQgq5dc2Cqb0F4+p9rF1vYk7QraOQmSD8An1U6I51VNnkWK0
+6s+ZbAAVOCsOjTlx1AAWJYFUj23dLQH3SN4Q5MWjzAgdRs9FOmRcec2NkgyFb0hd5RVLi+lHX24
ybB8LhqN2Op854x+4FPdw6+gjekTUCUX9W1wWqItEhVuLmsG+7nys4xhvfUUy6ATV0Gfb17TEP91
IzgRESadID/j6VYQTLDrBSuX+mrWVYlO03zPo8Hc1j0lJDCPpFfdyMEUY9Liu7DOPWFvTE85uFEQ
hvY7wUB5EtN86OcZJ9oYixVxD3wdGH2hI0ie0qiGM3j5qqO1TnTSWlgQkr1pS+eBklLjEXUmKUlD
ExQAJDsKA+ILsN/E0f11tLpzPaNPk3R1bPHjDHzrWMBPtlgAWbR2JYjNXpkMdmiGafRymCAeKLco
N3aMUh2kMzplhVl+k3b+jfpmedHgrC7c9K9zbCHidKezI6L6cS5FCjs/yzUsbH/QNGc+jrUG6ehB
GIFy4jBkkt4yw7/lWZuc6opb/2DRb9cxMt/G+FRI/4a0Ozq+vhHa8LRMbvoc5rRxeXEld2Yav+gO
1x4qf0OirlHQ0hK5d8v4PkF+r1yxeNuae0HsJGgDNYNPnGk8mIhw8clQKl4MrAJqzrxxcgPZ7Ld6
YZKASMwtmBlUngoWzLqJJ3xygzQ1rgkBwQ3O+nydZ0RKMs5ZOPG7+6h3bJWkw+Cg+QhdnUUz42/V
m/NTj/2C8E7mB97Sd0/ucDZ8C7FLEvUoRKIi6H13PhtG8q6HFBM4qUyOpOr26JIsEkck1su0YxDB
Lg59rsdNsP7hRd7djPG6LXsr4yHDTSzeJAssjd2sexYqq8nln25O8WvbhOLUSR+ymLfrKPP8EOWM
YNg4c5mQ44og9wxsI2CxIOiQ5v7UM/OzSOnoKypVO+vAgEiXmceqQR69sb2UVaTF+CjpOb8kxGQw
2+s8cm4HNlTXxgJcotSDGK917Sy+6VWrEstuc4LTO3k2YOlEGGaHJAmlrb/LjUa7ZrPA6kJ2dhrG
s1ia/mnOvathM0UYojnZurXubig03xc1kcG4DkpZPJfNrYSMSczinNrigtWpPojM+VyMlJ51i3Ku
PgyZ1VT6Nte4XPFAVuFR8beFiloQuEQQYGP45Fzs0lIubIOVh0f2zvTsk8hcKqRjj3eI7V9szguu
v1DrYWFgrDLckID6h9lNS97t/QlpTBLQbEMwGLBfH2da8VDODsxdIsv5kdqvqGLKXUbgkL+44NIq
wqNXqLRWg8iSMxpnAFq4oziit7nIi53MF3tlMMFYaXHEtqJLvrP98TZlV25a4hvPXmv9PH49yP+h
gb/+ZYTwT1b6f/ry/0tJvW8Zjut6f5p6KBH+H4J7Zdr/X//jVLW/46P9s6b+b3/r70QMdX+CCbPD
8I33EXO3P0T1QqCwJ1DoQ7pajJ+VQv6P0bQhfjP4W67wGD+bSOT5o78SMf5vFiNTQ+i6ZQoK7v3/
ymyaCfg/TWlcBtJMBG0DHsY2qYb5x+GXNLmM65zc92OkeVu3anja7k3zaCWVs5Hot72Y3a4T9Uga
rXEg8eM0+Gl61oVOvyun8u5QfJpSFN3GffkQu8yRu9QEZLOqkz+SmalDr9o1rTk86TGfEy2SH9qQ
a4DSKPMYde5zo2UAaYiWJsfMO2UsVIoo/Ewb6Wyj4TOm03ldU/G88vA+snNPLA4uVNSPS9jvjFon
dLvYAaozjeZNnuMiuw08VmJroZf4+1rf2mBxUvyzohiZbKfJrfTxAzdzExKTztonzQ2cMXY4yndZ
+Djk9SrxQ+0RMZy5Z3heCOtWY/c5Wg3VTuh/3jCUob0L7U+m6XlQC/oqdSR5qOM23vxa4+CI6uJg
j4Y8h+3SY2PCXFbG5pWgTcJi8FXrGWA47nKET48CQ7YcGTTfvEQG0q+eBqzG1b2VJ+LxXlqQJvQC
UH/ZjBfH66uHimfzDdQgmVpqk1d9b7j7AvJ+o08OLZAG4lvX66ZT5Gvfx16UT/Sl2n60Sy2au5xJ
Kx8I044rkyHOfhzDaGsgvWj78IO7b/lhRPETaHF+8+Lu3a2tlrKXCiklZiiu51q3mWq/30cLevfI
LxkeMBbNSAIzCj44nDMevZjMHYvoi3emO45k1UzuXq+FF1R2UZ8cP341EMXBoPjr0WGc06ki3zAF
lXeMZsLFJ6q1hYcu8MYBmt9Lc8yfJUoA7dcyL8jIksBZximwW/2bR1R158wk3EiDfREU1K8y9bR6
eQT3Mp8ly23bq1wsBBhIyEolG5gabcMbm95vvdQPdZ6gLgKUIuop0F6irVt5DlOozE553yffMmrf
v7tDdu/Tug4W1idgmGF+wha2WWwHRVAE25vURMsbW15kk+X7zLPM7ZAKkAwuwhsvxVfTdenPyQsJ
BTfLiRrZvVVnzGu6Kdlq4RStK+RHW+kW+mPcsOjOB8LmjvQpSYWNnlpYqLqeriEE6cWvRYinnMq2
OMPDEeokqXhoi59kN16gb1OezLynTkNrAWaTHXvcOqVPXSFY7dl1smFDcjRe24oh4GOP/RWqwFJ8
QTVeQ8UboDCuzii5KBDqj7CcW6nYhMpicFLBihwswIVaEQyc1G1ixo5YY5V/6xTn4GBeB3vAIen9
ZBx0shURMSs2ouygjBdwiVZxEwrJ7xRJMYNUcL4UjxaQhTEMmDX0MTpH4XXylouRtvPVGGk7hGz3
HypidkvsvuQWPiM+gEwjXBV6VUgK77RhdJ4dkA9dsR8HTuiogFJQ3C599+RyMgTVrIRQCQtsXWgJ
LtCvrSJKXMWWJF+UCbhJdukUeyIUhRKDo0SKS+kVoWKDquQgKyHoSq8YFqFoFpi09wm8hXe2fZ4A
Xpa0C9a+YmBsRcOEbKvTjnf80BNodtMhyEBnesXQ/Pcd+z8DsNJq5LDb+Y8B1ttH+S+gWvJfrlVX
yX/9v3++cf/xl/9+22YZ5Oo6m1devpYXf+uXMX/jxuvZiGKEy16XO+pfN8r2bw54qycsVsaAHmrT
9NeNsvGbgQbao7vPNYh9ef+l27Zh6f+8tHINi0cz3XTgSbiHW/+0XYnYNIMKIQk0xpnmMS2eTpM3
PKfRXN+sgkFoogiyZsy9g2bjwDNKI9+miubzLEPFeQxnA31ZrQZlDcSQ5T6wKqdDcJKPo4N7w4UR
D/Kw049R1wZs38x942pVvfLDCpBQvTABnR4o4WHq0TN6sGJTXtIlwhzplTkA4HDOZit9/Hr5ciD+
/UuLG9UmGWwwPEMYR1H372i08mcxwsOls2E9mn291pzSfklDDbcsZe31HLt4ACgeFObVDNlRttJz
tlPFtjRNqHZmWnDvadNdNWTWVqIE7np39eqd6RSXPZ4tpQzPUuuwx83xmmn0NeR2nbMbTttPTWOz
I7WxIv3roAKhNpm4EIIDN3oMFxLKXogPg4/82h1IkJNf2nou3QT+6K11y30wwavapCUtgm6BhrNf
bkb6XwN948KLRw3q+IPVNIV3yGeWmsNOXEpCePlt6np0nSwqCBJz8GDnslp+H0f9Z0H9CRDE62wY
35s6+SzLsNww7HuKIgGQMLJxndVDMBkX0VSbPPOMFUukQX4ALQHOWM+aZFOUWwZPYOepx2YreAAq
fjEE4T/cRdSmJRQnWx4jdOPVY9Yv0tYmFGDcMX5zhEBrnWREeSPkC7N49xOaFrvcfS9HZmQiQ81N
iAaP1DFjoLvOEKnyv3AJI4xAKOg/ahspDn7yFqC231FKn5IDLMr6V+yim0tmbdcUw6ZMWbvbElo3
3cO5BGM1aRuVtHFpeyaFl363kvgZquciI3uDM4Nhf5ziodXw9Ja0uVl7L3EcVL/RcfHetRibZthW
Z1FnWJCM5NuQvqMirjZWre+thR8BRYXrFLMyGxdWseLYW06zdhp+DLlPHt/SLllW/wjT1GJnw8iK
D0tHXejyPMbJJZv775z1V4nZBKkWvovBFuuxZXiCjpnglUE2QC5rtupBOdOPAlXJTtIMj42O2o9l
ojNPv9gz0EnoEp4lR39KRh7pU2zBZRE/WVGarjtWA+SxsmsYtldRG2BZPac7lqobk2Qgk7kBDZm8
u3wcso9qGI6uIyMsu9xk6ghCA2JixVr71BfyNvrVt7qgg5EoChUt8fI5Jz1sLyhINy4tKk08ws49
LTpv7dPvvLH4cI6kZN0iFEdfhGe0vAdjwNXkmyzLWni6XK8eaMclKS7ZxzoFXvShvHiYWFZJ+mqk
DEEKE9liFGf8NMT00DasA3nzwgg6j5o0qZ5CpddPxgvTy0MYTu46lMPvngDNWPyHuGivVdPhFO0+
a58O6wzmNbAnshpayIYU9O5XC37NrV301yEX3+nim/n5h9Dwc2U9kjr8hEYcaMiuxvXQJAtQk/w9
p1zwnBLnrXuveGdxwpSCPd+K058I6Mrk461/2Z26ZKPP9OrkMXXwSeVVbGn1esXjeXL6+jIWzV2c
20zvX2b1cG44Mj9OkZef45YFpSgpX1brErq+0aGzj4FOafp1JGX5NtJO2o5kHBmu1+tkKHE+YjN7
njKKClJpgqKokuzIXJ58rjscOwZU0AVKgGGyP/H+R0fA2HrjR0lxsRLMQ7MxXDGSx0esWX99iflg
fn0phzJk9Kv+WVb5slhj9Bx1PvM+c8K0m+FR+vq9rxfCIw4X0NjetxbVh6Sjio0/zgQNu3RNvXL3
mOOpegQ8RCUfqw+S5xwBOf1jO5B4baIGhIbp3JrQErZdtVib+gxTb9X5d3jIfJM0Vb43fce/jzHl
UJY3d9uvP/X98EUzTXS/WMv2RqTNd81J3hrJyDG2HTqw2tGlfKLrgywE0Q49w+Yhrt97Zb38mlGV
T6El35yO0Hm3tM05SlCE+bJlqzk37ckpR3Ml2TauiD01wajGiqKi89C03IsbzdEuMbv0QENYGrhJ
jWsH6diuJ6QDgtFTcU9zEo8SZGSPVVPFT/oYWxzr5nVKZDmUPpewuZvaa7GwqOlGH/8wn7nF6K+w
NNHzpH6Obv9c5GlPe4qR70vHhavS+v756w+6FFYzK3z9IS+QL8mJ2keNmfZT1Dpr6o7qSxxN2Tle
vD1VXd0BM1e4MspM3HUKM84pXRp5z+Nr0pzKyc0fGsfal+idaSHwSUrG4t7rjfnMdS9Nm/iWV0Jf
z7N2MGaeYUWamRc/7M2LZvNmq5hsUogxXcaF+IaBRvMtS5yr8B8mlkwnJErOZsraNEC8LQFvEV+4
/t0fOxZ1s2+tTZYeT00oJfPVhDOIzKglbbJkG8cDE7NuxNYVZadq7Jrj4G6xLL2yAvCSNOWStTyM
dhheS3D4K7WbB020PlxoXZ2duhqD2vSLoHThi/oC0ocQxPLEHC/eUlEFLjY006GKqr0JeLue49g4
9uI5IxvIAzhg91ofJi5Qot1pNjV2Efl7AmdhYh8K9WJFjbZxaLZ3pcaKoqysQ2wvPelU3uuWUWjH
rxezq9vj4D1ZhWcHjjM0my9kFCq8OFYDb9jU9iisb0PJmCA1ziGjnvNg8UFAumXBjtQmj50Z70eC
BRuW7vRe574NowGry5sSFsxMJwVAOAfws+VgikUpsPgepDgLYlXmXZA6SyYaVfmABYuwKohXc3JW
IzegC0DDju9wy8OUVgeS9pSVY4bc6YuJEUsnT8jedpwbR5TpmMCoBH/8esnLcGbMk02k7XVQgKp6
Hut+DOYqjrei69i7d70P7eDaDzqnuj3d3HudQhCIwyr8Fi32MawpIO6l7p3DyX5jEGB8K+kXcG2W
r2UxrC3B3UdL9XKHPR60w3OsP738h79nNf53O68Y2dgq72u10gmyfHrnJsU3uWIlYSXN5+AZ2oNh
FfVOoKV602drHy9G/FM3J4sb+eJe3c5QG9Z3GZcWuYy6fB9pgabsI/1pZRntw7JJr2ks66OvVfhq
1RVJqjIz0+zexLScytkdb4Zeuic88YyH8wwnd5Y8oFr57LKEYqgMc2HKhcEpCODwGAq/VyGP4Wq9
HkcpCCDwEpIyW82Rax0bQN1VZMXLXvOMjgPRtI2o82PEklRvtpmeWfhsyzQynk2ryQKeVcsHPXPl
dTGYo7n43cIZiRmDYqRXrPq6MPP32jK6b4mkTpjM7MuQkNO2QN2gWDEey84vXqSsDp5LayorkOxp
MbL0bBZFtO6h793OzF6jqH0v27G9lY1K7VnJKypvMpdmM1MG9Wa6VnamlSfckj7ZeUYhrlMTl/c0
63J826CMbTLGwcLhcgNm0X2YM3E5ow5fy3yi7Q20OgCQN5hdjzWme5c2gyTSrj3VHTt+xO6x7Ttx
KDkGJBGO03GazW8shZe12zrl4evLyOXS0+dOe/76smrMbZv01W320uUuJPLQNje/ufxDLpzQ3yYf
uwMRFqTxi3YB1NHJktPsByhDqmWH4Nm4dxP1DLrOxEYTp68XjkpldDZkhlZdFwXX+re6FM5P09FS
xpBNfW1onTrwX6rWaY/OxGZqGnTlWL2l0rq7jlE/DXSYBX0vIRYq1sxxZWZHrTDGsy5r6m0jPfrw
7WVjlc70GTWw0hYL9WAKWSn1pZOcqa2m2NonamYkOBimJadZS7W2jc4jWI/1QPtivRpM3IMlzSbr
vCZvDG6J96V47IaIyY9vlYeWwySsvLy3TRo96aQUFv7BN63UotuSrGPJYmWkR30jzRQM3JHnKvXy
G9KiW6yzL4wIxiTWQCeTPSPyDnU43XzZZjFlfePcfny15yDrr8GAA8Mu3WtUow6I2iI6pAhWVhK1
/bVFgSMKgHSJX+paDzWLwiYjXYcbyWDKu2755KBV9Wz8rTR+dRnVU+TEvK2tLfVOmxGClcTtAsnm
dZ9QtkxNZMZ+sFFdxjIOb4jbvMesaT88swtvBEm0tbF4MqDJeTOzzXttWkSpA7ypzwFmV7LnJift
s7m0ENDGXe1+NBwzzQktUt2NP4rSAGlHKWg28s1mZfhuhDE0pFTdFJLcXltZ5qNpZ6gkeovPIbPd
tYZZ9iG2uPBAZsKS1EO8r0gAvfhRc87Cof5BqJDOPrIql4kwwWMT8f9JbIX1j8z+MMIxe2jSnsJt
waqYn/RGSzQ6EhxtWdkRclMtKxYCdYJn7AjSwY1wtMfafI0ktI9WVbS+Z0W1b8PQx0HJvJ6i1fFo
0rAORFwdR2ti2xW33E6qygxakauu5I4B12QXQbfYfLsllZoVOM8j9yWCVBVbXbOoziH3cww0hdhE
BDA5UKDsxeGufukb+Xc9Ly3uDgptovD6oexo4jO4Sc1xamzGyavuqC3JJk1jxM8Mt4PmDfY3f2mG
wHdo3RjiX24ja3zvjOsYGvKW54BP9tqobLmb26HfaJgMOUL48ikKacGJp62QYb0LR0M7lXHMSq3O
I+x3U/zS1tOFJf5w6bRvPX3iF9zN5VVWBok5kicybYNmFPOj3rY1zZdqb0BOt5nMxzzyzMevL0O3
PBD3HU9jaf4YXZP9oHJShkJzPgvIHD/rnXfeDOehx06k6cU306d5ckj16uBGdXllosqIHwrok7fb
EOEl6VsqWEo7icG73PLYdZ69RWlkHmvCL6u+NHzi0JzldK12zno63GPQfqtGtMDsfllVQImBlVU7
X5P9S/GtLz0RZIT5LmxtLOJTZ2lPDxGB0+eIpwl2xKLZ907eXjBkromYBDTyuO+Z8L9FYyGCQjYh
AB8SixbjDmen31330Fpx8SlDcTVrp9wnpPgOlLBoKzdvBjxBVnKt1IvDMxO9tE22q7sweqiT9sER
wqOyko6AfR4uT14o2idvU436J9tn45Q6VFEJ6tY2mcUmJK0s8UYD2xsPHtrvSjEInkxSsG8XpMRc
O8wpQ4pcoyzJLT9GTYy4ZVlUi6Gb+h8ghz+ou0tui+Zt4iR0Aw+rE+DUQGNUVZxrau1+mrGXrQqX
JC4GLHuf0NwbJJ2VP8qeHE+P8xJhVe8QFCEPffz6lbTklYOe2Fak4a+pnVED72Mh0ULf2ZnF8LHQ
V7Npi2TYicnqn0n28AlUipdsYYVLxl08x5ZR7kjTpEfpPpH+iE60mplof7p571xdb27JMNgH4SxK
bb7EgVdjsdJ5OjlLXYOOMF2xLvLh0/BGcdeStH9q2mmjow4bDeNckaVU9Xv8Uldzjay2SFpP2tvY
aM7T14s1dOO6cloUnMkoySZWBZV6jBIAocenslxCvKt9efboKNlbHvhpMpr9oZlx6OrawswpMsJt
icTsiKlgbeJeOEmn5ZEyNbjqIFghYU05SOcu4zY3bXOV58mPrMlqVFmu8xbT18V4HqXboCwdiBq8
Q+MwJ11//VK2dre23Bd9qOfj14sTt/V+zO07moT+m5YUN6sq42sUO9pGp0QIchavLESIv0uXcf4+
1I9JT6tgaMTPsAfw7P5EnKEw3zEhjS94lI5+QlspIM6hRT21auvwMOX5AGmmf8vQUs+heV/Y5G4H
fAoxnCd3QvImE4mjIJH4tvOZyw7OX2IAEVWK/sbRmILYDbFemVPEygQRwo0fPiellZ25LA15g61i
zzhFSFlWCI603WRyn0gHuqHj4TvPmx/mMs+r0ecNWaER9DOGCGW9GfP6bobz3S0LV5USL9smN/O1
2ZUYXlqLy0u0d3jLTUpcZFTDk0/ryM4IvdWkmwL6fuK37eYhbqqazgf6eS3O+KynSFz7LoJRt562
c2cahGNZdZa+cc9mOMxyuBPXOE5md0uScCtagkUYLfo1sqkxMJAa8Tap1kWbHjwzoRcJg0scdRik
k8ZaZw2Vd+HCIGt+bQZsDvaSXFjMUJ00Yk0WvDs247ch9n5apkK7TQQeSaRfHKP6oPu0fc0XNKep
8OeNbCL5Gie6pKlJbx6+/hRTw1uv293GZmIGcay5ty7moEFTbrxvndm9Cb/FHOIBBZnIgIKs9pt1
PvTJRdTxkz1x2C3VV4OWHJt6ketyVqV2GmWKUevfYx45d3Y0+ZsyGaK7Y5N8cTk078JZbuMuKh+H
AqagZx60i4qSppYRXgUOfdr0Dt+Mzp81hjLFxxKG3RmIiUajXG7zwh1uKbR6PZnmVajWZGZo5TbL
KDkiRq3v/3v5859Z/hC8cF1Avf/H+uf0r/9nSn7+g770b3/r73sfNjeIQU2gCgJOCkz7295H/w24
BvrfsLl3sfn5+95Hx1LK2oSLn4EB2lQhjz/2PrhNWUrBcal1jac75C/+9//8B4TvL1mb6PfqjyjO
n5G+L1zxHygf17Rg2D2KOciUQNWoOMefwLlKI0KNvjJ6cPRsbTkej/Be9GmbQUK530Zzu+/C4mkT
6F7BvtwtY2Ag3t+0C3CbGXH5hCmrByUFY8C74IGbqk1T1J+LRVkOc1DH1d9Dbvm6dpxBOlYaTlLE
4ebvsbbsnQKmJB8sdC2uty3cih2xfCOZ9UDVfYG9LJ+c/VTX8a3V+Yj3HtKkpgRDwWzBNXe01pwr
NQfJGBaZdtPWC6PGibbFXPiBFBSv5TF990WrHZiAYFnHsRYVvhlEotg5PaI1t9GJ9vcWT7VJ7uAA
HMOnMMI5MxV1u8/sIb/Py9iuPJZ3VwfDm6dUbwLnm+bXe/ElgVM6uMapfko+pI/LIi/cf1DGZY0M
ZgFuwE/Z3OcMkQYMc75SzUVKOuf5F6kPJ+hrg/GSJej3MknnD5SbG16TX0bdn9Z5XD364IB7IcYi
iGFi0D3QoRkbbzGE1re0wcwfQTgMBeHRworATMgI7bmtm4Bi10mJ9Fid7DSl1luApB+oXbg4bAC2
zaQPu1mp+DKcfKOJnE/jQWIz4esLlbgP086wzasdKXlrx/MXkEKiofnjkLzS9fqcKQUg/3KgAaUF
ZPMRrgelCkyVNDBW+sBBiQTniJmqzYhwPSfNwJNgO5xHj5W9SZeb32VHqK+EKZN4ogkoPcmGnnZ/
jJ/CSsfQ5Frdfkwkd+ol1QBl+ujSVQvb+wKsb+SMa1s604mZdUDXWk/ZMOqPNucrymeMaI2uK9l6
Nf8jBc1KA2N+wu8RdGfxk3/fgj63mTd4K2BaNJ6KdL/N9zJJu4trVe8a7l/KOqJu1/DY4sqqYBBK
Y988ufRye6kfWG5qbNNSN3Y5wogtwh46aSD7yTZgk0urnvRkVLcXL+TJpJ+jZ19ljqyE+hSxjGpa
4q+kCbBEiTTwDgPWtsDGqjHHros0v0WLusVeCYdMdz4HuyrX7Kud7tu0/YG0P7zYBjccO0riXT+4
IU6aLH+YetS/TUrhlM65zqUG0XMyWke68sUUDOfcvjpRWTFLNHeVLfaVsRSb1jF++uFwMDGCBq1l
vNY0pW31iZyjB7qzprV+28SNztCJo7ouRv3Ms8VK74VcO32OIiMc+63p+z+MmeTGSCgHKLA09k07
kjBuW2y/16EjAJZPw85x/I9FmPoOi9K65fF9RXts+eAu9U3LER3ZS3T0pOCb7pXeNsGlQxk5C2Td
dT7/jb3z2o4caY/tE2EWEh635X0VPZs3WOxuNhLeJezTa6N6RhqNdP4j3eumFlksepjM+CJ21HOr
hMfulZDXtB99PNmJHN5KV2YnWFLHwIl+IVeLk4xqImcNovmUcikqvc59TAyzJGdJntIZYc6pAQMw
pDD4cZJuQ1APYPeb+JsfEnrIDJinqtl1oQvrnRBSjqKhK2O4DGO273y5wKVHgIe8jf3TxefKPtS8
UikkKBN8nQZyR2WHJVpfDOp7fAl5sU/TlYuwnmXPUbNH01oCi9sqQgbMQ9PgUFQrW8TOOfZuQQXV
UNO9Q5UPIfE83NF1MGlHTdEq0MItgkMR7LSUSoA0t9KdckZ7N+Fokjibmtni5MxmJ2O2PSWzAcqa
rVD+bIpqZntUNxul8tkypeOdsvBQ5bOZapptVYwU6Zu+W60u9my8cnBgWbMVa8yOSWwOR2dGN1YD
uWfUCcK9SberSfswCm3VGrQnbCbARBut775FQ5s+2WH84DRV8Qks4bvdVyuaPeTasIZqZ+BjX4ia
glUW/UfTLVaBXcLVYbJ+jNNvdKnEJ5Aa5al3nuBCFWczF/nvh4E82cLzaTqQPU5gXXMOuibpDApo
KC0nCRisfon8Irp6I5ArzTb3JJdfucf5LNW7hn9MUh0bhd05Nr2tcvWDaWF8CnOK9RJAzMe0B77m
BiG4XgXCMKsMYxMa8Wfbjj8rW3rHTHbuGlNwkEbZObFNF8xk2awH0f0cu3bNXMnZ1FA6Fwr/4REI
HNOiQb5azqg/hfbInSsKMTwmr5YIONQmkGRJ5XW3iCRO4/gWSY0W+5aMb5wFOzOeJt4h9yPb8uRT
StDV6WnepZ9mUOAyLlvkT7166SrTPBoxHmkXitNO9PW1tdQn91nvnWKWGGWErAPHvuoJJBNRHKkL
WdLvUG9tXb5M7pAd9QoYVfiODdo5uCZAjUG469TrUtyD6bUd6rUiZ7LuhumTye22q4+Jb8GCi2vG
7GQdp0T/KljJbMlCj7ocD1k5ftSGkV+lRbhCzUtlBfiSaqgaTEqFnN/p7No1lyEbeTF6HZde5Nk7
flzqU1rPXNlGWjPQsZ8nGkGXos7io5eWbLGShlZnCX9hkZj+g7L84iBMK7vWQnWHDgAOYDtKeZX4
afq2s6NGs90qAmxEaeDQMP06hq5H7idnpOqZCi4Axapr10jSZe8r+UgvjLgZmLrSPH9ysGs8FaBF
SMJ6LmkM6nZFlh98SaYsZya2Mk0/O2pa5KNP2q+REWrXAn/5ghD7AB5oy9BqwuahTxs9mD3ekcF8
QdfY6xu0bORfs/lnJ7BhEiInZp3AP7QnyHE53v1LNjV0/GkNHQY0aVAkK5Agg5yia9RT1WClT9ps
T7Td2FQCrfSbwQX2Ie+zUxK4FLrFqngsPDYUdcAPSdHH4HzlGfWynfDWlm2URyFPfRU5jGwRJ/EL
bUOt/8af6kLnsbctx6yB9axHNzFiqxg7SscCIpHEJM1NzD9lnlZrpxB3X0efNzU60rmUcd2uobqQ
mYnQOEg2xnuPioaD0bDnLQDOnDX+RVhqM0Gvu9a9S9QY3wvGDxkVXEl0rd95qVLvITVjAzXBBxW0
xUp2ZXW8P5SBrKDVInUHKbhmqoPVz4AymvIwE9+EE3zvE+K2FX/PXGXjzYYRSNQRTo6QOE4JbsY3
leBIQZb5KEZZvvHjtITMyXU1/SMCDnPSUUFyRE9YOrghjtaYqTezEyyfodEZqhPIK8V3j9zQt2Fs
HdzFvbaPXbd+F/5FOVJe7YoUmF2O+kYfCTomnkFjUKonqzh18XJYDDKTWPWHriuTtS1yDEmUOQEW
ksN76KqPKs2ML2am5Dih0S/Cqd2RlEFDGDy576HEseiMqG0LHPkhh88AB+aTHJ3HIRLtCnJHdApm
100sWOklVFqfVWroS6tIlrofpFutx8ugtbDWlEK1FHTDd2JojsLc0GoANDcI/HnSwlXbwCA6Td/c
zKXigHWd7QJgsycwAfWoXktfts99GH3G4+Sfxl7VgGSLas+ZB75OlS/Q8ePnGFFuSaoGtIObmTuu
NHihySJ3Vme8lH52aAv8QpOZqaMYOuixqnKI2g/MJ+HYLvtEEaipuDDgLKPjV5k7q4XZq6YmvBph
fkY++TE5rnxsnJ8zxXpl9pHc6lZQE9oeknU5a0c6EFV0jZzZReJWx4q5LeRNqtQmlEuht7Sim7b1
1CbBsUcyYOQcoGQ7JfVUFVfwoFTlSY42T9WPrrTdiyzAA5ddZG1UNBRLQB+EjlLNPkyVSZLGKVzC
t3Opgl+vXfh1K4qlaIAYHGOjtYgAVSmOUwN8WoCKhZtKVt91S6rGa+9BmA8R8HDSZZg8Win7BTM9
26yzgwaHjP8rCF7cfN5WBrS1lAgtOndTugEMc9Wq6AU63xnlUttrCVpp6Yt1OMpfM0Rs0GNwgqP9
XDj4GqreenWbxOBSuSkjfzgXZLuR70Hvdx9RbibnMIgfO41aqRLordaoijpAGoR8fxeHPYySgUIW
0WAnZ7hmr7lUYH7plL/vQ/ltMCesCRPeHM+w9X0PK5l5E7No6MnWjFEW8JSTGawcQlhmcbJoYoSw
qBr6AwcBHaWtzYIgTHIYC9mi4CJw7kvKv4IZ4DzNKOd4hjoLjBYLqkJibB6MBZoZ/jzMGGhjBkJb
Mxo6noBEa4QCN/EMjvYw122KEph0NGOlFXzpHM40ZnDQ5RZpTwjUzh1FDZO6nOHU4YypVjOwGsDl
wZkR1vzm4Yy0Jq48PCQz5rq6A68N0Nf/p8/8T/QZ07AsAET/b3Pu8+f3z+Y/qzN/fs5f2oz+B5KH
h+HIIOP1nyhPvkVexnJdz7VcdiK2D4vkryiN9wc+Bc8H9UQKU7g+EtFf2oz7h2H5pu7baDO+5RvG
/0abEXhe/pmlgb6imya8Jw/bsH0HMv1NnHGtXDiqRq7QOtPHPFQWh2YevBbGUKDvt1hK70/e379/
5P7u/YEtZnH4j3fbpqSlPFUDFFeMjX99pfsnVfPXvL91f0joTS6DbufqjIN7gyK5jAEoaZkxY9bW
Q0UuGLYd7g9IHzRz48FYxVr153P3t/KsJ2Bzf02UWEB7o5CyedFFE2uZKcfWpXmwTUSebztvANVR
VgdYrNWhaq3yoDds3OIyZiqek1zWcWuZ9qGdQixb81sYIxz8g4k6tK750JbZBhYrI+oqpeNO2RRW
aKrtxM5JW+eQW/on10N2yVAlH2yl1kGQl8/0l8V918PvL9NHw+PiMmad/wM04KpsmHxrCEnXKicC
2sZTxRS5yFGzp9cuam8TPSOPqp2Y4+BM21Jay+XOixkaFOGqtFuxNtFf2DLAuVuYo+VfZN/STNxu
aj3DCxHIl7zBgpoFP4k+4k3o691ETTnDDmaVcboIMu3JnE3F8IJWvlv94ghAGq+u7Et9kKsY0gL/
wRbaB+OS8YK/MsIHDFuoIZYUa5QIBHQftI73xYJxW2rmPiEnhVcnW2cbCHMEHrFvtK5tsH5C9PZg
ta5j/tnPTbaBWzkde82mQkb/JFMNpLNkSnSw5wT5/a2ead8h771wLmf46yP8AvT4OGrnmlZ+I/3F
sQaA4HMSXCdTSz2OWfQ9E9l4oL8rWgFG2MAUt85sZHY5ad2oDeRpZtBORvZs09+sGQHVBn7XMYFv
lt3I4Z4OJZ5YwRR8SKnQRBXZNUWir79EMVw8O7l41aVT3BD0priY6XAh9KVtMnIeEDUNEMKU0QxZ
+gWZed7JBwcRed/IZL9rkINWuldeSa/Bbx0YFSYNFSwird+yMn6lafp75csfTkdQbIy/bD8TS+o5
YyLX0XNryGpBTkVR2c7BfT/C72/9Pheg+OFV4Py4P/ffveT+HBnrDBenwoWgdfg6UkS84+8HkzZL
bLyEaIP6z+fa+2vif39NEoA7mrqOPZJsto0+Hhw4rpukKTDEFmoZJdlaa0Sy5acWrOWDlZgn4WPm
RUcWGD0iSgtQlzhK1UyfXYaW1waGcd9FL5j/09hbh9MuTySkZJee0HAmLyVDQEba72iSnnyXm3xS
XQwaaOzCON0tJZ7Rkptp811axl9F00EE61Fh5rS1BlElFPZT2sqfiQsov9KxObKQRHqjXKcsvjLF
D17b3lPVhBQhxcFGc+3vGf8mlpk4EIUDFybY0ZewKurwjHF6xmSCM8+hazkYIZf6fB5MYU+rR4yR
biyjXStI4HUDESl96vMHdxt1DNYd5JyDHlvRzqlYxXtu9hA5vkAOiKD9NLF4kFhQsY7EdpxDanPU
uvXadJU7jXdRsHOw9Tc40JeZ48FO0St3XeHpx++fgN3N4J3klRsuMRYwQsuJiuMau0wBEULEx4Xm
NydrCPq5Sxf9MY6wT2bnR43BE7TNlM6OyhObIZRvsfsMee0qJwttFRSHVXVL5XD1SvL62XGTfe/r
z1kHvlNKCP/Wth5mPphmPVVjD/yDQb/edgY8+SFbyTBGFSnz4QCneVolCdp8idfhYGp41+0iztak
rMEim3G3mmmrDv2DdCEUAxc30wvorTTj6JKgUp1k+cNgi3dx+HtxuqdrLKMcH72arj2eoyGni4Ug
NHNXWhasT086j1qXPEb6dy2j+1vZhybvNsTnWBEXZ9jVZ2V3n1ZdvIdg9yZTI5ku1mmjfSSh/QjC
grUu1yktLVYU87wafIGuZbiK2bOw2/KoexSEJfUND9BqjKZqkaXsvHP3p14N3nK+sa9LtyBIbfDT
GRx7SJb83cs6G9atAeika4bioe+QPpMmQCyY7K9AcUT0FeVXHXVquE55N0ThPiPi7cY+c675r97e
mzknUbqZxrUZg3NRw/hDy4ufqTa8+jWDzB7HwWGshu7W90/ceZhJYPTIWt8NFnRTozLR0QT/ny3O
Ijdkv2GDg8ThuMaN0ljz1glBNQFTJfZotPz6xdagsAsd2WT7AfGuT7yXVBzt8lyn4Q8B5nsfuJm9
jAk1yPJU12ItTYDs0wTPRJqsy+3w3anUu5iJGTgfD1ManlpJhUPzIyg6JtnBMWO9XdgW3Q0jspnk
emHYB98n59i7b9QZTYsx6b6ZOqV39gCAhkhKt/ShrN0PMAK7nNM428xV4Xgvmd97GzeEcKo9wXA/
9dDEDV0dKNNi3gElZ6rHfhGH6OSFLuH0+oG9sjns0IPylRfz56AmCE2HiEQ3xqtUgd511GcP9mbO
kG78jIBP04fuSqOP1tPiBwUXZQGNYd2JaNWE9YMk6yP8YOMQ58H8AiYc6OAKc+CWM/grYM+wrZ3C
OQ9OArPMpjGz8Pc1ZXWwI9tv0RQv8OPN989miaX7VCjNBlvS5BDAXoWX7BspPuo0OhoCPsAEHUaZ
TfQY1tPLNIZQ3EjR+mkSr92+/qZKdMOgNfcNEeLFQOZKee1NG3xqApLw5ujJDxPRFVQD3VvjnsqF
N1yLYMf6oppxvG8QpA6p3jGby1uqzlm5AdFaJS14mDq2r3TXhRvbAHug8Ro9RwDoI0FkI0XJSQc6
XQfqZTBYUCzg7YxiWCS0NkHbh/VVZ7NVVUpjkVheCZM42SurC9B8Ibo045zdCGGe00od0gqf0Oo7
QoyE4M9+a7T2xaBfvPKWtMajEWThonM0kloCe5kZdVTC4FF0CW30MaSSnoaxQGV0T0wmZTPBURtz
ueoQrUDBN9XGA5ezLPNPwDA70sndhnzIexSCTzcrLLdUyq5NRJaVGBn157VDjoeKhEAADewBgNMq
QYvKAIhIeVct1It1OuDmTW7EJ2qKTfIMOx+OD0XACIzDwmnCE4OPWl0xD23J5lBTW0Cqg9ReeID4
6gTDwjRw8zMUfOHEPzu5gvqZfrlIMpS6FJ+Y/+79HemmMtwH0kjI1eV0Q2OpQiPaUYCBcfLYpySU
itj+5RhxtODqjfc5vjmVpRP0tkl1kTbBRUIxYmBDNBJK6Lt03et98jKwbmnA899qWGKJNWyaRowL
irSy7VCexBgsqX1pl1ZEhUsZcvXSWlrcB3jIlq+enaqqD0NsZOumU82ZRZuHLTL2QA9mULCwNS0U
m/kfIctPhTn7VyIo0KnzW5nCfXYEbCCC6HjcQPBwx4qX5gAPXUWvFXW2C0fQVEG9HxJh7uELaSWb
BcW4xCwJ4JR6gXnYMZ5wb6BqGdxaQM6IjpxdIbGmhqxi59VAGNekhL1qoAqCs2gsZ9VVBzYTpue0
FOcmHW7SMdo3y6F1yqeka3RrrCgYyUiK5OcpmoKTqWfaqaCaaE0lT7K8S8OdoxIcgRqx80453cJz
pu406Pz5MiSx7UAdxn5wptdQlPGagMLXGKAByBa7EHWPljWs807qi8z2z4Fpwnxqhh+ZW74qWt9c
jyPCUWW3geOd05+AT6kW8XsLJ1wrOU6Cq8To4rSteagsb9NnmHuI4VQrbI0wDCV0wYIwHn7/8GID
VXVUsBNFrC+mSP/l1v5rlah4M8mU29CQfI9opVy27Ko2elhtGoL1VgnqsXL98Gg53X7okK6DNvqo
Ap1pOalT3OeCkX8+BMzNX3oV9gtoDpvObL1VYLGGi4qDHgQXfntvUwxZtDJh+ZjDQIs6IyS37n90
rg0AxzDO2O7Y3tjMsMhNjzKzD4MxUt6sODXEWDIxSYyvifPqprmkEczK3zMBeAqbnSXR7mQR/NCD
OF0xqruFk/2aOLTJjQMzGmRWp15QTBzsc5kdEUGj1ThE1Yvy38csppBOIfUwutBZvW96qeUrv1YJ
Q0ZgkJJNWkcIneviBgdzNFA3UpvW97DgQM0NxqJpRe9wd0V1f5bT+JVo3dvEsAF+3gjWKFwpP9tp
iM8MjxQeDhZrNY44U9DM5GYnkaT5KRfs17qK+z1oLiwTBNSWvSftgxM13E40gD2CDM5pap/DgGoH
qDZA+5NInAP90R08/8w5GC9qZ+BIC9NqUUz4m+nptrmSKC7djmcybYe5JcdfiI4/SMowuy2H6Grr
BYuqotqSqpUrjJ/JGs1cLqX/ic/R2zEPY4qVacRiVBmsWOSU72XXXhqcmT8xfN00r3Xe4q5PUNkC
m7LQUJ0CblPr0Brzt2aon+4vjXztWIHRedcJyeJbCEYoo7k4Mlp01wVl769JG38zXTv4WStwEdGk
0VBWlqupbuFVaH1waHGBbhKdib0M2l1F/+Rrmmbfzp2WDm9NwMkdOsYZKui4juLQPTZGf/Mni5Bj
0QVHhtrP4JWmg2mzWU5TtUwDE1Jg0CY35WCf79tbJOvt0AoNhECCZEHwh/pL5xkjXn8sO9dc5l7a
kKIp3dXQMCPwhpZBbfTsBdGVhREXWhefQamqM/OIfamlHLTN3vEHFPBxIjLqlb/6KnwLFTPizNUr
EBXQ/pAiOVpXui5vTpK+mgXe7yh6ssG+kx6C/wA3rw8hxWlBfgkyI11puvEpOmPXdc1OxdG1Jvmb
ReKTBdYPa67Ui3ahbTu3LOxNvN/VsK4M6lOTYkbFNx9AjKcfwk+/s4UNFmELQYicxnwr73eNtIgt
MC3o9PFW5ubT4EdAAlr3Zwp7EkfLk40FpbHLSyTcvVZoz86kH8sJhbuvFCbTtPpVFXm0sUuCi3GS
bNjhGksObkw9ilhAEW7qWCB5ll8OU7SopeIx3Ekpz0Q7wxt1KjjQuSlqTv6A6mxj6dV+gkZdNqQr
FZIDKOt46TbFayEbdZTpDQ8KAQEtsxYx4Mo9N/V11k0vafSl1z5XM/fKP18+gfIMF2Ql3JXtG/1O
Qi1exF1nY5PNHrJ5y+K61smx2ysbfeJXDkMotnULuCpnu1cby2/2TZx9GiahA2zH39PcgP4I/miy
sw/GfM9G5VSLfMw+MEFSOFEJGs5Mjzb7RVngTx9HA2609m7gzlpRynPgN4FgYv6aUvUcReZxcLJx
2eNLMkVy08Lwl06r6gprwcZpMfxGPUnW8T21HC5XA0NDT+nQrLyhW2SZvitiVrCgY+0HnTbcIdEF
8EL8tp0c5FV5hDjj+arFbNs6KJF/0alXLiaWQSSX594q+tQSwUW4LnNANsGYoV5bJ3N6x6AynYfO
nOcdtrataMTtW8xcMo22H50/EzDq4rsU3k+ZNTc4wx81k/nDYLPhNiKnWjYtLmd4ViGxfybFrTzD
SX+K8bGHrb2dGyNkzzQRn+YopmBb6CCHYwbTTlq7UAICOGcixUYkq8cuL1q4HlzQ/08D/x9p4LM3
8F9p4E8FqvXn37EU5u9P+VMCF7r3h2XokJo80FBYENG5/7InCvsPJGeET04lXqEjtv8pgZvGH5bP
aea7VKgL7vH8DH9K4IbzByhMjxE6grqt04bwv5LA/wGlYL1nm/AtBGI7iro7+yD/7k6EP0DAN9Kq
07sRMTpNJYWoLVW67AB772Ky1a5EAL9RZA/8pMkFYl+2Qs/NX0yhD8TgrO3/B0Mu9Pl7/o2Lrvu+
bdtYOmF40D8vnPln/psoH2dEmsJGVmz4on4ttbZbyTaMnn1NZkunKF6FruQlKoimkuq46aG2lHL6
cFPNfOvJve+AM1brjPTgW1/iIJoGgzZxKtXtzjtP+ZzECCNrD6anY+HnLdKCVWrMvGHpZbiimUcJ
rOzO8ByJMd5m7ox6DOwtWQLrfcBlsRSe6ZxcNLdTm+iYvaKkOLdln58TVHvhWsWm97LoSTO3jqzN
Y21LYBL+Yyq76NwNQgMWSPiCX6l40op+wx6aBJhhixMxuuQkmQnutCZotoFeu2um3RU4dd86Mq/R
D17JyAAIqgH520BoL9m8GB58iyEMWBmWlUNwzwD0qxWbUEvs89TS81YkvkNZbXGOE6dlgKi9JPNU
W1jiqasw+BWDlZ/RLuXB1nyBB85Ze2kLydPI+49xQJ+mCQ37D5fyy2jHdFnOHwCaBI2hzOsbSNm1
SenhyYxH1iOzczEjWu5M9S+RVsH+ft1li+6uqh5rTexpq7+ddf+dz/a/HjOI3qZPz4HlAoH7R3NG
7I5eKcqoONlUPdDJAIq8LZSxHBp1SUNbgRM39nLysvW//r7iHyeQAC9MmmM+YAVsl//Si+GZcWtW
eMVO7Mk+8acnVw2ybhAaznoQXv402CQ8cqgkQ+9XSC0q39oZRKoUdSunF/0XzslnfRL7f/1z/ZeK
BN3gfJxt0RiPXa4Y/zyJSs0P22Swj+GQPU21mhMYqD6WZUCWSTuxLmM1HAIXHDboRkFcU4pTH9tf
UTz4m1i2wFmUqhZ6UefAJHigD7EJy+5nlHAKuABdl7BCxLFpaBzuorzfkY/xFl44vfzrX8WcexD+
dj3gT+zZ0PM8yD5cpNx/Xg+Acrl5HhUCkZSC9o55usv0+Dly26NvAG4NCks7M0qgTbkdfnWeb27T
iFbogD1BEw/scZkOjJFHnp7kqj3RJRaYKdcGS53LzKMdgGGPZdCn12h2uddA2S30ETTAoEN3j/x+
dsEi1uudfo6AWP/rXw884Hxw/qdfkAGkD52ISx4HkvPPvhmVdnnW2k0L+bNm1g+tbgFpftophW6m
Qon7rSfLalW7wEgvVjo9j3N3Flz+wcE/3Lj4D/skexOBxlqZ8OaqNbqPTtjazWp/9Wl2k1jCljVO
ubWm4UVpXUbzQdC+1NhnF5Wf7kYKpGnJVuMezDz+OSUTKqeb5gq2nnVgMJkfUcnCSklL3lyIABfl
QQRsysj6sDqbOLrfhA+JWUzn2gJvdP+AHbo/RqMOH/3BMU9sKvFFzp+AJ/fVV3jOXU36x75oMI3o
vfURAt9mCRk/h9FI9gpQ2er3dx49/tMye4nMsj5UbsqFnyuzsJ34TYYY60orvrDHIq3SAgYmYPSe
u0YxT0NNTEquSUw1/zX0ql32cOoPYRVLdkjYNfgcADph8UYZ4Utle8kSzzvfrHGcDXke6BC4zuNO
NnvK1L53XaQx2LNB+A7QVyn39tER8hdHGteuGMVl1NYe99N1GY4kR3qdVL7Xv0XCrtkf+v0JA7ME
bxhZWyObvLX001+ULIfHbpaD2r2P42dPDTapoCzcZaHwDy7xzZbE9VwrZi38zh6ZCmXflA/ep63Y
/miN3uBpY4Pa0BPt5q+019KqbXTfjU7Pd7Ee7FShTWuvd/qNaLNiO4IQX2odpiDbJFcaBhiqMxEv
C8N1t6RvzFVALpH7p7fyipbNMy1dO6PyDZqGuPlkOdT0sCUbz81Pn8vV3swofwmFWe4j95L2TIdK
2Ht6x6jReWF3R/JzTBHpwzK+MusML378bYqDEVpE+J3NNfNGZRNSo8OWxBaau+xHvC+IAIuBLMMW
TNyzI6LNqJnTFsv2Y8IKPGC+sIRTj7IPJyiFjrwh6vRy56O3jRYeiDsIy6XnhaaIZ9VY3HAJxhO3
DskbF1m8VjRhmCJtlrjS/ZXRph9ioFLbzPJw1YYZvTui+q6F9jdR5ZwCNsbHttfmksnEfChnP+U0
/PBp71m4XaEdC1DZhwBT9jbxxu7aNxRl9LZLNJQyHT2EZSXdKrm1gcPf0Ouhb8jYX05BjceTfJxD
nGPPcnFcdyFxPD2dS/0A/RFUZuLOterQiZrKYvZqZ88HRqNPyrnq4K7XmGqs/TQrzooBxpLdc7iP
q4lr5KIo7AnVxMLei+PsRGJ7nZeO3N/zkkN3rLWWOYnoN1OVuHz7CX+Ss04mZZwmhxbedFQSUWx4
boyorFZUMTsnEElqVSg33YZq0p9sRkVj9hWEdf1roJA75WyiDpHtkVnr13B+QBq5xamqDl6/JlSl
X428XY509J2YvzDIz3aCWNUxJBi5AyOMbl3DwJY4kxPB2bbw29FZhYLpmhhM4+o3urq4wfdRuu5F
jKl3GVy8+nU/LP2q85HNvZ/cUb0dm1n7oqnMuegq1Y5CFZtSaoyRC5Q4G+m3VsSH7w+hyJah2cXH
yi1xss4Pzb+/VWAsJpLDmAOp1jvZ+KYxm8EV9Wky6BcOdTnLpC36VWg5v4woHjd9kk+nsgdvU8pV
D3h/h+1wOtky0U/dNKIGcCOIqBgqjhkpu9P9wWPbuXB4bqO36C3kL51gEzqU2qE0RhehynGZupRi
yBkKF7vaqvRyTsUyO6W+05wBoKGOBZpGfNnUDr3DoKjKmmRtyC7gK89P3h8EzXegD7b6/fkJ3RGK
0rGm+vjYU3KzCBvTYKE2Zz7nB8AWAGg4hImn/H7btjKeQY398xWeO9Gt4jlbry9fwzqWpJrrYpna
Vr1RrWgoWFDrRO/aw8Q5Rta5HaoTg9hKkarRkIyifAksZqZeO9XJCpoXH7rJb2TKnZuiYiV2pdY8
VXHsHZt8PLIo064lCb5raRfoIriWYekM6bru4/qo+daF1gru+QxT+Teb3ZkBX3hjah7e2gHC0eS6
H2zaob6M6UsTdefCLJKT3s7ePkTsRQhk9VqM0Qxzbgdc7ND0tCxLzwyaqVSlbWNjV+bKdKV/6AIb
vk7Uo5ZPFmRTh7/2yI3g/DyRmT5bs10GIDiug8CjFlbG5BF1RzvXThJeYpuLMGEha03hMNPVgfHi
/QPl/NH7A+hsDBz1LEiVxhHldt1ONDCsFKX1wEH4lp2bj2f3CPvAOP9+yCn88ZAhrnrens1CmzsY
WhI+ZJPPTdCFy6jXw4Mr+unqdPA6C8wfW6xS9iJToXMq/WPqyQ9S6Chw2GvWrbA+wFuLTX7UvqxQ
vYN8ow1aPI0JjpwMiTTzSAeb4qeu119Ml7T1vIUlZCk/Jq0lw+x5+XaosiNUMDSRQNNrrLlON7fC
hGt/TFndzM/9/nDStfWitH1QcSBMKUz3I/ijOuH032/2iYEoXGX0rBud8+P+YXoq+j8/3N7fDCsH
Itf8wOAYb0rl5Av3bouKXIU5igqz/NDNVivbgDEfq+TNaBq6z7Wiyw9lRi3I7zfv798fgiQLNo07
njw/Dypy0kF2wJOsjcsC7q8Y4niDF3Uf1km7becv791tWt1sWhnmh/uT94f7c/e3sP/LA6O+yLHa
A0HV7nB/qwhnCFQd6VCAp/RNq5r68Pthrgi8v3X/ixVlyG6nVnAQKzUdUtulDWRIpt8Pia0xMRsG
ne0G1bY2DII9Ynr0oOYH3Ha48VWFJ9QNcqBk1pisaceigIF82oM/ItHTQBpvggTjU1SxNrGGySXY
7Tu3OunsUx/RgJoxnGl9iUu9LNxbfX9AZeNyZ13+4/XMOtOFoWKKXudPv3/AkN60qnJZre+fdf9A
OUb010/uuKBFxTxiBrwFeujfKpdmGey7+yznKS32dG3h9vGCAHx3vb9CBrV/s8z2gybViT/lX5+Z
tQP6d5mczRF9GAdC+GCTxHtwql4nUcUN7f5cL4bwQfPycudWVG/c370/VEE4HM24eLp/1v21OOCb
6yjBEMyf9LeXFuMqL7P2IrPo5umFc4xx3EEYQ89mfu/vsLtYNzk/N+b06mYhWYPJIpJFOJ8ferTr
b/eX/MfrnIiyDMqW718IeE3PtL6G4NJ4V9MZblFpG7+/yf0FTQEOpSmmatMPNlG2+dthUPa2Who6
i4KiKG1BtqMhlBQQyopAeela/G/sncly5EiWZX+lfgAlAFQBBbY2zzQaR/cNhD4BUMzz8PV1jNlV
EeGZlSHd696YOI10DmaAqr737j3XWKRO4lylAUVgDu6ndf6vvj9lNOAJsqnPt5/PfT6UrUtjeMbJ
8cdzNEvS02iJMxbEYD9W46+OPITHUiV0yss10hoNGs9YuVkZAz7AW+2605NOzDtIIxLMjnmqw9oD
kbIVKzhXi8+nPj+pJzI02dDQnd2/7PPBF1PDm/3nZ4zKvhJKSyPbJgjpjy/Nh6ZYZ+U4r/z7l3x+
AryROCDsefvjp38+P3akEdQqfvjjeX/iWtSpKHefX4Ftzb5mKEM2nWtQSJUK351m/OEEbEk81J6x
QNZkb3tCpCiJB+dqFcq5mkTYLAt3qrafz4n7c0jZcCJKIAafz30+AOksjg2B32nw+MflpQ0nvbiS
oiQ+Dj1C06Tq1NqYZ9a4PjQguoQvRGvo4zgnPS4a+KSdqu3FaA3bNpXDta2eZDQ/1W2/6rAfAYwU
H+DTjWt1f8jrEa3KPZ6MJKSAATrPmcWQUVWEuIwN4CBYCNPkPI79/vNL/vFczQiJY+j1Hx9pw3ps
/OQ42FicUWRHbNtouuDIzSRqEZVSMC/UPSedHksqMpH4NYoqjnyu/4PU8F3Mvr4o4eVJw/oiZvLS
42c5hhf4HQzK40tcdu8YASuYFhlBbGu/jB9tZWyTrH1sA/3Qu+cq7g6Go/LVUFP1xgnzQRww2Jq9
O/3rjsBgDqsfbCdH8psaGydJXuU0ghL3nBSCbb9AX0ryBZM7T7e/wO1fYu0LpqrDonECok+aGNpD
kqznXJxnZYK2ZfQbGU9q65XTUzhNFZ5FW5LuUq4hCMHfulM/07J8tc3eRWhZr2B4PLdWe8SwsiyV
+hiNAxy37RReEUkcQehhHMbauxDaOATQCGgXNgwfUP0HdrGC1/VFjJRfOSc/huXtTcKGM+w8IeOn
ZKFJzfo+Np8WjYlZwxjFKYQpevBNvOSRYcZgXJ1Xh8iyRc0FtvCD+c7EJkXJwNWEMajZuFb9DfvL
mdbdcO4jZEVaGup9av2jb2j7i9DJY/2Sj9RPIYMzljYC0SuHKGyRQsFrrTPCR2/ZeO3BDxi/AP5h
yjf8LMfk6pXuWjTdXnftNSHu2umd72XRf6dAIq7F2+nsSZnFj9pTz2U2H/y+3ot0G0Bp3Pq1pIuV
1B9NrYjg7WpYST3SEpvh9ORGJ06haP3Kj6HV8xEXzUNgWU8Y/0D3K/yyRZNVGOFiNCAio4AnszTw
3Q2Dbmjy3VseBC811XiYBE9eUvGd7L0CG7WIB+vJcrs3OxifrLl/p4X6Ot2B/GyiLwGgS0Wpsimi
dRH7P8tGPtpVdUUW8sXrxuQBCkzTg/nzQj8mPTue1kMrLjRyHY8o6j6xOWZ0wVJUZgEh2QRgJdlo
XRQFHzYgwU4OnA5MLDQEu7Y/vIJAIm32w5FmEnTn1KgPpAwBNTZEv3XovK673qhJxEyq9dxQUQ6q
PoYJDCovKH+MpMJswb7LtZ9mDt9IDLusv4atGJ9qs18G0fBzkJO5JfxxPmamfYaw4G2xsWO8ztpn
aC1v1VBl3/0w/16qWq8SguO2uOy87XwH2QLTgcAVJCuOEZRCUSJXRuHPWDX25BhQQ6Cz2QCthfWk
Exivun1uxpgBYG1fSURPXgc/XI+RCJ8qI2XgC+KFXuWL53fZswWPRetrUs7+D2j8X9phGt4ytM/M
h7PnoLLxCOWe98hNL/cEj15sbT+qcki/aFvmGCcjRreyvjZW2x01mpajlSY3Ug/tejN7tNvzAmlJ
lPQfrtOfLWggmPPep8l7G7r2JxL4d0+axQtyrH3t9W8xSUg7qnEUsASFLe10mPcYSZErpIT4iaj2
HlxYZCwbSIMA9WPY88+MboddLIkf6L/YZkIMaNsUK/rAsFspEF6Zbi8tnNi6DGMyu0KM4fQMUPe5
NyRnyy7zCgBfRLLL+7YZYIoqrGe7Zbu4Z8W11lyfpQWUO+0ZTFoKEQx/aA/wgeaFELP5Er30DlZs
S5vtw5iL7Exc5NJ25/H8+VC78jiSn5kEY3rwIdU9VRZFYuRV5QdSDcx0Ep10Ojv+HlXXilJ3Pubg
+s/1VO68xKHHgHFuN0deSgZwHxKBl/pnxJb7smnIRVO9f57mjnCrz09oppdrON/gXe5fF0GLPpQd
rP6xzq7YA+TJ9NFxeemwlX0mvjte5axMx7CWZuVPgGRyhJltCDgav/9Z53W7a3vW+QxvBMcTLW9z
NJaHQdO+VAMyUHMizDbv7LXnj9VDMiJqcsi36k2jfjQto1wqgpCEW2bHvvaR3Raz3OVgIaRjDJAk
42w/ROofHyGUvRgdKoGimBkCYzpcCSJBfFz4tHD76KcSH1Y3qF8ElzzdQy7RfCqiPAzHfWCrftFx
Xh8+P8oLTAJACL2VsuvyHHZOsC89k9RvoqfwZ02oPtyxPiUWTbKo75FCE1wp6OJvdE1rT4BNXZN4
smAiqW/wGvQNL/jKQ7X3UASDvkm7kifCkh7v9sJAWMErDY5giWINtFcTs22y8t4jWL1vTvatyYLk
QzspsixsyQEc7EsUyRgEQRi9jzHZs7L3fwXFykTk92sexI8sbbKFEafFtYnGFoUMfSssPNNT76Nl
imN/LShDMX/N8hDKcYvsBPoOV/jJrbqOw5MfrYLWyQ5W4+wyqoKL3UKsKzt72tp5ULKH19VHOzg3
F5rBpbdhaoNvnC40oTjaj/I6Z/rgs/F0DAlVf6gNiuWyx7pcI0Be6x6G8aQjtocCeSnEamddizY/
uV25GCIgS4rmLlLummXfDM/EOkGpM12kWapI39oBr+zQUCIb3nGMqY89Wjusru5TNDjLNjeCgzmg
dmhbc3xghPrDiIL+2M33oQtqhiM6zpwKbzSfY284NGzwq96Kurce/hlMdKxyU+mdE6hlK9cry4NT
pQph9i4JT73Khu+zBEE2Vk11tuf+R1oW+LtHMb2OCl7q1Lxp0m5WpRWWH9hN6Yr2SDbjQd6QGE7L
0aov1FPiVPC2kRLaL50y8Jd5H1qUxegm00zXu7FW1BZV4l16ZJi7vOBcW0CDQXRme9SQk20tRENu
QD1P5dbNevoiFQuJ71XZQYxkdnYK2GQThtlRaoKqi15cMxGbT1WppqWBVnfBwJlfzCjyk+hwi1Pt
nixLhie7Gd+RJCNHUwYsiKxM9uC15Jc8BrwwKhFd8p7qXU1nEdJH6oH/X5XzhDTUOgrAlxsCSGpO
QJSvGNVRJkNh2OY1JuAsJAogHyv1VPR01QYM6QMq2ZrerF1Yy9SCWSHobR1k1mwSAS49pGR693p6
qbrDtu5C/JpH0oBkF9aXtOwIrktSc428PP2ZkMF+tLAwr8HOJGsxRxQCvWEiya9OSjfze5oO/oqC
0ksuVelke1Dnv+oaGZ9lheYNG7q4TBJ2d8tReyZBZZ/AzUsSL3tFRXMYe/RSZqm2tlc0L+VoYMTt
in4N7flkj7N9li3aNnuWw402zTIlopemmPMY0Z6hh97cg6bj574y4mcDFj8Ritmj0FzaUZ5y3OR8
/2DFx9alvAy15CSYjnIfw7M5YjxF4gc5/jZZPpiIjkFZK8dHLcObw8jqUk/ykE1kuYYuoLE5nn5E
CJ1+yomSJ6legyIcyGn1um0FDDWboOPUtEUeWVm9hUb8ayj27jHxP0T8syjL/lYE/I90Cr5S/33P
5GBckb6+OoFnf8ubASCdYRFpWIjnAktsQloemrHmIMt5Bba7+hl07ges+Pi1K3CQOolJnyOrb3VW
lUsX2fHXOJ4fnDhbe2E23VTIydTMEaQPmjszMBw2ZQrys0qbfM1InqQh5b7oZCo/LFNtCpTuRWK7
76E/DZtGlw5+hGR80RMStZjqaSq/Ag65IwRLTAC1w5CK3L+tEyuTEEvT35aWEAtpOGQT12OOgWjM
Vw2BEQffMl9NmXzps8bFk5XDNxp2BgscYXajJrSGi8ZQ0UtoG7cCd/s6noiwqSbKwebzIUrTyy6P
mHcjyHCWg+qIum8ypMnBTK2f0eJBAXiJ67GF2RNkm8LBmpxNetwa7hxC1vC/RjQL7/lY4pjGFAlm
Xhs7H5c3U1fUzk2KkmDonbORM5kQ4n4erQuyEpq5JqcH9AM8DNSDSchXi4+a7eNipnVzMQP4UbML
oFB5Bh4gdOueAoBrO5UE9T0aX9vWujkxyFeF022lc79fGTImxs11niSNuyf6kdtQiwNc1emR9hX3
glkVu8QV6Euj0T1ksSQ3KwvOcZkDyDOHJyCf77wyAGQlaz7tq7iMfjRaVEfTB0cCaqNfFggcVl3B
mxUbQ7rh3B1dmjLYqTqtb1U1jhziAsLNol69SED6Tr2sIyVjykQWjwk0n8YUNIQBewsRSOcx8vez
JVP4DKB1is78Fk/B/GAO0byaW0mDK+rDc6xNRaQwGUyfH34+TIoAhy7tL7Ipm8ds/qatKb6OjU+Z
kHx2odMVzcAHbeQv5h3lMqvkiWhiMuad+RdqUiCHJAyfiHAIXsER5yf66CGdpULvJaNDWWEpn6m5
KklXiyljx3WRWfu5UsWiK129HeL0B2R2a4NGAafjSRpZfErTEFK7ENsQsd+q5xCimCxha0QaMPKu
+0WpOEzTHOIX8Aove8bGDWh0SEjV9hD/JRNpZ8mPkU9tzS6n8CzzlXOHHjeuN3HU/jGD3a7M5j2o
Qkx/cyjW7OhiF3suKP8UJ79ZsylGnqS13FH12NoLHuJxWJJx9YNEdo/0Tx/QIVyAJQJMCXUzizY6
VmDCmuZLMGGJaUDlHoYuDa60Hs2TBz1HdAMw4tl6g64y4GFKrb02I/c81dG+dF2mOQHkopF5+AHc
ubkZkces2nsSAOMoHuzxWwrQmvY39r5ieJ9kbFHeN8mRL18C34rPlfnSp606FigsjhLI8zGuHDLN
veBbXwtaF+3FGTmzp3pMdxCeUIOHP7tI9tRigqjSrmVcnHu/UI34W4/p+LEp6QZ3RGIdWy+mCOry
dStn7PJdXK/LKfxh3uURmB5gEujgpmuD6DGAJ6IUxQOZNmTl6NI6GPCmV2kzrGszDVaRfm0jIjwD
CzQiHKAIk8XdB2BC2DQNDzwIgcdpy15aB+mb1yc9jZmclqtJEeKYNhlzjHsb+dDEXkzKLFnSkIo2
yQxVzcEmyvXB2duvcTlxOmSAfG1GRrH4Vw7QNIDA3UMHnKxaq66ab13o8VsYwXOQDfJXlFzy0Av2
gyn1vvGgzPlo8TgnxgtOCuaWZK+PlMz6xm3n3VDl4QGla0zCe2geHYRaxygoiUZw5DaoifNpM1mv
jGyYlrY9RZe/UXHcUxd/03AgAbpL6YRA4mr9lu5UMCOsDQN2Q6Tm6sQ4QS8BRuqLOdN1CHBxLaFB
fIgBF1QgBCFltPYw3J7caL7mAUVegfpz68YuaS2SvomZ+sXfaJXsf/k7gkQFouC6JqQe/oY/Cevo
eBARmCbdMU/F+1xO7w254OuIoJ1NX1kwrDILlEMUE8B2j0BKlL9tiXVS065sx5IVnHiA1lOruOvQ
fjVb3bTx0zqa0mfRtXfYK502n60AH2P3LeuJ0GPY7p7izP/HX/L/E06fp5KU0o8fGR67uGnr+Hv7
Z20pWjMIBv87kWHxoT/+Y/mRxr8QZMUf//HU1f/83/9Hmer/J3SFu2xNOTgcHL7zn5Sptm0it7KQ
FEpkqP+jTLXVf4KxpMmMEuu/cZv/rUy1/9NzmZqbwpIC9SfJbv8X4MzfhXVEuAmFopxrFVWfABXx
14vV8foRiXlsIiksQO363UtZ+OqgtSNW94hzHH+td2hp6Jwlvm1WTB/BiRZHkbQO1dt4q+wORkyO
Nv1Pr+m/0Br+/qvdNX/Ylyz4oZZrmq787T4KsbfGSaowcGYOKh7RIphi84K3FRXrub8neeE1WRMU
Yezdsf01pY8gn598anfO0pwg6vtJBANJ8A+Z9l/oo3+mjdq/SWfvv5lrS4/1B041y9Gdd/GnO9wS
Ff5ybYenciJMfbTHrR+lAOd9+6UnQx270cQaU8VHv6Bl5kImsycV7CM0UKuKVvqu6ka5nbvRXJcD
kogss0DkIKlbEW1ClJKLVMxMjdPfvKD//GsjUnRZl+CBcPGo3xbPWYvOrAakst7cdJsZ/j8ZZAZW
SR3YD0YG5XsS1bTpfYmSQEK2CxCQxp11/ve/x+fP+csibvseUmgb2SQXHTr5v758mZkqRxS9dfSQ
GS8/3WoNWaQrTRG7NsbhuSwwUzlZAcjOFdNeaStm11TbUEp9nl3re6etdJ93NGmoiY4kvuun2iu+
4uFW+6DV5SaL3J9jZd4wSJr7yXPJePF7THJOnq5IXceXpHh7vIIRvCyifYqxZlEy995mkG2WGEay
Y9bQedCualZe0hBjPen6Yo1KYanwN6bxM5Qq2QbwDbaEpiYnL88vKJaJB8DNs+qrwdqWmN6I4BDy
Etrpz9J3W/hAJldNJb40WQNhK7G/+yOx3VC+BDbTXepKYxmmFPVVZE9HblqiMFLzOo/kXk0IcJTa
R6VNbzOtiSAA8KMHyq7YqaK/Ufp+5hv/5U3ibAE2hkUBeTio3t/eJCzpSqSDnI8kQvF6Fl3H7BqI
SB5NIFudPR2AsgzRgJDJsSjqO1vJDo+iNhZYhjgzGTpep2TZLCTDu20RudPfKNj/xT6Lel0J8DQE
NFvO75czfuUCbBFo9NSzGdxYpklqfLsfp8DAvD99TwJ8h61MydkSuJ5bbzy7TXtldtpdKz/J18SY
fMMsQ78n8hoODcEPbtOVE9rtUo/TNx061O/eXGy6xiw3IjEYbvoFqVY2xNyurP/mcPPP9wUIY8dB
ryGUa5v23RLx52XFdIVEVTAPx56WDJFGzLAzZ5+D2lsbuly4k4udugMVOvsTkkTclqq3ihOV/qOr
TWuHAb55GVgXxaR+lrXKb5gpEXdygdeBHVBbFM5jkX8MoTPDKJ+iV1dfpGW9JmnsPSUmcr6c8ttt
RbbWdjqu+zmcl70dNUu6lsFBVJs5gR+Pb5KkW7NzN5bhRMvQQWavuatXCmXrcrCLcDsXQMN1jKSE
Hax7hMaYb6Yihgbe4QZI4uFQj5a7duiIIC+caAZ1RPnlsk6vHqTlZdxr/VG27Uboq9eq9rto45+h
2/TMnWlUFiI9Tw0XnjRqd98V0APJU1ZHH5eUyyGKQg0unpcmT/9+6bLue85f7wrPYbPEYyJNqBn2
b3sS4qbSmueCmVBblOu56MKriJxz/VwMoUf1hTcqMN3sRaRooNEkbrGfYNgaaw5p8/2Y39b/4Gb9
r5uR88/HTW5TwlW5EUBAEZv+16umrNtpsNqB9liPLgfFMlkfXsbp0I+nxzllFEZbKt153Jl9XKSP
AZJax1D1KWqDdI95+sMmIeJGcHG7tGTULTPX6helnbsbh5Hxuavpjk9Th+QOSfdE+vTNy41pUcSF
vxSqU/uuCn5aWr2nxLWuxaSb5VSU9WkkEwkqJO78WhHwOLReQ8XsbUawBKuwhRlI2DIFnVUfa3uM
Di5i1Z2yGoI5MSove17ndQlPA6ZBUJ/V1FBDxgTpIMoFGJnnr9g8r2ZAkVpXZ3kvICszMokbC4y/
OdLf9/Pf3nWFk5iZgmND0TLv0vk/7ffSaiPf44U+0kaD7sod6jXjUkh/3PVmzRvdONdJoNJxBEPM
f3/JfcrS//rD8T1YPsr1T2PT7yVPa/Y2aFpSZQ0Ww31smF/rEhXlMLjH3G5wY9f9TPamuwX2ua3z
cYLm3eB8pBOxoXtHjPRUXTNKyLoqw7fANXYeQQRpTKAOBvl63SXcqrR1qMTBmp765AGwyKvruh61
OGDJCqHrMrW7bNmq8pQQzbbBEmEvnVpsBuE6S481dCm76lGrkDmripM3Q2TZqquNczbScSASVx5T
XZwDK+0OddaCAkR9u0Svjr49JnY2ElwMZglsbph3JJTY/w8vosf7x0kbU5dAsv7Xd7DXvWdHZZ8d
owFolI3v/NBX09I0i2ihElXs8zmRtBNpsxSONe8AViBiNka9SVULwQlv8KMZhweLnRZcC3D3ajy3
/jhB/PLf3dmZofbNp3AOrXM/NVR6DmpjgWT+mPIutMgvwLCbqbm149F6GNr0kDCteU6zt0kb6mIw
JcQ+1I+7KKz9ZWMbM7A0bwRM6SdPc2QbxNfKkNkzuokJMPSbZ1b5MsMr0fXU5X3oehyPqo8mkdPj
PQMmv9uA/v2laPnOP5lEJMYf27cc34Qo909GNsFabYCrD4+Y5FHxWtu0MsWLINrhPJXRVZJiOXFm
G5Z1t4x6cnO9MMwvUaC/pqBpgX/G/pFEwrtBNQmeraF9GpOQvayO5LYIq2eUl+LspPCgW8gshWrK
7eD72ZVWwk2W1PgD3dkVWXfW2kXDvBorGDZdaumF2boQIO4fMmXmrVEEmPX4ADq3VR9wMyscaV+J
liHqw6i+GCRvvLdjtFZW236jO2ItmY0azHHT+CLFc+CVP+lVk+50f8C/zeJJDPQm0bW+GeYFaEF7
6KUIDjSyuCuLBAqU+k4MYLitIwcVOr6GbeRYe9Uy789n+8hQ9Svyy/wMYHc4Ku+xyxlxFN3ofhGZ
e5Rl5O46Sw1rRwzhMRM2cxiiWkUWvcVhAXSkrQUh8D2amBsdIv0u2muAweBA9lnOPNKmewp0ywN/
xipIe/vFqwvvMnT3mQsbxFJZdv3qQ63BPUEiUxOduvsDlZexiIlhBRuZnSsLYoPrxEj+IMxt7Doe
FxVAL0bJTbxwTfgEVehka0ES22vkVj9hp+tfjsEoGwYdXTF738gcqINj3kYSSc7BhGW3IejpnNlW
hdd5YhaoOoSfobmRQ9FfRdo8u22h15Uqu8c5s3/QCAteRD+nnIrla93zCpP7ichnDPwHNA/yQD/8
lvRl8OD4b0XRORdmDadklKhm+u41Yv5yqBgG7/2IuV/mEgVZE3HGinRifxzPn884pkGb1oSs2xn2
vAENKnYyHPTeie5DFJrwskOrwhDgXNLjgqMWdW+lHEcMWoZY50KdRhW2j7Prs6PG1TVoFT8/jtGZ
uKhAxpS9MYTluR0975eZecbpGwKgQ1k6LWPTJqUXGcAh0tm4Sg14BHYuT6id3V3ZozCKK6x0CnCQ
wBVw6ByYKQoaT4qUl9O/yU2HLWMOTHJB7XBHqIG/ppNY70SFUCdEVX9O5EtkJRRMnQN2NQKJJbaD
49YnemfustRWsBqhnC5r/95GS5U40p88FAnpNjIRCdL8kKA3M7ForNt6X/m9eJxJH2RAxXKYGsl3
UrhidKwwxEiOokvPxOQCGWrJMN46BH74tfCt6hF2MohoPWzrrjPXRPLRY3T9ct2EbnVVCT4xwjpP
UNmGg2VAiB9z7+JZg9yXybxrUOINarLOiqLyjDHjW5U2lEWywOLXthASBBYYMU23qeHUEKrCuQVl
VG9qD3x9auZfa+G3jIoZBdKZnj6GvPniBGn1BF+Q/OF0xEblMlAiLTh7JUbzhQADNiESD085EB4s
jevsJsYZMrHKnX1vM1GZ66ZY+soNrnNa2zs/nVsyKdWbxh+5/3QlICGbTs3wQHY2zDYcQce0tr54
ULAOYjCzm+00BIT33UPLIrWzhjh+SK9F27l0hlkNfEWCEcz+/jTYIITMPCtv9mitC1IejwavIwQP
whE8PaJi1qaxytBHrPtS2buW5uGiG53uGOv4R9q6MdqfLNreCcUrRLgjxCHlAMcLoD3U0HjHClG/
klX6ho9ySMnYNp2EOAIn2OQJHoosHJtNHM49ZpLsnkPAC+CPCZCUeir2HqJ3zmXQOAED407ULfKn
mJvfAINULUjYowJxoBjKlAj5ViQ+3fUo3iMVvpVFi+SsEhwrwdYuK5t5cG4YL5TCX+a4zvcKCMKi
NrOLEjiIIf4UGC1xTUmHyiJwJus0V807YyqshEHJgHXUzVrGZIcUtr7O6GdRXpTeTlaksBsqro+u
qNOlLKtym80+md8JwbiOGrttbMNfSUg33pVhFBEPU34fQ23unV4uB0uM+yqfwiPdGn+ptCt2QHcm
8px9SJ+j36K/2lVeqJ+mxnscaU+sA6IVH9IgkRsBD7Mjoop4jVIjNKmAhDNdG1M1A6pQ9ZnR9dp1
FzSwo059VVCiwF46e7sj0iG2ivils1yUQyj4TLcebllO9IWT3ZEVlSvWARvk2R2yZDE3oJO6Ls63
RuQt7bI0bgmjomUuIv0OP13EnNwqVtaJ3nMGGr4Ni3mT5NSWMSGRD2zH65AGyJnYN3uBjZc0neQF
nTNIw6ieTwSYtFuvxTpmDFO67SAlr2FwvLNT7Poq8M4gnYSZTc/S1i9ZRtoTkVO5bbpX9CIoC8Z0
g35SP34+IDNoZrc92kycXSfPnioURcCauJm9ql5VnBWPqIYrMfgLGzPHyZPUIVYwfox95i7HbkjO
TdN8Z5Dtf8fTsZgJnMpB1xwqV0LiQXOWzK57B5tegyl5JaiqeQuS9DHMvHYLYhrXsikhw3f9fjLL
8VRCmFzjbyVWNGjDQyaZvxA2r1ZQL6GEh1zmYQvvDA9QtWusrDyFeURMT6LunKERtxfgEpVEGE6K
ut6BECSUBPzV3qNCfGi65Jm4BTxbuv+ic8Bc8IhobQnrJ+Eq3iHXbUZob2Q/ThbTHZ2xQBG3dcv0
fOl82EZIzfVFMYR3Ih1/A8SCgIoj4GMn02xXW0W6F+w/Dz6zc7ShhKIHlbd3MwcDkVkSols4xWH2
7i82GeYraSMjcu84+5FwJoxqyZOayvChxENIfLVWqz70awaBjk9ctG4fLWSnnRNuSnPUaxd7FijM
4Sm5SxJK+YYXoLgH2TgboO6AQAb7zo83jBuxQW9ISWEPkZK8kDY065h4hrlvg2PTQxTwUoXlrhwv
OT6BxtY7mySLL50Bay5xccWlOnrjgDs8iInolFCZ5THBvLoYJgs1wICvEOmI1KM480sl29DBWWMI
58l1g2fXY+gTldGDjY7QlTSvBrjfa5o98dLHQ75nbkeZcjdkFFme7QlWBGE2kJ4DA16bfBMFYt9V
iL+6sADW0NEL8jwyx0VBBqXNDzrORuGtBvnWGFlEcXHNWdz2jl9+a1TfHN0K5ONExwwJWUtwrqmj
5x4yDAecpWR2xpy9eglzB2ZvA0CJIHFuIemX1mLSff1oMNQ0BrIVo3y0LoNV3izZ6X2fkFBYZXzR
HdNCyYMhJM/1yhA2G26D57Kqhn1vOjFjplLsSfX5SDugo4TKBieFOz+AeHECC6mXPvfe06AGdAX5
CVFb//iz6vvqtUJcKufqBcoljnEH5FHRvX8eA2DJsOo5u7Tx3hvZqmevS5d5rYKzq9QxmEk+DNzR
uWIIxr8uKFAMe8PJ7sRf1L+V9+PfBE04T9zxrQbf5kXRxTJ4YUCrJcd0RhiW1QQeG2QjBaJ5icmF
pVi6i5civZ+hJy01fMcVbX6a/x1rhVm387s3fMnT/uYNzdWdRPDomeMz5K3wpulKLRj5EJYLGuiU
060JSI5i40dRYKFvbGbnXNpevM3zptqOvhRrrNdYgmwwltTCya0lFW9Xkg66YPuSKAyYrQZO1hyI
jvhK43zc1a5+CNsh2XvTVO7DzMSNVSMAMWZ1mAh5LHwDHsNUWg9uHH6FN9bT0Da7FwOtY9w68TL0
y34XAk4jTdoDGhtU+uzRfidV6jYRQryak2naG55FEsvK6qziKcuGqwGetV5Z4fiD2lYupHY3A8qM
HR6MFwhEXCYCClyjYO0U2QsAPWAXOatfjJ/Kz8b/8zA56AELtra/eS7qOm9afv6/wIuh6fyv3+JP
X/mv//n5Iz//++fP/fwwSLDhLf74+I/v/qfv8Tef/u0v+/3X/PyWBHv7K/Bv2tK0zie5NkcMFIvY
IedG2r/qxn/0nBuz2O7JL+dD5HbJhfWssXIG3qz0K12Oal+bdoQOol+hgQ6PselGG5xWBLJEyWsV
rEde7EMBfnxZdiPFYexnW+5DQQKnVAsncuqHMWHkwEnIJPpM5mX5osmQRPf2owMB89Z5lCS4csk1
Qlviu8RGNe3ZicCPRGEKanWGPOklbrbIG44DRVXAEnHKnXa5Ixrwa8KQ5s1LWlTKRHqgXsVjqbrk
TFqURNDTtBtLNNYJAyXrquAIz06WbpOmkatA9P6aWDeMvcgOhojsqzZwl10DRKoLmaxxvMzecTcj
pe145bDwb2qEkbvGiY/sXMu8gOoks2DYIWuN7keYsSN/LbfAv/VOeJq6BJe+H+6azmiOmfVmuvZ4
CgVOM3MMvY3Ru7s2dZvLkHsUoqL6L97Oa7lxbb3Wr+IXgAsZE1WnfAEwB5GSqHiDUmrkNJHx9P6g
vXd5e9l17HNzblitXr0kigQn/jDGN56bJX6tKcEW9o9aheW+l09zDZFCn4tojxfqjqAwVmw96lmS
XiFZxnG9bRAUexmN7w052K5UtOG9i6kOtAn3Cd7Hp4ZbY6G27b6J62bVxF2FlL3l49o8CGcKVyTE
IeBJUCtrcwu5KwNCd4rNqFjVElM1aKi7IHSDJ4tY0FLNyD2pIm3fthaZvJOB580ot6HaCFLJ7LMp
rLPdd+395FyBqaI+sOAr6O5U32sNKZ+CWNharbf6XO4TPQ/PsqpQCc4d4tGGZNrFLyQzumKVXPcN
6hOiTqyGgPiivA5jTdyhMrxNevcK/rJ/rADaoGq8dvSXd8N7K+zmSOaDvqNce2Syr2zbVISbviAG
DuzM2UgR/Q9tvkn6Di1oyhnM7jN6sj3C0E9qq6avmYuCgojE6qEVgJHtlKy/GXxkC+7mJgkc5Q6o
j97vl4Z0jAMFYwjWFUJI0TImIpaNOXQ3naPnVtGiC/Htyi4eiifNHBkmjxExp0GvH+mBlUvT3w9Q
WxXXnrcVe803fEbj/VzglFONczoExtlJsTplBShTstzPWkUKbqcn/SYRlXGHMBx3wZRvw7QEdkB8
+RqtW7HVJhlzj1Xdg6FOw1eCun+rTKcybuZjVGbDZprKhyJAohhok0XwDbwGp9xYk9C+elFuZjXc
JkZlM3+J3+qS7yPRDLMsJzd4lKR0kBmYnHIzV9Zaw8dQD8ilbqZkz5R+1eV9d+8sEBCbLk1Px/Rc
hTnZhBJpXBhYByUU6iHCHBuqwXcCw2mjaxKXf9FPh7Gly1IJ1w7TiXlSkEfI5vAdEYrHxkqFQot3
QDyBj5crGnZ2luMgfSOg/ipMFi2SIJN1JVHIWkX8Rl8f+6jbxpepmu5ViaWImMxzrOPWBqqtbpqR
6qgPqvdYVaDZ9Ep5AAIxX1oZPHVVFR+kHfXbImUrsFTrNxL2kOVr4/2Icd6D8jEypsG4P9XZdBsd
609HuRzoavagTuJWc4M+iRrAG9e2tm0F8l3DCU2i4ov3vrPezXwcdlOtEX1mmOG2VAh6NjJmG3Ie
QT6nC+dbuvWedQtnDnS69TTj8phjsuigR4tjB1LDC0MAe9NYFkdL3VmDXzMArAJF7Ayb1hK3aLIf
c+3AVr56iFSUll0tOMcUwiH6b1uzo5texuod3iBwUhGJNbE8dWlNLtEcrQz2xKtxksU2UcfhpE67
YRKIMY0subQxOfcM9TAhoXJdqw6iUNciwFjG0BBNJKtjUvT7ELm+l5az+Eh1865lBCXUNHrpFg11
nDNlsOuEvtZUgp0JUMgvG3jpTiFOvaZnuzpLt72CxaeC2oQVQ1NXRqhYm6BK9uxe03vG9peEzQLu
aSe88GJCEbWnYjdX6W2e7P6OyCLzljpc9WJ4dMlZuy+ULD3ktVJsBryGfqwiSZwtt7z0oPbdalA8
imVki33ZAvdZiO5GtstmOlsBzfGiC/2YT/GDIHb5LlcjkxPfblZqYsj1lJrPqdpVb8h+EbBXarMb
cDxztlbQhhw2AWg79DVolvOQWeUNSDCMHoJzto0N5dJOyTPVENrubHag+hisWzDdfm1xHqHwxCZK
1JFjdwwlRP1nbKvWyx0Emyj2XhPXTvYJYkd0Uoq6lpzhCSAyy9iBny0eOpVsD7XjbK1w/m4NO+yf
km1XyovOmvw+NTNo3WNpnRSleLdEnu4wi5FrZ8hH4GOzX1eJenQnaNK0PlfOjPIoEN0f5hj8jDCO
U96maKWr1yEnZRQPULNNxzxik1YZT2CEGEQzPUDW1Zp+proqodFgBNrUIuJucbprffGmUnXf1+FU
rSJjM89k88kkMXdAx7AjJhQUqhOdbAozX9ULlNRZ5u5dzJfqGLTnWcsGDyWh8G0UnltbHRe5Hllt
mnvVWkvfqY3zoZhy3M/AzX1OLmZw4IHCmtztpCmwgblPMpT9mmVhfoVf41nNrOx6Uxp+ItI/oRzn
DVW6H4PhQyLYJP5gZorfD8OTEkcDumI9uGdBFEQmXiUNT21mqsF2KEiMcq34iS/mq124H7KO+3XM
B/zUk7npNLvQQEuZm53pS6cjLVOMDcdjzWSozNR9rsSP8HmrDTaD+yIjhC52K19m9JJGEaq7tMvi
XQU43QgIH5976+AUin6y7LzYmgZ0WitX7w0pg1sd5vdUfBQ0MH0+lKx4+1PGjDOU3lX3srVUrxoH
VJGWibBU2tja661N1X+VA45ALWEk9vvQB7WyXd7TASsxppyi3svaRM5RmgmeoPCZm0/jzUakv0eY
oWZ36Lfs1xHMBmTOqrEbXoHaThCQ0fmGic0EBynyy8hNKMQxazqaejYGDARRlzPCRQb4Zit0nNOk
LcBsuP1hmOzzZiFqIYK4FXnxHdvvTdirX/acrsplgmAwGvJne0wQy7rwr1ik37A9rkPdVe87oc+w
zTsdJEL7Afsleg0RYrl2xi6kSF6mnOVilhKBMeJ9w4WflNa0z1qjPk1Nvqo1WezQljDYhH1KEGr1
B9WFpFpJMja1CgcjfMdjpdvNth2tiDPUlaeeSa9U1COHrme0IN6GXrf8wpEfnHV0Y48QitnxlkN6
SZBHWgyaT+FY4n3k96pqhnBw+YazSlLfytYG4Oy5oh1LxYch0b2DUwOtpDD2iRQGkdo0Og8d/BxN
W1J68eCs+PZ+sRhp9SQCcsIUJui6kW6S22GYP9Ru95BU8/QGalkNW5f3QS0+Za0dY4obfCnusGqK
wLpWUYrslrXg71d/+yu+taLXSGj6JtyUXe2+aiqYw9TTjYrc2lIL9tqQPBUCKXw7StXDVwHGqwdp
ryWxGZBhmo5HuLH8sYob0OolCIpsDo7mIIKjvTz8fikmt9pFroGsnP+o4XTcak12P6pLcuevTlRp
ipBwjCzc9647+oBWjQ0mg2oddK3LuL/LjsjHsBXY6kkqg+5L0kTWSlzYXkbyz5ndjAKg3WY5FA/x
1bZDJl5YM7PYia8DjmhoMO1IuL1hExuYDhEzxY6GK4jE/cSuYJ0tdihzsUM1UyvuEyPISNXgiaaz
OEPPNy4x5gJ2Yag3U5axT4mjursUwbLP7JnPfz+Nh6KTfmKXHeKvTNwbnN6iofwrXCBdbUHAvUYg
sw/wiOK5Mpq9UEG29DXTI7tQr+x/SX5u5mrTSkYxCJbSN8DQD5i03b3ehDohlYDll0E9q91vEypt
xvPEPVq8Wqa1hrFTHeoADLdhRK8IuikXGD1urNjCItU1X3PqINy1WL0B4U434P6tZ5Y2qzgxyJKG
48IwG2cdnXmBOqTuEVj17U6B1TsiTOojGn+yAz6qMSKJHIB86Ogo26ao9NjImbs8V7axk0dXoJr+
ZBnAKYz0GoT7aAyVax2lAnmGMZ1MlYUsU75gbZlE0DmTfZ+gj/OtoUz31FfGplYE9LnKhc+RjBes
Ns8UENlaNPm+SgxrzdZAIrZW1T1czmxbygEF8hJ6MFYD6qhaUbf4VZSVrMhvIcXTXFsJJvKxwm2K
ZA86DgQm/I5KueXofVayGsQDiQOSeYQ1kY3RDeQB12n4qRQ64YzKQQECcJGT/kIuNqL4PCqf+RSY
UV2sVE0rjkGl/SHneDx28Qa9hgpIA4dKTZWtxUF5cnWl3PUWSDpG3QCoGNw9pXn9GU7pdCej8omJ
kVwz+tJ38E+ds1A/WS4YazK/4zuM0PPOtR0yCFVChbuprH2aTPcWRsYFsf1zo8/xcXYFaRdm3m2H
rn6KXG567RhoXgr23nfRVa6A2afRQAK4KfGsAtlLqXLYTKLBssZVl8DSVubAXIUyBuBTxjT449Nv
k+AwitiauB8Q4CjM4AOqAGF/xmlXI0scHE+bs2GP+oiVmhKctDzoMY4PGyJtUQ4m3XxXxbibMAf6
euqoj4K6vlBj55Too9gRQFAFyR/2au7NahPUiTWjLNOCThLVqbohyfa9HZv2vmE3YRnCBF8jz6MY
nhtTM05ocMpTjuPH62L9FX2c8TDtRgXpAZFk4ZEIWXKu8klDxOA6d62sD+ocZ0fwu9Eal7P0a9lk
J32oOU9C5KYpEYPHBkFqYKTOuUP7iEggW3dk+Kz5dL3PvUZicxoWFzgz1loxktw383I4/z7o9XxM
p9Y4FMvCkKSXh6ZMFMRxA1MNJV9HqZPfWNzilCqhTbMcwbpuIY+TE66xLCCFp4hzsXEV0CBYfPhT
LsVL0PP7Gb2u3VWYrJ+TiLJs+Xul6uNT21sJWEtTvHDOFmub/lNng7wF15e+aBzsHuy0+ZwuX8pY
x2xj9TdRG/EDhcIxGbmNc9HrZP2at0nUL6XOgrsKUdjEDfyKsbRfizaFf247P+hNLkpiuK89JRtY
iDG5MF+Z94uKe6tbOD1QOtiboEVUw4zpq2J1humidg6kARinIiTbHYolSe2zfbTowkBf1do1XT6k
SlVNFzpGEFmmPdzpWRRvg5C7p1sm1jZNirVGNssBU2O4zSeRXLopM9dV53YXLUGHjX2XT6M6PPcd
vd4o2uArLghsFgkh2pgHN7bV7PWRtZ+Yhf0IPkNnXj5kh0QO9mOQTyDq52YmEGSYri5MhwjP5l1a
pl9y0gQzX61mfR2nrBJi9wnFV3cyBXD4PAFzUJaAgVFEngqVoDulT54qUoE2iRUBIyjtp9hy6/u8
aMZ79mY3YoWac4/P1zNFOlztrO48Pnf9bmwbeI168w5kkRKzP4l2QUYgjgYAkowPjkJDYg7jK2c5
8PS+sq9Zj8ySu9F3EBXksy8PfaocrGhi2JeKd5Voe3ZmdXBX9+G4Qz9LuDhd5b1VEQvaG9eQxJ2C
0nUvs3q4zBP2zELNuAnjVJyqYXxQyvA9q9HwxYVD9Lhs1I+6Trd1X9dccpiNFCZWXcQCspH4dWzS
yM6Rib2qZtt1lX37g7yO+LRJHH8fiBmK/yam+v9mC1l+0BeLagnstm3+7f/8/QevPtqP//TF+hcd
ft/9yOnhp2Hn+A+fw/Iv/7f/8V9+/lcAct02jX8SQy0/4e//591Hjlfk9pF/0CdUH80/Oz2Mv/1v
/8jhdP4VVb3NsWhzOZOsicjsH1YPVSWIE5EmsinV0h0D3ejfIeRYPZDSIStEUee6C4r7PyDk+r/q
Kt/KVS0hgH+42v+L1eO/6KWxTPEcTNSiusZ3s/+iYnTaTrXrtpz2gvGwb7XwY2gg7+eZDKacFDoL
Axj7W7TUZpqrhPRym2ZFGeuxSt5s/mnWC32pBEvHnYuGaqU4S0/JrINMlSKrvkA0r6qE9AqqCA1b
I5MfHciP8vZPr/x/Zwz5qxxz+UVsQktpdIg9tcy/KF4pxmcnt7txL2cYBq7N0ptx1WxhENFT9doA
i0jJwQ4WxkKGZMfFcjiLpypM3yhDUOAT4KY9E1VM+OTQ7KOaYvB/eIp/tVrwFHXnV5mu6bbxXywO
BiGaBjOxcV8W7qXdu53zFQ8uRmtYdyU6MtfJ6CaF8c15ifjhf3iFdP0vgtXlxwuaAUTBiEexEP1n
uaMTW0aiK+FIXBo/p3UresvKWjwppifmmXkBFjpdIYdaEJqGzZ44ojJ7F0l6bex6pQz1zW3gWkZD
zia5Sx5zof3ENfEHaMGY6NrqsOkjqrf/+8um80n5yzO3NYdLFH+TZplYon7VsP8ktU1cVVfGIc/3
zOivk6Y/hRU0A/vnl0LKzW3XWdxzJc7AbWPk6LcQE7J7eOqQtrshclhlzALPNJpDwjDj6Lgy3jiz
Ge8hEuZUngE0fZF2a6XLlkLDzh+shKkxuuxTyYzurkwmz6H+PsmoSxa+1VlUsTyDbPxMTbMkFypD
Djo35Do5kCASMo+If0bjkwhon2Vm9Afyxp/03M53WMLiO+P3YYiflYgyl72HTqd/akP3Rw/Id4vs
GZgmc5xHp1MhSIyBWNNX7X55nhooh63bgyiTtqZT1FhwdrXK8BpSzIeAV6llXX60s0CvvHAKN3NF
8euqsjuwtLJJbok02yfyPoRK3TgHofYARX//+PvQjhg5cYCNsEuH5Kgs97Pfh46G3I9zopisQh0P
vw/5IMfDpIjxUDrTs6r0zibFvXWE1uyAlhOQJH+/ZnqHjmOEF2dY26HFrOyR10ta+6THp98/LSGc
GzeOvvq0cUsyNqvi+PsAnJ9QSV4wv+/7DbByeYhAaR1Y3fOnMbG9Dn5uXovHOqbkNQWwyuVBmItr
mQKWr4VLcIDDzb4LAdmGsUXDIC2Y3/xp4kw5jkWoM/OhZQMI5BzthCX7fzz8/t1wVzKgPRls3dqs
tg7aImcPVab7XFmkOPx+bQrtvSUelMl03J7tov6ozBq087Kmq9BTelnWhduOcIW7yG6GO9eSJfN/
nhVDC8bW6K3swQguYnngBcOZHRusnqcmuPB22I4XyHbVQpc/S5zJJ6HVO1FoxVWt0gHDGYohJ6C/
937/sg3qY5KC1gjYGGN6TxUQWBrikyQT57GJzfsZIM99e7NMxE5jqTEK16fhIRzyYh+lJPSM4E8e
yiY4u60ZX4qpOzSjHV+NPCEzEiLVShnrlpxUQ2cq15uPsuxAT5XJhiJ+UTQgr6liwjHDPkB6RZrM
Gr7FtAtbUKYOE7slmI4TN7ScenfXj7J7oHRPs1NV2MmhZVvkWVz9NHILzXYSb02Mz3WC5L+W9UC4
Ic2cVdRkroUVgPG83+gK96us50hTmUUD7kKyTYKQX2e3yNRjD3ayysi52UEOvdqy4gUN9c/Zsl7J
T2YSKN2ZRQHy/VL/zGMDOmnxHYjRWDlp+AKF7abqjPmzXWlrjVeyEmU8W3+ElrsZAdBwsMBFcKo/
mQOpaXmnNBIe+iFc40ZBT8fkOila4nESXltwIK/It/VtZTt/cval66zufxw5vJbxmoYOmXKoKYsN
TIeUsIJihvEuO2mweXaG1SOoBIvtAKhdS9bHe01OztpuurM6ND8D3oA1H4CPLgfNrGeE0WUhkofm
G1mEn9dxDfKQaMm4pi216CkDlMVa4+Kr2ZF02HlUDTeMrvDhSG2OKz47Ssfr3Cd2RkaVg/WusL4x
e5BTqodr/A5nETFbYYD2ypTtEAay85Q5pz/Nwg5AK263+U9VjvCi+vZPZVcPgVbuArv/bpU68tkm
jh6pWHkIDE7te7RlYBo6NfzKJ/mcVSneEAF1xyQOuZlYsIBdZFZTaOs4zEI/YMi36ty5XIV4bjYI
uSCq/HbD8aI6b85SMe5kKOjtZLfHP/IW4ltinip3uuooPjdmw1sinLy2E0TfwkVV9PgdDkp8sprs
c6LD22BhI+YvY1s4RDUqFQJ46VQQYaXiloQkk9XBxLG2BELRoie+SlwXqNyHzrbwvs++awjm0biz
/EDqG7voUeIk1bFWaiLYOkKjbeKj9jE7W3z4xlsREiagoN9aU57dm+JUjSXCV+ahamYyNg3bLzdq
VpAJuLA01V7V3SfrnWoVoBzL09TYZ1iu6G83qFHXk+aO3tApC7cCmJJdvmhyCWhRxKMuculBXiFu
i21DLCV8KyLEVO79dSku1lTu4AYc9UCFj85LwMrn2KXs4xVXrImA+kzVeE10HNnWvPsEUUxIofh1
FJ05ldqYBxLEj50Zf2tqvM/hEPjaYP+QQ/bC5Kze4vqwPPInuOkwfZ17siT0Zdkf3hskLwNvHoFN
OenOSdynAIcKjU74zL08ZvJortOogG7kcJcs9Yz23tHh28R/GLLd6cwc4lAnOw+UjQfv8xISFOMJ
UjvWCb9gY6sOn97xqBvji23+FKH1rRJWAKr+J/S6vvumzSTubu7PrpAfkbMUruwV4+yLeM7HNLGf
xqP401FyeA6ngK+K4VTFHctLVnw+iVOnZprX/JIVcX3DahoG1lWa8bUZgalYjMwJxIDlMVQ5aZf1
vMJF4ReQ4qCJPmlEmlRFD0zJKciCM2zcpWDMYoIn2QeqXl0nLmDQld6VJbc19d6JEK5nzrAtrfFr
0BiY4yu2Ob3AJJOt1rU7U9hnMqpy2KNAZkAmAWHuy1Uw5ms2P8xhMER6qQ1oqk/eXHO6pIp7SHN5
LS1eVLhK7I8XZ4xmkK0wj6A0aesHJMWKlSBUdx3iGdKVbcT6vp/rI8xZwONgSqh4N2NtvzpjfIxk
dnM0vC7E+flVfsP+dxFp4EK4ywzCdh/VTuEUQXK76t10O9TOk9nFKyf7Y3XlZ1K66yrT3sC283Rd
/XlMlItk+tGTTlQxa2cgW6To11lRu6AY7RkPCKKCYOFiceGwWPNCRXljOHJySygzgicuxvoroor1
WGExIV0inAF87aJ2uEuG4qJZONm7SfWW1zJKJyyGCIt7FoS+EXYgNJG2qaH1pZrl1ZL9djSH56W+
J+RnRrdk32l2CiTK1c4Z86IJl+eG98/cN81BIamBWZZVV4+JdMhXUkkfn0X9oHJBWkN+N6rTK3BP
pKhct5aiHsZlX7H0DNLOf4xqGIiuRYhLiOnastqeS9q4AylOFzFP4CTqnlltpn2PhXuzLUozvfnK
gxqVeol5WhB8WHIAaW2V+UPcfSZKI0lEt3bMTAevcEhmitx3QYfow+9UuQqNp6xalvMTc1A3RlYe
GsUWt8qbFbabEfLpaghwEYiJtYstkFEISaobojDGklvUxajd4GDXMs79ulAcYhHLBxuEGxov6nOh
DMt6+8Rck89S9P37v9t2uRli1Ewl0oqVkddYIgjoiN3GH82Gj332Go4ITrtp/NOW9m6Km4E5+UOp
ocZEskyKTGmXuFdy6jQqfYhpXeSn8Kj89C7H72uKHyV1+/VAj7GCIuk3LRkXo0NfS2fMEjvcZcrK
tNQ/5DrtUT1YXortbflHJPbC12zno7uG7Kd5dk/AS+QMtxQ1ych0DSn5S4q6w6uYqJFVi2tCbz51
6XGlCI8h5os7Ox+ESAAwGLUV8U4gSkGYL79Q0Wonsq8WIHILMS/6LlCuWhZDb382AeCGPJu+QKPW
asbbWBC1F7YSoJJaUuWob5VkNO6GH1oBYqhC+oVOX/hpi/NZQX9cCzsGjTmzS9TB6jbwtesCcg9X
XqL3LXIIJmJT0hwrBbi5bWPpHZG6VVlyrSbzz3Lzpio2ViIIv7HuHpPu3cTd/7dvOcfkMJO7PqTJ
kvcjK7937GsxWW+DMF7GxaEvYfU0lFlogQTjUfD0+E88gcFpqSFg9nfRcxqKF/x7nde4IJVsZuCN
STA6Y3qAga2zsRFiGHbwnFaL/05zVpUbcstJwt1QgrtTRZ77sra2RiQu9BiJh5AnZ8pf0uInxkn7
Iv2Hqd5C6i0oQjFQtz6aTFKpyXspjPpaGNa0ghurbdo+9ZVMvedtM3wr798pf3jfYvKcbFKd8cfm
quqPrNepdTrX561ih+KDdqM7DFXyMIR2CsvmloE+9zQXuPJUapGfGe7H71/1TbNLINYhZ2Xowqaq
UF9tV6LjUZXNFCbpqnXFB+rEP6HSvdVd9iM+c1dutewrT6f1hGSDml/Gq9/ngFj93SEhVyrsqRz5
albk79Qoe8dZ6ivMQgVBTViaMdmB2+uESSA8P9lzDA6vxpr8VNf9Bmg9glIl44YBWaHV9fE5dGDW
0RuluO1OmiBqx0zq25zxDvOcnvEvKaek6hQqGFN7hcVOxLmdX4g5zQ4AYvPXYorWjVDErTRN5W4O
SPCksPDHNO6eSg60DUvHiJzFMX4d7fEHv0lxR1yjl7RtdrH14FVLT3mjEoheDPXe7DJu4djSDxJh
sAFbnnSdEk1XYQFzztPoynrJJsR+V4fiuWkJWO1M2uJ82VnmCjvGwrbcVVco8ym2Oee6ApAVbnoS
L/uYgYBFAPiU2dGR2LgO+2FzJrit9HppnqQA2RU07zUVlhbSpcejvjVo9JChcxmWSG9VoPksJMMb
u8It+k0OVTX2eq17dtN5K2KtYuTg4sqe96Ps83Vogg1vB33VNZqHQpMhjO6wECHevFG+IkLRgf2E
qyyQR1QDm7yZt2kHQnWW2pXSDgUbigVsOA2CDlHfdZVxn1VQ0K1oQT6Gllck9YtiwBKGtaYnLByB
ZxFEwWuoGJepl6vQolJSOy7r6kON2+YEkaDkQ6Q/IRVvPQU4LNeRBY3POLlB8Ki70b0wtUWZ1t8A
sW6QGuz6EueFU6QfGWW+6QrinGaW61l1gliMrWQw1zM5zCOpTLluA8sWxYPlGuS9xtaZzSC8cLUi
kqFsH8sm6ekS6ouIxpPMxZNa6ss6STxG+XgiHbRjWucmHhUr5gO6EVm7b0Ep93GrPVF9mbCR3RV9
/QtaIZ3bNsmtJA5aBriy9JOl93UMu8/lLaUD2ERRCWgON4FuKuvQe21tBWilzQcZ8AXVAMOisNNP
aCMqtvr6PnXGnZsEz6ykbhn3/CiNqcXTkcPWjj71un/tm4m+ShnvnTEot7mhrTrYYbWp/xiR/a2U
ryXEci+HwnrQ6wcJ+sxbUpGS/nsou+9aoROWiGndRTInsF7ykzZ2GG6Fku6bnjj1Pgs3KDYRSdgl
HyXgKisD/riZgWxMwPkr9Zpz1j4sFi5lWbqCIcvkvFUZF5idbDa5nT2Us/EYFPiuyWoG1+j4Nfhp
6sz4Vkv9BQ9kuNbM6dA7Bnv05eJm0npdVpE1sTcbowPhNnSbeFAveM8u0EMuWYnKEQyJL4LsOIEH
I4Fqa9XimX091cFH04PqNrmbBRT/E0hQJoCOH+EQp3gGTWt8CqW7zmGxqY1JIWub2PBOA15JdzWt
LbXd1WN5kaH6YUXUijJBu2tqIRk52XeogzJH1Q+Eoex8q6/XUdK/VpZ40V0F3rAFHCZEZREJQpSr
9qCwRV4n+YS+Chcoc0ZmFIEL/bYLF1qDV1bNLhYVTG47XDlht+lmFQmJyoY8o8nG9ERMb7JSR/eh
G+J8S/4F2TpWed/HySkO6PdkS+SDk7JDanCQuoETYqvv9FWyothm3oSNW1+1dXVtUUwie9JQNaM6
LACSWaUpjuE8PMuUe6BjUz4NGu9aoa9xnJW48bnWy7rx7DH8QRnLfBlmcBdVK7PNCQ0IYkZg5oHP
csXhATGpobwUcb2pyI45AVHZRm7P5KSzWGbNKnLxJEdFEHu0GieeGsdPHJ3bdNC8CgOUbcnokBPh
QcH6lcVNvIpn96yNfOei+EmK+du12OEyV0HrHCLRU80KnwyXjC3XRioQfpbFp66051HbTRZjBYA8
Grf8jVHnl6BCd4G/+0WJ5I8YgqeK0dBQj9uiL/EHacqPYiuvRQGDOyy3Am83StVtB4J9tI+lVey7
DGlD2YJYlblie7Iw3yyiOiAVTJ/g7IAcKSoo1Xyu1xoSPM8xydcAuMcvN6OncMNtjLLXKzvwugQ5
bEkAIM+CdHqsQQQgZe1Lqzs/U8MeMAq+51JuBcWEC2oG5w4+prqS7sr+JHTqgQbhSWnJlun/OL3s
N6NiaYeJAG0LIZFRClbxylT6YZjWfprQuRqMq5y5ee9kl26GijeF/CRPxhq/IKaWzEw/oeR+TK74
0ZkfWIjkvVyr3rNU5VroqetaE5U5nORSfltOrvlFDnHajDYtp6+DiG6VRkDhdWb5htm2hJ1mH53j
eo2IjkU9ZZsp1WuUhbd+Tr/DqqV9sZsXI138g67xA1EU4VW8YwysbwJX4m2d4Rrk4yPQHTDKyFYH
Y+emeMhgEaCdcJJL1uujrzqS8ixrNpDxFLLNgcXEQXR0U3BOZkeMSn/OCutHGaeXhExPQB/8C6Eo
uFEjgTYvuLBI38+kr23DQZ57pBTKMK8DGkX2vtmdW4q3zrAkl9hwmULtYOBQWFl2yJrVjW9k6CYr
LMfZJsgIkhQdBln9W8MExX6Z3ThQVq9OxqegLKfDENq4yqEUMVD0FN05ta5u+AIaGdYACYJ5dr4s
e9RxI7VPihuthUSyDQP/OInu1tl+k9Iqjkb19OsMheO71eDfoAlAcWyM8RfLDzQLDF6yovfNwN05
nf4tGGl5ggPIkrxeU4tilPv3M87ti9TEn3DZunVFThaRZeAtgSB+NwX9tc+GP4Mld8Lk2Iyy/JVS
45mrp9vohsRPYF+1WVWR53Y/OlJmv9KGw6iklS/UbLGpkFKbTfIQzOGZtPW7gmldJrtxo5UHxe5h
EgKoqbLhR8+UZjWQ/8Kamd0EYP6CAiww7HlFPXBhuhmPKkSAmhCNunk37ZpTo9OeSWXO/ZIPhje2
3eeirOI8mk7s0S9hhxDaEZX0WbNl8aZzW2ZrFahsrUBvmxcFPb/Ntj3q7grMeGusbzielSla9PEG
rfwIWUhAkUXtgMeJzflCKgccgyTRmzOmP4he16gv561tdDdwKfUefxnOBJ6DW5yrJh/WPSkXPlwA
07dm94XL00JFu9N13YE/BGoiidWXtIOMG/w7c2eyG0mSbudXEbT3hg/mgy10FzHPDAaD48ZBZpI+
u/k8Pb0+z1u6qG5AaGkjaFFEsSozKyroYfYP53ynt+6NXdCeYg9YJWM44QFLNrSXIcBFjx7M9dns
azUS9sRZ9bYZXtyUuYKc6occydPBqadLPH/35x8lhj5tq5Q+K06q+sJkkwUt8roh/9XDBbqDtmfv
qseMrndNo/qPONN+KWzngWofonIKVpHiMo9KS7CcJR81asL4KakRlU3F71zGBcBVYx6uq5oynXRV
BY2gUCxcct68LkoQzJUPTth+ykEshagYH4IZb3pkHyVP6KwHX06Q1hXYaN5PCr6UOpC82UPtW9fM
5Tz2inSXMNWOrGxTEy+1pUmMl5EXJmS0NbcqnjLE1CohlSv36dpSYunVyrRrtc2dfmcjldzq1fRV
h+W3N7IDNTt2KYWE+dTxixBLUanHBFYs2jjlcY4YmoTueAy4nJnOfCZpw+DMh5va1Paz8BpnXZBi
wK8eQQNr9zImBGHwCEqy298Ah7tFqJ+rNCzWuV2/D7X2u8qmVVDgAof6ebTcOHro9pCEuL0HT59t
L9Wi72iII48LQJoEDHTRla73J/QZtXXviQzPkaqnjUyQ9bQ1lDi3b5a8v862tTkgRNi8shHe5Zr+
Qmy9s6k9CvUUMHoRPQUIgj2UaBsmURV9u4usXjB863KSqLzgYA4W4axKF0uj3BKvRh7FxLNucHQt
Gh93h+wmY0mY6S8D+/J6olE/AxbQl4XOvrAewg+NDG+XWMkBLqir9d1lNg6PBSJxLIY2Rf69EIiF
ioI/W7fdTxZH4L0G/ZC66joUsANQqUzK/K1ToTVMKuzC+A0E66FgArHyzE0xUAXbI34eIBqYhghk
9APGUDlDitY/tCwe2aWMMIVoBNH0dess7Lyd9L0Xt5/Qpg3p1WIkgea4+B2OSLFMWa3krN0LMdW2
B9kaNCOZ/2lnwDN67WeMJn+t1w2heegeeduhE5/QZkbvE8/F3upCAfxBqHembpQ+Xppem0QEj9JQ
XxVAFaEPrCm1bMdf+Vov+u41j9mlAG+UG43IzS0mAO2UzF/CpMZ8gYwmdMZmNRqNSSfOz5eh+ZtH
WsBi6GZW9PzF6qtLmHrdUWafPIPuhYnFcJROJpYWCqdTFuRbkEr1XhLovS1dUEEiS09aIZNTPI0p
j924902rO7PWGvtYP4dWdZxc5kkqBeEc9r2GTl6Vu7hDxRfP3yZuoj22jERWbNi4yEgQ11tLbkqD
iSgsfIyE4C3aNEwPKXJQQpjggUVTRCeB4PJS6CAR48BlqFZ7m5Bg2mBS2YshvfwxN7uj7RWviBOn
E5Nw2mrIIBu/sleVkRpHipCLUB7CsPosBjxkrD9eqsyhe3G/OuSrWVti9BqZJ06Negi6+mlSjbEJ
wvIa+jk8FtpiXoifxr+4JPqdk+lf3ji8Sdihs5gJctfJH5gvT2O+l0Axj61R3vAdoLsyNijxfycE
iOBtnY+I1L7Z6fSkm92qcCPAxoLKrQ1A5yazAiqi7SXwBC1kxtZlIgs+/VBt9QCte1xSm2wbRFWQ
CTducWGUJukwtiMGrXVQpk/GhFsTZS/bnaA2l+nA3APb4amkF7G7DMrFTIuKC5fPJMnyS9cczLVj
/djxJDd2k3dXHtEfmdliYRuRoNz1vwYrvURUPqHJGpsjrfzPL/H8LZMF5mEF0jDuNNYBBRIDl47d
8n/0It1MAykRTB6qRWM7jJlc+L55T/Q0nHfGEla5IPcvv0uqA4krlOCJ6KDM6T72vEDkAsOqa+rd
mFntWvQZWS7YiVkMZ+mxZi6vV1s2tsz9YA8toy5kHTwTSwzPuWhMqbca4LaFZUOVQGUxbNgcXrvJ
+cZws3EEGat/fjU99nRCsDydeLjuHbftZnCHe2KIPZgwJBIcHkw8EucSJyfUEwuft/EMbdZHYwFs
PDOjM5LCbl9mKr/7eNcaZWufRUGvlOl1doWgOQClJaJsDI+uX8VHHeDNMYTVSASr2+wy3DcXh8U6
7ND4hCyOy1gwxuGmtWieLoPA2Ri0T/b8TTugtYeEdC2L5uJbrLEpUjXHXIfdORnVI1f1G8/Aq1mM
W3jgKMqb98ZkycMm7w38N1ULmqnIpjSyc3HIRxex8nrelWrS33T1h2v7B0iwPMrRaKx1afwUHhgU
U7TxpgyLb7P2b7oDFDQfx46fKI+THdXOTli2v45Ypq6UlWCs5erBxVR81wbJUJ7FEAui433g7Kqb
Ecv/kOOjlFW16BzVP7p5c2+ToniNBBHfOSc84Jqa9XOSe1urKbN1JSL7VhfWO6uS+hC0c7XnMMPC
sU+62ji84qXysAhnG36zcbEZuGyGHv1I5tOvBZxQUGjObi5qoAADc3fca0zZPmbuFyYlxr9/vvA4
/PV3f75Fum1sUJZ+uiwVUlZPcK1QFbcGMZ7xGOB1dueAYr8GkBOGESbHxudv5+8pwvuDPX+ZOsa7
ceFk7Jc82keNCJVDRDzozi4qRGtaCWYARbcPJmksD36k/W5FQQOqTCSizk+Ie2HZ8UOHpMbBbCKW
molL1DfN9AVegPQ40tHPPTrhlSqneBWKBr6Dq4wvGZGJ3OTZR22EJHAPtXFQnGSPvqT9y1x20Rbo
hodR+lwMrni2pCW2ZSSiXWLp+XPeiqexN8wvTbTfvXpneZ7cJGvNA/vqeJMEvXwjmGvdxoP48tjb
43+tswfNd3aGl5X7pqD+7EXrvJJCtfHKM7YinYGYU16GujA/jBg3djSZ41PtuNuWRww7DWQeiD4G
QzwGrE/SsMCDDcFSxL61juyGyPWb7TN1K6rqgzhnhcXEi1eNvq2YDi/yKjv3E51dqbOIa7xLjrh9
6Q4voB93xTxB4opEFz6+mQmYxtqsv4YUSYEzbB3X+63iGPRVg/nUsTCa1tNIse/QMczXUADuKPGS
RZmGzIjn5BCzuUW5MleaI3cw4VZmAR3P4ORLoyxi22XDirLV0RxZmRRlmoPomeEeYk07Ey6xSm2M
OY046Uiz0G3GHSmTGZYXI5king+mMCEhYInu6zCLK9e1NNtlkXBuYhvTtqOl8odUj1/yA+suadlL
O2LGU8mhYAqttSsmGPJtaDAsVSu/1r64PqBQ2gW+BY8mDT+MdvjzLSbpV7spiv3QNAe/Sxmbdx4a
9S5dta7oF4Yq7X0WujCHO2KLR8YzrrB/q0mR6WDHOZL86An4BYrtyHn1GD9BFe4IkNK49UYvYpS6
KTCKV1X8nkGWvxN+0Mrq2w0LTPaAmXaV6Ol1ZN/sQbecCH8zDoLDRIiOVmkujmopGE0RuPMgEsde
+y6GOExyRezeS2RsB5cSZjFpTBSVy+6lSmooK3pyZgDwYUYT4BQQfgvMwpAGoODmWZjxfATRpRZP
eqK9+G7hoM327U2dOfRPY1jtIKoEqz/f5mbUke/Fghapi3dNwaJWJKA+FqO9bpUhuP+UdogIy+TX
i3xLZpSHYR+cJdxvVw8zqGNFcIiyji6pH5rHjuBQ/Cot/b3bRVvLRfg+jdV064ZlO7XZrfe61yDm
UiMhCjoPa0tYpp6izfmp5TTcCTBA/Bpy+kPB2uqZf3f1yNgHFU1n1rC3lbG46Mz1D6wWoYxUhNVT
dHegNaufPNPZTHV4bU0z+tFEZjyYDQ2v0kNcb3Gjw2ogxtGf7QxBEh+A5hjMFpOiE6tOm00EhCzH
FO920Hu72k3EBr7XeRSkfwnauCUSdG0hE9+52l1k74uQ0MVqHqPTQVySUbaM/p6FGYZ3u26KZz3X
NnpDXZ8Abj2COyFEbP4CrMtnK5m+F+MXhdA8Vs4lpXsmdiUilYNsTItVaKq/Z6QLGiiUvwYvbZZY
idwLsVvmqXJKKs64AvqRdv0SnU6HhpDQLyKCGETBYMcEV6YPf75o/pSwvLwgHUxXkUPGcpcmMCfy
5sPGaowl1HUOSJ14Uk0mtnChMKMQQL0YItlvCFnqd32Kx02T47rGwYWMP5XLsDDc3Z9vZUG7rUI1
bMOwV0+5Fi9RUczTebRbMOuaG0XeuWvITvrzBcweR4lys5Uj4/ERke/wWPc52ZFJgZYKQyNSL8sx
7Wf8HqRXGAWupj6ynFs7f6FB486oSN8rksq5mdyMx4Rub6Fg4QMCwGFKGIiTw+yws3h2vhn1gcYz
Z2yI3jcXgOjpCGPd/ATca4O5LWimGg6OUN4Gx/+Uce8Rkpd6F8cVG2Vku94Kh4PIU7UuqzJcN5kx
PiL3HB8rky2LQryzFYUiZbaa1KVyWCsnY3yIa0O7Qi7Srq2h7y34P2cgzkOObklfk2xTHtMiQtTX
t8sg7HQ8W0m09uvE3YRY9g6FX8Oen/NBjJGFJ02t/YZg/V5VAUpf6uM+qeJtonR7JbMwPQ/6Xo8s
DKq989ZPcr4wWQQEyQRureYRixPzISxs48Ee6nQL4RCwqyARMfKDJwJsGiadtzaU93xO3c702L0V
trXLBifdt1F5VmnrM0lfTXqSXfQ8kXczQjDQYww6BOTVBozzL83YEzlSslLgs/hIypNgTw+kK86g
vdcxo2dK5vamtLa9ZbaTL8G54lFP4/b251/0PnsX/EJiMtprVjPia3rvlE5wqpqYlBRAx1+oYpZT
z4woL1WIwTAtj0MD/ddv2hg0rNC59iIDBDdmxSXoqXgbm018sGcZbgsk8YFx8a/OGoO3FoL6tuKh
Woi8NznSS+6Rupr2Wjg4O0iW5UWgzeetSZs3h6WDlZA3xDYBC6QnNsRmdavMadptUPUOi0PbORQ1
mC7fjt70QBvvZYeR3mdny5jNZ7jZeHfTHWEyhgYTvvkwDUtS+QaLifmff9u3CTrAUMX8j9fGBUSa
tyyCkr6xc6JD7xUeKSTIZUM9Yq8sLabJDJEr8kFPE2IYtx+zE1cYRl/LL4lDDMUOwT7bHSq8258v
bMaGFRNOBHq199c/G6z8uc2pWquOIVELeOPYhhpf/vzd/KWJzPA4GN3VjVjvegblEAA15H6+CI6u
cn/DTQuuvpp4zpjXLzVjehzqRh2iGu1XSpWzGnUpb9FYYo6K64KmBs9RhzlIq+r8rZZMiKRZu6vc
tZ+lsm8BTdwq8MmpElzEjYpeM45oxn4l25oGeR4NyX1E4ryG3/VCXOObpaovKzfeC5n+xkBLdg55
om1bryjyD6YM5uCt9HMEM5GMxps+JAQLSLamHbs2m9WViyArUZ6BXhWgGW101ksur2JHMt2X1oj8
HI/yOavGvVGLt9T165UCU7CaKFxwIBIdr4iDhGYjG+BZkVBfVisvDjZvrHxzwpDc16P5UOnNt5XA
Y4zsapMTo0wQtHutE3loLSgqMX7dcfyw1btf9eaDLCz2bYZ20TSBtk/NxD9DP/vKr5D3lqQR9PlS
H6a7qIjrdev3tJC3QJO/yDtisQFkZ8JtapSJIqGKKR2TrJbxf/UMOJHXmLAjHljzxo3xjruOpGTv
gJMfjR2AI3ccfg0t/a/nDovRrPZZET/hBcdvwH5mHKn/y8wnKg3KOC5vezkG5jOSOPgYoj/VCDPa
pmmWepOd4iTAM0DsdkJ4RVMzt7TQs7VsJ6y4eRWNT/VFeHosd2NaIIrQ3ooOfnhq0UFz88//hSCG
uNKMKwBcN+VRcEjnt2kGwYIQxNAkXNR6Tea71ptOTeFd5+vaKLqzrrc4tREqDrZ500h/4E1Up7ZR
wBgEbm4reKdhgm5EnsnCt5jw9vZIPl35PlbIg/t0D359awYAImJUdj8YpYkLLS7TLH4sJhhfWn2T
7Mu2tq89UfP1mP/ImzO0fi/9XWKifa7LdINs2372TSScXy3eYSx6SA15B1M/fLIjueNme0Sqg5iv
K7pFw0SM1DLm7AArDb27SXDirbOTAXW1bu24Z3EvT43O5BvRmp7wI5xoCw24KzA/swsZu6h5eotg
BWxmsj2XRGjxY6ae0HXB0/Rtc/Ieh14DKvUpcxb/maN3GzDI/CoAU11NEoFVoryAMo5ws1224ww4
snuGLFQUi6GvzVXaabiOEIfpFgqO2jhjAziqPOHq5TzBh/eeAHZGBqQvTJobhbDx3ZwceHUKoaox
bv/YVP6fGeD+7n/7j+23mi1m9R8b3H/Z4v7TCPdf3/7/4ZKbI60wrv3vg5EeYYs2n/nnf7sp9Xef
3F+/8S+fnOf8g/mSR4IzuR0w9T3MU3/55Dz5D3w/Bo43yFgmin2MTf/LJ2f8gytk9tU5LvXSH4R7
jZY1/B//3XD/4c1/FH/ZaHgM7//GJjf7/v4O+7eFh2qBXB+X9e+M3f8Xm1xXaap2ZT5Q80Q7FYRb
s+hjNsMhmX24oeBxbKMKQgMtgmQSD7RxKYperboAsVXUMdHUkuxF+SxbYLWVAUeAndr91iU7VYoF
m5Z4K7y3yJ2ule5A39C5C2raYzhDfNrEixxAh8TgRihvWEbE5qHqxVcapC+NSxAME/F9Sgw49jEo
0ejGmOqWgppZi3eIupp/k9bzxyv2t/wBGxQWPyNHx4rInBFtL+/X3xxZ0Iwhp9eJsRUaky0HrOkp
8+tnnVn1og7gVhMcMl07LbtF4IpDvR52htYeRZZQAzV1t3AEymDSHl1U/5z5f3vA/g/MgPPL42eF
zY2nw7PNP1lNf3t5ojIzb3TJ/MtyYhaVWWUHX9MLGJSQF3Nj4BiB8aLb8Q+39PjYuAcTSAx5eiyv
U1Beyrd/ueSpPExGsQhVPmwcphIHOsx8+W9eqv4vrkBeK/cNhk7DMD1Pd4T9z29lUAa+7w50ML4b
BgBxtAcZW29xyGbDDazsYWq3rHRAYaBE8J1TYDj4KUrXeKhVugkt73cxeOcOBfNzgUkB8AZKmKj1
L4ZvigPO+XozDJ22VcLFLz6xVyuN+Gvs4drq47TM9Uvej4CbXEK+hN7vK+aAyKXlFUJVeKsN+GRC
jTAvAxnCujW2msUwK5qcD6+orUVemvmzpRnuRoA9NHykejRyq66XB4thK0d1id9kdKCcmVP37D3k
jr40qyS6oB06WBBVCPFQIBBmQiC0beOkbbMO+oRpvLo9SZCu7pvMt1Bli5w8EL1wrVXlmGKraejh
Iq8DgANHZllZLgCQPH1l7HceLE0+DG58EPO6wxoS75znKJ0tWdyKi9mVDghiKz6nQKkW9dAe7LE1
zzYD20bLrUvMBbvVWiNf5N4QnWIH1W4yHYNChrhJYneNPMOmJlU3urMtE5J+PZEJubIp+/7N4zGb
Mv/5g0bNTMVDsBjGTWHMB9PfnuTRZqGGZqXfhi5M9+w16cHN0oE029tUMKwNUYfpBLcw80R7z5rR
4DJGzlfZ55+uL7RTXbjf/+Y1yT9m2n9+VZJblVPR5TVJT/7Lq/LdOgXrUHZbPQBN1ZYrzgOexWTV
wcbIHdRIDCwd7bWmIcotdB5skJLwbng3I6y3HVKU3pLrcKCHOcd7hTlTx7ZJZBOZMoxv812k3ebx
1QQpMsp+R3Sf6Y/VWEsTZ2rGztlnKpTkG6cpWAaZu8JqGAIzlkDJjgCdBUq38OnZ9FnMZalj6fSr
ZMKkUD6qFv6bpFKKWIiQv2uSkID1bjERAVLynHultoR8jMIIGaBp7d2B7Fb2xFoyO9scFs6XEVww
piFWsMRHlu9RLrc1/zEohetIumuR2J+TsrkirHXgIYPjAXb9ZKVDWYoSuQoMtW2nz1IHvakj6cJ0
YWjAjbylquA2xncX6Qn+mUSydnOcZYK6T+vFxvfTlc1wM8DJ04pgBUiKbIeMtnNaGG0Dkx5/JURA
N3S/ipIAOUdjIF+8uJGLpSk4IMyCZGbeciNdyoZGicLLQPGjMQijgV1qerMsXVRpgb1KtvFvAtuX
bnU2sU2l/rQuwnbHKJj1/pr5xSIlxwPQ/oS+esrUKQoStP8oV4N+m0P+nMDgp1jtrAYbmxesh57/
ifhkRfrO0wJEZzaBHdh3EGE1GlnA3S+LP3SsAhCZ3skqqgMu5kMYI8rzsqXL2I9Rzdbt7NXYBuvO
n1bGyUggrsTlRkLbH0YULUBO7Z6nbcqX2G9xrDXrurc3PWHM3cjDicDFmL51AjKNFvuDt4C7uWzT
PSO9YEDLPRLvbNMzTmKDXnEXoV53k3YHPXBfFQ42I6Yl/s9YCYRXOqsc1PbYTfDkzPvvCXJDBnit
QdOYrF2rJPk9PEnE2fXo4R8I9t4M3G8PWZr+tH5xG1S483AYgCXftH596Oo96vKjmRYgutWSpdyh
yOUlcN+sIVwpAjkcv9j5/oudEZPguptCwDaNhm3akSnfOShhA3CNYuPZxGW7gMxcDcYspzkVRuFi
i9a6ddJke9Qs6zKV2ySeDsGIkK74lfXoPS20Ey0ONk6T8ji25Xrsx63IjlQd95BRzx+uTumBtC3Z
fJB7Q9FRyAc/th8NxEYFPpbaSbDtlfWxZ3DA6GhdHzMdhjlZuQFTgWQCVBW9MDfawEdaF+xcoDHv
fJnsDFg2XYEkqbwKzEgFUXgdNhFtHJcQBJem7NezNR1X59LjtTtTO2v81o7tHUEWMpGg1aIAc1si
PZxynYYWz4C3BWbGDync9oxWRxXQ4z+AnGOZSxBPFD+WYXyMHFQcno4C3ruUsbWWk1yZQvxym2KX
eswGZoEmUj1nshct29HMDPZjajxqkb0NiTYZGv8nhBgwPllIKJdYwO8M9w9taL3YVrPOumAveKcj
stO4Mvnt0LKCvcEJolXjW9HCwW3yK5qFt0CFH1ZTHWI33+eJ91ajjFcZJ6KeuLvernc4Rh5FaW27
jNHx3ESbF4WOTbX10WlsXNeffQFpcND2Rt6eo+zJlN05jsYnRJ7vJjDjCft7p2ygfQNU2gjTw2Sf
QlO/1ZpzLtEAANZeVkwZLBaf6YXxxRPnLAu34QjEnlmFvy2UccYT8eQb9kPlB+9K0+4eLWWbt/c6
j09t5O7MiHE0DwKz/8wd2Qq0O+oXWIftauTq4kp5mja2b157PGGlmhhb0fKhDrKiZOOXA/aOfkXH
ulYVIPU43Hr+qfDYYwqgUsj0lCGPY6wf5rfBHPehjsCq51/zw49M6LkdhMXq0ZusfUfaSqu2FUKq
xC5O4chl0cVnKcSZ43D+2BMLKTgerqXFQBJxdkBYlta6D7bq90GUzL31PjGbQ6nkoXbO8eQ/V6Z5
yqV7RLB26IH/tbF3iUP/WKG8roqYPFSEcNMHwTQoPrF0mi3wSbxDAbed5bF5ZXeC2TiJJaKhU6x9
9Dj6hnHArxSu4JCvrAErQsJKWPzSnJG9PuZMUBre06iurvGSDS1GVLWo17pgeFS9OcbdmK4Z3sB2
wZhmnFZw+CQwGvdRdT+TuJY7Lby27TeEjEXUUkkyxGjau9VvYf9Kk+f+MXdfLG0D0u1aF2rJFe/d
wrxehXwAS4j1T1qQYsvq+mjlecyv6tb+lH7iP0+zMaAqpx9iMiKqQGUeCDQsFlPOcRgl/TJHjApD
r04vRYGg1w2tHKxeMS8iI6xMDGKhDD9Evf1moJvbctYlBtHSztiz9TkWtl6QS5io7eDA6koBmYbD
uAxbXxLgXFyY6O2Rjw5rBF3lVhf+J+kQiORTPjZDWuyIviC3QWNmqqcL9rvpKTCFubEMHIoeY5ax
ZyHdecnd0LqNU05y74NmzLOk2YSVN6wYM3FNmYLsEwRPWobiNGJVw+7Nfmp1zMb4sU9egr+/0aez
pnGzQEtkCj/135lyrlkLHLzjyE+qO9uvcQ8eSqz63PwSmOr2solPZaU2zFyrNZlgrMOSQt+Yla+W
MW4oLF4jNt4SBkKVQAiI6Bf2svJ6rCYdBhX/ZwoNZOZewuIf6c7RZRdf5cmuGfOSBbFrgmT0fiH7
gd0wz7fmvN564pyyHD1ZssXmvaxgfGMAflTSe8mFiOBki2hjRUO1LsecwXnn/XJmBK5eqF2mU0XF
rgHbucJURklQWznyI+urjPK7RTs4w6WXoczFDtoPEfaYu/EP6BZyLU5iKASAEb24XUe00JpTGRv6
erSNnn7JKsAe0A/XZk/OSCvrfDbFaqCQFYu1UK+WI6gdNLP9CjrOA5sebRV2qYn6mrWfN3jLhu3a
zQ9oR0zBthUcnBGXtDB9V240lo8IUzkoIp0FIy3TOXJgtelVciDljazMZuK4xywc49kFx2I/xW03
IQv7MKCZo0o0+vMATS1ooo/eT7X12NglznTL3vW9uyUl6yTD4lSNtEmEE1wdBx8gLUq/TJSo97hJ
oueyQ5eaxjzoWaXi5zBTCJCyKF53hhuRzjWFe/t1VnxQBhasFEcvJ0+t8DdjZbyxTSWnQ0a8Z5BM
EOrgxYUBoX+nhILx0cuucjC4rYz4EhhRtUuNa1hM1m3gWlxg18qepBXdy7H7GIY22HVhWC18YYwM
qw17du3yJ06KkMavOOu2ZV9mO3/Qv33ZscS2+55xRHnrm/HmWfi1cWCxe087TGs4rJzo3Pijg5LH
EjsHSJodps3Fmr9A+moobI03P0sfCZHNF3Pjdwx09ydwJfDUISxPlet9JwyYV6bMWSvGGhI+Brxm
mx70kMMvt/nka32DNNrFWJy0NxkILvug++70nrSgNEIYJyFzAk5B5ArmdUWEG2oan720b6kl1ECW
v2UE010rbs7E/09nSrR3OkBLP/QpA4bxBcnUQhi5/VROoX0NE//gsud8LmLueDvU9h3hSZy+xQfK
MvdoZnGxlklF28PunzV7T3yGlcKytMRhSnhiGUUASSNimBYRO4AjNinKqlMeJW+tjpA4KOIv1MMX
hbDuHPipWpWtNK8DEYAo8rvwlE1ZfzCaIdshYlyROif5QPY7IvJodgZz3JXy5Ps5W5kYli5wlTfL
NDaKNeB20EI22fHkLqUW/jYC01gLNhy73ksfw6q+IuHg45/qBZEfgctVV9VrMwSukGEq17V6bzkr
7D3qjMDNo4Zk5hsl+FP1pjjIFCWLhs/ZGF4M4R01yTC4R4mgqImS2vLQjb0mPulMswm3bAgg8iV7
xzasqOySbVNKl58GFp+GccUuIuJoHcr9MHfR5S0HWwucpzgIwYJX9dwn9QSkH4/ptgvR+FQhtJKW
2EjcMUZ3GN3ZeAcAdTFgCYm5vK/kHdlLp68vvdsnFLv+cB9SPmipKb+ZBgSrKk0JyMnSHzav3h5f
tLdyOEz2bRa/p+2gLkVK1BZxZyyS47uiIEddx3JzCEZ4Hr158ey+WqSmp4F6DqOTgCCwiEtC4Ri2
vGKPQPfumGdrSgAcKK6xuEW11XK8+SbzbptpwuAOwbGbv+jtCD7T5+xhh8+V4LyUMcKKtu92Zeth
sE0eGBSU6ybBqaIJYCR2WBy0bDvJAvGFyLtNCV6c9Kl6VsaTzF6F32W2YT2I+JpQIO5icNWiROEa
zGPxKFIE6dKCA7RUe+X459zB9BCO4Oli23nx7XlZoTd7ZPUmySY6m5Ma/VSPT0HV+t53MpDdZrXu
vFk7CmWMH7LvrCvwixtdUYkZ4FLZyPdnN7Y/TTfMNpGe7dws7jHY4QkxLCzUXf9yJcsBZL9IPyme
dr2wu2vckCHaifDZNgfmrBNRl7T9zsovu3GlK5a//Lk/oUg2YVJ9AIthrOXz6iO/5URjtb9QYpRI
XrsKo0N9yCs2Cb7BxiEzOoKFfe8SohWE8cSqJ07HrzEeTqgu82PXv9lKfw8HEvsqVxrrQE82TZmz
4RZQFeoRS4MiHUPYwztJv3A5q+lhTMendgQIokMO4TUkaxBUeASMa+VF0dJrs5+gnfEEoE5A2KqV
xyjENymJu8G/hDWTAaBRRzXhe8ipvHZB4Ru8py3ZG5r7Y9nGKtGm5rHMsq2vLHEkGejdMcQTBaN6
9Wa1YZ32byPq0q3ptfFrji2JBcsDH+izpuAmCRAmFAisaBrtg93srzjDJdWrjg+4pb2n0BYh6LIs
DrOONZUGHDhIl44qMP/ENfb0Lvsy8NgCRmLea3jdPmaLN/nBdAJRiFuBFQv93tYpDdg5La+e/Kyf
1sCoSxr1aFfD1rBytPvJM2md9J9Dc8jd1qB6JdVJa7PvSHnuuuppGCr/2CUOGjiPRaOZH+A2JMj7
uCf6gc7PV3dbGcl2WlS1w47aaoqjqHFWqUgDi8kkPWu676YDmYLlfO/rSHbDsrHO/kCkVjRi+rVy
f185tbzLxInRpGuMgCp3VTVmfso50tHqKEwNjhtSibFAtYnZXsddz308FYA1U1rEPJseC0R5m5Zt
OJRREp3pomdhm8IUV+TPk8ERZPobi2n+BqDpeJIZnJK5k+bila9OYmnbVvBzccN0WsialDgtyUnL
zex2rU9dv2E2SAkmwpqyTpcPWHcfHDd47IUoVnR59t4WDZWDq539WOU7hh71vjr5YgL6K6V6dLQQ
LHMgxt/hvQo/s6Lrf81hNtyifeazprCKzyrGu1D7RfKYR2nOA+k4m//J3nksOY5kWfSLUAYNx5Yk
qFXIjMwNLCKFQyuH/vo5iKqeqq7umbbZz4YWGTJJAu7+3rv33KgvcHOAE0qzhhLaobNbyfHI4OXN
SCJvFRmZiWGkt1cyL7ZzMTx2LrSPvGLuIFufXhXNAeHtPaO194517n2Y68r8ijAxPWYpnTpknGnQ
pxoXrwf3NuvoJXpgXqnvnUBRegL6hDREITfEfEPj6zb2FEL8TGW9tqnZ7/WeUAnPKQJNt36yAlw7
14jP0okezW40Hjj2qV2XdXRJWj1IJ1Ayy8Kfel8dW6s2hqLUs3w4F1YPIKvMoDJxL8p14WdTsFzp
ojbK57LFYF5zelccWPZ4e1b5JMXa1yE5xSIb99TEJdorj2gNGkLD12j6qdypOka2+mlIBMGKqn+c
NGwzpAWkCsFNPaqvPpCso9WTLKygLGfCeSagkHF86FSgyHtjb7elvm0aGNmGAN4/wdJGD28RmTAd
PEwJZIhGdMPLx6pWW0dVwBblklhDOLGGrQonsF+uU0//yHQbgRWAEH22jY1MswBwfr4dM9prJbGS
myblRsYoJeiPmY+xOaMKL7qNsLr+bNW/HIfZOXEh1o55MnmJE4hZ08vFgSF7tZ698MHsZbUtOM2C
H3EcamVQ0nLyAduW+wwdz8Eeph4kB1o9+W2K3B6Ona4ozlIVjDZ5I77mWOvRRL4Hncho4gNSwWnt
CrB05TRqu0ihTJDR8JEpp9oMEy19WWOmr2rIIoXtPSaD2R2nXL/XXih3I9s2k57mEJE0sV2iaIYl
XTpvQVCTEXwpKgZDmTm+mVY3rkY/k0FOtxNi86vuqI2oOPQ0tWyuCb2vJrPwCAGCOrgYCTd59qHP
7bBzKxy20jb7u7K0+8R9vp9HNIGhbt1Ke+PAW6UQNwnMzVI/iDtGJzIscKUnyBFRkUdWjPHSFah2
eNGdMTdOfc50GwaA8rJ7QUrFmEQaarkNEw9QesMZRTIq/T7a6zqmZWvM9kPjqb3TYkQp+6BIfI/K
w3wpub4CJHTHvO/x+6G8JQSvDDovvYHD17c0u2kDNiNWjh6HWaID0vbbiN5vyY3Wyn5aaVlLLofm
THt8i3vHEY9pnhKZ28UdT203Ne0l9Lxv5Ri1O/IefrglWpTGm6Ogdz6ssZ/3hh8d0ffJrV8Uv6A/
xKcxnWhQpeIg2oSyz8DVPdUoSQyhnevC0AAW1ddWsusLJ35CdW+g2gwqO6Z3m4ztoYysR5l5Fzgr
HiOHeEOzfFiB0KaZN0r7oobF53SNqY+Qq4BNNivu/VBnlclFth3lohOWtRekhUFInkajCThosrm2
Br09z1Z4FnEzbWiqXj4vOEFqE6Pc+KZcvdvj0YpWU2E/Glb7w1KLMl5Lpq2b6vIM36oFQ3egtZkG
WsAwtz2I2XuKYhxD1HwrJPvznsyfD1QlHgV0i6bQikDtkBLJ+ZkNV4hjpUWM6pzquyD4ZyUz9SKM
WVBg9BVoBuVCIpY7PxUvqWUCw8s2ShyWdPMdsL5+zfg5RjFXodNIMjKoWpr3KRF1x1G6gZkvRdGR
LsZrOXZhgJ6spt2c/fHwt39+fuF//5z937/ARfqMBCzB6fCvv85LxBcFVCmrCUJJ5r57G86D55dM
NwuBtZC97vOzOGfkxiB76DhUfvfm1T/KxnZfRUERoZlxiMCEn207AD00aKzD5z/hNNAaBBsCNUm7
iF6xii3fBuaPCUWa1rziD540K3Q82adDOr1XGsTwPDP8W7bcl3PogSoIS7nNe2e6ZRZ6eRKt29vY
xsXWItHrpjxQotQAEZeBQ+SjT6uv7eqRtXk0r87ChukHY7imgo5CP/cNMUqCqb5Z51hZbW2bqEle
y6FLdkXtuRduYqDOgFgvUW0t8DMHvDZmoJ3XZc1FkhS4E3zPRfaFufNUFV1k7Ds75nneOZMc70hi
Mc82SUsYCkBg2Gmc7+fIUmdb86p9iqr4rMq82w/AYM6NrKd94zT+qY0KE0m4aZ8GDXMJYxE46ZEg
QIiolRPas/jQ902NmtXPD8RZZ6cyGpoDCh9J8kNCK7TuYYUSbXUoRrxdwmntg0yN6SiXSBmR2pzn
INocI7pMx8L3M2j5XnrU86E+ljbJkXat0AhPk3ewCZE8zig9DrbM7GOKV+jQ257A3OF28Hvxo6tI
qw6DYSwLcJYfBjtvTmg4owM8sgEZgfL3s14YJ4Kvnf1Mp+ZEh8fYz/kYnvQ0GfFE4y6S7MLgMb3y
zOm73Hul356ll2SknZmcxqyEDCwrtc9R44tdwdD7TBHrcBDJ40tZ1MYu6Tui2ZFx7fosImiPLXbX
x9F0SYFGELIUWRfHrPJdk9vigjYe2bnRxxiMOo597lxc1RK6IwzK5YabfhKXueyLo7dELaLpxfnw
+e/fP/z87J9f14mE//07KQsgm3x+uW9NfujzS79/+PnZf/vvP3/d77/eXH7f53f++Zs//5oyvRBZ
6/If+8t/5C9/6c+f/POv/e1zf/kv/uV5fX57p9kWMXXTta/UrprqbTdVW89KKILb3QCeOSGSdPiF
sOuQT3XgM8zSOmcnyf+yVR3k5MonBpQH4HlEiMAaRdQ4+R9aRRRbYKB3ljfwH2SnxZu8/2UI626Z
CsLNEJTM2wAJbbV0uk6/2tC4gtAh1paZVNJtZdxuHG/nifRoSErmPgmmCjBsQ55o7j0YTXnL8B1Y
hzj3LjGJf1lY3MvZPFV6dHLKAp6bHkRLW8Naoz/o1XDoJpf4HX9b4HsFpniUinxnepVaml7L01At
JLFxr/sFhDkGJp55ChPE+179PE3iF3CiISxP/dgVaMzLp9hMj0SqrdsO8DstxmaXJfGmhUuWxpQR
iOQ1Xo8sZroBgKshi7lEZa7nxOUq/2hrX8PefbBwYw/9j+VlmCnO3ZwpCbIMSNwbCQUjZISb4iRI
arEbRPc4hz8VLkCmYlHs7hN73lqIzrvu7PQcujAAZdASQocJhSEZBrCHq/y8jPAqR1tXKOtSugcV
UoR2hmdXBz8Mrd6mc7Z3SoykCASimYEO4R79JHY14KHOQPjUpgEcI/L3CEFDz1EZhE54E7SHaCOa
53AOGZVwRqddHPEneuqeSbg3kkgeCWhD9/Gs5/OelfC5xflpcGaaZmunIuMhqeMzKsWAfZcXiZec
3O50USWaevsoIxB5ZRh4I46OGr32HG0nu6UHhEKWLbj1MzwHdHLTCt+S4G87VOlIwIA16KgE5n+I
gf5fQ/g8VfDy33/kpPPEqm3i7+1fpYAWDQxkT/+zhvA5ex+/v2fv/+aH/uTsu4YldBSkYlEPmvy+
P/SDvvgNjouHgd32sQei3/tv/aDhL6pDd/kxDyOeg4ztH/JBRIc6MA5UZMIRli/s/4t+0DL/puMx
0ChawP9dG5GXhZLwb4K5zOx1zypyd194RhyMAsch06BvNgm/b0k4M6Sny0IhQAJrZyybE0l1R9zQ
+b7H6wQvc/A2s2m0z9UQ3s2eWWWk2TZsb935KrK32oNCrLfgRpViEq43iPeJiy8OrdFyclwr3enP
vROeoiRsXiHPtiDulKkxISZ4/SVy7C1sVPehKbSnqoniaw8YDSvjQA+o69/tSdHyBIY3jxw4Rx3/
qpL5W027YgehCJYfASWBYg0nKBM0EVFj7oaueHMbTCT5KjPKwCg0zlVtTF2QuUTEo1NjdHZxfQs6
VWH3RwuaBh62CHCNz3WkKpS7idk4OxR+6Ign7GVRBmPdkEB5iK+LLpVrsAKL/iGtU1aYHserPt96
1tcB2CYhWUjz0+LDB4ixsmg9nHN0Po0lrzjKwnU5kp/qSOy+2D6mnYcZHyGnh+qrrCA/cD4jDauk
ridvp8cllmJDzTBPOZ23m5A5jL5Xv4De0xRpzg6mjyh6HYZDGrZ1AK7ePOWUhJtK1ea+t/ZVoaJr
0o35yU6q49yi3crV+DzU03C0Yf65mmU9CoB/RKPgn4mF2sbdUATY8Jc5jwBvUxTRqfRMN+gn/0sz
oadwqraj7eUlp1kBO6TiDmq3I+UjcRneTvKAICEIc7QSRsuconLkSx4jfS7K6ntpZ90JXLemfzAG
sE/uaKE5osthThguOtjvQTtoj/M83o1aMv8W3gfzl008ieyuNdIIRPge5U5zYWx2mXvZoZBIm6eE
uR9IkNcKZ8yRaxkKiwOCiS7LJVP0rpM6czn9HRYjMofodi8j9cLxaq0N+5AjJoVxAS5rhlZZWd+9
cNl4/U1sg2VC31Myx1y+xYPxZuvqMHbNmei/XZQn53as2LbDDRDsDXgn6HntesBnbjx0Mw42iZyA
XxyhlImwSyQFzgLNpZeNjAq//fLdtIo3ElULzmh4YSvekp1e19uinE94hPdulJ1SXd/1lPoJrxY9
I+IFEL1Xa10Xa6noX1jvZWGiw3qMao1WF63zxOXiZN68U8p7snWdhCFq2pTblJauCKyKk05e8/PG
mFZQ9Yag6Svaqnazh4cPYDHTz0qjjVNHtGWyke74ol8aNFMtVvfX2He1ve1iWdFz/QmF/6udm8QB
1Mo51UvCm1/0QGeZFg9G/2NswH/AEWIkhKX2YlZH0pM9Lo1InNpu+qEZyXtWm0zI9ck+U/k7Tv8q
J6Z+7NylnpNn2xUDAXiCVMip+GkOfbsrEws4yvJ+sJ6yruTtheMzeehWXF09vFJrZU7Niq4IfGJs
DChbDe88hcA0RL8lYdn43kAcsHqSSGn9PxcIDDTfGa+km+UbRvw8iWnub8kYNVBsof8OOirDKcc9
wVTNfEjDYsXgol5APOpVI2sop6H76vjFg0JKtKoJkL3LBjPlwgVau3YNDA7FRuFoxr11+3wDLNAM
zDJ7Taqk3IMJB49csMMP2Cs/t67/3+X/0y6/SPv/t13+KS7es/KfN/nff+aPTd7Qnd/oaAh2R9vx
fVdnJ/9jkzd0/zfbFrqzCNMXjwD7/z9MAt5vfBqdqu7qixzcx67wxy5vmr/xaWS/7P+Oi/HH/7/s
8uaSMfMXWayhW3RDMTEgjF02evNvLgFj0HQVqbg8WRPdgDqz9z0OgIlBBcAsRgf+uJcxvsR4QtJp
mtA+/bB4chrng8EkPONh2oMPM1gxIOloDaHkg7Rfo8h96VE0AKDem13yoU29oCA4qCGbsab7P2U7
fiP3rPzd0YLRRP4s/42K/u+mh8+nYyHwNW1hk8rn/C0wxrWziSlCV5zmVv3KC7QWAGXY4uZ+rSz3
uRRafRmKx16MLrqD/jC7/IdKXQNtZxfqniUPmVuOQVp6zcnItR+Qd+29Cu3DiHnqZNbmDpRcjNiR
/A5vKDWcX76+iyb/ZxuTvqa5Mjl7oSaDIVkcVS4rpzLCGWRAX+2M0EXxCAfwwessSi+0LaopvoW4
QN/KMHbXtoKRwVMr17CRtf/kMOCa+Ze3GlY3Fghh8q4vl9tfddlFSQbCzHZ9wjxcbEEzPxajQBLf
qE0zLUEIBVxwgh+HrVRHDb/TeRTdD1nooKKbDtq0E/++rPyPb9e/HDF14EXcYfQ/Of9ioVlSdP4i
FXdCy++00AGHUkCr6PuRzoOpQSduSYGsAfYhYEJepI2AGZiV7mXPHBF6yWNJleTWnOJSWf5ibhIG
NiDSrV63xml0IuhiRrEh44Uz3OfQ0IFf2XvnMgNVXRCC86jqfPOXG//fXHtMh//+AtvLU6Hj45KV
5OnuYpv4y7Np896Myqqk1FY95A7/e1wMNjTFVmxUpwvosBktKxtilQXEWb5ENRVq7zV2tfIzkNXD
VMAgTLX+hoJ7NTO6ovpfdOYM8Wuz+4p6/pdp30XCReyzP2JsTu9oKrUeU602uTZ+7T6wXJ65AWez
JkJol8Vz/YCfHnVtOh9Yod70igNpjtolgFpdPs9RBFrbHs8eWeUJ2IqnIgQW7oQES+Z4elcQ1wR2
wOkZpBiYVVuziUYmLC9WyriHnf4QwpaULURVEw3pq0/cgIXF5qToHa4cBDyB64t2CST6CBlPMuNt
8/vgDzoSdxTJegiisfKKNz0qL545eW+5ld04Q+1iR4slm2i3HXrxoWRGksm4k6QzjPBKX6UJatGd
E4/+yviIdO9XGhunyK0eTD80SeAeb2kup5XbaQzwChTllTnr+6Jt9K96vavHGmlWrsdP9Et3Shiw
On75I4mYJWjDs2pA1Bmx6s5lbevXtCG7zh6/sQBlb1HrIYdn6+XYvI38Yf4Ktp54FbIQ8KMQsIBZ
BEzV2tD5Pr8X4qlL16Oe1IwHau/1P1x2wmRH+qcbm4Qprjm8DctdREm5fP0v1x3W2HmePK869qHX
4HGG6FtbizFncAY8LAvHyanCU95ILI9j2u790u7unXVKOHU81CqrHsDGqPNcoK5zca96UWmj7kh+
FTpGf9EzH5+cztzFfmQevVqYZJXCuYlyC2DpmDTnTMT9qWAyNDJYhOfXBShFrLMke3c1fHbZO5Jh
ovKbIb2TL5lbrULtS87W8EuwACs2Al/Z5i/GF6Eomd0zpX5MfesLIbXDrcZWcB6Veo6jcEPqyEp0
bv59KIhqz/zSZDKlVQF2TiKK6a34aL18S7tRRJ96x3JquM5NuzVs3FJD5xgZB3G3PfrLg8bSv+5o
2m55jcejtTx8fsTobjzqQ4Q1wZu7TUhC8DobiwTu4ZgQy5bSk1I4PX7/nCTuusP0iYKDcXQzgr1j
9sQsKEbLUffV1nGNjzhU32WODj0UzAdtq1u57aJOajCcoL1KnA8iooAJsgYwRZzA5Wc2URcRGrU4
vfn23lM+Yo6e4ZDcj8p8UKkksLOLn3oXtHoFX8wAJVBN2QuOql2cNae8IqWVKS0wikqttHg7wIBb
ZbN6kzOq1ta3Aq105hWQAvJoE/kwhdqvmqAIeDzz21gWi5Sq/kBw3QNIHdN1r00vehj9iMC2yEhs
y5yRRYM8rLZuLkUUM6kvY5We0gYciW9uVLw8w9khNEp7IOkb2cT40/ZpDZtK3xIL9k5U/Ve0eMdJ
cqEJ7qk2BSahgK2N82uhEkIik/obaAZ8WSMxNZXpPZiI0elCh69KQ9SPLNioixvDB0gdnv/V1GmH
Zzxfz5Nbcve2mVaPK2eyzWCY5+903kXgFs229PrpqiVyNwAG6MbuG5WNvYZS9ytrnP7Zn6OlX0ee
FGNlrGSltrXw2d3EVP3xQGzdz0EmR94i59ZlBJ37MUlFg+5BA4fkSIwDfpVzPQIaHMTgnTzro5ky
b+tpAN7yXLg4lzXT3/gUadjYa/dMToYWCGSytGd1gBOCk/6CEEn19BXLHdWtOR5y0Ty5lNeBZbZ3
vxm1oFbtMwcekEElzwlUTHmzhtjhdQnT957ltlDzJvKluEPwQ9CiQ/Wh29GlJ8XaESRjZmyzJH1K
RjlQPeAcZ/jw6unIuGWPGpeh2G6aW29XWd0UzPMmHdkijDB3EPzSDneBEAFLcqYLe4d/llP62Ap+
Ovbc5gXqONlIpkdfgJArhmPvpqnJvZ9Lrj5kZ6csIpaUilO82jMrvx6bFLRhiYqC4Yswbbb2+Bky
c37+fAjLC9gBhAlhSpaMb7dbtNe0oNzhJ4oPhof+F6fm8jMm+UXXC/0J9Yw5TN+0uVFHHJ3G3Ulx
dIGOLVeuT/x4HXHiaEZPI022h2xPit0hG9BL4T7o9j0nNCYn+VmPYlDAxksbVvdIiZckVPldIzeW
DborV50TM8cvBheZ1/StScMFUtgENqy2FQerYjtQ0258jkHPaBjQ25uQIVIUNs38lIkQ/xKHMIIs
u30aGf7VnzQfPlYUssvA1VadhJ2qVd4ThSogNLPkqwR97mutuEhgzBdDpcf8GwNd337FrlNsQov4
FDSWPyYqjMMshbw0vMcp22pQCy25Q6xfRUmqNmlsVY9eEWG1ipv3vC/8S1Omu8jV4iBVzfBIni3h
NjYwcCw9JQg4mNejmbHbmdZW+lMJTBVR+Vht6jbyg7KMwMpU6skAoVA05szWCTdWzgROtRq5MEM6
KCaf4tmeAIM3BO6a2pxc0OA/2ZQIL1iM3AfSYwO8/JswnayVNxY3u1xwwtOr65JnW0TprUEZwkt3
mWIDmgIJMGeQuTtcx2RtjY3+moXaowpHYnt1/btn805lHnRHi/6c04KGXgnEizfpu8+9s/DetQ0J
CtmdssHcWFkbbjjkhYdhLL6mTYT1Z4R/ntsuvVBY2EFY5/5NIUucGOGBKbW+kNiNxrV0N4LJz9qG
HbFr5ukNYofaeU06H51/fsB4xdUnKFLo2ZMfWGnypGlVjHwxfuhwIDQ9wbqu18z3iDv5RCDVE1Im
+0Ynttas+P75MDcDi0mD6qIV1tXwk60sRLetk9pfwxZftZzhkvnJnsKNE4MgFDh0Md/pMxValgaj
VsgrqpKdm2hMdMFtucJI7+j/IGyapcFNR+pTUuYWmzLjftpCxtcMtbLUteTkWwS/hTbiG78lA48U
iu6Sg4/CHkywgZlOz1NBonED9TpMhXtiqs0anRz1Qob7Mo5vjUa30rFa+Z7hax0ENxGY6/QEJfI4
pg/D5CBX9AWWPxtTZOr6ZHnN9tMA7C3XSRPDNFKz7wc1KPKw4OwtloewBYw22BNm2JgOLAHjQw97
tYJfAt0OQXzZ3oqQs1LZ2rfRGs+t/r1x3OFEcefuodI8dAvfxyqR9ftUv4Pdx6xcZbzRwSyOemNc
6/w9h/U8AHtYHj2wVHav54wNAevXUS8vRSPf+6piN1KuuvRN2l5U3bWXQU87gs4kXdViY7ZDebDb
S+qj4U60ot0qv+B1GmVFNmL8OOQZzCWQeYFZkz/VCCwNfbjx9PwZeOx8N1KcqFYPxsqKLY+LhUOR
Hk6oDqgqZFFAoG1DoHJd5w2rmsC/Q++kx0rPSJ4G+GIgfAJIsI2c4efMmZ97kIfPjzB5I53J5QKa
LSkDzOhZazpFZJxBbC4wpDWayWZvFfZN1Y+MjsdL7pJGAJ/9j49QhvfbcsEHD48h3E8E7lBWhjwe
joAvVvGoYH5xkkMfvhcZgisiyd7LJna3bt5BZ6pYE1NvXfkAHXsZ8uwkEqrSLQQNYuHtUhmfytLE
jAMC7/OhZEp9c6K62nszQqvPzxHYsg6JxbrmE7F/CUSf9YD3Oy27A4mfd9Wn9kWU4vuY1ca+ncfi
ojropFlkL2iCwVnx1Owr4NqtTzzLI74GyOYmKXaz1xwGAvxeeqGMjQ6FYefkM0cOmDxStjutWPyU
kLBLATFcWfOw9C3NdaUSHZCMFgHXN2W9ln6OIVQWh8GJuBYcaz6Y3S5P6L6vqBAPZi3G73bmfe8d
tO6coK2dmRtRILEDnF2zhy8/dF/IcmE64eTmXa9HEcAKQGgIdD3Vb5qTvtChIv4KpDZaDCYDQw+9
00nTD5RlzYF0wu9QjgmQmGYXbmuOQVG3U2TGE3OWqYDcOAV1DGdMouXcD3VZHP2Y+Eo/zX5RnFtn
GDks0hOyJGtR9Q7W8INXDDon6bNXH517NLTJF1K0dvgBY35X1BwraWQvte+etCmzvomJWU0ZV8mJ
nlf8XPqkgFex/Y10s5SGP2p9mvPyibjW1zScrW81mXhrB2bLme1IPvq1/f3z80WHK1NgfrkUc4T1
sDPT1ecXcMJjWTbM7lrFbXR3BfTLz79cy4GoNNa2W+OYyc1weCoD8mhCyZ2z7QOKorWD69PKta1L
+IIAs7BhN6F2b5JV3eiLlye2zh5N/JXmNO7KxXFzsKez69HPoYjEJl23KL1TRu+15LhvGj3en0Jf
NUsWHoA7sQv1a0dlnaBZb4SB/k90AfzKEM60FYAC/0gXWyKSk3VbtKeOaAGAc9heOXVRXoQ3JCQr
SyczL2p5s9Dur3IUu8jGS5Yv2gsrISnj0sK9MXtp4Pl31EUqxo06bUuZe4SnIfEavnpVGnH6DDGI
Q91EsdUm17C3knVb1/U5ActK/VQ00OjhGRXRlpLzvemaPkBXySrdeI8a2bCrtEhepqo+pJkD0ThG
RIye39pVwn3kxTxMdrfvEuOMLL2/mO0J4qbcRI3mBX3dUgTpDjhJreIJ91CHS73AVolayu7HKYgF
3ALacIHlzCykjrrNXuuStep9l5ajXZWLIZxYq2PWFVeIWAAbmxuVPiKEBgWv5vVvjaW/+UTWEH8T
oVgZyLaKZd49xSUZxcifvCCbse13TRZ+JIlzz7lijprsnDXy4zkwJxsFoAeEqiL6aRUVNmSi3Okf
Smfw7l52pJd7mVw6bBluqyOsEeqnQdKjR3Pj9F57CEVySykF+2R6Q3D8wJjLWGnSsddT4pp4dVow
bXiKiJLJ97Akv+DJ8y+k+ZIFbM/tRjdDeS8LDOXzoiqdYn0HPjpCvexyuWK/OcXKBruqV4DazMde
qodqSHW46Y6Ha/oDlhJgyFAsFrb4yFVnn4TTcbF2T/ZuqHv1LOYmQ+ei00kRsJs1YkWQGszEu/TG
Y+2B8Bsrk0grl2MSPpOD/4OkxZlZ2Px1vmeI9uu2l2fsGYtvg5hZmLhoSdO1kfsWEoykJ7cAvUuG
IpJXvx6s6iLO5aTD8bWtfUwbxSsrSfpit3W4edBbx5fGx/Xksv2uKeT3U18fchQhK23JRexyxSGA
qG/kl2BaC2+PO2s/xi5uab11r70MsqGp0LyOH03bYMPufA9pNNrJcrH0Zjoi3sbKn6x+xnfeSPuQ
4s4wZoiCIWKNANy5Ru8aAmbvqg9OIRhVInGIQjZav5jzQIs1ehGa8wGpoFmjKfA21JoURsRbIsjG
rF8y7DZ8oqwjU3uDO+Mi4wHkTVQMM/YB6Zahn/OhItCo998gDX8p6A0HpuPwFJFJjsacbeNiTPc6
BjX2mo3e9G5AFmp7ioA1pPKWhCTGOOBuuZ6J7+j0sKJoC62tjjsT4Fn2RksAz22ykMCSrtx4jTWs
c4+4FZ+I5yDWBLZGV+oPMRNv07KqfTsuckKqvMgdGO373blWpAY0pIEGOjaODUjBYVP2abp2HEzB
Tu5tYyCu2MXQ5XrOhImjHL5nHlgBIj1WlJDRxdMrrONdvKv7uFxlmrHOKka+saE424iOGDZOKpb8
gv4z3Piy++kkLn4RichQgx04xGJLzAASqDIjrNjUz0OJB9RPkfegqV8LPQ03OmEkMDJgAtPPWo2y
mTd50TxU88zMM+K3cNgn+dhJb2naINCrfSJhO94ONyM5z0VvlSYINzcjc9RA5VwVaa+/9qKCRSaQ
AXVtv5lD51fhYtLPBrzFPYtB2mdn/JpYNKaMW9piDSY1GVl5Oe9bxyueaC0FEWFIK3BhBG0VBqsm
8NEPkr03TmXLJyORIyphIjpCpCNPeQg2gBJ1nXTNqYhz/ULq6dbLjO+4oBhhZtQIBAl1GySpUOhr
+rbYRy8c9ZAiWUYTuICoPQ8lFWSNGvkQyvXcq/Wtjk0J9jetBzxQwEjLn8QhYN/SrI1yOG3B9MfN
tTRYtUgS7VSSudLn0JxckhTNkipCwwC4sJPWdWzwNGEF1mwX7HiMSwvPjDlb4qKMjZvTjfDqFQ4Z
aaszrb5mi4XDvasok8eBlKhs0PBwIj+rDSoLg4CaZrQzViLkrYWZIANN82MbRsdhmUjRCnnk/OQH
jUsyaDEIciOXN9uMo22N9WPXWfG3mGthwBHxnBsjMdWC5bNQvybGVL3UnWtkPdUIQi/4I6cVlG3C
sjrxCkV0R9ET0sONFtuSvBbETK9lrYhPGPTnlgN1zhKq+ypHBWrpu3YmdcgeuZf7irfSifNjM6WX
NAqBJXgYW2urfUArD5G+eGzi26TDXuF9xSvtjN6zynCkdOZAaLBBE6PprUsTplgfev6K4Tvq3GrQ
QyoHjL1JznzQdGN6Cnubq7qhIeOyxY1iPjWz2oyZ5p4dkacB00Z8+mgPH4VbbcfKK29eW/rID8ip
j/tuvP+QTjrdS5ihAxHQdyzUIxS8EZUtoRXx8grArHevlkYog6gGbd22bn713PLRdtP8y2ggTZii
UBCrqLU7N0rOaaE7+8Is7jhxCPZ0wgXNwmtDBidbNavZrkn8b1WaQjA1RkohYzd35B2XnfYDHH97
IJuS+VPefcWaIDnLYFknOrVOW3B/3diujLB5GwoysnyXDSk36FImVrhhz0hXpEvPfcxcIW9PCi0e
ZjMvMERyB59UB32CQ1JTyHj5vqmg8CFfHeUIUdp2mm1Sej3NYoKcpG7u4Em+G6nx2LbtOyiPN98G
bvl55htaPd2ZtXep0JDQhA6nNyfVH6a4zXeEA81IVX2WUZ1kMJDCO3S5mEz8usQPQwONdC8zUElN
FWDR0SHpTdu4zL+AW4XwA+gQ4rRtrjB+EOkyrHAsfDEWEo2ypp2e0WKqoqIM8PxuaF2joIa1AGh3
N0Es4hmWsGDt4ZvexEeDN4BDenz93K9LWPtQmKdqXULAJQipvPeOvNb15D3bnvZoJe65i5T/aJrA
S5QSCg6CPazB62uo1RXKHp9YrE68zKNJiTO0QRQDyEQz8gPHl1gJ1/TIS3weOf+fRdjXm89XKxTY
0QUdMJ9zhU+v/xCOzGTTLllnCnTNf7F3Jst1W9uW/ZUb2YcDwEbZyM6pax7WRQdBUhLqGhvVb+Un
5I/l2PS7z7LufXa8TkY2smGGJUsWRZ4DbKw15xgM9G77kpma0RXfbNN9mN1qJO7YfMSOaHfCr0NG
oXxBgyR5TLQnxmoH3sY8nvHsgo1xyDbeS59RMJqtotm7U/sE853WTs2IFd/QMR1cfZVPbr4Zagt2
hI4bbxqZ46BxYSJC4JOvxdvE19NNrBo6kN+cx1w72SynzlFAOM3oo702OtFO++Qyu6gqGSHOs+MV
8aDqkppwBmyzRiwfi/hWG8W3JrFoZBeYV0cOHSvp6Zh8AuLAVUCgxBh3ZjHqP8KmW89U9r5lPP/h
yt3S2BJvSVh8MtblzKg73Epbpmo+dtXRbfuHhJ4XbRWILxCZXrEwTW/1MK5LP3vsSdLf1JV4K7Tg
PqltwjslT1i2umlRsf7eBa/tDEIpzOMPR5/eI+jsd+pAlvvpQ3d01J9TBYWzJYtAx0i8Q+vyTrGP
47OrM/WMPMUPidVOS79hfTYE/XvZS/Pk5q22Z41/alsAaiVnxmfc1SRQwPSSazcvftdvMxJuLAob
+xKPxj2jpn4v01t9avgfhVIsNRouFVAIeta10lZWCDU9Pdx4rXfxU0mJrI3GR2i86KtL+nMlv9Fu
GGoJZegO/Mxfc2tx2Bwk7m7iYJmJ2jszDli73H92JXxZqDTFc8ujJcOAYzMIycPNfAtrul6LOakP
IemIuzFxX+d0WwH9eTBncwY01ZWqNHR0JBNZPegOBHpSQmjyw2m0m4nFVync+BHGhZ5N1bm1uuLe
g9F58JzhtfXx5QVusI31SjCA4w2oK4YwqbMnw2Jjlds69B1tgJpVQus2Q8c/EDfeIprjIGaGsG9h
V2z4Th49ju3rCjQ8AWDC+KNPwd+7ZRmaXIuEY6nWIKOmUUY/MOGwCI9E7A20LeuQe8baS7LvZZnH
775WHswqZf1Rj6dCC6tnJ731kqF/YYjrHSg6eMuvHxZgwZdOloijtHuef1vB40j4Pe4r6802mP4a
jIt3flOJ55m3ztfPd1Bl6GdpPYUMq3uaCklQOq9uZpIxgPBmKH5pGp3Zn80XvWPHkKRk5MJhAApV
1E+AA5sXswQK4HZoSPGaJV3OFszxHVokUfCsecMrSPf6mjZz/IDaF1U3v0rOqTzMuQwg6Q0NdbGh
PYxtf5ntnLChX/OOYdLeAvg/pZrnnbXGpAFXmf5bU3Fi4Pj7jfVLC9e4d+9mj6K3kE6HSrwZ7pgT
gLXqb8wxGb5Zw5NHyOyHmWgfliNHiCOColWB0KCsCf2RCyAZp83jW1EWn5XX+Wudxv3WpwXOrcN5
SZqMIExZTUtIKuG28Mx423TpLoKJtZ5qtz+BcShXU1Lc1cBj6PZwIatiQulM/8NbpxNik4sQPINl
d2tt4uk478BG9J7Wnw3NtBRLL3vr+/bRN2t9YfHIeNFGyeO0wQAVAa311NjA0qz4xkU/cJvpBsMM
6e6LSDY8U/gODSUrv8tCLtbBrL2bQIAPUnjRoxEXuMsRaTuMd1a9WmlGetXwrIyDtOq89KbPNX1b
2kR3U/qTScORo8F28Tbbz13qmNtWEBd0mAis6rK/KROC6L7I+RIlA+VMhu2eR628GJe9Pvi7QPfr
A2NBuYyb/GpkJCgjkzOPHicO8zSujYZoxMGpElU4NIxzPgfImJxzINyaHdt6WPzAtFp+jzoGwJ0p
wntTtvU2lXOw56qZ3/hleZzrHrlaHWtPaa6xUSbh+23s1dO1Je50NlUIq3K0Cz0RBMMKDmgE7E/w
Pi/cTsVbK8jtmV18TcpYPEZzj3iQC3tWsJ0rivg957izDPIivRtH68Xr0IRoHmpVo9VYUmKVoSzL
VdMFa3CO7Hu3qW4ITjc3STWU50FwFAHrs02scH4MHL04mtUaexAt17l3H9HRUJDQ+RuK4UHvEEPY
IdSewjw60ZxRL+VGUxVn3rkNxEmm2enVtLTm2aph/EBzb25nFBr7MErNbW4TYchDc9jWeIOLqvLu
6lR0eKWI1CSw/peYQ8aLVSM8k4QkTs4gLmmEc6MPCvMBUU+9HtxxogU4ununmvwFF0HvpDfNfc8i
n5dFgrtEn8je2IPHTolmPWslO+7nb7kVvjdxND9mlO43IRiX7Wyr7DIYqH4gNfP/Q4xFF3fsUP6y
qsD8/q9DjBf5vS//cfr+v/9X8XNb4T9+3z/bCt5vpJss33Ed2xDOVyXhP4OMxm+mrvNfLQ7DkI0J
Pv0RZIT7q8NBZt3lgjsmkPfPIKP4zSDEaJCJdG2Lz9H+7wQZDUv82lcwhKHTfyDYpvOP4amo408x
mDblGljGvbGPLSIbwG/FwW01E49ls2mMXlsFVgM10ebDIOsIT/2skyUy6OkAi3vOo5FHtkT37EOH
2SKKeGZLeEyr2UdwZ/QuleF4F1aaH06q3dUEY3KlwgCJwbMAeMl34JrPgRJmlJ0qNU0LQEGIpkho
XOOBybjWRtG3htN7PvSfaZUr5ifHVE7lzl3X2D5MOFQdHWjzu1590CuOBpa15ZFt5pD+GNacdXv5
UuH96JQApIEvecs2bbrNlR6kVqKQocMb8vWB7sPZI0V+p0fqcpn08BfMFFaUV95ToBi3tlM5PDeX
zSNnQY5Pc+0vv35oReicBns6BpU77DqRjJtunJgX51T6U8MKrxFjlwUMKpdnDdc5WKJ/c8l7QV+M
+gOTtHxVFDdzwgphGIzs5utDb+EV1xMyHl6TDgdfd3u++DMzTgig4HUGCeOIomhW9u4lq2olcGnc
D8n43xKz/koNS6wdpnMHqERETXDApIwPWAhNHwI7jFSamNhFGJOqDxmht6OhEPe0ODZOi2DGVqoZ
zXjMJlJKESHpdkZGU0eUyRwlqAEN51x5mCbVqXj4s0X22sBo0ym1jaMkN4wAlpLn0kHpbzIlwqkZ
4CxAbrCDPwjHp13mUeaODWcxFBV7UB3bH30E4wah0o+ObCYhfsFmKpI/CoqXu4mLJAXuWOfRsLdo
VNsXdvawwAowUDypGvtUho+zoA2mAe3hNgUxtQsnVtY/8DowF1VSoF7pgaIkGpCH9s/9lzqISs2E
SohHPG63rtILJYiGEh+XDfPa7tbJcatpOTkxph/ZrUMqRsIs5fXvPXRKX5RIREa2UhoFESy6znDW
omj6W3oi21663pWycMIyoO1POgeOhzylEm0XVbP7+qEEVLLJzY4kI2alxrp3lGgpV8olQgTrVEmY
hoiuX6Db7UbGxptOeuTMyfsYOl7EPNsTK08JnRqldqpxPPmwvNjl7cuGhjj55ORGx4iyzGOye4Nn
1tTv4O0obZRvp6c0tbu9GHRrUXoFZfayJVxryO8AWKQcswfNzl75dVuCOyxAEjyzKC2YftHNUQiR
oXeek6nBcpTdI7ElVm+1VIswXllKfWUoCVaGDUsn9bjvXN66dAFWeo8yy1fyrKHrDpbSaSE/faaZ
nz8mSrXlKOnW1w89JeLSMHKFo3oUPXtmwNQ3hkndY9G6+EENOgntyVJflwfWF0+z2nOC0NYIyzlk
QhqXDZxSgnm4wTAnQe1Rmu36i2oVL1n8J6ueWM46iwdeHe3KxzWWKelYhn2MA80ia9sC5ZpPYI2F
A4EafY0XS9EheboOJoNTAUrhUtsxeTBXht3fVUp5BoL0BpYcAmjGOUuHCOoXcTd2pk1l+cyoiBSH
rCIXNjY16Atd5pOwMdsPQ+nWGBcz3LZ542JiMzCyOeNTrgRtDqY2TynbetxteZOfayVzs90tCAlQ
vUrzxhPCW5dhZrWtO6ftj0IJ4QjcsfFDEVcOwz1zz8dKr5eghel4TekGV8i2tuP5foyDgN2HMN9q
o70w18RC5+nnsPI2/OM8c1vBlxGxVXAbb2eYZn7jwQJb4oK3Pxh8rlX37mXoGUnSTIkPom3Tu8F8
bcbxO5sNQU7OuW9lVD7WMBh2TaVZ2wzIz+Pkh7euNxISc6sQ5K9DFqaWCPgADx1S2uzrin7z22gh
ERHC+Oj6yWbkaOEAz7HGlGnrn3nFWkuN0PYHl/olchfKeEZRbFlnY2aTEKHD1PnBs+Wpt9AGsov4
xjN7fWiUUjBskAs6lfIMJko5GObIB7OKO/cyrVAS6kpO6MC3OVjqw6zUhYmSGBIOZib39eNcSQ5T
pTt0pDIfWkqC2GtmzpdlKbAj8s42NlKpE78+wNv/j3/7+qGlFIsNrsU5RrqYQ3zkSag9xErIOCs1
IwWjTApKZRHSRsY3BpnbfCOU0FHH7OhieHRjGmjRl/Vx8POWQr/+ivjKumuQLJGG01yOzBWXJK9i
8yS4cTCqhTWFV3JwEEz6SjU5MRvrvuyTU6+DVWIKVnisaTscla6SVdKGv6IOQ02uRJYESIO1kaXO
Ttfgn5ZKeNn2gLeDkqNylX/PWySImfDUvW3+oQUNYxduS7zFg8PQvtHT28IiXIQpRFCQr+B1HDeG
sWBHIxrRGrha9yJN5JyeX796cFYMrJ2o0p/bYnrRx/yWBSl2H95TtP40wcuquxAaufYEy3aO0oFG
8n6yxu5sqR/MShmKnJsZWnRJlUyUtw0rDfSioYZoNFbKUUPJRz1q40cLH6lOKKhWglKuqPm1rpCW
yhJ9qYbHtFFCU3Y+/R75HcQKEveF0p4GWK/OFsg94Rzd2LEvcDs4EKUmcDkD8CgF50FpVFN8qpMS
q/JymNGoo2blSql61aCCWv+7rTnXxPPGTeJAjgwNptyhU1dbE3/r169OAA8up56qVYjSdlGQhtrq
T63Sv3IC5E6tlLBzjhx26FrWn2iQZiWOJev9oGOShZHoXIIAp62SzPJoRW4J7Ww5EPHwlYpWKikt
TzZwG5WoVnkbreAHA7l0U1biw1ZKWxPM2mZo0NxCCmoOXeTWv3+A3Av6mA21MRaXTAs/De6cixF0
KxtNlzj51F8zhjtIfOGRuYLskBwwGORBRKaI1xM1rnxT4x2CAgvxa8IZZrDjhBgQsUrg+biUxb3T
8/KOinna2tkb9oMwjTdS7Q1npgi2Py0r1MA4zd5cVMGTcgaXyh5M2IwOqr+mmTTusPJtaxfTsIFy
mNLLPYv5u4Ew6yJTVuIBPXGGpjhCV9wb9V0kUdjxJthLk6ukjdo4rKlloDr2UR67OepjCwdyPoaf
BXMfXsnLGElyFNVXvcSaHPXtfcGjtstzwjJgRHmY63xftR8F0zVuNtETvKH2CKD9TGbnXNvBRfOk
QUYdkFFU423uJ9CYSamfurJ9psN+HNnu3mI6y598oE4zruJC0yg0pjWu+Fmf4OigNZka7KC5ckfT
z8wONfWfhc4Oo1GGaUMSdRIQPyhSauAP8FCzlkRL/eWmVpbqSPmqY/XDSjmsdRebday01kOCiH3Y
aCa+6wTxdcpJDMAILuxGWbHBGr0EypOdKWM29ngg5Di0AQ4qe0rI11IZtoP8PVbGbQv19qQc3F8f
fOXlthB0z5Awl7NydnMnZXrMPXITI/TOLMzeTJa1k4pQbh2yUAxYZp3bvd8/JziL1t5UFLvQj6Yn
3vFj1XzYMok40w3ZtVano5xx3GuiUMBQ8YK97iXJa8x1wuH9LJgTdMDYSKq7/aM1xKchmZ5xba0N
x+ruQMe8A+4iiAmgMbKLDasYITkf8kLT1vZIzjgN+52jY34VppWtzZBgqVXX/ZIH/IU3psZt7Gbt
2mc/eWM5CVTbmr9VSKht27MSPc2hlLvc1MoF06du7Xga7qPITpdhBjYBoHPoBvl2AMhx4PuTHDzF
rCb20Ph5urU0kV8DmsMrJx2cQ6RGs1nsGPTUPPdNRvrVnEIEaFp7nOoB9YRM0GaBigDbbpFx92OM
mMEqbJJ3DLjVS8qz3HJwRg+aeNpv3JqDie7R9Y2kc0e2aMFQbLhLuOWARYb43jJZCVrZvNiqVMXG
66N6CiGvsDADppI5TnSZFLFYWDL/YDuznTq2BqkkY6vh7RBiPlPfkIcmyNoLZDFLTuIyNRM9psTa
6nldXAsBD5P4I6E1YJxJr10aEgnhGi0Xnx9HVAKw/UJombmzGnDclU7kNkFdG2WV5AsE6bWUqKwk
bMm1BbM7ptS1lw207FBgg+5YQajiN/DQYr58/RuUIkUADuUaHd+0rVqMbVJC1SoC/Wo38U4LrOiJ
up2zhHqOkO+qAfPZ5rJHyQVqaqP1Pa45z2nvRqHzoqPTwT5Rfk9Deg+pnn1S2oqWZbTuQg2qndUY
qMqG6ESR+7vIGofdBX0lHXKj5fK10GfY7LPpJ+sx3uXFOJACYkqmje2ymye26zOsldZrfqQB5k9Y
o4tGb4alMJ6isbRhZeWXJtIRbhtPBHjlAmwmaaKkx0ZbZDsO1txaeve+gnKwy/jdfautps4i8JzV
2sqvIBbOVCRi984IO385BgP953HPkS0491X4LbKGm9amzpAbsKOiITrkXs0Rve5BcPVNsAlHb6uP
zdnP8o8w78J1V4Pd7TL7XHBNWeQqdWXy166rGfJs2/lEUEhxpE2XbWRXt0sn0WEKBjXQg0xhXlYm
CGL6V+xyvTEJaVmzk+uhEqIlnOsNMkkmAm0HqlVyUItorK8rkm7IL01woAIApbDN6vj1b1rExkNa
9b2uRWxw8ugmcICNtYx0zza8Pc3RTCZ/lThFOVb5uZNr8vps7vr0EVBFscysod1q/TDAcebnGwu0
bGO4D/AwAVuR8t4bFvAqzqLnXkj+RgFQRT/g6kMkLlxPqYMbRGHotTZPtoN6aXmkRH3fL+4pbGE5
GaNHwHrRY02MKwOpvi+McDoz4Y3IxNXloYdayf+rPhO9DVaIerznPGxuse4W3+GuH3wIO69xVzR0
HfOTqmcfcn+k7dNksCNp2d6LaKgXtew5ATrHenTTb1zCwgVH7VXcuRmgi2olKi/YtP0AwrbsyufZ
1vex81mTnfwcdOdeimZ45qHZS+GlQ5luzkbNQlqkXrGRQ+48aB2qq0643fc2es8so7o2PKtw2cCa
Cqg82OVTPl3nwuj4VvfJh68SZ5IrLKtG61rlghsfCvkbPrF8yZMd1IZ8apeyiqc34SQ/jAkp4iCm
9txlhPETMixBQvfDpZ37oIV1tu467xNzmLsSI2c5eHeUO8vIukzeSH9uRHEwVdOe9Hy1kAR+Lga8
xj4ACsGFZlelesWGBWraTNFr3ei+YHTWw2SVJlIbV66zsEtuyaFfIxM+OoLXdl3OwC0mSot7TSfB
nLoozykDbvQU1qA+RXgCTNiBdmVcS1YnS5Bp7W1KMeemYDmsdX57+/tPJVwYe9uE+UgEgCsAB6vq
vrVdca5GG3OjnfavXlfWy6lJxKksMYqahrF3zWzvUYl9qFO6LBVPbisjHV8t2lKPIs7eqKim3whf
XBxr/DFXrnj04E70NnmLoq4PgnflSRsJjrWmec81nZObwOzRtoAYaqiDjxTsdlTK0tsouSYFS0sz
T98SWz5kFj4EOM9Q6TdMM+oFuezoGI9JfFRb5SPhIR6Cuwg4Mcbqui8FogM2xkU8EGGriK5D60Wp
VdVgrmmxVFWhUdHou01uybumHwdFC3fXrVbdBvE8PCRwN0rTKXbtjgUEJ+GugHBpWXD+Sre++gMC
Fqc01nIGaJ2Ss1s3eQUeLBh3Iu0+shlppZkjfpuDTcHT+DbxMvCa1jq31I6EHPPCZ2GwSHz9WPai
PoxkBo9lh9e70MHBen4BulttiQI6VZnhzqBH0EiHHvwhoCPe2m5ZUPBCVBOkc8r5PTCa8dbUW3L9
gA8mqNop6xkEJW57A9mkOomgPGBEyVZcCRlOleneNFL8HLmxtocEhqAfLBQi2B7nQ1Qhroe+tvU0
QlFR0bwwV+Bvaq4pJiI2CmlDjfiqZcR9tLBpFtt8h5wS4Mc4OS8cfscbs89HdnbJtO5y01tPuUFQ
uv7oexoaVdu3O2jVfJsiIrYjRgM4e4usqwj7FzVWmgy9QTfu3Iq1kSNkdG85LF5tBJk8MoUkUIXl
bUXd1vFSesQLmYfq+9bzV2mVzXuPksCxfYkHLd6CrCD219Z8HhSalyW9blZOo9R3Tcl8tBZyWwRa
tzToczaz/dLqnXhqg/mGeD/ExPme2IRNKyqrFkjk8XTYsX3rJMW5ysllU//wt9wRu82g6zjSu/Ls
ROlEUp4aAl0teJ6OZp3ZC0KMdrVN5yGQLxxqH2bAF6so5KvLU+jWpyi1+fqhp/d7lRkcwf+f+0wH
t8GkT46EkZ08DrZ0I8ylBCGpJHw3dctBL+63ZthML2HGBtetf/hUkG4dJiZMj0MN2Jj73cjmeBOP
cbNsaP4a8QNUs/jBaNrXuZmHLcDy7NhNdXa0eSDF4DObHCLVT05f/+qlAc1wjjBLFxviOo7a6ui3
dXI10zRctuOYfPaoBBLeWa9NRPOyH15tBp371Jid62yOhNFmI/qcJ7HzQit+0UVe8exlaHszrr8Z
pesfQL1QZsrGV5NK0VbnTxPMQ4B0kdt/46UFqcu1xU8f/sufCwh/b0xymASrcx6oHCvi/bi2rcx4
8tkjdq3uXvzK9dmaUpsbaEDOKGa2RgZaUKNTp4Pq36ed9A5e15EPLyPwppXk21SW5Z1t6+s6Hc8p
qVLOGPPsnX7/AP+MmGT/pG4XPBm0ZzMfz5YJ2aZhrg0YRkPCEabNSUiby3zQ3qDNGtEk0/454WDe
RiO9j0w9u2c2JcaIlH+lFZeA7AKny2E+BG1lH3Iz4Z1V6vMBqSSGSM/aMvvi5tD0dbsy+tBkvBKa
B1HFFDJFijvetQykgIlx6Rr6CgB1ULP0KKM7k5Z57xqMoWzyRmbuWlsJAK+rmiOYP+33Dy30t9/d
h//XQCjqD/p/zYbKxu6nyvnqvXv/x/evvaLyuf7P/7F4T97/sXzP4h/QTeM/oU7Mr9/6T9KJYf7m
2rbnuKQX1ToPw94/F4SYTYXOPtGjO+ZYdKT+c0Eo+E2G49qea3q6CbnjJ9KJ+5vvKwSZ4ZPCVSiy
/9aCULEkfiKd6Py/+b9b/CGuTzvJ+WU9mE4RAxhZcVrgiTLQOFIbQw6pidk/hYz3AR3DmQB+vGxD
sWdcADrEJrPD2Yf5sCnl2d2DATqlleY9gW6BBxiXTwntwLufvrr/jiPxC0aCTxTmtOAzdB1D+Vt/
qfML0MOulQ4jckdTLinyToStYSIFDZJhEecC2GmDJKYT4YmxNHj97G9cqda/fAoWRnbLZT3rsLS1
v/77T6tUJ8uBMAMSP9txC47Q5vAoZfPYQMx3NaFfmjbXlhGhIVY5RJ1hjm7MefBuyzB5IuAZbzwX
emOraYAIKPqNE6wlG5fGtnasm6ka0QuQGLVba0uzJ0EzghMqtPTkcxwfqkqRzGen5REuA8tcBc0W
funVMc3kaEsZXQaHaqIeNLciye/rUB+e7O5Mw3jkbT+8/PV3419eNRaMFpu8LEtvmxfOL0CZqTfa
UdmgMJM17NlyYmNWMrHF65zvuhElWz/hLuezsgibv4HZKMjfn1+xNOHVe4kpE8QWof/CE+l126iz
ubZOlYMDhIbjqqj1gfQGeFF4escYa681ZNPOkmDokiYkz9EZ7/rgRUtsNevIjVj42YpTBjZ7E1CA
2+7otVR/94n+y8sFhJBr8FrBQaQ+3V9IgYbtZJ1lpe6pAVNu0kPZ0shQbTLM1tR4zZ3XJHRFHA12
dqo9cKuu/+5TUPCaP727bf5kHwiGy/VF5RT+vPyP4lYHEj+OrOs6ihymdtsW2Uw2Snuf/b47VX4O
lTNb+ZRSV5qpZ3s31On7hbr3FIiZZ4b+pvbkuPvrl4+heIy/fmIu8ETBLE7oYGF+eTczVsmzwKkw
CnNo3MdTHwO7yfI1465m7dY1jZBEcpaNGCBGOicPnXNpJatPxLT1anYw9EypXu8TuwOIvdFVekun
aJaKWTv6yTys7crFpuk6/ZEaV7fo5zGjo18OR8AlGwaGwz5BpDAYjO6y59yuq0uc54ukoKdqVUH2
bRIoByatW6X8ukNUADsmEu8lY7KVur1o7EhAYDbJ84zjueJUsjJ9VqiWKG7dylDOryra+J9TbLUv
rQkpPXemh8TWtLXReAFn7Pyup6Tw7gFjwdGquPo5mrUauOJUvA8WRo1J00y6b4OzsRp6oNTNecpq
U/uYCSrH6Airw+RPYm2JipU7qwg8fV19F9tDxVDZfom4ip9mjTmqHEE9JQIUYUt1dkWgID5NYb8Y
vbS86OGR3oS/K7l8LYpo9un5meZxlD55bNeZWNcHACcYde/GMfVQ7QHe40mjJldqj/uWBlrlA5JJ
fMrRTGbTjZm6Fn0g67uk4MThT7oLt5/0TdJDuunS8M3W++Lih9NnG08DDF7nkgvqvlAFPu3I5rul
OTZiPouGZDTqvH8x1CacbJajP0LIiEnn9WD2Vzy3Uc+rRHnQKho7vt9+yJRxYS+y9MyMNVokg3V0
dLgAc9dtZquChpRLuS+FfJQEbjdk9MVJi33sHPZNY5nVkxcF17qZIlwCXJoHzaF12vIsrBT2qCCL
7RCV4JIcCRKI+yLfKGPfBENxU1jVywirAVdQequey/76TWP/65uZtRqLWBBLrimsX0FKvOKqnHxw
c+IPoVxgQNbI0eQmPIWuxwWNK7wWzDbPM92YzSgnnD1JFm1Sq4ZVgOIYdAeiH0X4N1kdBjUN7gKb
Fil5T9/JmVX2wmnGia4EgzO/N7tNw7iRxLuuw1PSkmVVxxAOmHqujTgmBCHrreh0IJXUMjdxELNH
s2IK7sHY3GR83Q1eZgv0ivlDEmDorA+5y3N5aPMV5UmQtj64Y4bjhLgNGraLhgnhIdEFPOKQU3Ub
1xcnqp/mYL4SajD/5ssJ9/WXS5DHZQfCrM6XEm33V3Dqp7u5W8rBE31Nld907EU3+R2FoZ636eA/
9XrnnLXkjt63c+g6Kmep7dwWFcP7JvCP6VhHR/FSwpu49lQBECbQcJqeubOoL4kLnGfGSYlG7j5s
WB0zylmRRLVvjZI5QRCgv5bV9NFbdrKvCMx+YWQWfEeyXekG0dEFyBCLybmnchnIc0O//TamDVON
CA8zvJsVQfhDyNZ6lYkBxjzPZOSfyXC6ebfvTajOLu7fLqxmzD8sOTsKRZEp7t1QPNXke865pcZw
Iq1Wjta3HzHgd9Zfb1bHJqiUz4B2q+egSkeC7na4irXEffO8dlyamCMwLg9vlJZXeTy96prpHgoU
ZQurBbEla2sfmL4PHBICqmHSpBk9C3mH1n7q6qJb9i3qWFe7T5o+2f/1O4Tbqrr5/+mG51nkzchm
AwfkoKbOzT+n3QxPWlHjO/3JIBU15Mh9BiM//PFBxrDsF3/82IVB8vt/zvKSneEf/yVQaPcw4cPX
z/3X/5nhokNc58+//OuHv/7Gn/4fP/3r15/xx6//+k0/fZo//cqv//Tvfvm/+7mvv9kE42kLqbS9
C1jnMxuNQWpXkE6H9yEem/uStFHapcaxLHo4Wbm5J9n9iP0LyGE4zHB5s2zdl7nDVSYcmQ8Qkgm5
r0J6iw+p0UzEXJXydr7zPKI+utCHR40xP1uIHKBNSdcNsT1b+R9YWeRZ5/oOMmhra8zKnQlSeCNM
/yZOmMAbbRIsuf7Bwu0kmIiYcl3emeZKC+lzlwbVQIJQauYbeysguEQbkuCly4YMYLhY0IqPzzSQ
XxJPlJsC+0JcpCzfdbP5zu7KyxlXEYTn0tges1k+gulhngt3DD044tY0QRnKkbpruOzhkAf5JYdo
T1D7wE5J3GeZmVzjaMxxNkbV7RCzFQ1Z4/LVm8LrhJMj8bmtzCwBGE/SFeSGa24aJ8hYo5JIb/uZ
PWdMLArsUTXYOkDUcmH3FtbhNHpnkZHn0w6GOqsXuuPLanBwSojqNo+zfMsY2gPCbpIqTgLjUE7s
DV1qA+x2vDfOuuZq1BiJaHo6bIIhv58jaaADkrcpiYW139AelOQstkFBnsnnKBHzIHHfgkuXg7Ml
Y7jkmQ8oxZyM68qySwrELMd0Uz9irsz2jmpAhTz3sAp8bKzH1PaZkPnuiKpIQPIl171A7mRsvRqX
hV3wVyjfq9JLz1O341sRHOzMfgnzqmWmlj/6sbSfw2K+t3PrKUlJUMAuiY5dqdEL1Fz9EA7c6cPK
VepcxidFQkMgNLEgTjxfrK3Gpmvj+tvIZOPpG7TxSVfdmHN7qtIb9NKCUXvBeLRPqCCGPhOfKdQ2
HGwBHcQjl+WAJkkahgfqLv02sueOHBmDfWu2QLYRBuVR5rlzHLrUXnj1TZGeInS3I+yzpsRX0cYj
9UqtM7GQPGTTaUDB+eGyhQMDfEcFJLoTgY3Hp5FUjTVJYUXX9b3wQmaLQVbf9o1dE+9sv1lFxC0u
cTE481bwZWPfdKJ+N+Y423Z+TmnYhaad5x0USqOiDDxqzWLuI/1s6fIHI3jeF106Yi6Cf22OGR11
VImLOeK0xCO7OOWjOe56C6Rf300me8VcHHhdV7vEowkRsg4e8o6cLlfSE1SJp8HlveuSEFCHN3vB
1yfB0mSluwExz6IXZc4jaiNPPHx/y8z8SD8tukk0zOWgsQjuZAHOgE7ob6ETfY6BVTIo5riKrvMC
t2OTFkP02AlB0/17xBLkDGJALifIVtJI620pmJabqcawW0oe523e9wQZxSaVHa1yMgaLtpL2bahl
PFuH8TawDVwFcegubTYUS9zaMegdF/kWcQkv7G5LLaNVY32YNrPUMgiWdPLAaFME6yCksJK35ZFV
PeP7xjyQSpBc3Tg3Vo195MF9I+m/HpNMwN5ohqvrwLzOSxLJvDn7tU5qIIj77ExXv1uilOEV5Ovp
FRnpLsYGcY06QEBmfnVkA5DOVEv22llmJUDOcXLnrZV15sXM+7OrSZp8DevaiPzwDDN3F2rUIJOa
MqenOS3xCb7x/4e5M9tt3Uqz8KsEdU+D8wB0BWhLtmZZ8nh8bgjFdihSnGfybfqyLvop8mL9UZIT
y0lOkmLQJSXHsC15k3tzD/+w/rX01nfmuP3DqkonyPztnigPpqIKlO8C/pS6jp2JpLlPOgiEWxgE
lpRRUGBRmDIRGmsQxLVxa0GSeQnGegqLM8WksFBdkvpSl0qmWJMGzVSqH9h8JHc3roXKv4o9NO6o
SMF6cKVnV0mEhYb+fAPKIhWGjh8lq61/EwvqbhmQLr2MMS49ZkKgse+wsVmYPujLqpaMsrFXIazJ
es5KFYxMKi9kLUhvPQUSaCGGnUQL6zFqStpdEgszTfWCqY189yAXXz3HlwZym7uLDK0faHRnIVxZ
A/Cn8jqOnUWRNuTLLKUZkb/SJi3R/XBnmbd57QCmq50QUCGEbr6bz7tyOAu5nAUrxV7kpfyFtQpv
vIuuvdMOStP3lxHVUw91YlJRn7q3kl9tLw0SOMs3Vla2Nne1O6h39hOkkdkw3MlbRCV2KOJGaIYG
tYl4UALtl4ouqA/VqIy4Zwo2cFLWUjoXKA0Ch1StJAkjPbRb4z61VOh0Mt2CdaQ02pudAQDCChdK
KIWLIE3DhV43Q0t1k3lhV/oywjIfhtpj5qGLa6a6uE4FMsy4Wl+FJPoRycR8CSF9cJmUoYPttrOt
gc7KyqpWX0vcHHn/nT8FyeJ1ioLeTcnZSS5ZjiYkls3LCJ+aauEEPG5qlRMbOcIgU+PbssgEQHvq
dmDCehVGnGFIIOAi2yDKrUzChXAeuKI3pwhLHkhAhkclKkHQkwvpVAdXf7kTy2pmRdTTW1WYv0pI
+TIXUmai1k6NUsg3gZqgSJ6JyVRNRJIWMWVsQbkjBg7sYPAcNdISacLmCrZMoLwl4fbaurco/r6x
yuJZSZJVkqlryKfeHPQEVaO8DjJz6ja7h4ZKhkug0k/xtvkie+IdqcAnr5LuYMXZXjq2PLGoXkIl
+C6UrWs2C9Zk9UTCfyjvzGuzIfpuU7IHPs29RAKWylh9SyoSAPFAkKS7VLVx/Lx25lXZxq5hZSq9
OSeoeZ3ZJcCcIh3nlKpea7t0Y4MEGAhBS0AoHvHuhBjJFGvmvkzT17C5Izc81pMd8qTli1pqLx6i
qkJWrtSsmFgxaIiabQZV8kjamXgT4pg81FR34FQIAmXhRjELsLSAIMMgitweyGYUEgbZA0pKa1vw
UG/M8WFApnyptnGXVGirRSU4iyYufsCr1JLmSwHrAN5ObSgmLHsSIxe0UPXUxqOfGu711g5SgCII
ROFPgnOPO6Eb1n9SgpzxxSzBsEt2l7hYKD2Xt4YFItyA1fsqbMtnu42HYSOsYYpAkxQhVloSOK4B
/olSVJJjDWdNutoi5STJU3hCNm7qYEhmM0JC90ZJnDoTYQtp08fUbgPYIknkRWJy5TaGCt9Ck1CF
Lt6FEznc3ts17EO6vFIcbSHLCXDZzL3PNRs3TIFewEOpZmdtl6JV/khw/AkUr3bZgkVSt7aPDQLr
f14Ej8R+rokUoVggeTcw9IDsZkN27IVtw2ppdYqsKYQInuVQrtiW00JfZLZ3k/npuqhtMqDuOi+v
pG1wB+1EMtjG1KtY3tKTrEulpurcpb4WvgVBeo5aY+zqW2cQZYClG+fN36E3BaL8sTXB9e1KVC0w
jSAjqOYOltDWSR9BXF+5djwlOOUOKjGbQ/Sx1HweWC1I7tDKqgdFSK9aV6JkWrYuI7TXLqlHe4hl
G2vGJUFqrzIK9i+1jqbJyEgqWotKRq4CDgk20dfYgrbCjQ13mEU6rC3tLAvAsbp+/mpXxcSTwHcm
rk2hgIzUtxX5LzVauySlhqFcv+mJL44Mc+KECo62Dv+JY8cblaN9rFBytysChiQpFq7oaNMWooCY
ZhZB3f7gEH/Lg1acYXlCabP/dv+FNLw4k93KEDp8vDhTuy/7dzQ/KkaE04J8d9NmtQhHW/ee5XvU
Me2/3X+JEeme7b9Lf/7OBkxK5exruDXq5Pq3Pnt4Z/8XZASHdh2Ik0QQ0ML65dOHixZlSNnL/ir0
5tGPc9CJ3ZU+NL5/93BjLZB8A6dmsm/H83Q8mkZWoVSx3297/+kPzR7+EKbReMgGDjtO1839l/0n
idC/9/1wyf1v9+9bWy9FPdJ6+eVXHzr2eaQ0CqzHqtqOxP0z+OVvak8nXy80iFRqEbS6bfYUp2Ez
JgNjLFNdXzpVee9TvD9UswgTFvjWbapi2idFgvJFjEBTJFvrSBKyQWh3NUd+JlBzGjNZmloDQe/G
I18vVSAexrMTVyoK3GBASi14MRvFmqfIm1QuuCzRg9gkh8SAXfo2wzZYmhAwWa4aj+o4epMpWJhh
00gzh6r9KntSXSN7Intk43wFV0lF4NfRWvfG9DMyCvrO/ZpmLo4RNfzTpoEJqPFxfuQSfGs1jszU
vA+2+Qw5H7L1gDbHWQtSI1RFd4QwuwcIhhTQToBXGq7QMRHU5l7Rl14JTi9JnWZgIPFOiXVwA9S8
VH17lADn30ay99jsCMUJrfRQAzjCKgrYXDs1N7DyEynhGCRjCBLBA82pdUWtDpBYOBdTlHZ3dgJl
buhOHd1biIYb3NQdTDhtqUaXCRO6CcCiWNfMWeHtUqRXtrNMhAk7bIB7Z5V1C69/i6ePpddmI89P
1IEGfGPsxXky1BWSzTE0IXV3FsRxthaMOp4To+fGwdNfwbwI79J4h/j7ymjgMSUVrQ9Bqzpz2G4g
JJbAfpoQKeN0lUjg6YI+wrZ/KKD4gU7kKcwC7UpM1SvbBc9aJM3ckUzoyNH2uN5O6XA8cB3bG8hi
jCZ51djXagQJKdm4axmV0IECWHQUNNZANhtzvtPbmSmVP1gOrAkpWdlZ2ojjGrq8EZK+8cQpeahu
mCOmWkE5Fkb5vbjlJFBKoZ63aUkVSeyTqbHwCINyCczXmqOg4ELUpgqLBgq9EYbydgm2z4ECGFSL
RYjhGpMxhznBq0eCBc4LbiQwCY6SrRWbYgQrmedqECwJS0VQGkAoIzrFXPHcV1SQowc1s5HzaUUg
T8ipQEgiwM9cJNqDqhT5TaxG1rBy0DsuBYUSpWQnaNSNQ4RHbV80MTQgZdCAjPJKgMknCd4qwjy4
VpKCONH2CaqbGNKAcqnUeUhxjQagrIypIcllwEhLS6r8ZU7B9qAqs+tQsqhcdrpUsCBY66pY1ZRZ
A1fapnOHODd4EdRidegbwJEnVztXllbZzoQ3UKZeQEi9FL7d8NksifiG8l0YQ0hNyWg9gfVLssIa
nFarrlXNB2Tb7KpRAzvDIrKSSVYX+dxPA6pdLOtSCI16qbgSijM1xW+CV8zI++QoRapPaJ7DkFtF
BlB2gRBNREYGNhCJIxR4YOw5Ky1zwgHVKNI02BYBlfBrtJbKS63I1CuJIm3UreWvjgZFGjhFdRo4
8xqioK/IZxdXRVjDzSJ1lmibw9mLlzDOCjuAFqt93IlVCTgqila52Pqj1EjzQRSn6G+FxOEj27ni
BHMh2k/F58bZzaEAw11V8PQp8E+81viS5WieV5C3o5+kDerAbB8akO3IclXmQAwAwwlg9vG0yQyh
/HXlQbWmmGSbOB+utRBenyjIqxmElk8l63FihthwmHX3mqTOMG9ATWtBtaB6g6KynNy8Z0xjjJWp
YpaOQi2AYSz8nBI36gZ3PwplWl2xN9yqmTczmki5R/IjuExNt9k4hXJbNe5tUlXKFE5baQGoKrRm
okEUyNy1+SStcgUSA0qoMrUN7gq2Zwt7eQpda32jElLw1WbjNnL4HAUUyBBL8a+sIOUk1ssWASBq
B2srdwfom/qjrCme2ZC3z1qljLcJxUW6Hn6BEO41ca+tRPa/1HZ9bTRbZwQwv2bPFoCJ2fkKdUC4
3JysGqrQ6Q6LsKkXIv4hOfxx7rruNPC0oRE/7MktchTVKL4O7koHcvhExB5qFfsORJs/RO4eTnwj
IbQd7R7cndXAQNmEA27qIUNB5XorRRlFG+oaruhgUSYg+DRuct4oaBPZVXlFdrGexxpZ+Fhtpnlr
rDRvl+B2+j/qiL1RCYjPrZp1cNUSnZiLdngXF2G2UMlWjKPQmYUUJcCvRwBByuKBDrsMBifsJ6Sa
nEi15kXBdlNqGlTeThtdU/6TTkmh3PhdEUKQ+fHKVZBwC6yyXsFZAGliWA/jKM/XXgMfCbDZ3dBo
5IYUNNfRYb8oqUmj6lC1x74j5xPQT/dptvWGup7gPgHV3pIXmzc6UW4mrLoqmnbcgnnyw1wkMqZd
2QbEz/7Wya84aBCJ3HWklWgvGcglXxqSHA13VJICzSaQRdbOIFri51cQ63grwfZv/FDm13FxI2vQ
5Zfxcye8qVzbzlZf6kWrQkqb1pc5+iVj6sjuqBY2RmT0pmKs71bIx0HMRPUX+idfCCxqY5UIyiBS
9ZutuAUTmgLqlCtY7sj2a5eVF4eTLdS6Q0MhVFaZBKBi0RPvUy18XFdkEcch1FnUbEVkIQlnsA/A
30Qi0osV/5G0pDXxFXkpmcKK9DWq4y/whyEASJE3YtFtzV9EtS1PtarFrG+amVW4r/CUQNnuL+Dw
W9ToOKOKES9TmF5ByInpsKUof4gnMdEkH/F5WyH91iTOjZGgmyAG2h0gIGEsSfpK2JUGW1HoLaIU
QCVKBk/dvwQG4TUOF4U+rROM4pooC7A5awPXZ0dYb8whoJ+1kJKt/Gi3UtTiSwblDbrW4goZ6a9B
4NYPMXuuJFcRY+eL08pniNCeXkrF1xJNoZkKvfOo0vMf5crfro0WJyYt1pLZKpekKpupHbXQkhkV
RoCYbR9bzPyBaosmqXt+rChXyigJuA+I6Aj6tlqj3o0nYevhpIhaDtyCzQ3h7Hwu4uRxzLSzwm9X
GhVC13gyyIZ7iDSY1HTOyaaXj+A21VlcSbtJiHrApQgYNDO150pF5IHqlHotiMIb4nu7VQRvGnFl
E/XowF3vM07/b8C3j7i370dvUYcty/7rBA73/emP2eFnhJ86SNrJD1d7eNq6eEub27es8PNvv0tL
XP7Y0CrC3LmPftXEn/rQtxs6wub+gI7D0qzPeLv9Pe27860m/A3YleIVSJ6sXhCM10HcAHPx2SuP
vxckkXckBaCdQa6LF1lDJEqPT7kbx9/r/rd79j7K3xrGb936AU84ef3nPxAuU4DInOim/uXuixek
PDWynxSXHHv5cRRQT0VvDZQh43N4/YdG4YXqzLybow7M2h+pVZDr+XNj8KmFD1NAubDQoLUQhz50
kTn1cQwkUb7QRABR/Pcf6v3vaud2M/TPdf9TE790HxVc2dABjeq09LHfFiK4uDnA6MXDuBwm2xmt
gANottcCUMQLDZYdEUKR4+t0ECRJu5A4JQ00B8/t4Rsg9Po/fAkiAjbA9/5/6r7I4pBkdDulwzw7
o6ff3dbfsP9ZogYwlfV/eH3uv3QhSpQdyR3a8Lz2f0ArFodWr+nfLX7wplSQ0b2Pi18SpQsTFkxD
1c9u3ssd9L1/x0FkizpSt4eD71P/LRDzvEES5Xgwnt8osDcf5uQnU+KvWD/aBalXbY/F/vj02fot
ndJFMo6HVXF2Bx8kaEbvk0+nl4wioOrfXPyWfoFyvAQvkHKYI2c3CuizdhDEXluALF6wyAmhq3C+
da9PK8E0sZAlCiSMoxlw2HPO6CBQOgu97ygoF7JpWmwHv2H96bqosVecnQegwCHYexFYF4pF11nr
h8dPL0+2AhYBK0BXzIMbJIKOPK9zUDfNvk9fopOmjswxTe1fn9aAhVI0VaEWmY7DTnF2xpCp4Ah1
FRO99gLMAYWZLiJ++mkWWBeAt+AYNo4+0tkdhwYFaT17LxsXMjuAqajHU+9XIQH5opNZ1izj7Lov
dTD/vv3vfCGRcIDcmT68Pk0CvKQLNHElGKPO7yRUNOnwUP59a4jZ34HAqTA6nvefdwHzApy4puny
8aQ8u1GQqIvqaxNSYKoD1Yfx7WgUfVoFnW0oU3qqvx8YZ7cWdKhz+y4F4l7dEMifpgBxQk4C6mgN
8RyPANJGvY8AE3MQn5CI0GET+DQCPH6cQguRu8Pb4tk9fpn6yb6LAKOYhU4M+HeOAkbBVNksLetc
z0NqJLtisF7mgEzg0yQ6gvF3ag6w/2EV6hrRsbMzBxUZ7oy+HVeJiUKybXze+8wLIoE66rnHvfHs
TgBo4XpvfpwAZBZ0HTPnsMY/2QFYw1RKERtB+ujw2g/3GXmEBIYPXuq/bwzIGoPACUBs9NPch5wB
X1CW8QXOrt948X2tYKwg6v+JeTKG70/3o0NIPKCjhycgenQYzy4toEjKr3g4/nJijFEAb9VZg58f
P/ESyASgRD27xU8sr+/BJ2H4qHROw8LZvz4f/+JFly3l7DuGA87ODDKsvmPAsUdsmNDf0Q34HBHr
EoIMAlamdHAE2B/PKySiiH9DbJj8NwERnL73w+7TQhANcseM9nsw/pz2f9nsnReVSYCIqmTAF/Kb
+2AHEGARWMyDv3AO/IlB+hk+Mdi6/useXeG+wcz3M0TjDz/wjkD4dQNHZMEePoATf/LBDmxxaPqA
Meh+/v4kbbxHP3x48x0Nsb/O8c+PHfz1pU+u9d6r91+O3Te0jV+2zf6N5nibB9ak/3aKTfYCaxJX
fss+5v73S/2X+/nnP07u9oMN+K3m/5iU6feVYX62rv/CBb67K9KPnTjYKn17MdgE8dvL9u1jy4fj
oHfLW3cTb07G/RBx/Rsa3hYb/v94zwffvXfTEe26/knLhwBh/5Z9Nzhtd5+F79vu4q12X6LvBmgQ
fRyOA76jb+PDIt2ETnTS8B461bfhUbEJN16xyU/aPibm+zf+lqZv6WnThwBX36bH7uvGPx2QI5qq
b8tT9qns5fSeD6HZvi0vNw0SXvnHhygfjrneLX9btKrn9nezqTcvJyvmmLvte9ur4u2H0yV+BAb0
bbg7an/6V745nXrHsFL/xgFNsmq+u41OZgnNd65b3+bvNuF388LNvlvBmpz99L/vLXYn/jEk1PsS
brjxo5MnerQ3e7ccoWFw2vDBlevb8P3mB0yIk/E+Bkr6txxsCt/9dEAeY1C9G/c3NYbP6YgcEh19
m37E3npJi/bj/Dimk/s2/Vy8bPKf/ucEpXkEKvRt+is7Sf72cmqNHNP/fdteuC/baPPy6caPIKve
jUfpmx+dGFFkbA/h+t5t//Svznb4+CR/zgZ/u+3fstV/hjj/2oJ/hy7/1p+duifdJ178t036/f8B
AAD//w==</cx:binary>
              </cx:geoCache>
            </cx:geography>
          </cx:layoutPr>
          <cx:valueColors>
            <cx:minColor>
              <a:schemeClr val="bg2"/>
            </cx:minColor>
            <cx:midColor>
              <a:srgbClr val="D5007F"/>
            </cx:midColor>
          </cx:valueColors>
          <cx:valueColorPositions count="3">
            <cx:minPosition>
              <cx:number val="10"/>
            </cx:minPosition>
            <cx:midPosition>
              <cx:number val="30"/>
            </cx:midPosition>
            <cx:maxPosition>
              <cx:number val="40"/>
            </cx:maxPosition>
          </cx:valueColorPositions>
        </cx:series>
      </cx:plotAreaRegion>
    </cx:plotArea>
    <cx:legend pos="r" align="min" overlay="1">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Calibri" panose="020F0502020204030204"/>
          </a:endParaRPr>
        </a:p>
      </cx:txPr>
    </cx:legend>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hyperlink" Target="#'Gr&#225;fica 5'!A1"/><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chart" Target="../charts/chart7.xml"/><Relationship Id="rId6" Type="http://schemas.openxmlformats.org/officeDocument/2006/relationships/hyperlink" Target="#'Gr&#225;fica 6 y Cuadro 2'!D1"/><Relationship Id="rId11" Type="http://schemas.openxmlformats.org/officeDocument/2006/relationships/hyperlink" Target="#'Gr&#225;fica 7'!A1"/><Relationship Id="rId5" Type="http://schemas.openxmlformats.org/officeDocument/2006/relationships/image" Target="../media/image6.png"/><Relationship Id="rId10" Type="http://schemas.openxmlformats.org/officeDocument/2006/relationships/image" Target="../media/image9.PNG"/><Relationship Id="rId4" Type="http://schemas.openxmlformats.org/officeDocument/2006/relationships/hyperlink" Target="#&#205;ndice!A1"/><Relationship Id="rId9" Type="http://schemas.openxmlformats.org/officeDocument/2006/relationships/hyperlink" Target="#'Gr&#225;fica 6 y Cuadro 2'!AC1"/></Relationships>
</file>

<file path=xl/drawings/_rels/drawing11.xml.rels><?xml version="1.0" encoding="UTF-8" standalone="yes"?>
<Relationships xmlns="http://schemas.openxmlformats.org/package/2006/relationships"><Relationship Id="rId8" Type="http://schemas.openxmlformats.org/officeDocument/2006/relationships/hyperlink" Target="#'Gr&#225;fica 8'!A1"/><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chart" Target="../charts/chart8.xml"/><Relationship Id="rId6" Type="http://schemas.openxmlformats.org/officeDocument/2006/relationships/hyperlink" Target="#'Gr&#225;fica 6 y Cuadro 2'!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12.xml.rels><?xml version="1.0" encoding="UTF-8" standalone="yes"?>
<Relationships xmlns="http://schemas.openxmlformats.org/package/2006/relationships"><Relationship Id="rId8" Type="http://schemas.openxmlformats.org/officeDocument/2006/relationships/hyperlink" Target="#'Gr&#225;fica 9 y Cuadro 3'!A1"/><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chart" Target="../charts/chart9.xml"/><Relationship Id="rId6" Type="http://schemas.openxmlformats.org/officeDocument/2006/relationships/hyperlink" Target="#'Gr&#225;fica 7'!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1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hyperlink" Target="#'Gr&#225;fica 9 y Cuadro 3'!AE1"/><Relationship Id="rId7" Type="http://schemas.openxmlformats.org/officeDocument/2006/relationships/image" Target="../media/image7.jpeg"/><Relationship Id="rId2" Type="http://schemas.openxmlformats.org/officeDocument/2006/relationships/image" Target="../media/image10.PNG"/><Relationship Id="rId1" Type="http://schemas.openxmlformats.org/officeDocument/2006/relationships/hyperlink" Target="#'Gr&#225;fica 8'!A1"/><Relationship Id="rId6" Type="http://schemas.openxmlformats.org/officeDocument/2006/relationships/image" Target="../media/image8.png"/><Relationship Id="rId11" Type="http://schemas.openxmlformats.org/officeDocument/2006/relationships/hyperlink" Target="#'Gr&#225;fica 9 y Cuadro 3'!A1"/><Relationship Id="rId5" Type="http://schemas.openxmlformats.org/officeDocument/2006/relationships/chart" Target="../charts/chart10.xml"/><Relationship Id="rId10" Type="http://schemas.openxmlformats.org/officeDocument/2006/relationships/hyperlink" Target="#'Gr&#225;ficas 10, 11, 12 y Cuadro 4'!A1"/><Relationship Id="rId4" Type="http://schemas.openxmlformats.org/officeDocument/2006/relationships/image" Target="../media/image9.PNG"/><Relationship Id="rId9" Type="http://schemas.openxmlformats.org/officeDocument/2006/relationships/image" Target="../media/image6.png"/></Relationships>
</file>

<file path=xl/drawings/_rels/drawing14.xml.rels><?xml version="1.0" encoding="UTF-8" standalone="yes"?>
<Relationships xmlns="http://schemas.openxmlformats.org/package/2006/relationships"><Relationship Id="rId8" Type="http://schemas.openxmlformats.org/officeDocument/2006/relationships/hyperlink" Target="#&#205;ndice!A1"/><Relationship Id="rId13" Type="http://schemas.openxmlformats.org/officeDocument/2006/relationships/hyperlink" Target="#'Gr&#225;fica 9 y Cuadro 3'!A1"/><Relationship Id="rId3" Type="http://schemas.openxmlformats.org/officeDocument/2006/relationships/chart" Target="../charts/chart11.xml"/><Relationship Id="rId7" Type="http://schemas.openxmlformats.org/officeDocument/2006/relationships/chart" Target="../charts/chart13.xml"/><Relationship Id="rId12" Type="http://schemas.openxmlformats.org/officeDocument/2006/relationships/hyperlink" Target="#'Gr&#225;ficas 10, 11, 12 y Cuadro 4'!A1"/><Relationship Id="rId2" Type="http://schemas.openxmlformats.org/officeDocument/2006/relationships/image" Target="../media/image9.PNG"/><Relationship Id="rId16" Type="http://schemas.openxmlformats.org/officeDocument/2006/relationships/hyperlink" Target="#'Gr&#225;ficas 10, 11, 12 y Cuadro 4'!U1"/><Relationship Id="rId1" Type="http://schemas.openxmlformats.org/officeDocument/2006/relationships/hyperlink" Target="#'Gr&#225;ficas 10, 11, 12 y Cuadro 4'!AZ1"/><Relationship Id="rId6" Type="http://schemas.openxmlformats.org/officeDocument/2006/relationships/chart" Target="../charts/chart12.xml"/><Relationship Id="rId11" Type="http://schemas.openxmlformats.org/officeDocument/2006/relationships/image" Target="../media/image10.PNG"/><Relationship Id="rId5" Type="http://schemas.openxmlformats.org/officeDocument/2006/relationships/image" Target="../media/image8.png"/><Relationship Id="rId15" Type="http://schemas.openxmlformats.org/officeDocument/2006/relationships/hyperlink" Target="#'Gr&#225;fica 13'!A1"/><Relationship Id="rId10" Type="http://schemas.openxmlformats.org/officeDocument/2006/relationships/hyperlink" Target="#'Gr&#225;fica 1'!A1"/><Relationship Id="rId4" Type="http://schemas.openxmlformats.org/officeDocument/2006/relationships/image" Target="../media/image7.jpeg"/><Relationship Id="rId9" Type="http://schemas.openxmlformats.org/officeDocument/2006/relationships/image" Target="../media/image6.png"/><Relationship Id="rId14" Type="http://schemas.openxmlformats.org/officeDocument/2006/relationships/hyperlink" Target="#'Gr&#225;ficas 10, 11, 12 y Cuadro 4'!AC1"/></Relationships>
</file>

<file path=xl/drawings/_rels/drawing15.xml.rels><?xml version="1.0" encoding="UTF-8" standalone="yes"?>
<Relationships xmlns="http://schemas.openxmlformats.org/package/2006/relationships"><Relationship Id="rId8" Type="http://schemas.openxmlformats.org/officeDocument/2006/relationships/hyperlink" Target="#'Gr&#225;fica 14 y Cuadro 5'!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14.xml"/><Relationship Id="rId6" Type="http://schemas.openxmlformats.org/officeDocument/2006/relationships/hyperlink" Target="#'Gr&#225;ficas 10, 11, 12 y Cuadro 4'!A1"/><Relationship Id="rId5" Type="http://schemas.openxmlformats.org/officeDocument/2006/relationships/image" Target="../media/image6.png"/><Relationship Id="rId10" Type="http://schemas.openxmlformats.org/officeDocument/2006/relationships/chart" Target="../charts/chart15.xml"/><Relationship Id="rId4" Type="http://schemas.openxmlformats.org/officeDocument/2006/relationships/hyperlink" Target="#&#205;ndice!A1"/><Relationship Id="rId9" Type="http://schemas.openxmlformats.org/officeDocument/2006/relationships/image" Target="../media/image9.PNG"/></Relationships>
</file>

<file path=xl/drawings/_rels/drawing16.xml.rels><?xml version="1.0" encoding="UTF-8" standalone="yes"?>
<Relationships xmlns="http://schemas.openxmlformats.org/package/2006/relationships"><Relationship Id="rId8" Type="http://schemas.openxmlformats.org/officeDocument/2006/relationships/hyperlink" Target="#'Gr&#225;fica 14 y Cuadro 5'!AH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16.xml"/><Relationship Id="rId6" Type="http://schemas.openxmlformats.org/officeDocument/2006/relationships/hyperlink" Target="#'Gr&#225;fica 13'!A1"/><Relationship Id="rId11" Type="http://schemas.openxmlformats.org/officeDocument/2006/relationships/hyperlink" Target="#'Gr&#225;fica 15'!A1"/><Relationship Id="rId5" Type="http://schemas.openxmlformats.org/officeDocument/2006/relationships/image" Target="../media/image6.png"/><Relationship Id="rId10" Type="http://schemas.openxmlformats.org/officeDocument/2006/relationships/hyperlink" Target="#'Gr&#225;fica 14 y Cuadro 5'!A1"/><Relationship Id="rId4" Type="http://schemas.openxmlformats.org/officeDocument/2006/relationships/hyperlink" Target="#&#205;ndice!A1"/><Relationship Id="rId9" Type="http://schemas.openxmlformats.org/officeDocument/2006/relationships/image" Target="../media/image9.PNG"/></Relationships>
</file>

<file path=xl/drawings/_rels/drawing17.xml.rels><?xml version="1.0" encoding="UTF-8" standalone="yes"?>
<Relationships xmlns="http://schemas.openxmlformats.org/package/2006/relationships"><Relationship Id="rId8" Type="http://schemas.openxmlformats.org/officeDocument/2006/relationships/hyperlink" Target="#'Gr&#225;fica 14 y Cuadro 5'!A1"/><Relationship Id="rId3" Type="http://schemas.openxmlformats.org/officeDocument/2006/relationships/chart" Target="../charts/chart17.xml"/><Relationship Id="rId7" Type="http://schemas.openxmlformats.org/officeDocument/2006/relationships/image" Target="../media/image6.png"/><Relationship Id="rId2" Type="http://schemas.openxmlformats.org/officeDocument/2006/relationships/image" Target="../media/image9.PNG"/><Relationship Id="rId1" Type="http://schemas.openxmlformats.org/officeDocument/2006/relationships/hyperlink" Target="#'Gr&#225;fica 16'!A1"/><Relationship Id="rId6" Type="http://schemas.openxmlformats.org/officeDocument/2006/relationships/hyperlink" Target="#&#205;ndice!A1"/><Relationship Id="rId5"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8" Type="http://schemas.openxmlformats.org/officeDocument/2006/relationships/hyperlink" Target="#'Mapa 01'!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18.xml"/><Relationship Id="rId6" Type="http://schemas.openxmlformats.org/officeDocument/2006/relationships/hyperlink" Target="#'Gr&#225;fica 15'!A1"/><Relationship Id="rId5" Type="http://schemas.openxmlformats.org/officeDocument/2006/relationships/image" Target="../media/image6.png"/><Relationship Id="rId10" Type="http://schemas.openxmlformats.org/officeDocument/2006/relationships/chart" Target="../charts/chart19.xml"/><Relationship Id="rId4" Type="http://schemas.openxmlformats.org/officeDocument/2006/relationships/hyperlink" Target="#&#205;ndice!A1"/><Relationship Id="rId9" Type="http://schemas.openxmlformats.org/officeDocument/2006/relationships/image" Target="../media/image9.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8.png"/><Relationship Id="rId7" Type="http://schemas.openxmlformats.org/officeDocument/2006/relationships/hyperlink" Target="#'Gr&#225;fica 16'!A1"/><Relationship Id="rId2" Type="http://schemas.openxmlformats.org/officeDocument/2006/relationships/image" Target="../media/image7.jpeg"/><Relationship Id="rId1" Type="http://schemas.microsoft.com/office/2014/relationships/chartEx" Target="../charts/chartEx1.xml"/><Relationship Id="rId6" Type="http://schemas.openxmlformats.org/officeDocument/2006/relationships/image" Target="../media/image6.png"/><Relationship Id="rId5" Type="http://schemas.openxmlformats.org/officeDocument/2006/relationships/hyperlink" Target="#&#205;ndice!A1"/><Relationship Id="rId10" Type="http://schemas.openxmlformats.org/officeDocument/2006/relationships/image" Target="../media/image9.PNG"/><Relationship Id="rId4" Type="http://schemas.openxmlformats.org/officeDocument/2006/relationships/chart" Target="../charts/chart20.xml"/><Relationship Id="rId9" Type="http://schemas.openxmlformats.org/officeDocument/2006/relationships/hyperlink" Target="#'Gr&#225;fica 17'!A1"/></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hyperlink" Target="#'Gr&#225;fica 1'!A1"/><Relationship Id="rId6" Type="http://schemas.openxmlformats.org/officeDocument/2006/relationships/image" Target="../media/image6.png"/><Relationship Id="rId5" Type="http://schemas.openxmlformats.org/officeDocument/2006/relationships/hyperlink" Target="#Portada!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hyperlink" Target="#'Gr&#225;fica 18'!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1.xml"/><Relationship Id="rId6" Type="http://schemas.openxmlformats.org/officeDocument/2006/relationships/hyperlink" Target="#'Mapa 01'!A1"/><Relationship Id="rId5" Type="http://schemas.openxmlformats.org/officeDocument/2006/relationships/image" Target="../media/image6.png"/><Relationship Id="rId10" Type="http://schemas.openxmlformats.org/officeDocument/2006/relationships/chart" Target="../charts/chart22.xml"/><Relationship Id="rId4" Type="http://schemas.openxmlformats.org/officeDocument/2006/relationships/hyperlink" Target="#&#205;ndice!A1"/><Relationship Id="rId9" Type="http://schemas.openxmlformats.org/officeDocument/2006/relationships/image" Target="../media/image9.PNG"/></Relationships>
</file>

<file path=xl/drawings/_rels/drawing22.xml.rels><?xml version="1.0" encoding="UTF-8" standalone="yes"?>
<Relationships xmlns="http://schemas.openxmlformats.org/package/2006/relationships"><Relationship Id="rId8" Type="http://schemas.openxmlformats.org/officeDocument/2006/relationships/hyperlink" Target="#'Gr&#225;fica 19'!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3.xml"/><Relationship Id="rId6" Type="http://schemas.openxmlformats.org/officeDocument/2006/relationships/hyperlink" Target="#'Gr&#225;fica 17'!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23.xml.rels><?xml version="1.0" encoding="UTF-8" standalone="yes"?>
<Relationships xmlns="http://schemas.openxmlformats.org/package/2006/relationships"><Relationship Id="rId8" Type="http://schemas.openxmlformats.org/officeDocument/2006/relationships/hyperlink" Target="#'Gr&#225;fica 20'!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4.xml"/><Relationship Id="rId6" Type="http://schemas.openxmlformats.org/officeDocument/2006/relationships/hyperlink" Target="#'Gr&#225;fica 18'!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8" Type="http://schemas.openxmlformats.org/officeDocument/2006/relationships/hyperlink" Target="#'Gr&#225;fica 21'!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5.xml"/><Relationship Id="rId6" Type="http://schemas.openxmlformats.org/officeDocument/2006/relationships/hyperlink" Target="#'Gr&#225;fica 19'!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25.xml.rels><?xml version="1.0" encoding="UTF-8" standalone="yes"?>
<Relationships xmlns="http://schemas.openxmlformats.org/package/2006/relationships"><Relationship Id="rId8" Type="http://schemas.openxmlformats.org/officeDocument/2006/relationships/hyperlink" Target="#'Gr&#225;fica 22'!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6.xml"/><Relationship Id="rId6" Type="http://schemas.openxmlformats.org/officeDocument/2006/relationships/hyperlink" Target="#'Gr&#225;fica 20'!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26.xml.rels><?xml version="1.0" encoding="UTF-8" standalone="yes"?>
<Relationships xmlns="http://schemas.openxmlformats.org/package/2006/relationships"><Relationship Id="rId8" Type="http://schemas.openxmlformats.org/officeDocument/2006/relationships/hyperlink" Target="#'Gr&#225;fica 23'!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7.xml"/><Relationship Id="rId6" Type="http://schemas.openxmlformats.org/officeDocument/2006/relationships/hyperlink" Target="#'Gr&#225;fica 21'!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27.xml.rels><?xml version="1.0" encoding="UTF-8" standalone="yes"?>
<Relationships xmlns="http://schemas.openxmlformats.org/package/2006/relationships"><Relationship Id="rId8" Type="http://schemas.openxmlformats.org/officeDocument/2006/relationships/hyperlink" Target="#'Gr&#225;fica 24'!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8.xml"/><Relationship Id="rId6" Type="http://schemas.openxmlformats.org/officeDocument/2006/relationships/hyperlink" Target="#'Gr&#225;fica 22'!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29.xml.rels><?xml version="1.0" encoding="UTF-8" standalone="yes"?>
<Relationships xmlns="http://schemas.openxmlformats.org/package/2006/relationships"><Relationship Id="rId8" Type="http://schemas.openxmlformats.org/officeDocument/2006/relationships/hyperlink" Target="#'Gr&#225;fica 25'!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29.xml"/><Relationship Id="rId6" Type="http://schemas.openxmlformats.org/officeDocument/2006/relationships/hyperlink" Target="#'Gr&#225;fica 23'!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8.png"/><Relationship Id="rId7" Type="http://schemas.openxmlformats.org/officeDocument/2006/relationships/image" Target="../media/image6.png"/><Relationship Id="rId2" Type="http://schemas.openxmlformats.org/officeDocument/2006/relationships/image" Target="../media/image7.jpeg"/><Relationship Id="rId1" Type="http://schemas.openxmlformats.org/officeDocument/2006/relationships/chart" Target="../charts/chart1.xml"/><Relationship Id="rId6" Type="http://schemas.openxmlformats.org/officeDocument/2006/relationships/hyperlink" Target="#&#205;ndice!A1"/><Relationship Id="rId5" Type="http://schemas.openxmlformats.org/officeDocument/2006/relationships/image" Target="../media/image9.PNG"/><Relationship Id="rId4" Type="http://schemas.openxmlformats.org/officeDocument/2006/relationships/hyperlink" Target="#'Gr&#225;fica 2'!A1"/></Relationships>
</file>

<file path=xl/drawings/_rels/drawing30.xml.rels><?xml version="1.0" encoding="UTF-8" standalone="yes"?>
<Relationships xmlns="http://schemas.openxmlformats.org/package/2006/relationships"><Relationship Id="rId8" Type="http://schemas.openxmlformats.org/officeDocument/2006/relationships/hyperlink" Target="#'Gr&#225;fica 26 y Cuadro 6'!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0.xml"/><Relationship Id="rId6" Type="http://schemas.openxmlformats.org/officeDocument/2006/relationships/hyperlink" Target="#'Gr&#225;fica 24'!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1.xml.rels><?xml version="1.0" encoding="UTF-8" standalone="yes"?>
<Relationships xmlns="http://schemas.openxmlformats.org/package/2006/relationships"><Relationship Id="rId8" Type="http://schemas.openxmlformats.org/officeDocument/2006/relationships/hyperlink" Target="#'Gr&#225;fica 25'!A1"/><Relationship Id="rId3" Type="http://schemas.openxmlformats.org/officeDocument/2006/relationships/chart" Target="../charts/chart31.xml"/><Relationship Id="rId7"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hyperlink" Target="#'Gr&#225;fica 26 y Cuadro 6'!A1"/><Relationship Id="rId6" Type="http://schemas.openxmlformats.org/officeDocument/2006/relationships/hyperlink" Target="#&#205;ndice!A1"/><Relationship Id="rId11" Type="http://schemas.openxmlformats.org/officeDocument/2006/relationships/hyperlink" Target="#'Gr&#225;fica 27'!A1"/><Relationship Id="rId5" Type="http://schemas.openxmlformats.org/officeDocument/2006/relationships/image" Target="../media/image8.png"/><Relationship Id="rId10" Type="http://schemas.openxmlformats.org/officeDocument/2006/relationships/image" Target="../media/image9.PNG"/><Relationship Id="rId4" Type="http://schemas.openxmlformats.org/officeDocument/2006/relationships/image" Target="../media/image7.jpeg"/><Relationship Id="rId9" Type="http://schemas.openxmlformats.org/officeDocument/2006/relationships/hyperlink" Target="#'Gr&#225;fica 26 y Cuadro 6'!AA1"/></Relationships>
</file>

<file path=xl/drawings/_rels/drawing33.xml.rels><?xml version="1.0" encoding="UTF-8" standalone="yes"?>
<Relationships xmlns="http://schemas.openxmlformats.org/package/2006/relationships"><Relationship Id="rId8" Type="http://schemas.openxmlformats.org/officeDocument/2006/relationships/hyperlink" Target="#'Gr&#225;fica 28'!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2.xml"/><Relationship Id="rId6" Type="http://schemas.openxmlformats.org/officeDocument/2006/relationships/hyperlink" Target="#'Gr&#225;fica 26 y Cuadro 6'!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4.xml.rels><?xml version="1.0" encoding="UTF-8" standalone="yes"?>
<Relationships xmlns="http://schemas.openxmlformats.org/package/2006/relationships"><Relationship Id="rId8" Type="http://schemas.openxmlformats.org/officeDocument/2006/relationships/hyperlink" Target="#'Grafica 29'!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3.xml"/><Relationship Id="rId6" Type="http://schemas.openxmlformats.org/officeDocument/2006/relationships/hyperlink" Target="#'Gr&#225;fica 27'!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5.xml.rels><?xml version="1.0" encoding="UTF-8" standalone="yes"?>
<Relationships xmlns="http://schemas.openxmlformats.org/package/2006/relationships"><Relationship Id="rId8" Type="http://schemas.openxmlformats.org/officeDocument/2006/relationships/hyperlink" Target="#'Gr&#225;fica 30'!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4.xml"/><Relationship Id="rId6" Type="http://schemas.openxmlformats.org/officeDocument/2006/relationships/hyperlink" Target="#'Gr&#225;fica 28'!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6.xml.rels><?xml version="1.0" encoding="UTF-8" standalone="yes"?>
<Relationships xmlns="http://schemas.openxmlformats.org/package/2006/relationships"><Relationship Id="rId8" Type="http://schemas.openxmlformats.org/officeDocument/2006/relationships/hyperlink" Target="#Gr&#225;fica_31!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5.xml"/><Relationship Id="rId6" Type="http://schemas.openxmlformats.org/officeDocument/2006/relationships/hyperlink" Target="#'Grafica 29'!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7.xml.rels><?xml version="1.0" encoding="UTF-8" standalone="yes"?>
<Relationships xmlns="http://schemas.openxmlformats.org/package/2006/relationships"><Relationship Id="rId8" Type="http://schemas.openxmlformats.org/officeDocument/2006/relationships/hyperlink" Target="#'Gr&#225;fica 32'!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6.xml"/><Relationship Id="rId6" Type="http://schemas.openxmlformats.org/officeDocument/2006/relationships/hyperlink" Target="#'Gr&#225;fica 30'!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8.xml.rels><?xml version="1.0" encoding="UTF-8" standalone="yes"?>
<Relationships xmlns="http://schemas.openxmlformats.org/package/2006/relationships"><Relationship Id="rId8" Type="http://schemas.openxmlformats.org/officeDocument/2006/relationships/hyperlink" Target="#Gr&#225;fica_33!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7.xml"/><Relationship Id="rId6" Type="http://schemas.openxmlformats.org/officeDocument/2006/relationships/hyperlink" Target="#Gr&#225;fica_31!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39.xml.rels><?xml version="1.0" encoding="UTF-8" standalone="yes"?>
<Relationships xmlns="http://schemas.openxmlformats.org/package/2006/relationships"><Relationship Id="rId8" Type="http://schemas.openxmlformats.org/officeDocument/2006/relationships/hyperlink" Target="#'Mapa 02 y Cuadro 8'!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38.xml"/><Relationship Id="rId6" Type="http://schemas.openxmlformats.org/officeDocument/2006/relationships/hyperlink" Target="#'Gr&#225;fica 32'!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hyperlink" Target="#'Cuadro 1'!A1"/><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chart" Target="../charts/chart2.xml"/><Relationship Id="rId6" Type="http://schemas.openxmlformats.org/officeDocument/2006/relationships/hyperlink" Target="#'Gr&#225;fica 1'!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7.jpeg"/><Relationship Id="rId7" Type="http://schemas.openxmlformats.org/officeDocument/2006/relationships/hyperlink" Target="#Gr&#225;fica_33!A1"/><Relationship Id="rId12" Type="http://schemas.openxmlformats.org/officeDocument/2006/relationships/hyperlink" Target="#'Mapa 02 y Cuadro 8'!A1"/><Relationship Id="rId2" Type="http://schemas.microsoft.com/office/2014/relationships/chartEx" Target="../charts/chartEx2.xml"/><Relationship Id="rId1" Type="http://schemas.openxmlformats.org/officeDocument/2006/relationships/chart" Target="../charts/chart39.xml"/><Relationship Id="rId6" Type="http://schemas.openxmlformats.org/officeDocument/2006/relationships/image" Target="../media/image6.png"/><Relationship Id="rId11" Type="http://schemas.openxmlformats.org/officeDocument/2006/relationships/hyperlink" Target="#'Gr&#225;fica 34'!A1"/><Relationship Id="rId5" Type="http://schemas.openxmlformats.org/officeDocument/2006/relationships/hyperlink" Target="#&#205;ndice!A1"/><Relationship Id="rId10"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hyperlink" Target="#'Mapa 02 y Cuadro 8'!AF1"/></Relationships>
</file>

<file path=xl/drawings/_rels/drawing43.xml.rels><?xml version="1.0" encoding="UTF-8" standalone="yes"?>
<Relationships xmlns="http://schemas.openxmlformats.org/package/2006/relationships"><Relationship Id="rId8" Type="http://schemas.openxmlformats.org/officeDocument/2006/relationships/hyperlink" Target="#'Gr&#225;fica 35'!A1"/><Relationship Id="rId3" Type="http://schemas.openxmlformats.org/officeDocument/2006/relationships/chart" Target="../charts/chart40.xml"/><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hyperlink" Target="#'Mapa 02 y Cuadro 8'!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44.xml.rels><?xml version="1.0" encoding="UTF-8" standalone="yes"?>
<Relationships xmlns="http://schemas.openxmlformats.org/package/2006/relationships"><Relationship Id="rId8" Type="http://schemas.openxmlformats.org/officeDocument/2006/relationships/hyperlink" Target="#'Gr&#225;fica 36'!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41.xml"/><Relationship Id="rId6" Type="http://schemas.openxmlformats.org/officeDocument/2006/relationships/hyperlink" Target="#'Gr&#225;fica 34'!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45.xml.rels><?xml version="1.0" encoding="UTF-8" standalone="yes"?>
<Relationships xmlns="http://schemas.openxmlformats.org/package/2006/relationships"><Relationship Id="rId8" Type="http://schemas.openxmlformats.org/officeDocument/2006/relationships/hyperlink" Target="#'Gr&#225;fica 37'!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42.xml"/><Relationship Id="rId6" Type="http://schemas.openxmlformats.org/officeDocument/2006/relationships/hyperlink" Target="#'Gr&#225;fica 35'!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46.xml.rels><?xml version="1.0" encoding="UTF-8" standalone="yes"?>
<Relationships xmlns="http://schemas.openxmlformats.org/package/2006/relationships"><Relationship Id="rId8" Type="http://schemas.openxmlformats.org/officeDocument/2006/relationships/hyperlink" Target="#'Gr&#225;fica 38'!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43.xml"/><Relationship Id="rId6" Type="http://schemas.openxmlformats.org/officeDocument/2006/relationships/hyperlink" Target="#'Gr&#225;fica 36'!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47.xml.rels><?xml version="1.0" encoding="UTF-8" standalone="yes"?>
<Relationships xmlns="http://schemas.openxmlformats.org/package/2006/relationships"><Relationship Id="rId8" Type="http://schemas.openxmlformats.org/officeDocument/2006/relationships/hyperlink" Target="#'Anexo 1  cuadro 1'!A1"/><Relationship Id="rId3" Type="http://schemas.openxmlformats.org/officeDocument/2006/relationships/image" Target="../media/image8.png"/><Relationship Id="rId7" Type="http://schemas.openxmlformats.org/officeDocument/2006/relationships/image" Target="../media/image10.PNG"/><Relationship Id="rId2" Type="http://schemas.openxmlformats.org/officeDocument/2006/relationships/image" Target="../media/image7.jpeg"/><Relationship Id="rId1" Type="http://schemas.openxmlformats.org/officeDocument/2006/relationships/chart" Target="../charts/chart44.xml"/><Relationship Id="rId6" Type="http://schemas.openxmlformats.org/officeDocument/2006/relationships/hyperlink" Target="#'Gr&#225;fica 37'!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48.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205;ndice!A1"/><Relationship Id="rId7" Type="http://schemas.openxmlformats.org/officeDocument/2006/relationships/hyperlink" Target="#'Anexo 1 cuadro 2'!A1"/><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0.PNG"/><Relationship Id="rId5" Type="http://schemas.openxmlformats.org/officeDocument/2006/relationships/hyperlink" Target="#'Gr&#225;fica 38'!A1"/><Relationship Id="rId4" Type="http://schemas.openxmlformats.org/officeDocument/2006/relationships/image" Target="../media/image6.png"/></Relationships>
</file>

<file path=xl/drawings/_rels/drawing49.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1.PNG"/><Relationship Id="rId5" Type="http://schemas.openxmlformats.org/officeDocument/2006/relationships/hyperlink" Target="#'Anexo 1  cuadro 1'!A1"/><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205;ndice!A1"/><Relationship Id="rId7" Type="http://schemas.openxmlformats.org/officeDocument/2006/relationships/hyperlink" Target="#'Gr&#225;fica 3'!A1"/><Relationship Id="rId2" Type="http://schemas.openxmlformats.org/officeDocument/2006/relationships/image" Target="../media/image7.jpe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hyperlink" Target="#'Gr&#225;fica 2'!A1"/><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hyperlink" Target="#'Gr&#225;fica 4'!A1"/><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chart" Target="../charts/chart3.xml"/><Relationship Id="rId6" Type="http://schemas.openxmlformats.org/officeDocument/2006/relationships/hyperlink" Target="#'Cuadro 1'!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hyperlink" Target="#'Gr&#225;fica 5'!A1"/><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chart" Target="../charts/chart4.xml"/><Relationship Id="rId6" Type="http://schemas.openxmlformats.org/officeDocument/2006/relationships/hyperlink" Target="#'Gr&#225;fica 3'!A1"/><Relationship Id="rId5" Type="http://schemas.openxmlformats.org/officeDocument/2006/relationships/image" Target="../media/image6.png"/><Relationship Id="rId4" Type="http://schemas.openxmlformats.org/officeDocument/2006/relationships/hyperlink" Target="#&#205;ndice!A1"/><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hyperlink" Target="#'Gr&#225;fica 6 y Cuadro 2'!A1"/><Relationship Id="rId3" Type="http://schemas.openxmlformats.org/officeDocument/2006/relationships/image" Target="../media/image7.jpe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chart" Target="../charts/chart5.xml"/><Relationship Id="rId6" Type="http://schemas.openxmlformats.org/officeDocument/2006/relationships/hyperlink" Target="#'Gr&#225;fica 4'!A1"/><Relationship Id="rId5" Type="http://schemas.openxmlformats.org/officeDocument/2006/relationships/image" Target="../media/image6.png"/><Relationship Id="rId10" Type="http://schemas.openxmlformats.org/officeDocument/2006/relationships/chart" Target="../charts/chart6.xml"/><Relationship Id="rId4" Type="http://schemas.openxmlformats.org/officeDocument/2006/relationships/hyperlink" Target="#&#205;ndice!A1"/><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59531</xdr:colOff>
      <xdr:row>1</xdr:row>
      <xdr:rowOff>64294</xdr:rowOff>
    </xdr:from>
    <xdr:to>
      <xdr:col>2</xdr:col>
      <xdr:colOff>10806</xdr:colOff>
      <xdr:row>1</xdr:row>
      <xdr:rowOff>495300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242888"/>
          <a:ext cx="1106181" cy="431006"/>
        </a:xfrm>
        <a:prstGeom prst="rect">
          <a:avLst/>
        </a:prstGeom>
      </xdr:spPr>
    </xdr:pic>
    <xdr:clientData/>
  </xdr:twoCellAnchor>
  <xdr:twoCellAnchor editAs="oneCell">
    <xdr:from>
      <xdr:col>8</xdr:col>
      <xdr:colOff>1984</xdr:colOff>
      <xdr:row>1</xdr:row>
      <xdr:rowOff>95250</xdr:rowOff>
    </xdr:from>
    <xdr:to>
      <xdr:col>9</xdr:col>
      <xdr:colOff>8427</xdr:colOff>
      <xdr:row>1</xdr:row>
      <xdr:rowOff>500063</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43390" y="273844"/>
          <a:ext cx="1054193" cy="404813"/>
        </a:xfrm>
        <a:prstGeom prst="rect">
          <a:avLst/>
        </a:prstGeom>
      </xdr:spPr>
    </xdr:pic>
    <xdr:clientData/>
  </xdr:twoCellAnchor>
  <xdr:twoCellAnchor editAs="oneCell">
    <xdr:from>
      <xdr:col>8</xdr:col>
      <xdr:colOff>583446</xdr:colOff>
      <xdr:row>5</xdr:row>
      <xdr:rowOff>63501</xdr:rowOff>
    </xdr:from>
    <xdr:to>
      <xdr:col>8</xdr:col>
      <xdr:colOff>1041586</xdr:colOff>
      <xdr:row>7</xdr:row>
      <xdr:rowOff>27781</xdr:rowOff>
    </xdr:to>
    <xdr:pic>
      <xdr:nvPicPr>
        <xdr:cNvPr id="2" name="Imagen 1">
          <a:hlinkClick xmlns:r="http://schemas.openxmlformats.org/officeDocument/2006/relationships" r:id="rId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28821" y="1333501"/>
          <a:ext cx="458140" cy="3135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100011</xdr:colOff>
      <xdr:row>5</xdr:row>
      <xdr:rowOff>511970</xdr:rowOff>
    </xdr:from>
    <xdr:to>
      <xdr:col>12</xdr:col>
      <xdr:colOff>690562</xdr:colOff>
      <xdr:row>22</xdr:row>
      <xdr:rowOff>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23813</xdr:colOff>
      <xdr:row>1</xdr:row>
      <xdr:rowOff>47625</xdr:rowOff>
    </xdr:from>
    <xdr:to>
      <xdr:col>14</xdr:col>
      <xdr:colOff>683420</xdr:colOff>
      <xdr:row>1</xdr:row>
      <xdr:rowOff>407625</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41594" y="238125"/>
          <a:ext cx="659607" cy="360000"/>
        </a:xfrm>
        <a:prstGeom prst="rect">
          <a:avLst/>
        </a:prstGeom>
      </xdr:spPr>
    </xdr:pic>
    <xdr:clientData/>
  </xdr:twoCellAnchor>
  <xdr:twoCellAnchor editAs="oneCell">
    <xdr:from>
      <xdr:col>28</xdr:col>
      <xdr:colOff>11906</xdr:colOff>
      <xdr:row>1</xdr:row>
      <xdr:rowOff>47625</xdr:rowOff>
    </xdr:from>
    <xdr:to>
      <xdr:col>28</xdr:col>
      <xdr:colOff>671513</xdr:colOff>
      <xdr:row>1</xdr:row>
      <xdr:rowOff>407625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26562" y="238125"/>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9" name="Imagen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594" y="190500"/>
          <a:ext cx="705256" cy="360000"/>
        </a:xfrm>
        <a:prstGeom prst="rect">
          <a:avLst/>
        </a:prstGeom>
      </xdr:spPr>
    </xdr:pic>
    <xdr:clientData/>
  </xdr:twoCellAnchor>
  <xdr:twoCellAnchor editAs="oneCell">
    <xdr:from>
      <xdr:col>23</xdr:col>
      <xdr:colOff>0</xdr:colOff>
      <xdr:row>1</xdr:row>
      <xdr:rowOff>0</xdr:rowOff>
    </xdr:from>
    <xdr:to>
      <xdr:col>23</xdr:col>
      <xdr:colOff>705256</xdr:colOff>
      <xdr:row>1</xdr:row>
      <xdr:rowOff>360000</xdr:rowOff>
    </xdr:to>
    <xdr:pic>
      <xdr:nvPicPr>
        <xdr:cNvPr id="11" name="Imagen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47281" y="190500"/>
          <a:ext cx="705256" cy="360000"/>
        </a:xfrm>
        <a:prstGeom prst="rect">
          <a:avLst/>
        </a:prstGeom>
      </xdr:spPr>
    </xdr:pic>
    <xdr:clientData/>
  </xdr:twoCellAnchor>
  <xdr:twoCellAnchor editAs="oneCell">
    <xdr:from>
      <xdr:col>1</xdr:col>
      <xdr:colOff>83342</xdr:colOff>
      <xdr:row>3</xdr:row>
      <xdr:rowOff>0</xdr:rowOff>
    </xdr:from>
    <xdr:to>
      <xdr:col>1</xdr:col>
      <xdr:colOff>517189</xdr:colOff>
      <xdr:row>4</xdr:row>
      <xdr:rowOff>169500</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1936" y="821531"/>
          <a:ext cx="433847" cy="360000"/>
        </a:xfrm>
        <a:prstGeom prst="rect">
          <a:avLst/>
        </a:prstGeom>
      </xdr:spPr>
    </xdr:pic>
    <xdr:clientData/>
  </xdr:twoCellAnchor>
  <xdr:twoCellAnchor editAs="oneCell">
    <xdr:from>
      <xdr:col>23</xdr:col>
      <xdr:colOff>345281</xdr:colOff>
      <xdr:row>2</xdr:row>
      <xdr:rowOff>166688</xdr:rowOff>
    </xdr:from>
    <xdr:to>
      <xdr:col>24</xdr:col>
      <xdr:colOff>17128</xdr:colOff>
      <xdr:row>4</xdr:row>
      <xdr:rowOff>145688</xdr:rowOff>
    </xdr:to>
    <xdr:pic>
      <xdr:nvPicPr>
        <xdr:cNvPr id="6" name="Imagen 5">
          <a:hlinkClick xmlns:r="http://schemas.openxmlformats.org/officeDocument/2006/relationships" r:id="rId4" tooltip="Inicio"/>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192375" y="797719"/>
          <a:ext cx="433847" cy="360000"/>
        </a:xfrm>
        <a:prstGeom prst="rect">
          <a:avLst/>
        </a:prstGeom>
      </xdr:spPr>
    </xdr:pic>
    <xdr:clientData/>
  </xdr:twoCellAnchor>
  <xdr:twoCellAnchor editAs="oneCell">
    <xdr:from>
      <xdr:col>24</xdr:col>
      <xdr:colOff>369094</xdr:colOff>
      <xdr:row>2</xdr:row>
      <xdr:rowOff>142876</xdr:rowOff>
    </xdr:from>
    <xdr:to>
      <xdr:col>24</xdr:col>
      <xdr:colOff>851475</xdr:colOff>
      <xdr:row>4</xdr:row>
      <xdr:rowOff>124257</xdr:rowOff>
    </xdr:to>
    <xdr:pic>
      <xdr:nvPicPr>
        <xdr:cNvPr id="10" name="Imagen 9">
          <a:hlinkClick xmlns:r="http://schemas.openxmlformats.org/officeDocument/2006/relationships" r:id="rId6" tooltip="Anterior"/>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978188" y="773907"/>
          <a:ext cx="482381" cy="362381"/>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12" name="Imagen 11">
          <a:hlinkClick xmlns:r="http://schemas.openxmlformats.org/officeDocument/2006/relationships" r:id="rId8" tooltip="Anterior"/>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14</xdr:col>
      <xdr:colOff>23813</xdr:colOff>
      <xdr:row>3</xdr:row>
      <xdr:rowOff>23812</xdr:rowOff>
    </xdr:from>
    <xdr:to>
      <xdr:col>14</xdr:col>
      <xdr:colOff>503813</xdr:colOff>
      <xdr:row>4</xdr:row>
      <xdr:rowOff>195693</xdr:rowOff>
    </xdr:to>
    <xdr:pic>
      <xdr:nvPicPr>
        <xdr:cNvPr id="13" name="Imagen 12">
          <a:hlinkClick xmlns:r="http://schemas.openxmlformats.org/officeDocument/2006/relationships" r:id="rId9" tooltip="Siguiente"/>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41594" y="845343"/>
          <a:ext cx="480000" cy="362381"/>
        </a:xfrm>
        <a:prstGeom prst="rect">
          <a:avLst/>
        </a:prstGeom>
      </xdr:spPr>
    </xdr:pic>
    <xdr:clientData/>
  </xdr:twoCellAnchor>
  <xdr:twoCellAnchor editAs="oneCell">
    <xdr:from>
      <xdr:col>28</xdr:col>
      <xdr:colOff>0</xdr:colOff>
      <xdr:row>3</xdr:row>
      <xdr:rowOff>0</xdr:rowOff>
    </xdr:from>
    <xdr:to>
      <xdr:col>28</xdr:col>
      <xdr:colOff>480000</xdr:colOff>
      <xdr:row>4</xdr:row>
      <xdr:rowOff>171881</xdr:rowOff>
    </xdr:to>
    <xdr:pic>
      <xdr:nvPicPr>
        <xdr:cNvPr id="14" name="Imagen 13">
          <a:hlinkClick xmlns:r="http://schemas.openxmlformats.org/officeDocument/2006/relationships" r:id="rId11" tooltip="Siguiente"/>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716875" y="821531"/>
          <a:ext cx="480000" cy="36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130969</xdr:colOff>
      <xdr:row>6</xdr:row>
      <xdr:rowOff>71437</xdr:rowOff>
    </xdr:from>
    <xdr:to>
      <xdr:col>10</xdr:col>
      <xdr:colOff>35719</xdr:colOff>
      <xdr:row>15</xdr:row>
      <xdr:rowOff>154781</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11906</xdr:colOff>
      <xdr:row>1</xdr:row>
      <xdr:rowOff>47625</xdr:rowOff>
    </xdr:from>
    <xdr:to>
      <xdr:col>11</xdr:col>
      <xdr:colOff>671513</xdr:colOff>
      <xdr:row>1</xdr:row>
      <xdr:rowOff>407625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3687" y="238125"/>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594" y="190500"/>
          <a:ext cx="705256" cy="360000"/>
        </a:xfrm>
        <a:prstGeom prst="rect">
          <a:avLst/>
        </a:prstGeom>
      </xdr:spPr>
    </xdr:pic>
    <xdr:clientData/>
  </xdr:twoCellAnchor>
  <xdr:twoCellAnchor editAs="oneCell">
    <xdr:from>
      <xdr:col>1</xdr:col>
      <xdr:colOff>0</xdr:colOff>
      <xdr:row>3</xdr:row>
      <xdr:rowOff>0</xdr:rowOff>
    </xdr:from>
    <xdr:to>
      <xdr:col>1</xdr:col>
      <xdr:colOff>433847</xdr:colOff>
      <xdr:row>4</xdr:row>
      <xdr:rowOff>169500</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8594" y="821531"/>
          <a:ext cx="433847" cy="360000"/>
        </a:xfrm>
        <a:prstGeom prst="rect">
          <a:avLst/>
        </a:prstGeom>
      </xdr:spPr>
    </xdr:pic>
    <xdr:clientData/>
  </xdr:twoCellAnchor>
  <xdr:twoCellAnchor editAs="oneCell">
    <xdr:from>
      <xdr:col>2</xdr:col>
      <xdr:colOff>0</xdr:colOff>
      <xdr:row>3</xdr:row>
      <xdr:rowOff>0</xdr:rowOff>
    </xdr:from>
    <xdr:to>
      <xdr:col>3</xdr:col>
      <xdr:colOff>303787</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0594" y="821531"/>
          <a:ext cx="482381" cy="362381"/>
        </a:xfrm>
        <a:prstGeom prst="rect">
          <a:avLst/>
        </a:prstGeom>
      </xdr:spPr>
    </xdr:pic>
    <xdr:clientData/>
  </xdr:twoCellAnchor>
  <xdr:twoCellAnchor editAs="oneCell">
    <xdr:from>
      <xdr:col>11</xdr:col>
      <xdr:colOff>47625</xdr:colOff>
      <xdr:row>3</xdr:row>
      <xdr:rowOff>0</xdr:rowOff>
    </xdr:from>
    <xdr:to>
      <xdr:col>11</xdr:col>
      <xdr:colOff>527625</xdr:colOff>
      <xdr:row>4</xdr:row>
      <xdr:rowOff>171881</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79406" y="821531"/>
          <a:ext cx="480000" cy="362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28575</xdr:colOff>
      <xdr:row>6</xdr:row>
      <xdr:rowOff>142874</xdr:rowOff>
    </xdr:from>
    <xdr:to>
      <xdr:col>10</xdr:col>
      <xdr:colOff>28574</xdr:colOff>
      <xdr:row>23</xdr:row>
      <xdr:rowOff>190499</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11906</xdr:colOff>
      <xdr:row>1</xdr:row>
      <xdr:rowOff>59531</xdr:rowOff>
    </xdr:from>
    <xdr:to>
      <xdr:col>11</xdr:col>
      <xdr:colOff>671513</xdr:colOff>
      <xdr:row>1</xdr:row>
      <xdr:rowOff>419531</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3687" y="226219"/>
          <a:ext cx="659607" cy="360000"/>
        </a:xfrm>
        <a:prstGeom prst="rect">
          <a:avLst/>
        </a:prstGeom>
      </xdr:spPr>
    </xdr:pic>
    <xdr:clientData/>
  </xdr:twoCellAnchor>
  <xdr:twoCellAnchor editAs="oneCell">
    <xdr:from>
      <xdr:col>1</xdr:col>
      <xdr:colOff>11906</xdr:colOff>
      <xdr:row>1</xdr:row>
      <xdr:rowOff>59531</xdr:rowOff>
    </xdr:from>
    <xdr:to>
      <xdr:col>1</xdr:col>
      <xdr:colOff>717162</xdr:colOff>
      <xdr:row>1</xdr:row>
      <xdr:rowOff>419531</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226219"/>
          <a:ext cx="705256" cy="360000"/>
        </a:xfrm>
        <a:prstGeom prst="rect">
          <a:avLst/>
        </a:prstGeom>
      </xdr:spPr>
    </xdr:pic>
    <xdr:clientData/>
  </xdr:twoCellAnchor>
  <xdr:twoCellAnchor editAs="oneCell">
    <xdr:from>
      <xdr:col>1</xdr:col>
      <xdr:colOff>47625</xdr:colOff>
      <xdr:row>3</xdr:row>
      <xdr:rowOff>0</xdr:rowOff>
    </xdr:from>
    <xdr:to>
      <xdr:col>1</xdr:col>
      <xdr:colOff>481472</xdr:colOff>
      <xdr:row>5</xdr:row>
      <xdr:rowOff>26625</xdr:rowOff>
    </xdr:to>
    <xdr:pic>
      <xdr:nvPicPr>
        <xdr:cNvPr id="4" name="Imagen 3">
          <a:hlinkClick xmlns:r="http://schemas.openxmlformats.org/officeDocument/2006/relationships" r:id="rId4" tooltip="Inici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6219" y="773906"/>
          <a:ext cx="433847" cy="360000"/>
        </a:xfrm>
        <a:prstGeom prst="rect">
          <a:avLst/>
        </a:prstGeom>
      </xdr:spPr>
    </xdr:pic>
    <xdr:clientData/>
  </xdr:twoCellAnchor>
  <xdr:twoCellAnchor editAs="oneCell">
    <xdr:from>
      <xdr:col>3</xdr:col>
      <xdr:colOff>0</xdr:colOff>
      <xdr:row>3</xdr:row>
      <xdr:rowOff>0</xdr:rowOff>
    </xdr:from>
    <xdr:to>
      <xdr:col>3</xdr:col>
      <xdr:colOff>482381</xdr:colOff>
      <xdr:row>5</xdr:row>
      <xdr:rowOff>29006</xdr:rowOff>
    </xdr:to>
    <xdr:pic>
      <xdr:nvPicPr>
        <xdr:cNvPr id="5" name="Imagen 4">
          <a:hlinkClick xmlns:r="http://schemas.openxmlformats.org/officeDocument/2006/relationships" r:id="rId6" tooltip="Anterior"/>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773906"/>
          <a:ext cx="482381" cy="362381"/>
        </a:xfrm>
        <a:prstGeom prst="rect">
          <a:avLst/>
        </a:prstGeom>
      </xdr:spPr>
    </xdr:pic>
    <xdr:clientData/>
  </xdr:twoCellAnchor>
  <xdr:twoCellAnchor editAs="oneCell">
    <xdr:from>
      <xdr:col>11</xdr:col>
      <xdr:colOff>59531</xdr:colOff>
      <xdr:row>3</xdr:row>
      <xdr:rowOff>107157</xdr:rowOff>
    </xdr:from>
    <xdr:to>
      <xdr:col>11</xdr:col>
      <xdr:colOff>539531</xdr:colOff>
      <xdr:row>5</xdr:row>
      <xdr:rowOff>136163</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1312" y="881063"/>
          <a:ext cx="480000" cy="36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142875</xdr:colOff>
      <xdr:row>2</xdr:row>
      <xdr:rowOff>178593</xdr:rowOff>
    </xdr:from>
    <xdr:to>
      <xdr:col>3</xdr:col>
      <xdr:colOff>446662</xdr:colOff>
      <xdr:row>4</xdr:row>
      <xdr:rowOff>159974</xdr:rowOff>
    </xdr:to>
    <xdr:pic>
      <xdr:nvPicPr>
        <xdr:cNvPr id="4" name="Imagen 3">
          <a:hlinkClick xmlns:r="http://schemas.openxmlformats.org/officeDocument/2006/relationships" r:id="rId1" tooltip="Anterior"/>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469" y="916781"/>
          <a:ext cx="482381" cy="362381"/>
        </a:xfrm>
        <a:prstGeom prst="rect">
          <a:avLst/>
        </a:prstGeom>
      </xdr:spPr>
    </xdr:pic>
    <xdr:clientData/>
  </xdr:twoCellAnchor>
  <xdr:twoCellAnchor editAs="oneCell">
    <xdr:from>
      <xdr:col>13</xdr:col>
      <xdr:colOff>0</xdr:colOff>
      <xdr:row>3</xdr:row>
      <xdr:rowOff>0</xdr:rowOff>
    </xdr:from>
    <xdr:to>
      <xdr:col>13</xdr:col>
      <xdr:colOff>480000</xdr:colOff>
      <xdr:row>4</xdr:row>
      <xdr:rowOff>171881</xdr:rowOff>
    </xdr:to>
    <xdr:pic>
      <xdr:nvPicPr>
        <xdr:cNvPr id="5" name="Imagen 4">
          <a:hlinkClick xmlns:r="http://schemas.openxmlformats.org/officeDocument/2006/relationships" r:id="rId3" tooltip="Siguient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55781" y="928688"/>
          <a:ext cx="480000" cy="362381"/>
        </a:xfrm>
        <a:prstGeom prst="rect">
          <a:avLst/>
        </a:prstGeom>
      </xdr:spPr>
    </xdr:pic>
    <xdr:clientData/>
  </xdr:twoCellAnchor>
  <xdr:twoCellAnchor>
    <xdr:from>
      <xdr:col>3</xdr:col>
      <xdr:colOff>59530</xdr:colOff>
      <xdr:row>7</xdr:row>
      <xdr:rowOff>11905</xdr:rowOff>
    </xdr:from>
    <xdr:to>
      <xdr:col>12</xdr:col>
      <xdr:colOff>-1</xdr:colOff>
      <xdr:row>27</xdr:row>
      <xdr:rowOff>107155</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23812</xdr:colOff>
      <xdr:row>1</xdr:row>
      <xdr:rowOff>35719</xdr:rowOff>
    </xdr:from>
    <xdr:to>
      <xdr:col>13</xdr:col>
      <xdr:colOff>683419</xdr:colOff>
      <xdr:row>1</xdr:row>
      <xdr:rowOff>395719</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79593" y="226219"/>
          <a:ext cx="659607" cy="360000"/>
        </a:xfrm>
        <a:prstGeom prst="rect">
          <a:avLst/>
        </a:prstGeom>
      </xdr:spPr>
    </xdr:pic>
    <xdr:clientData/>
  </xdr:twoCellAnchor>
  <xdr:twoCellAnchor editAs="oneCell">
    <xdr:from>
      <xdr:col>1</xdr:col>
      <xdr:colOff>11907</xdr:colOff>
      <xdr:row>1</xdr:row>
      <xdr:rowOff>47625</xdr:rowOff>
    </xdr:from>
    <xdr:to>
      <xdr:col>1</xdr:col>
      <xdr:colOff>717163</xdr:colOff>
      <xdr:row>1</xdr:row>
      <xdr:rowOff>407625</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501" y="238125"/>
          <a:ext cx="705256" cy="360000"/>
        </a:xfrm>
        <a:prstGeom prst="rect">
          <a:avLst/>
        </a:prstGeom>
      </xdr:spPr>
    </xdr:pic>
    <xdr:clientData/>
  </xdr:twoCellAnchor>
  <xdr:twoCellAnchor editAs="oneCell">
    <xdr:from>
      <xdr:col>25</xdr:col>
      <xdr:colOff>333375</xdr:colOff>
      <xdr:row>1</xdr:row>
      <xdr:rowOff>11906</xdr:rowOff>
    </xdr:from>
    <xdr:to>
      <xdr:col>25</xdr:col>
      <xdr:colOff>1038631</xdr:colOff>
      <xdr:row>1</xdr:row>
      <xdr:rowOff>371906</xdr:rowOff>
    </xdr:to>
    <xdr:pic>
      <xdr:nvPicPr>
        <xdr:cNvPr id="9" name="Imagen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168938" y="202406"/>
          <a:ext cx="705256" cy="360000"/>
        </a:xfrm>
        <a:prstGeom prst="rect">
          <a:avLst/>
        </a:prstGeom>
      </xdr:spPr>
    </xdr:pic>
    <xdr:clientData/>
  </xdr:twoCellAnchor>
  <xdr:twoCellAnchor editAs="oneCell">
    <xdr:from>
      <xdr:col>30</xdr:col>
      <xdr:colOff>95250</xdr:colOff>
      <xdr:row>1</xdr:row>
      <xdr:rowOff>11906</xdr:rowOff>
    </xdr:from>
    <xdr:to>
      <xdr:col>30</xdr:col>
      <xdr:colOff>754857</xdr:colOff>
      <xdr:row>1</xdr:row>
      <xdr:rowOff>371906</xdr:rowOff>
    </xdr:to>
    <xdr:pic>
      <xdr:nvPicPr>
        <xdr:cNvPr id="10" name="Imagen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883813" y="202406"/>
          <a:ext cx="659607" cy="360000"/>
        </a:xfrm>
        <a:prstGeom prst="rect">
          <a:avLst/>
        </a:prstGeom>
      </xdr:spPr>
    </xdr:pic>
    <xdr:clientData/>
  </xdr:twoCellAnchor>
  <xdr:twoCellAnchor editAs="oneCell">
    <xdr:from>
      <xdr:col>1</xdr:col>
      <xdr:colOff>83344</xdr:colOff>
      <xdr:row>2</xdr:row>
      <xdr:rowOff>130969</xdr:rowOff>
    </xdr:from>
    <xdr:to>
      <xdr:col>1</xdr:col>
      <xdr:colOff>517191</xdr:colOff>
      <xdr:row>4</xdr:row>
      <xdr:rowOff>109969</xdr:rowOff>
    </xdr:to>
    <xdr:pic>
      <xdr:nvPicPr>
        <xdr:cNvPr id="2" name="Imagen 1">
          <a:hlinkClick xmlns:r="http://schemas.openxmlformats.org/officeDocument/2006/relationships" r:id="rId8" tooltip="Inici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1938" y="869157"/>
          <a:ext cx="433847" cy="360000"/>
        </a:xfrm>
        <a:prstGeom prst="rect">
          <a:avLst/>
        </a:prstGeom>
      </xdr:spPr>
    </xdr:pic>
    <xdr:clientData/>
  </xdr:twoCellAnchor>
  <xdr:twoCellAnchor editAs="oneCell">
    <xdr:from>
      <xdr:col>30</xdr:col>
      <xdr:colOff>250032</xdr:colOff>
      <xdr:row>2</xdr:row>
      <xdr:rowOff>107155</xdr:rowOff>
    </xdr:from>
    <xdr:to>
      <xdr:col>30</xdr:col>
      <xdr:colOff>730032</xdr:colOff>
      <xdr:row>4</xdr:row>
      <xdr:rowOff>88536</xdr:rowOff>
    </xdr:to>
    <xdr:pic>
      <xdr:nvPicPr>
        <xdr:cNvPr id="6" name="Imagen 5">
          <a:hlinkClick xmlns:r="http://schemas.openxmlformats.org/officeDocument/2006/relationships" r:id="rId10" tooltip="Siguiente"/>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098001" y="845343"/>
          <a:ext cx="480000" cy="362381"/>
        </a:xfrm>
        <a:prstGeom prst="rect">
          <a:avLst/>
        </a:prstGeom>
      </xdr:spPr>
    </xdr:pic>
    <xdr:clientData/>
  </xdr:twoCellAnchor>
  <xdr:twoCellAnchor editAs="oneCell">
    <xdr:from>
      <xdr:col>25</xdr:col>
      <xdr:colOff>1047750</xdr:colOff>
      <xdr:row>2</xdr:row>
      <xdr:rowOff>107156</xdr:rowOff>
    </xdr:from>
    <xdr:to>
      <xdr:col>27</xdr:col>
      <xdr:colOff>41850</xdr:colOff>
      <xdr:row>4</xdr:row>
      <xdr:rowOff>88537</xdr:rowOff>
    </xdr:to>
    <xdr:pic>
      <xdr:nvPicPr>
        <xdr:cNvPr id="11" name="Imagen 10">
          <a:hlinkClick xmlns:r="http://schemas.openxmlformats.org/officeDocument/2006/relationships" r:id="rId11" tooltip="Anterior"/>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42719" y="845344"/>
          <a:ext cx="482381" cy="362381"/>
        </a:xfrm>
        <a:prstGeom prst="rect">
          <a:avLst/>
        </a:prstGeom>
      </xdr:spPr>
    </xdr:pic>
    <xdr:clientData/>
  </xdr:twoCellAnchor>
  <xdr:twoCellAnchor editAs="oneCell">
    <xdr:from>
      <xdr:col>25</xdr:col>
      <xdr:colOff>261938</xdr:colOff>
      <xdr:row>2</xdr:row>
      <xdr:rowOff>35719</xdr:rowOff>
    </xdr:from>
    <xdr:to>
      <xdr:col>25</xdr:col>
      <xdr:colOff>695785</xdr:colOff>
      <xdr:row>4</xdr:row>
      <xdr:rowOff>14719</xdr:rowOff>
    </xdr:to>
    <xdr:pic>
      <xdr:nvPicPr>
        <xdr:cNvPr id="12" name="Imagen 11">
          <a:hlinkClick xmlns:r="http://schemas.openxmlformats.org/officeDocument/2006/relationships" r:id="rId8" tooltip="Inicio"/>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56907" y="773907"/>
          <a:ext cx="433847" cy="36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119063</xdr:colOff>
      <xdr:row>2</xdr:row>
      <xdr:rowOff>154782</xdr:rowOff>
    </xdr:from>
    <xdr:to>
      <xdr:col>28</xdr:col>
      <xdr:colOff>599063</xdr:colOff>
      <xdr:row>4</xdr:row>
      <xdr:rowOff>136163</xdr:rowOff>
    </xdr:to>
    <xdr:pic>
      <xdr:nvPicPr>
        <xdr:cNvPr id="18" name="Imagen 17">
          <a:hlinkClick xmlns:r="http://schemas.openxmlformats.org/officeDocument/2006/relationships" r:id="rId1" tooltip="Siguiente"/>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26063" y="785813"/>
          <a:ext cx="480000" cy="362381"/>
        </a:xfrm>
        <a:prstGeom prst="rect">
          <a:avLst/>
        </a:prstGeom>
      </xdr:spPr>
    </xdr:pic>
    <xdr:clientData/>
  </xdr:twoCellAnchor>
  <xdr:twoCellAnchor>
    <xdr:from>
      <xdr:col>41</xdr:col>
      <xdr:colOff>180975</xdr:colOff>
      <xdr:row>7</xdr:row>
      <xdr:rowOff>0</xdr:rowOff>
    </xdr:from>
    <xdr:to>
      <xdr:col>50</xdr:col>
      <xdr:colOff>38102</xdr:colOff>
      <xdr:row>21</xdr:row>
      <xdr:rowOff>28577</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63</xdr:col>
      <xdr:colOff>23813</xdr:colOff>
      <xdr:row>1</xdr:row>
      <xdr:rowOff>35719</xdr:rowOff>
    </xdr:from>
    <xdr:to>
      <xdr:col>63</xdr:col>
      <xdr:colOff>729069</xdr:colOff>
      <xdr:row>1</xdr:row>
      <xdr:rowOff>395719</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09282" y="226219"/>
          <a:ext cx="705256" cy="360000"/>
        </a:xfrm>
        <a:prstGeom prst="rect">
          <a:avLst/>
        </a:prstGeom>
      </xdr:spPr>
    </xdr:pic>
    <xdr:clientData/>
  </xdr:twoCellAnchor>
  <xdr:twoCellAnchor editAs="oneCell">
    <xdr:from>
      <xdr:col>68</xdr:col>
      <xdr:colOff>11906</xdr:colOff>
      <xdr:row>1</xdr:row>
      <xdr:rowOff>71438</xdr:rowOff>
    </xdr:from>
    <xdr:to>
      <xdr:col>68</xdr:col>
      <xdr:colOff>671513</xdr:colOff>
      <xdr:row>1</xdr:row>
      <xdr:rowOff>431438</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419594" y="261938"/>
          <a:ext cx="659607" cy="360000"/>
        </a:xfrm>
        <a:prstGeom prst="rect">
          <a:avLst/>
        </a:prstGeom>
      </xdr:spPr>
    </xdr:pic>
    <xdr:clientData/>
  </xdr:twoCellAnchor>
  <xdr:twoCellAnchor editAs="oneCell">
    <xdr:from>
      <xdr:col>51</xdr:col>
      <xdr:colOff>23813</xdr:colOff>
      <xdr:row>1</xdr:row>
      <xdr:rowOff>47625</xdr:rowOff>
    </xdr:from>
    <xdr:to>
      <xdr:col>51</xdr:col>
      <xdr:colOff>683420</xdr:colOff>
      <xdr:row>1</xdr:row>
      <xdr:rowOff>407625</xdr:rowOff>
    </xdr:to>
    <xdr:pic>
      <xdr:nvPicPr>
        <xdr:cNvPr id="10" name="Imagen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441532" y="238125"/>
          <a:ext cx="659607" cy="360000"/>
        </a:xfrm>
        <a:prstGeom prst="rect">
          <a:avLst/>
        </a:prstGeom>
      </xdr:spPr>
    </xdr:pic>
    <xdr:clientData/>
  </xdr:twoCellAnchor>
  <xdr:twoCellAnchor editAs="oneCell">
    <xdr:from>
      <xdr:col>39</xdr:col>
      <xdr:colOff>59531</xdr:colOff>
      <xdr:row>1</xdr:row>
      <xdr:rowOff>23813</xdr:rowOff>
    </xdr:from>
    <xdr:to>
      <xdr:col>40</xdr:col>
      <xdr:colOff>2787</xdr:colOff>
      <xdr:row>1</xdr:row>
      <xdr:rowOff>383813</xdr:rowOff>
    </xdr:to>
    <xdr:pic>
      <xdr:nvPicPr>
        <xdr:cNvPr id="11" name="Imagen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214313"/>
          <a:ext cx="705256" cy="360000"/>
        </a:xfrm>
        <a:prstGeom prst="rect">
          <a:avLst/>
        </a:prstGeom>
      </xdr:spPr>
    </xdr:pic>
    <xdr:clientData/>
  </xdr:twoCellAnchor>
  <xdr:twoCellAnchor>
    <xdr:from>
      <xdr:col>3</xdr:col>
      <xdr:colOff>119062</xdr:colOff>
      <xdr:row>5</xdr:row>
      <xdr:rowOff>826290</xdr:rowOff>
    </xdr:from>
    <xdr:to>
      <xdr:col>10</xdr:col>
      <xdr:colOff>23811</xdr:colOff>
      <xdr:row>23</xdr:row>
      <xdr:rowOff>11906</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23812</xdr:colOff>
      <xdr:row>1</xdr:row>
      <xdr:rowOff>35718</xdr:rowOff>
    </xdr:from>
    <xdr:to>
      <xdr:col>11</xdr:col>
      <xdr:colOff>683419</xdr:colOff>
      <xdr:row>1</xdr:row>
      <xdr:rowOff>395718</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2737" y="226218"/>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5" y="190500"/>
          <a:ext cx="705256" cy="360000"/>
        </a:xfrm>
        <a:prstGeom prst="rect">
          <a:avLst/>
        </a:prstGeom>
      </xdr:spPr>
    </xdr:pic>
    <xdr:clientData/>
  </xdr:twoCellAnchor>
  <xdr:twoCellAnchor>
    <xdr:from>
      <xdr:col>20</xdr:col>
      <xdr:colOff>135733</xdr:colOff>
      <xdr:row>6</xdr:row>
      <xdr:rowOff>0</xdr:rowOff>
    </xdr:from>
    <xdr:to>
      <xdr:col>27</xdr:col>
      <xdr:colOff>130969</xdr:colOff>
      <xdr:row>22</xdr:row>
      <xdr:rowOff>154781</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28</xdr:col>
      <xdr:colOff>35719</xdr:colOff>
      <xdr:row>1</xdr:row>
      <xdr:rowOff>35719</xdr:rowOff>
    </xdr:from>
    <xdr:to>
      <xdr:col>28</xdr:col>
      <xdr:colOff>695326</xdr:colOff>
      <xdr:row>1</xdr:row>
      <xdr:rowOff>395719</xdr:rowOff>
    </xdr:to>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41294" y="226219"/>
          <a:ext cx="659607" cy="360000"/>
        </a:xfrm>
        <a:prstGeom prst="rect">
          <a:avLst/>
        </a:prstGeom>
      </xdr:spPr>
    </xdr:pic>
    <xdr:clientData/>
  </xdr:twoCellAnchor>
  <xdr:twoCellAnchor editAs="oneCell">
    <xdr:from>
      <xdr:col>18</xdr:col>
      <xdr:colOff>0</xdr:colOff>
      <xdr:row>1</xdr:row>
      <xdr:rowOff>0</xdr:rowOff>
    </xdr:from>
    <xdr:to>
      <xdr:col>18</xdr:col>
      <xdr:colOff>702875</xdr:colOff>
      <xdr:row>1</xdr:row>
      <xdr:rowOff>360000</xdr:rowOff>
    </xdr:to>
    <xdr:pic>
      <xdr:nvPicPr>
        <xdr:cNvPr id="12" name="Imagen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5" y="190500"/>
          <a:ext cx="702875" cy="360000"/>
        </a:xfrm>
        <a:prstGeom prst="rect">
          <a:avLst/>
        </a:prstGeom>
      </xdr:spPr>
    </xdr:pic>
    <xdr:clientData/>
  </xdr:twoCellAnchor>
  <xdr:twoCellAnchor editAs="oneCell">
    <xdr:from>
      <xdr:col>63</xdr:col>
      <xdr:colOff>119062</xdr:colOff>
      <xdr:row>3</xdr:row>
      <xdr:rowOff>71438</xdr:rowOff>
    </xdr:from>
    <xdr:to>
      <xdr:col>63</xdr:col>
      <xdr:colOff>552909</xdr:colOff>
      <xdr:row>5</xdr:row>
      <xdr:rowOff>50438</xdr:rowOff>
    </xdr:to>
    <xdr:pic>
      <xdr:nvPicPr>
        <xdr:cNvPr id="13" name="Imagen 12">
          <a:hlinkClick xmlns:r="http://schemas.openxmlformats.org/officeDocument/2006/relationships" r:id="rId8" tooltip="Inicio"/>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529000" y="892969"/>
          <a:ext cx="433847" cy="360000"/>
        </a:xfrm>
        <a:prstGeom prst="rect">
          <a:avLst/>
        </a:prstGeom>
      </xdr:spPr>
    </xdr:pic>
    <xdr:clientData/>
  </xdr:twoCellAnchor>
  <xdr:twoCellAnchor editAs="oneCell">
    <xdr:from>
      <xdr:col>64</xdr:col>
      <xdr:colOff>166687</xdr:colOff>
      <xdr:row>3</xdr:row>
      <xdr:rowOff>47625</xdr:rowOff>
    </xdr:from>
    <xdr:to>
      <xdr:col>64</xdr:col>
      <xdr:colOff>649068</xdr:colOff>
      <xdr:row>5</xdr:row>
      <xdr:rowOff>29006</xdr:rowOff>
    </xdr:to>
    <xdr:pic>
      <xdr:nvPicPr>
        <xdr:cNvPr id="14" name="Imagen 13">
          <a:hlinkClick xmlns:r="http://schemas.openxmlformats.org/officeDocument/2006/relationships" r:id="rId10" tooltip="Anterior"/>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338625" y="869156"/>
          <a:ext cx="482381" cy="362381"/>
        </a:xfrm>
        <a:prstGeom prst="rect">
          <a:avLst/>
        </a:prstGeom>
      </xdr:spPr>
    </xdr:pic>
    <xdr:clientData/>
  </xdr:twoCellAnchor>
  <xdr:twoCellAnchor editAs="oneCell">
    <xdr:from>
      <xdr:col>20</xdr:col>
      <xdr:colOff>71438</xdr:colOff>
      <xdr:row>3</xdr:row>
      <xdr:rowOff>35719</xdr:rowOff>
    </xdr:from>
    <xdr:to>
      <xdr:col>20</xdr:col>
      <xdr:colOff>553819</xdr:colOff>
      <xdr:row>5</xdr:row>
      <xdr:rowOff>17100</xdr:rowOff>
    </xdr:to>
    <xdr:pic>
      <xdr:nvPicPr>
        <xdr:cNvPr id="15" name="Imagen 14">
          <a:hlinkClick xmlns:r="http://schemas.openxmlformats.org/officeDocument/2006/relationships" r:id="rId12" tooltip="Anterior"/>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465844" y="857250"/>
          <a:ext cx="482381" cy="362381"/>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16" name="Imagen 15">
          <a:hlinkClick xmlns:r="http://schemas.openxmlformats.org/officeDocument/2006/relationships" r:id="rId13" tooltip="Anterior"/>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0</xdr:colOff>
      <xdr:row>3</xdr:row>
      <xdr:rowOff>0</xdr:rowOff>
    </xdr:from>
    <xdr:to>
      <xdr:col>11</xdr:col>
      <xdr:colOff>480000</xdr:colOff>
      <xdr:row>4</xdr:row>
      <xdr:rowOff>171881</xdr:rowOff>
    </xdr:to>
    <xdr:pic>
      <xdr:nvPicPr>
        <xdr:cNvPr id="17" name="Imagen 16">
          <a:hlinkClick xmlns:r="http://schemas.openxmlformats.org/officeDocument/2006/relationships" r:id="rId14" tooltip="Siguiente"/>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1781" y="821531"/>
          <a:ext cx="480000" cy="362381"/>
        </a:xfrm>
        <a:prstGeom prst="rect">
          <a:avLst/>
        </a:prstGeom>
      </xdr:spPr>
    </xdr:pic>
    <xdr:clientData/>
  </xdr:twoCellAnchor>
  <xdr:twoCellAnchor editAs="oneCell">
    <xdr:from>
      <xdr:col>51</xdr:col>
      <xdr:colOff>107156</xdr:colOff>
      <xdr:row>3</xdr:row>
      <xdr:rowOff>0</xdr:rowOff>
    </xdr:from>
    <xdr:to>
      <xdr:col>51</xdr:col>
      <xdr:colOff>587156</xdr:colOff>
      <xdr:row>4</xdr:row>
      <xdr:rowOff>171881</xdr:rowOff>
    </xdr:to>
    <xdr:pic>
      <xdr:nvPicPr>
        <xdr:cNvPr id="19" name="Imagen 18">
          <a:hlinkClick xmlns:r="http://schemas.openxmlformats.org/officeDocument/2006/relationships" r:id="rId15" tooltip="Siguiente"/>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051875" y="821531"/>
          <a:ext cx="480000" cy="362381"/>
        </a:xfrm>
        <a:prstGeom prst="rect">
          <a:avLst/>
        </a:prstGeom>
      </xdr:spPr>
    </xdr:pic>
    <xdr:clientData/>
  </xdr:twoCellAnchor>
  <xdr:twoCellAnchor editAs="oneCell">
    <xdr:from>
      <xdr:col>39</xdr:col>
      <xdr:colOff>214313</xdr:colOff>
      <xdr:row>2</xdr:row>
      <xdr:rowOff>154782</xdr:rowOff>
    </xdr:from>
    <xdr:to>
      <xdr:col>39</xdr:col>
      <xdr:colOff>650541</xdr:colOff>
      <xdr:row>4</xdr:row>
      <xdr:rowOff>136163</xdr:rowOff>
    </xdr:to>
    <xdr:pic>
      <xdr:nvPicPr>
        <xdr:cNvPr id="20" name="Imagen 19">
          <a:hlinkClick xmlns:r="http://schemas.openxmlformats.org/officeDocument/2006/relationships" r:id="rId8" tooltip="Inicio"/>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181844" y="785813"/>
          <a:ext cx="436228" cy="362381"/>
        </a:xfrm>
        <a:prstGeom prst="rect">
          <a:avLst/>
        </a:prstGeom>
      </xdr:spPr>
    </xdr:pic>
    <xdr:clientData/>
  </xdr:twoCellAnchor>
  <xdr:twoCellAnchor editAs="oneCell">
    <xdr:from>
      <xdr:col>41</xdr:col>
      <xdr:colOff>83344</xdr:colOff>
      <xdr:row>2</xdr:row>
      <xdr:rowOff>166687</xdr:rowOff>
    </xdr:from>
    <xdr:to>
      <xdr:col>41</xdr:col>
      <xdr:colOff>565725</xdr:colOff>
      <xdr:row>4</xdr:row>
      <xdr:rowOff>148068</xdr:rowOff>
    </xdr:to>
    <xdr:pic>
      <xdr:nvPicPr>
        <xdr:cNvPr id="21" name="Imagen 20">
          <a:hlinkClick xmlns:r="http://schemas.openxmlformats.org/officeDocument/2006/relationships" r:id="rId16" tooltip="Anterior"/>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991469" y="797718"/>
          <a:ext cx="482381" cy="362381"/>
        </a:xfrm>
        <a:prstGeom prst="rect">
          <a:avLst/>
        </a:prstGeom>
      </xdr:spPr>
    </xdr:pic>
    <xdr:clientData/>
  </xdr:twoCellAnchor>
  <xdr:twoCellAnchor editAs="oneCell">
    <xdr:from>
      <xdr:col>68</xdr:col>
      <xdr:colOff>178594</xdr:colOff>
      <xdr:row>3</xdr:row>
      <xdr:rowOff>59532</xdr:rowOff>
    </xdr:from>
    <xdr:to>
      <xdr:col>68</xdr:col>
      <xdr:colOff>658594</xdr:colOff>
      <xdr:row>5</xdr:row>
      <xdr:rowOff>40913</xdr:rowOff>
    </xdr:to>
    <xdr:pic>
      <xdr:nvPicPr>
        <xdr:cNvPr id="23" name="Imagen 22">
          <a:hlinkClick xmlns:r="http://schemas.openxmlformats.org/officeDocument/2006/relationships" r:id="rId15" tooltip="Siguiente"/>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910750" y="881063"/>
          <a:ext cx="480000" cy="362381"/>
        </a:xfrm>
        <a:prstGeom prst="rect">
          <a:avLst/>
        </a:prstGeom>
      </xdr:spPr>
    </xdr:pic>
    <xdr:clientData/>
  </xdr:twoCellAnchor>
  <xdr:twoCellAnchor editAs="oneCell">
    <xdr:from>
      <xdr:col>1</xdr:col>
      <xdr:colOff>83344</xdr:colOff>
      <xdr:row>3</xdr:row>
      <xdr:rowOff>23812</xdr:rowOff>
    </xdr:from>
    <xdr:to>
      <xdr:col>1</xdr:col>
      <xdr:colOff>517191</xdr:colOff>
      <xdr:row>5</xdr:row>
      <xdr:rowOff>2812</xdr:rowOff>
    </xdr:to>
    <xdr:pic>
      <xdr:nvPicPr>
        <xdr:cNvPr id="24" name="Imagen 23">
          <a:hlinkClick xmlns:r="http://schemas.openxmlformats.org/officeDocument/2006/relationships" r:id="rId8" tooltip="Inicio"/>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1938" y="845343"/>
          <a:ext cx="433847" cy="360000"/>
        </a:xfrm>
        <a:prstGeom prst="rect">
          <a:avLst/>
        </a:prstGeom>
      </xdr:spPr>
    </xdr:pic>
    <xdr:clientData/>
  </xdr:twoCellAnchor>
  <xdr:twoCellAnchor editAs="oneCell">
    <xdr:from>
      <xdr:col>18</xdr:col>
      <xdr:colOff>238124</xdr:colOff>
      <xdr:row>3</xdr:row>
      <xdr:rowOff>47624</xdr:rowOff>
    </xdr:from>
    <xdr:to>
      <xdr:col>18</xdr:col>
      <xdr:colOff>671971</xdr:colOff>
      <xdr:row>5</xdr:row>
      <xdr:rowOff>26624</xdr:rowOff>
    </xdr:to>
    <xdr:pic>
      <xdr:nvPicPr>
        <xdr:cNvPr id="25" name="Imagen 24">
          <a:hlinkClick xmlns:r="http://schemas.openxmlformats.org/officeDocument/2006/relationships" r:id="rId8" tooltip="Inicio"/>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91937" y="869155"/>
          <a:ext cx="433847" cy="36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371475</xdr:colOff>
      <xdr:row>6</xdr:row>
      <xdr:rowOff>47626</xdr:rowOff>
    </xdr:from>
    <xdr:to>
      <xdr:col>7</xdr:col>
      <xdr:colOff>409575</xdr:colOff>
      <xdr:row>16</xdr:row>
      <xdr:rowOff>85726</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78580</xdr:colOff>
      <xdr:row>1</xdr:row>
      <xdr:rowOff>14289</xdr:rowOff>
    </xdr:from>
    <xdr:to>
      <xdr:col>11</xdr:col>
      <xdr:colOff>738187</xdr:colOff>
      <xdr:row>1</xdr:row>
      <xdr:rowOff>374289</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10361" y="204789"/>
          <a:ext cx="659607" cy="360000"/>
        </a:xfrm>
        <a:prstGeom prst="rect">
          <a:avLst/>
        </a:prstGeom>
      </xdr:spPr>
    </xdr:pic>
    <xdr:clientData/>
  </xdr:twoCellAnchor>
  <xdr:twoCellAnchor editAs="oneCell">
    <xdr:from>
      <xdr:col>1</xdr:col>
      <xdr:colOff>11906</xdr:colOff>
      <xdr:row>2</xdr:row>
      <xdr:rowOff>119062</xdr:rowOff>
    </xdr:from>
    <xdr:to>
      <xdr:col>1</xdr:col>
      <xdr:colOff>445753</xdr:colOff>
      <xdr:row>4</xdr:row>
      <xdr:rowOff>98062</xdr:rowOff>
    </xdr:to>
    <xdr:pic>
      <xdr:nvPicPr>
        <xdr:cNvPr id="3" name="Imagen 2">
          <a:hlinkClick xmlns:r="http://schemas.openxmlformats.org/officeDocument/2006/relationships" r:id="rId4" tooltip="Inicio"/>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0" y="1512093"/>
          <a:ext cx="433847" cy="360000"/>
        </a:xfrm>
        <a:prstGeom prst="rect">
          <a:avLst/>
        </a:prstGeom>
      </xdr:spPr>
    </xdr:pic>
    <xdr:clientData/>
  </xdr:twoCellAnchor>
  <xdr:twoCellAnchor editAs="oneCell">
    <xdr:from>
      <xdr:col>2</xdr:col>
      <xdr:colOff>107156</xdr:colOff>
      <xdr:row>2</xdr:row>
      <xdr:rowOff>142875</xdr:rowOff>
    </xdr:from>
    <xdr:to>
      <xdr:col>3</xdr:col>
      <xdr:colOff>410943</xdr:colOff>
      <xdr:row>4</xdr:row>
      <xdr:rowOff>124256</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50" y="1535906"/>
          <a:ext cx="482381" cy="362381"/>
        </a:xfrm>
        <a:prstGeom prst="rect">
          <a:avLst/>
        </a:prstGeom>
      </xdr:spPr>
    </xdr:pic>
    <xdr:clientData/>
  </xdr:twoCellAnchor>
  <xdr:twoCellAnchor editAs="oneCell">
    <xdr:from>
      <xdr:col>11</xdr:col>
      <xdr:colOff>83344</xdr:colOff>
      <xdr:row>2</xdr:row>
      <xdr:rowOff>154781</xdr:rowOff>
    </xdr:from>
    <xdr:to>
      <xdr:col>11</xdr:col>
      <xdr:colOff>563344</xdr:colOff>
      <xdr:row>4</xdr:row>
      <xdr:rowOff>136162</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15125" y="1547812"/>
          <a:ext cx="480000" cy="362381"/>
        </a:xfrm>
        <a:prstGeom prst="rect">
          <a:avLst/>
        </a:prstGeom>
      </xdr:spPr>
    </xdr:pic>
    <xdr:clientData/>
  </xdr:twoCellAnchor>
  <xdr:twoCellAnchor>
    <xdr:from>
      <xdr:col>2</xdr:col>
      <xdr:colOff>180974</xdr:colOff>
      <xdr:row>20</xdr:row>
      <xdr:rowOff>0</xdr:rowOff>
    </xdr:from>
    <xdr:to>
      <xdr:col>7</xdr:col>
      <xdr:colOff>657224</xdr:colOff>
      <xdr:row>33</xdr:row>
      <xdr:rowOff>142875</xdr:rowOff>
    </xdr:to>
    <xdr:graphicFrame macro="">
      <xdr:nvGraphicFramePr>
        <xdr:cNvPr id="8" name="Gráfico 7">
          <a:extLst>
            <a:ext uri="{FF2B5EF4-FFF2-40B4-BE49-F238E27FC236}">
              <a16:creationId xmlns:a16="http://schemas.microsoft.com/office/drawing/2014/main" id="{3703CDE9-6E63-4E21-914E-C77003534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479373</xdr:colOff>
      <xdr:row>6</xdr:row>
      <xdr:rowOff>79231</xdr:rowOff>
    </xdr:from>
    <xdr:to>
      <xdr:col>9</xdr:col>
      <xdr:colOff>571498</xdr:colOff>
      <xdr:row>21</xdr:row>
      <xdr:rowOff>59531</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0</xdr:row>
      <xdr:rowOff>164307</xdr:rowOff>
    </xdr:from>
    <xdr:to>
      <xdr:col>2</xdr:col>
      <xdr:colOff>48031</xdr:colOff>
      <xdr:row>1</xdr:row>
      <xdr:rowOff>345713</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369" y="164307"/>
          <a:ext cx="705256" cy="360000"/>
        </a:xfrm>
        <a:prstGeom prst="rect">
          <a:avLst/>
        </a:prstGeom>
      </xdr:spPr>
    </xdr:pic>
    <xdr:clientData/>
  </xdr:twoCellAnchor>
  <xdr:twoCellAnchor editAs="oneCell">
    <xdr:from>
      <xdr:col>11</xdr:col>
      <xdr:colOff>0</xdr:colOff>
      <xdr:row>1</xdr:row>
      <xdr:rowOff>0</xdr:rowOff>
    </xdr:from>
    <xdr:to>
      <xdr:col>11</xdr:col>
      <xdr:colOff>659607</xdr:colOff>
      <xdr:row>1</xdr:row>
      <xdr:rowOff>360000</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31781" y="178594"/>
          <a:ext cx="659607" cy="360000"/>
        </a:xfrm>
        <a:prstGeom prst="rect">
          <a:avLst/>
        </a:prstGeom>
      </xdr:spPr>
    </xdr:pic>
    <xdr:clientData/>
  </xdr:twoCellAnchor>
  <xdr:twoCellAnchor editAs="oneCell">
    <xdr:from>
      <xdr:col>33</xdr:col>
      <xdr:colOff>23812</xdr:colOff>
      <xdr:row>1</xdr:row>
      <xdr:rowOff>0</xdr:rowOff>
    </xdr:from>
    <xdr:to>
      <xdr:col>33</xdr:col>
      <xdr:colOff>683419</xdr:colOff>
      <xdr:row>1</xdr:row>
      <xdr:rowOff>360000</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10406" y="178594"/>
          <a:ext cx="659607" cy="360000"/>
        </a:xfrm>
        <a:prstGeom prst="rect">
          <a:avLst/>
        </a:prstGeom>
      </xdr:spPr>
    </xdr:pic>
    <xdr:clientData/>
  </xdr:twoCellAnchor>
  <xdr:twoCellAnchor editAs="oneCell">
    <xdr:from>
      <xdr:col>28</xdr:col>
      <xdr:colOff>178594</xdr:colOff>
      <xdr:row>0</xdr:row>
      <xdr:rowOff>119063</xdr:rowOff>
    </xdr:from>
    <xdr:to>
      <xdr:col>28</xdr:col>
      <xdr:colOff>883850</xdr:colOff>
      <xdr:row>1</xdr:row>
      <xdr:rowOff>300469</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14219" y="119063"/>
          <a:ext cx="705256" cy="360000"/>
        </a:xfrm>
        <a:prstGeom prst="rect">
          <a:avLst/>
        </a:prstGeom>
      </xdr:spPr>
    </xdr:pic>
    <xdr:clientData/>
  </xdr:twoCellAnchor>
  <xdr:twoCellAnchor editAs="oneCell">
    <xdr:from>
      <xdr:col>1</xdr:col>
      <xdr:colOff>190500</xdr:colOff>
      <xdr:row>3</xdr:row>
      <xdr:rowOff>71438</xdr:rowOff>
    </xdr:from>
    <xdr:to>
      <xdr:col>1</xdr:col>
      <xdr:colOff>624347</xdr:colOff>
      <xdr:row>5</xdr:row>
      <xdr:rowOff>50438</xdr:rowOff>
    </xdr:to>
    <xdr:pic>
      <xdr:nvPicPr>
        <xdr:cNvPr id="4" name="Imagen 3">
          <a:hlinkClick xmlns:r="http://schemas.openxmlformats.org/officeDocument/2006/relationships" r:id="rId4" tooltip="Inicio"/>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9094" y="881063"/>
          <a:ext cx="433847" cy="360000"/>
        </a:xfrm>
        <a:prstGeom prst="rect">
          <a:avLst/>
        </a:prstGeom>
      </xdr:spPr>
    </xdr:pic>
    <xdr:clientData/>
  </xdr:twoCellAnchor>
  <xdr:twoCellAnchor editAs="oneCell">
    <xdr:from>
      <xdr:col>3</xdr:col>
      <xdr:colOff>23813</xdr:colOff>
      <xdr:row>3</xdr:row>
      <xdr:rowOff>71437</xdr:rowOff>
    </xdr:from>
    <xdr:to>
      <xdr:col>3</xdr:col>
      <xdr:colOff>506194</xdr:colOff>
      <xdr:row>5</xdr:row>
      <xdr:rowOff>52818</xdr:rowOff>
    </xdr:to>
    <xdr:pic>
      <xdr:nvPicPr>
        <xdr:cNvPr id="8" name="Imagen 7">
          <a:hlinkClick xmlns:r="http://schemas.openxmlformats.org/officeDocument/2006/relationships" r:id="rId6" tooltip="Anterior"/>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43001" y="881062"/>
          <a:ext cx="482381" cy="362381"/>
        </a:xfrm>
        <a:prstGeom prst="rect">
          <a:avLst/>
        </a:prstGeom>
      </xdr:spPr>
    </xdr:pic>
    <xdr:clientData/>
  </xdr:twoCellAnchor>
  <xdr:twoCellAnchor editAs="oneCell">
    <xdr:from>
      <xdr:col>11</xdr:col>
      <xdr:colOff>0</xdr:colOff>
      <xdr:row>3</xdr:row>
      <xdr:rowOff>0</xdr:rowOff>
    </xdr:from>
    <xdr:to>
      <xdr:col>11</xdr:col>
      <xdr:colOff>480000</xdr:colOff>
      <xdr:row>4</xdr:row>
      <xdr:rowOff>171881</xdr:rowOff>
    </xdr:to>
    <xdr:pic>
      <xdr:nvPicPr>
        <xdr:cNvPr id="9" name="Imagen 8">
          <a:hlinkClick xmlns:r="http://schemas.openxmlformats.org/officeDocument/2006/relationships" r:id="rId8" tooltip="Siguiente"/>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31781" y="809625"/>
          <a:ext cx="480000" cy="362381"/>
        </a:xfrm>
        <a:prstGeom prst="rect">
          <a:avLst/>
        </a:prstGeom>
      </xdr:spPr>
    </xdr:pic>
    <xdr:clientData/>
  </xdr:twoCellAnchor>
  <xdr:twoCellAnchor editAs="oneCell">
    <xdr:from>
      <xdr:col>28</xdr:col>
      <xdr:colOff>333375</xdr:colOff>
      <xdr:row>2</xdr:row>
      <xdr:rowOff>142875</xdr:rowOff>
    </xdr:from>
    <xdr:to>
      <xdr:col>28</xdr:col>
      <xdr:colOff>767222</xdr:colOff>
      <xdr:row>4</xdr:row>
      <xdr:rowOff>121875</xdr:rowOff>
    </xdr:to>
    <xdr:pic>
      <xdr:nvPicPr>
        <xdr:cNvPr id="11" name="Imagen 10">
          <a:hlinkClick xmlns:r="http://schemas.openxmlformats.org/officeDocument/2006/relationships" r:id="rId4" tooltip="Inicio"/>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764250" y="762000"/>
          <a:ext cx="433847" cy="360000"/>
        </a:xfrm>
        <a:prstGeom prst="rect">
          <a:avLst/>
        </a:prstGeom>
      </xdr:spPr>
    </xdr:pic>
    <xdr:clientData/>
  </xdr:twoCellAnchor>
  <xdr:twoCellAnchor editAs="oneCell">
    <xdr:from>
      <xdr:col>29</xdr:col>
      <xdr:colOff>47625</xdr:colOff>
      <xdr:row>3</xdr:row>
      <xdr:rowOff>11907</xdr:rowOff>
    </xdr:from>
    <xdr:to>
      <xdr:col>29</xdr:col>
      <xdr:colOff>530006</xdr:colOff>
      <xdr:row>4</xdr:row>
      <xdr:rowOff>183788</xdr:rowOff>
    </xdr:to>
    <xdr:pic>
      <xdr:nvPicPr>
        <xdr:cNvPr id="12" name="Imagen 11">
          <a:hlinkClick xmlns:r="http://schemas.openxmlformats.org/officeDocument/2006/relationships" r:id="rId10" tooltip="Anterior"/>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526250" y="821532"/>
          <a:ext cx="482381" cy="362381"/>
        </a:xfrm>
        <a:prstGeom prst="rect">
          <a:avLst/>
        </a:prstGeom>
      </xdr:spPr>
    </xdr:pic>
    <xdr:clientData/>
  </xdr:twoCellAnchor>
  <xdr:twoCellAnchor editAs="oneCell">
    <xdr:from>
      <xdr:col>33</xdr:col>
      <xdr:colOff>0</xdr:colOff>
      <xdr:row>3</xdr:row>
      <xdr:rowOff>0</xdr:rowOff>
    </xdr:from>
    <xdr:to>
      <xdr:col>33</xdr:col>
      <xdr:colOff>480000</xdr:colOff>
      <xdr:row>4</xdr:row>
      <xdr:rowOff>171881</xdr:rowOff>
    </xdr:to>
    <xdr:pic>
      <xdr:nvPicPr>
        <xdr:cNvPr id="13" name="Imagen 12">
          <a:hlinkClick xmlns:r="http://schemas.openxmlformats.org/officeDocument/2006/relationships" r:id="rId11" tooltip="Siguiente"/>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657844" y="809625"/>
          <a:ext cx="480000" cy="3623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178594</xdr:colOff>
      <xdr:row>2</xdr:row>
      <xdr:rowOff>178594</xdr:rowOff>
    </xdr:from>
    <xdr:to>
      <xdr:col>12</xdr:col>
      <xdr:colOff>658594</xdr:colOff>
      <xdr:row>4</xdr:row>
      <xdr:rowOff>159975</xdr:rowOff>
    </xdr:to>
    <xdr:pic>
      <xdr:nvPicPr>
        <xdr:cNvPr id="7" name="Imagen 6">
          <a:hlinkClick xmlns:r="http://schemas.openxmlformats.org/officeDocument/2006/relationships" r:id="rId1" tooltip="Siguiente"/>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809625"/>
          <a:ext cx="480000" cy="362381"/>
        </a:xfrm>
        <a:prstGeom prst="rect">
          <a:avLst/>
        </a:prstGeom>
      </xdr:spPr>
    </xdr:pic>
    <xdr:clientData/>
  </xdr:twoCellAnchor>
  <xdr:twoCellAnchor>
    <xdr:from>
      <xdr:col>3</xdr:col>
      <xdr:colOff>23813</xdr:colOff>
      <xdr:row>6</xdr:row>
      <xdr:rowOff>190501</xdr:rowOff>
    </xdr:from>
    <xdr:to>
      <xdr:col>11</xdr:col>
      <xdr:colOff>23813</xdr:colOff>
      <xdr:row>19</xdr:row>
      <xdr:rowOff>95250</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12</xdr:col>
      <xdr:colOff>90486</xdr:colOff>
      <xdr:row>1</xdr:row>
      <xdr:rowOff>14290</xdr:rowOff>
    </xdr:from>
    <xdr:to>
      <xdr:col>12</xdr:col>
      <xdr:colOff>750093</xdr:colOff>
      <xdr:row>1</xdr:row>
      <xdr:rowOff>374290</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84267" y="204790"/>
          <a:ext cx="659607" cy="360000"/>
        </a:xfrm>
        <a:prstGeom prst="rect">
          <a:avLst/>
        </a:prstGeom>
      </xdr:spPr>
    </xdr:pic>
    <xdr:clientData/>
  </xdr:twoCellAnchor>
  <xdr:twoCellAnchor editAs="oneCell">
    <xdr:from>
      <xdr:col>1</xdr:col>
      <xdr:colOff>178594</xdr:colOff>
      <xdr:row>2</xdr:row>
      <xdr:rowOff>142875</xdr:rowOff>
    </xdr:from>
    <xdr:to>
      <xdr:col>1</xdr:col>
      <xdr:colOff>612441</xdr:colOff>
      <xdr:row>4</xdr:row>
      <xdr:rowOff>121875</xdr:rowOff>
    </xdr:to>
    <xdr:pic>
      <xdr:nvPicPr>
        <xdr:cNvPr id="5" name="Imagen 4">
          <a:hlinkClick xmlns:r="http://schemas.openxmlformats.org/officeDocument/2006/relationships" r:id="rId6" tooltip="Inicio"/>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7188" y="773906"/>
          <a:ext cx="433847" cy="360000"/>
        </a:xfrm>
        <a:prstGeom prst="rect">
          <a:avLst/>
        </a:prstGeom>
      </xdr:spPr>
    </xdr:pic>
    <xdr:clientData/>
  </xdr:twoCellAnchor>
  <xdr:twoCellAnchor editAs="oneCell">
    <xdr:from>
      <xdr:col>3</xdr:col>
      <xdr:colOff>23813</xdr:colOff>
      <xdr:row>2</xdr:row>
      <xdr:rowOff>166688</xdr:rowOff>
    </xdr:from>
    <xdr:to>
      <xdr:col>3</xdr:col>
      <xdr:colOff>506194</xdr:colOff>
      <xdr:row>4</xdr:row>
      <xdr:rowOff>148069</xdr:rowOff>
    </xdr:to>
    <xdr:pic>
      <xdr:nvPicPr>
        <xdr:cNvPr id="6" name="Imagen 5">
          <a:hlinkClick xmlns:r="http://schemas.openxmlformats.org/officeDocument/2006/relationships" r:id="rId8" tooltip="Anterior"/>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3001" y="797719"/>
          <a:ext cx="482381" cy="36238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11906</xdr:colOff>
      <xdr:row>6</xdr:row>
      <xdr:rowOff>226220</xdr:rowOff>
    </xdr:from>
    <xdr:to>
      <xdr:col>9</xdr:col>
      <xdr:colOff>714374</xdr:colOff>
      <xdr:row>22</xdr:row>
      <xdr:rowOff>59532</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5" name="Imagen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190500</xdr:colOff>
      <xdr:row>2</xdr:row>
      <xdr:rowOff>154781</xdr:rowOff>
    </xdr:from>
    <xdr:to>
      <xdr:col>1</xdr:col>
      <xdr:colOff>624347</xdr:colOff>
      <xdr:row>4</xdr:row>
      <xdr:rowOff>133781</xdr:rowOff>
    </xdr:to>
    <xdr:pic>
      <xdr:nvPicPr>
        <xdr:cNvPr id="2" name="Imagen 1">
          <a:hlinkClick xmlns:r="http://schemas.openxmlformats.org/officeDocument/2006/relationships" r:id="rId4" tooltip="Inici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9094" y="785812"/>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3" name="Imagen 2">
          <a:hlinkClick xmlns:r="http://schemas.openxmlformats.org/officeDocument/2006/relationships" r:id="rId6" tooltip="Anterior"/>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95250</xdr:colOff>
      <xdr:row>2</xdr:row>
      <xdr:rowOff>166687</xdr:rowOff>
    </xdr:from>
    <xdr:to>
      <xdr:col>11</xdr:col>
      <xdr:colOff>575250</xdr:colOff>
      <xdr:row>4</xdr:row>
      <xdr:rowOff>148068</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27031" y="797718"/>
          <a:ext cx="480000" cy="362381"/>
        </a:xfrm>
        <a:prstGeom prst="rect">
          <a:avLst/>
        </a:prstGeom>
      </xdr:spPr>
    </xdr:pic>
    <xdr:clientData/>
  </xdr:twoCellAnchor>
  <xdr:twoCellAnchor>
    <xdr:from>
      <xdr:col>3</xdr:col>
      <xdr:colOff>0</xdr:colOff>
      <xdr:row>26</xdr:row>
      <xdr:rowOff>0</xdr:rowOff>
    </xdr:from>
    <xdr:to>
      <xdr:col>7</xdr:col>
      <xdr:colOff>209550</xdr:colOff>
      <xdr:row>41</xdr:row>
      <xdr:rowOff>136207</xdr:rowOff>
    </xdr:to>
    <xdr:graphicFrame macro="">
      <xdr:nvGraphicFramePr>
        <xdr:cNvPr id="8" name="Gráfico 7">
          <a:extLst>
            <a:ext uri="{FF2B5EF4-FFF2-40B4-BE49-F238E27FC236}">
              <a16:creationId xmlns:a16="http://schemas.microsoft.com/office/drawing/2014/main" id="{391F7B38-A4C1-4D15-B466-AC51353D1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133350</xdr:colOff>
      <xdr:row>7</xdr:row>
      <xdr:rowOff>123827</xdr:rowOff>
    </xdr:from>
    <xdr:to>
      <xdr:col>13</xdr:col>
      <xdr:colOff>726281</xdr:colOff>
      <xdr:row>25</xdr:row>
      <xdr:rowOff>35719</xdr:rowOff>
    </xdr:to>
    <mc:AlternateContent xmlns:mc="http://schemas.openxmlformats.org/markup-compatibility/2006">
      <mc:Choice xmlns:cx4="http://schemas.microsoft.com/office/drawing/2016/5/10/chartex" Requires="cx4">
        <xdr:graphicFrame macro="">
          <xdr:nvGraphicFramePr>
            <xdr:cNvPr id="3" name="Gráfico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83970" y="2021207"/>
              <a:ext cx="8441531" cy="3378992"/>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15</xdr:col>
      <xdr:colOff>66674</xdr:colOff>
      <xdr:row>1</xdr:row>
      <xdr:rowOff>14290</xdr:rowOff>
    </xdr:from>
    <xdr:to>
      <xdr:col>15</xdr:col>
      <xdr:colOff>726281</xdr:colOff>
      <xdr:row>1</xdr:row>
      <xdr:rowOff>374290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46455" y="204790"/>
          <a:ext cx="659607" cy="360000"/>
        </a:xfrm>
        <a:prstGeom prst="rect">
          <a:avLst/>
        </a:prstGeom>
      </xdr:spPr>
    </xdr:pic>
    <xdr:clientData/>
  </xdr:twoCellAnchor>
  <xdr:twoCellAnchor>
    <xdr:from>
      <xdr:col>1</xdr:col>
      <xdr:colOff>750093</xdr:colOff>
      <xdr:row>30</xdr:row>
      <xdr:rowOff>119060</xdr:rowOff>
    </xdr:from>
    <xdr:to>
      <xdr:col>14</xdr:col>
      <xdr:colOff>130969</xdr:colOff>
      <xdr:row>49</xdr:row>
      <xdr:rowOff>23812</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107156</xdr:colOff>
      <xdr:row>2</xdr:row>
      <xdr:rowOff>166687</xdr:rowOff>
    </xdr:from>
    <xdr:to>
      <xdr:col>1</xdr:col>
      <xdr:colOff>541003</xdr:colOff>
      <xdr:row>4</xdr:row>
      <xdr:rowOff>145687</xdr:rowOff>
    </xdr:to>
    <xdr:pic>
      <xdr:nvPicPr>
        <xdr:cNvPr id="6" name="Imagen 5">
          <a:hlinkClick xmlns:r="http://schemas.openxmlformats.org/officeDocument/2006/relationships" r:id="rId5" tooltip="Inicio"/>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797718"/>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7" name="Imagen 6">
          <a:hlinkClick xmlns:r="http://schemas.openxmlformats.org/officeDocument/2006/relationships" r:id="rId7" tooltip="Anterior"/>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15</xdr:col>
      <xdr:colOff>178594</xdr:colOff>
      <xdr:row>2</xdr:row>
      <xdr:rowOff>107157</xdr:rowOff>
    </xdr:from>
    <xdr:to>
      <xdr:col>15</xdr:col>
      <xdr:colOff>658594</xdr:colOff>
      <xdr:row>4</xdr:row>
      <xdr:rowOff>88538</xdr:rowOff>
    </xdr:to>
    <xdr:pic>
      <xdr:nvPicPr>
        <xdr:cNvPr id="8" name="Imagen 7">
          <a:hlinkClick xmlns:r="http://schemas.openxmlformats.org/officeDocument/2006/relationships" r:id="rId9" tooltip="Siguiente"/>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858375" y="738188"/>
          <a:ext cx="480000" cy="36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535781</xdr:colOff>
      <xdr:row>5</xdr:row>
      <xdr:rowOff>16855</xdr:rowOff>
    </xdr:from>
    <xdr:to>
      <xdr:col>4</xdr:col>
      <xdr:colOff>954643</xdr:colOff>
      <xdr:row>6</xdr:row>
      <xdr:rowOff>2018</xdr:rowOff>
    </xdr:to>
    <xdr:pic>
      <xdr:nvPicPr>
        <xdr:cNvPr id="2" name="Imagen 1">
          <a:hlinkClick xmlns:r="http://schemas.openxmlformats.org/officeDocument/2006/relationships" r:id="rId1" tooltip="Siguient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87250" y="1576574"/>
          <a:ext cx="418862" cy="378069"/>
        </a:xfrm>
        <a:prstGeom prst="rect">
          <a:avLst/>
        </a:prstGeom>
      </xdr:spPr>
    </xdr:pic>
    <xdr:clientData/>
  </xdr:twoCellAnchor>
  <xdr:twoCellAnchor editAs="oneCell">
    <xdr:from>
      <xdr:col>1</xdr:col>
      <xdr:colOff>185738</xdr:colOff>
      <xdr:row>0</xdr:row>
      <xdr:rowOff>164306</xdr:rowOff>
    </xdr:from>
    <xdr:to>
      <xdr:col>1</xdr:col>
      <xdr:colOff>1049581</xdr:colOff>
      <xdr:row>2</xdr:row>
      <xdr:rowOff>147637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6707" y="164306"/>
          <a:ext cx="863843" cy="554831"/>
        </a:xfrm>
        <a:prstGeom prst="rect">
          <a:avLst/>
        </a:prstGeom>
      </xdr:spPr>
    </xdr:pic>
    <xdr:clientData/>
  </xdr:twoCellAnchor>
  <xdr:twoCellAnchor editAs="oneCell">
    <xdr:from>
      <xdr:col>4</xdr:col>
      <xdr:colOff>154780</xdr:colOff>
      <xdr:row>1</xdr:row>
      <xdr:rowOff>26195</xdr:rowOff>
    </xdr:from>
    <xdr:to>
      <xdr:col>4</xdr:col>
      <xdr:colOff>1018780</xdr:colOff>
      <xdr:row>2</xdr:row>
      <xdr:rowOff>137958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06249" y="204789"/>
          <a:ext cx="864000" cy="504669"/>
        </a:xfrm>
        <a:prstGeom prst="rect">
          <a:avLst/>
        </a:prstGeom>
      </xdr:spPr>
    </xdr:pic>
    <xdr:clientData/>
  </xdr:twoCellAnchor>
  <xdr:twoCellAnchor editAs="oneCell">
    <xdr:from>
      <xdr:col>1</xdr:col>
      <xdr:colOff>158749</xdr:colOff>
      <xdr:row>4</xdr:row>
      <xdr:rowOff>459275</xdr:rowOff>
    </xdr:from>
    <xdr:to>
      <xdr:col>1</xdr:col>
      <xdr:colOff>624011</xdr:colOff>
      <xdr:row>5</xdr:row>
      <xdr:rowOff>309562</xdr:rowOff>
    </xdr:to>
    <xdr:pic>
      <xdr:nvPicPr>
        <xdr:cNvPr id="7" name="Imagen 6">
          <a:hlinkClick xmlns:r="http://schemas.openxmlformats.org/officeDocument/2006/relationships" r:id="rId5" tooltip="Inici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9718" y="1483213"/>
          <a:ext cx="465262" cy="38606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0.81395</cdr:x>
      <cdr:y>0.05621</cdr:y>
    </cdr:from>
    <cdr:to>
      <cdr:x>0.97963</cdr:x>
      <cdr:y>0.11194</cdr:y>
    </cdr:to>
    <cdr:sp macro="" textlink="'Mapa 01'!$AE$47">
      <cdr:nvSpPr>
        <cdr:cNvPr id="3" name="CuadroTexto 2"/>
        <cdr:cNvSpPr txBox="1"/>
      </cdr:nvSpPr>
      <cdr:spPr>
        <a:xfrm xmlns:a="http://schemas.openxmlformats.org/drawingml/2006/main">
          <a:off x="7084219" y="226220"/>
          <a:ext cx="1441948" cy="22426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8AA6B746-1345-46CB-89AA-9DD93371E46E}" type="TxLink">
            <a:rPr lang="en-US" sz="800" b="0" i="0" u="none" strike="noStrike">
              <a:solidFill>
                <a:srgbClr val="000000"/>
              </a:solidFill>
              <a:latin typeface="Arial"/>
              <a:cs typeface="Arial"/>
            </a:rPr>
            <a:pPr algn="ctr"/>
            <a:t>Porcentaje nacional: 84.1</a:t>
          </a:fld>
          <a:endParaRPr lang="es-ES" sz="100" b="0">
            <a:solidFill>
              <a:schemeClr val="tx1"/>
            </a:solidFill>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3</xdr:col>
      <xdr:colOff>273844</xdr:colOff>
      <xdr:row>7</xdr:row>
      <xdr:rowOff>86552</xdr:rowOff>
    </xdr:from>
    <xdr:to>
      <xdr:col>10</xdr:col>
      <xdr:colOff>0</xdr:colOff>
      <xdr:row>22</xdr:row>
      <xdr:rowOff>35719</xdr:rowOff>
    </xdr:to>
    <xdr:graphicFrame macro="">
      <xdr:nvGraphicFramePr>
        <xdr:cNvPr id="6" name="Gráfico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5" name="Imagen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214312</xdr:colOff>
      <xdr:row>2</xdr:row>
      <xdr:rowOff>166687</xdr:rowOff>
    </xdr:from>
    <xdr:to>
      <xdr:col>1</xdr:col>
      <xdr:colOff>648159</xdr:colOff>
      <xdr:row>4</xdr:row>
      <xdr:rowOff>145687</xdr:rowOff>
    </xdr:to>
    <xdr:pic>
      <xdr:nvPicPr>
        <xdr:cNvPr id="2" name="Imagen 1">
          <a:hlinkClick xmlns:r="http://schemas.openxmlformats.org/officeDocument/2006/relationships" r:id="rId4" tooltip="Inici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2906" y="785812"/>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3" name="Imagen 2">
          <a:hlinkClick xmlns:r="http://schemas.openxmlformats.org/officeDocument/2006/relationships" r:id="rId6" tooltip="Anterior"/>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09625"/>
          <a:ext cx="482381" cy="362381"/>
        </a:xfrm>
        <a:prstGeom prst="rect">
          <a:avLst/>
        </a:prstGeom>
      </xdr:spPr>
    </xdr:pic>
    <xdr:clientData/>
  </xdr:twoCellAnchor>
  <xdr:twoCellAnchor editAs="oneCell">
    <xdr:from>
      <xdr:col>11</xdr:col>
      <xdr:colOff>107157</xdr:colOff>
      <xdr:row>3</xdr:row>
      <xdr:rowOff>0</xdr:rowOff>
    </xdr:from>
    <xdr:to>
      <xdr:col>11</xdr:col>
      <xdr:colOff>587157</xdr:colOff>
      <xdr:row>4</xdr:row>
      <xdr:rowOff>171881</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38938" y="809625"/>
          <a:ext cx="480000" cy="362381"/>
        </a:xfrm>
        <a:prstGeom prst="rect">
          <a:avLst/>
        </a:prstGeom>
      </xdr:spPr>
    </xdr:pic>
    <xdr:clientData/>
  </xdr:twoCellAnchor>
  <xdr:twoCellAnchor>
    <xdr:from>
      <xdr:col>3</xdr:col>
      <xdr:colOff>0</xdr:colOff>
      <xdr:row>26</xdr:row>
      <xdr:rowOff>0</xdr:rowOff>
    </xdr:from>
    <xdr:to>
      <xdr:col>9</xdr:col>
      <xdr:colOff>505301</xdr:colOff>
      <xdr:row>41</xdr:row>
      <xdr:rowOff>99662</xdr:rowOff>
    </xdr:to>
    <xdr:graphicFrame macro="">
      <xdr:nvGraphicFramePr>
        <xdr:cNvPr id="8" name="Gráfico 7">
          <a:extLst>
            <a:ext uri="{FF2B5EF4-FFF2-40B4-BE49-F238E27FC236}">
              <a16:creationId xmlns:a16="http://schemas.microsoft.com/office/drawing/2014/main" id="{29DB826E-9929-40C1-AA65-005DED209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354806</xdr:colOff>
      <xdr:row>7</xdr:row>
      <xdr:rowOff>0</xdr:rowOff>
    </xdr:from>
    <xdr:to>
      <xdr:col>9</xdr:col>
      <xdr:colOff>559593</xdr:colOff>
      <xdr:row>24</xdr:row>
      <xdr:rowOff>107156</xdr:rowOff>
    </xdr:to>
    <xdr:graphicFrame macro="">
      <xdr:nvGraphicFramePr>
        <xdr:cNvPr id="4" name="Gráfico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5" name="Imagen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190500</xdr:colOff>
      <xdr:row>2</xdr:row>
      <xdr:rowOff>166688</xdr:rowOff>
    </xdr:from>
    <xdr:to>
      <xdr:col>1</xdr:col>
      <xdr:colOff>624347</xdr:colOff>
      <xdr:row>4</xdr:row>
      <xdr:rowOff>169500</xdr:rowOff>
    </xdr:to>
    <xdr:pic>
      <xdr:nvPicPr>
        <xdr:cNvPr id="2" name="Imagen 1">
          <a:hlinkClick xmlns:r="http://schemas.openxmlformats.org/officeDocument/2006/relationships" r:id="rId4" tooltip="Inici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9094" y="785813"/>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183787</xdr:rowOff>
    </xdr:to>
    <xdr:pic>
      <xdr:nvPicPr>
        <xdr:cNvPr id="3" name="Imagen 2">
          <a:hlinkClick xmlns:r="http://schemas.openxmlformats.org/officeDocument/2006/relationships" r:id="rId6" tooltip="Anterior"/>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797719"/>
          <a:ext cx="482381" cy="362381"/>
        </a:xfrm>
        <a:prstGeom prst="rect">
          <a:avLst/>
        </a:prstGeom>
      </xdr:spPr>
    </xdr:pic>
    <xdr:clientData/>
  </xdr:twoCellAnchor>
  <xdr:twoCellAnchor editAs="oneCell">
    <xdr:from>
      <xdr:col>11</xdr:col>
      <xdr:colOff>107156</xdr:colOff>
      <xdr:row>2</xdr:row>
      <xdr:rowOff>119063</xdr:rowOff>
    </xdr:from>
    <xdr:to>
      <xdr:col>11</xdr:col>
      <xdr:colOff>587156</xdr:colOff>
      <xdr:row>4</xdr:row>
      <xdr:rowOff>124256</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38937" y="738188"/>
          <a:ext cx="480000" cy="3623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302419</xdr:colOff>
      <xdr:row>7</xdr:row>
      <xdr:rowOff>0</xdr:rowOff>
    </xdr:from>
    <xdr:to>
      <xdr:col>10</xdr:col>
      <xdr:colOff>130968</xdr:colOff>
      <xdr:row>21</xdr:row>
      <xdr:rowOff>2381</xdr:rowOff>
    </xdr:to>
    <xdr:graphicFrame macro="">
      <xdr:nvGraphicFramePr>
        <xdr:cNvPr id="8" name="Gráfico 7">
          <a:extLst>
            <a:ext uri="{FF2B5EF4-FFF2-40B4-BE49-F238E27FC236}">
              <a16:creationId xmlns:a16="http://schemas.microsoft.com/office/drawing/2014/main" id="{00000000-0008-0000-14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214313</xdr:colOff>
      <xdr:row>2</xdr:row>
      <xdr:rowOff>154781</xdr:rowOff>
    </xdr:from>
    <xdr:to>
      <xdr:col>1</xdr:col>
      <xdr:colOff>648160</xdr:colOff>
      <xdr:row>4</xdr:row>
      <xdr:rowOff>133781</xdr:rowOff>
    </xdr:to>
    <xdr:pic>
      <xdr:nvPicPr>
        <xdr:cNvPr id="4" name="Imagen 3">
          <a:hlinkClick xmlns:r="http://schemas.openxmlformats.org/officeDocument/2006/relationships" r:id="rId4" tooltip="Inicio"/>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2907" y="785812"/>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5" name="Imagen 4">
          <a:hlinkClick xmlns:r="http://schemas.openxmlformats.org/officeDocument/2006/relationships" r:id="rId6" tooltip="Anterior"/>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142875</xdr:colOff>
      <xdr:row>3</xdr:row>
      <xdr:rowOff>11906</xdr:rowOff>
    </xdr:from>
    <xdr:to>
      <xdr:col>11</xdr:col>
      <xdr:colOff>622875</xdr:colOff>
      <xdr:row>4</xdr:row>
      <xdr:rowOff>183787</xdr:rowOff>
    </xdr:to>
    <xdr:pic>
      <xdr:nvPicPr>
        <xdr:cNvPr id="6" name="Imagen 5">
          <a:hlinkClick xmlns:r="http://schemas.openxmlformats.org/officeDocument/2006/relationships" r:id="rId8" tooltip="Siguiente"/>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74656" y="833437"/>
          <a:ext cx="480000" cy="3623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73168</xdr:colOff>
      <xdr:row>7</xdr:row>
      <xdr:rowOff>231630</xdr:rowOff>
    </xdr:from>
    <xdr:to>
      <xdr:col>11</xdr:col>
      <xdr:colOff>287483</xdr:colOff>
      <xdr:row>23</xdr:row>
      <xdr:rowOff>151535</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107157</xdr:colOff>
      <xdr:row>3</xdr:row>
      <xdr:rowOff>11906</xdr:rowOff>
    </xdr:from>
    <xdr:to>
      <xdr:col>1</xdr:col>
      <xdr:colOff>541004</xdr:colOff>
      <xdr:row>4</xdr:row>
      <xdr:rowOff>181406</xdr:rowOff>
    </xdr:to>
    <xdr:pic>
      <xdr:nvPicPr>
        <xdr:cNvPr id="4" name="Imagen 3">
          <a:hlinkClick xmlns:r="http://schemas.openxmlformats.org/officeDocument/2006/relationships" r:id="rId4" tooltip="Inicio"/>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1" y="833437"/>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142875</xdr:colOff>
      <xdr:row>2</xdr:row>
      <xdr:rowOff>142875</xdr:rowOff>
    </xdr:from>
    <xdr:to>
      <xdr:col>11</xdr:col>
      <xdr:colOff>622875</xdr:colOff>
      <xdr:row>4</xdr:row>
      <xdr:rowOff>124256</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74656" y="773906"/>
          <a:ext cx="480000" cy="36238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109537</xdr:colOff>
      <xdr:row>7</xdr:row>
      <xdr:rowOff>71439</xdr:rowOff>
    </xdr:from>
    <xdr:to>
      <xdr:col>10</xdr:col>
      <xdr:colOff>18773</xdr:colOff>
      <xdr:row>22</xdr:row>
      <xdr:rowOff>19050</xdr:rowOff>
    </xdr:to>
    <xdr:graphicFrame macro="">
      <xdr:nvGraphicFramePr>
        <xdr:cNvPr id="5" name="Gráfico 4">
          <a:extLst>
            <a:ext uri="{FF2B5EF4-FFF2-40B4-BE49-F238E27FC236}">
              <a16:creationId xmlns:a16="http://schemas.microsoft.com/office/drawing/2014/main" id="{00000000-0008-0000-16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178594</xdr:colOff>
      <xdr:row>3</xdr:row>
      <xdr:rowOff>0</xdr:rowOff>
    </xdr:from>
    <xdr:to>
      <xdr:col>1</xdr:col>
      <xdr:colOff>612441</xdr:colOff>
      <xdr:row>4</xdr:row>
      <xdr:rowOff>169500</xdr:rowOff>
    </xdr:to>
    <xdr:pic>
      <xdr:nvPicPr>
        <xdr:cNvPr id="4" name="Imagen 3">
          <a:hlinkClick xmlns:r="http://schemas.openxmlformats.org/officeDocument/2006/relationships" r:id="rId4" tooltip="Inicio"/>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7188" y="821531"/>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142875</xdr:colOff>
      <xdr:row>2</xdr:row>
      <xdr:rowOff>154781</xdr:rowOff>
    </xdr:from>
    <xdr:to>
      <xdr:col>11</xdr:col>
      <xdr:colOff>622875</xdr:colOff>
      <xdr:row>4</xdr:row>
      <xdr:rowOff>136162</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74656" y="785812"/>
          <a:ext cx="480000" cy="36238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69056</xdr:colOff>
      <xdr:row>6</xdr:row>
      <xdr:rowOff>114302</xdr:rowOff>
    </xdr:from>
    <xdr:to>
      <xdr:col>9</xdr:col>
      <xdr:colOff>654843</xdr:colOff>
      <xdr:row>21</xdr:row>
      <xdr:rowOff>1</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238125</xdr:colOff>
      <xdr:row>2</xdr:row>
      <xdr:rowOff>119062</xdr:rowOff>
    </xdr:from>
    <xdr:to>
      <xdr:col>1</xdr:col>
      <xdr:colOff>671972</xdr:colOff>
      <xdr:row>4</xdr:row>
      <xdr:rowOff>98062</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6719" y="750093"/>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154781</xdr:colOff>
      <xdr:row>2</xdr:row>
      <xdr:rowOff>166687</xdr:rowOff>
    </xdr:from>
    <xdr:to>
      <xdr:col>11</xdr:col>
      <xdr:colOff>634781</xdr:colOff>
      <xdr:row>4</xdr:row>
      <xdr:rowOff>148068</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86562" y="797718"/>
          <a:ext cx="480000" cy="36238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83344</xdr:colOff>
      <xdr:row>7</xdr:row>
      <xdr:rowOff>45245</xdr:rowOff>
    </xdr:from>
    <xdr:to>
      <xdr:col>10</xdr:col>
      <xdr:colOff>107155</xdr:colOff>
      <xdr:row>22</xdr:row>
      <xdr:rowOff>154783</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166688</xdr:colOff>
      <xdr:row>3</xdr:row>
      <xdr:rowOff>0</xdr:rowOff>
    </xdr:from>
    <xdr:to>
      <xdr:col>1</xdr:col>
      <xdr:colOff>600535</xdr:colOff>
      <xdr:row>5</xdr:row>
      <xdr:rowOff>2813</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5282" y="797719"/>
          <a:ext cx="433847" cy="360000"/>
        </a:xfrm>
        <a:prstGeom prst="rect">
          <a:avLst/>
        </a:prstGeom>
      </xdr:spPr>
    </xdr:pic>
    <xdr:clientData/>
  </xdr:twoCellAnchor>
  <xdr:twoCellAnchor editAs="oneCell">
    <xdr:from>
      <xdr:col>3</xdr:col>
      <xdr:colOff>0</xdr:colOff>
      <xdr:row>3</xdr:row>
      <xdr:rowOff>0</xdr:rowOff>
    </xdr:from>
    <xdr:to>
      <xdr:col>3</xdr:col>
      <xdr:colOff>482381</xdr:colOff>
      <xdr:row>5</xdr:row>
      <xdr:rowOff>5194</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797719"/>
          <a:ext cx="482381" cy="362381"/>
        </a:xfrm>
        <a:prstGeom prst="rect">
          <a:avLst/>
        </a:prstGeom>
      </xdr:spPr>
    </xdr:pic>
    <xdr:clientData/>
  </xdr:twoCellAnchor>
  <xdr:twoCellAnchor editAs="oneCell">
    <xdr:from>
      <xdr:col>11</xdr:col>
      <xdr:colOff>166687</xdr:colOff>
      <xdr:row>2</xdr:row>
      <xdr:rowOff>130969</xdr:rowOff>
    </xdr:from>
    <xdr:to>
      <xdr:col>11</xdr:col>
      <xdr:colOff>646687</xdr:colOff>
      <xdr:row>4</xdr:row>
      <xdr:rowOff>136162</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98468" y="750094"/>
          <a:ext cx="480000" cy="362381"/>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0.64792</cdr:x>
      <cdr:y>0.33534</cdr:y>
    </cdr:from>
    <cdr:to>
      <cdr:x>0.86459</cdr:x>
      <cdr:y>0.46865</cdr:y>
    </cdr:to>
    <cdr:sp macro="" textlink="'Gráfica 23'!$U$8">
      <cdr:nvSpPr>
        <cdr:cNvPr id="2" name="CuadroTexto 1"/>
        <cdr:cNvSpPr txBox="1"/>
      </cdr:nvSpPr>
      <cdr:spPr>
        <a:xfrm xmlns:a="http://schemas.openxmlformats.org/drawingml/2006/main">
          <a:off x="2962290" y="967809"/>
          <a:ext cx="990615" cy="38474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243D338-908C-46C4-B334-56FEEF5FCD45}" type="TxLink">
            <a:rPr lang="en-US" sz="800" b="1" i="0" u="none" strike="noStrike">
              <a:solidFill>
                <a:schemeClr val="tx1"/>
              </a:solidFill>
              <a:latin typeface="Arial"/>
              <a:cs typeface="Arial"/>
            </a:rPr>
            <a:pPr algn="ctr"/>
            <a:t>Los 4 procedimientos</a:t>
          </a:fld>
          <a:endParaRPr lang="es-ES" sz="800">
            <a:solidFill>
              <a:schemeClr val="tx1"/>
            </a:solidFill>
          </a:endParaRPr>
        </a:p>
      </cdr:txBody>
    </cdr:sp>
  </cdr:relSizeAnchor>
  <cdr:relSizeAnchor xmlns:cdr="http://schemas.openxmlformats.org/drawingml/2006/chartDrawing">
    <cdr:from>
      <cdr:x>0.71667</cdr:x>
      <cdr:y>0.42575</cdr:y>
    </cdr:from>
    <cdr:to>
      <cdr:x>0.81042</cdr:x>
      <cdr:y>0.52145</cdr:y>
    </cdr:to>
    <cdr:sp macro="" textlink="'Gráfica 23'!$U$10">
      <cdr:nvSpPr>
        <cdr:cNvPr id="3" name="CuadroTexto 2"/>
        <cdr:cNvSpPr txBox="1"/>
      </cdr:nvSpPr>
      <cdr:spPr>
        <a:xfrm xmlns:a="http://schemas.openxmlformats.org/drawingml/2006/main">
          <a:off x="3276615" y="1228737"/>
          <a:ext cx="428625" cy="276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872F836-AB4D-4064-A410-64C3430D8819}" type="TxLink">
            <a:rPr lang="en-US" sz="800" b="0" i="0" u="none" strike="noStrike">
              <a:solidFill>
                <a:srgbClr val="000000"/>
              </a:solidFill>
              <a:latin typeface="Arial"/>
              <a:cs typeface="Arial"/>
            </a:rPr>
            <a:pPr/>
            <a:t>52.1</a:t>
          </a:fld>
          <a:endParaRPr lang="es-ES" sz="1100"/>
        </a:p>
      </cdr:txBody>
    </cdr:sp>
  </cdr:relSizeAnchor>
</c:userShapes>
</file>

<file path=xl/drawings/drawing29.xml><?xml version="1.0" encoding="utf-8"?>
<xdr:wsDr xmlns:xdr="http://schemas.openxmlformats.org/drawingml/2006/spreadsheetDrawing" xmlns:a="http://schemas.openxmlformats.org/drawingml/2006/main">
  <xdr:twoCellAnchor>
    <xdr:from>
      <xdr:col>3</xdr:col>
      <xdr:colOff>195263</xdr:colOff>
      <xdr:row>7</xdr:row>
      <xdr:rowOff>200025</xdr:rowOff>
    </xdr:from>
    <xdr:to>
      <xdr:col>9</xdr:col>
      <xdr:colOff>342901</xdr:colOff>
      <xdr:row>22</xdr:row>
      <xdr:rowOff>47625</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190500</xdr:colOff>
      <xdr:row>3</xdr:row>
      <xdr:rowOff>0</xdr:rowOff>
    </xdr:from>
    <xdr:to>
      <xdr:col>1</xdr:col>
      <xdr:colOff>624347</xdr:colOff>
      <xdr:row>4</xdr:row>
      <xdr:rowOff>169500</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9094" y="821531"/>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178594</xdr:colOff>
      <xdr:row>2</xdr:row>
      <xdr:rowOff>166688</xdr:rowOff>
    </xdr:from>
    <xdr:to>
      <xdr:col>11</xdr:col>
      <xdr:colOff>658594</xdr:colOff>
      <xdr:row>4</xdr:row>
      <xdr:rowOff>148069</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10375" y="797719"/>
          <a:ext cx="480000" cy="36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523875</xdr:colOff>
      <xdr:row>7</xdr:row>
      <xdr:rowOff>76198</xdr:rowOff>
    </xdr:from>
    <xdr:to>
      <xdr:col>11</xdr:col>
      <xdr:colOff>285750</xdr:colOff>
      <xdr:row>27</xdr:row>
      <xdr:rowOff>59530</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705256</xdr:colOff>
      <xdr:row>1</xdr:row>
      <xdr:rowOff>360000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594" y="178594"/>
          <a:ext cx="705256" cy="360000"/>
        </a:xfrm>
        <a:prstGeom prst="rect">
          <a:avLst/>
        </a:prstGeom>
      </xdr:spPr>
    </xdr:pic>
    <xdr:clientData/>
  </xdr:twoCellAnchor>
  <xdr:twoCellAnchor editAs="oneCell">
    <xdr:from>
      <xdr:col>11</xdr:col>
      <xdr:colOff>0</xdr:colOff>
      <xdr:row>1</xdr:row>
      <xdr:rowOff>0</xdr:rowOff>
    </xdr:from>
    <xdr:to>
      <xdr:col>11</xdr:col>
      <xdr:colOff>659607</xdr:colOff>
      <xdr:row>1</xdr:row>
      <xdr:rowOff>360000</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31781" y="178594"/>
          <a:ext cx="659607" cy="360000"/>
        </a:xfrm>
        <a:prstGeom prst="rect">
          <a:avLst/>
        </a:prstGeom>
      </xdr:spPr>
    </xdr:pic>
    <xdr:clientData/>
  </xdr:twoCellAnchor>
  <xdr:twoCellAnchor editAs="oneCell">
    <xdr:from>
      <xdr:col>11</xdr:col>
      <xdr:colOff>91281</xdr:colOff>
      <xdr:row>3</xdr:row>
      <xdr:rowOff>166688</xdr:rowOff>
    </xdr:from>
    <xdr:to>
      <xdr:col>11</xdr:col>
      <xdr:colOff>571281</xdr:colOff>
      <xdr:row>5</xdr:row>
      <xdr:rowOff>157594</xdr:rowOff>
    </xdr:to>
    <xdr:pic>
      <xdr:nvPicPr>
        <xdr:cNvPr id="8" name="Imagen 7">
          <a:hlinkClick xmlns:r="http://schemas.openxmlformats.org/officeDocument/2006/relationships" r:id="rId4" tooltip="Siguiente"/>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23062" y="964407"/>
          <a:ext cx="480000" cy="360000"/>
        </a:xfrm>
        <a:prstGeom prst="rect">
          <a:avLst/>
        </a:prstGeom>
      </xdr:spPr>
    </xdr:pic>
    <xdr:clientData/>
  </xdr:twoCellAnchor>
  <xdr:twoCellAnchor editAs="oneCell">
    <xdr:from>
      <xdr:col>0</xdr:col>
      <xdr:colOff>166688</xdr:colOff>
      <xdr:row>3</xdr:row>
      <xdr:rowOff>83344</xdr:rowOff>
    </xdr:from>
    <xdr:to>
      <xdr:col>1</xdr:col>
      <xdr:colOff>421941</xdr:colOff>
      <xdr:row>5</xdr:row>
      <xdr:rowOff>74250</xdr:rowOff>
    </xdr:to>
    <xdr:pic>
      <xdr:nvPicPr>
        <xdr:cNvPr id="16" name="Imagen 15">
          <a:hlinkClick xmlns:r="http://schemas.openxmlformats.org/officeDocument/2006/relationships" r:id="rId6" tooltip="Inicio"/>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6688" y="881063"/>
          <a:ext cx="433847" cy="360000"/>
        </a:xfrm>
        <a:prstGeom prst="rect">
          <a:avLst/>
        </a:prstGeom>
      </xdr:spPr>
    </xdr:pic>
    <xdr:clientData/>
  </xdr:twoCellAnchor>
  <xdr:twoCellAnchor editAs="oneCell">
    <xdr:from>
      <xdr:col>1</xdr:col>
      <xdr:colOff>571500</xdr:colOff>
      <xdr:row>3</xdr:row>
      <xdr:rowOff>107155</xdr:rowOff>
    </xdr:from>
    <xdr:to>
      <xdr:col>3</xdr:col>
      <xdr:colOff>107737</xdr:colOff>
      <xdr:row>5</xdr:row>
      <xdr:rowOff>95680</xdr:rowOff>
    </xdr:to>
    <xdr:pic>
      <xdr:nvPicPr>
        <xdr:cNvPr id="17" name="Imagen 16">
          <a:hlinkClick xmlns:r="http://schemas.openxmlformats.org/officeDocument/2006/relationships" r:id="rId6" tooltip="Anterior"/>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2475" y="907255"/>
          <a:ext cx="479212" cy="36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233364</xdr:colOff>
      <xdr:row>7</xdr:row>
      <xdr:rowOff>154782</xdr:rowOff>
    </xdr:from>
    <xdr:to>
      <xdr:col>9</xdr:col>
      <xdr:colOff>702468</xdr:colOff>
      <xdr:row>21</xdr:row>
      <xdr:rowOff>166687</xdr:rowOff>
    </xdr:to>
    <xdr:graphicFrame macro="">
      <xdr:nvGraphicFramePr>
        <xdr:cNvPr id="4" name="Gráfico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214313</xdr:colOff>
      <xdr:row>2</xdr:row>
      <xdr:rowOff>178594</xdr:rowOff>
    </xdr:from>
    <xdr:to>
      <xdr:col>1</xdr:col>
      <xdr:colOff>648160</xdr:colOff>
      <xdr:row>4</xdr:row>
      <xdr:rowOff>157594</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2907" y="809625"/>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142875</xdr:colOff>
      <xdr:row>2</xdr:row>
      <xdr:rowOff>178593</xdr:rowOff>
    </xdr:from>
    <xdr:to>
      <xdr:col>11</xdr:col>
      <xdr:colOff>622875</xdr:colOff>
      <xdr:row>4</xdr:row>
      <xdr:rowOff>159974</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74656" y="809624"/>
          <a:ext cx="480000" cy="36238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23</xdr:col>
      <xdr:colOff>0</xdr:colOff>
      <xdr:row>3</xdr:row>
      <xdr:rowOff>0</xdr:rowOff>
    </xdr:from>
    <xdr:to>
      <xdr:col>23</xdr:col>
      <xdr:colOff>482381</xdr:colOff>
      <xdr:row>4</xdr:row>
      <xdr:rowOff>171881</xdr:rowOff>
    </xdr:to>
    <xdr:pic>
      <xdr:nvPicPr>
        <xdr:cNvPr id="13" name="Imagen 12">
          <a:hlinkClick xmlns:r="http://schemas.openxmlformats.org/officeDocument/2006/relationships" r:id="rId1" tooltip="Anterior"/>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59063" y="821531"/>
          <a:ext cx="482381" cy="362381"/>
        </a:xfrm>
        <a:prstGeom prst="rect">
          <a:avLst/>
        </a:prstGeom>
      </xdr:spPr>
    </xdr:pic>
    <xdr:clientData/>
  </xdr:twoCellAnchor>
  <xdr:twoCellAnchor>
    <xdr:from>
      <xdr:col>3</xdr:col>
      <xdr:colOff>150018</xdr:colOff>
      <xdr:row>6</xdr:row>
      <xdr:rowOff>23811</xdr:rowOff>
    </xdr:from>
    <xdr:to>
      <xdr:col>12</xdr:col>
      <xdr:colOff>7144</xdr:colOff>
      <xdr:row>22</xdr:row>
      <xdr:rowOff>11905</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13</xdr:col>
      <xdr:colOff>90486</xdr:colOff>
      <xdr:row>1</xdr:row>
      <xdr:rowOff>14290</xdr:rowOff>
    </xdr:from>
    <xdr:to>
      <xdr:col>13</xdr:col>
      <xdr:colOff>750093</xdr:colOff>
      <xdr:row>1</xdr:row>
      <xdr:rowOff>374290</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46267" y="204790"/>
          <a:ext cx="659607" cy="360000"/>
        </a:xfrm>
        <a:prstGeom prst="rect">
          <a:avLst/>
        </a:prstGeom>
      </xdr:spPr>
    </xdr:pic>
    <xdr:clientData/>
  </xdr:twoCellAnchor>
  <xdr:twoCellAnchor editAs="oneCell">
    <xdr:from>
      <xdr:col>26</xdr:col>
      <xdr:colOff>95250</xdr:colOff>
      <xdr:row>0</xdr:row>
      <xdr:rowOff>142875</xdr:rowOff>
    </xdr:from>
    <xdr:to>
      <xdr:col>26</xdr:col>
      <xdr:colOff>754857</xdr:colOff>
      <xdr:row>1</xdr:row>
      <xdr:rowOff>312375</xdr:rowOff>
    </xdr:to>
    <xdr:pic>
      <xdr:nvPicPr>
        <xdr:cNvPr id="5" name="Imagen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73938" y="142875"/>
          <a:ext cx="659607" cy="360000"/>
        </a:xfrm>
        <a:prstGeom prst="rect">
          <a:avLst/>
        </a:prstGeom>
      </xdr:spPr>
    </xdr:pic>
    <xdr:clientData/>
  </xdr:twoCellAnchor>
  <xdr:twoCellAnchor editAs="oneCell">
    <xdr:from>
      <xdr:col>22</xdr:col>
      <xdr:colOff>0</xdr:colOff>
      <xdr:row>1</xdr:row>
      <xdr:rowOff>0</xdr:rowOff>
    </xdr:from>
    <xdr:to>
      <xdr:col>22</xdr:col>
      <xdr:colOff>705256</xdr:colOff>
      <xdr:row>1</xdr:row>
      <xdr:rowOff>360000</xdr:rowOff>
    </xdr:to>
    <xdr:pic>
      <xdr:nvPicPr>
        <xdr:cNvPr id="6" name="Imagen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44688" y="190500"/>
          <a:ext cx="705256" cy="360000"/>
        </a:xfrm>
        <a:prstGeom prst="rect">
          <a:avLst/>
        </a:prstGeom>
      </xdr:spPr>
    </xdr:pic>
    <xdr:clientData/>
  </xdr:twoCellAnchor>
  <xdr:twoCellAnchor editAs="oneCell">
    <xdr:from>
      <xdr:col>1</xdr:col>
      <xdr:colOff>166688</xdr:colOff>
      <xdr:row>3</xdr:row>
      <xdr:rowOff>11906</xdr:rowOff>
    </xdr:from>
    <xdr:to>
      <xdr:col>1</xdr:col>
      <xdr:colOff>600535</xdr:colOff>
      <xdr:row>4</xdr:row>
      <xdr:rowOff>181406</xdr:rowOff>
    </xdr:to>
    <xdr:pic>
      <xdr:nvPicPr>
        <xdr:cNvPr id="7" name="Imagen 6">
          <a:hlinkClick xmlns:r="http://schemas.openxmlformats.org/officeDocument/2006/relationships" r:id="rId6" tooltip="Inicio"/>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5282" y="833437"/>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8" name="Imagen 7">
          <a:hlinkClick xmlns:r="http://schemas.openxmlformats.org/officeDocument/2006/relationships" r:id="rId8" tooltip="Anterior"/>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13</xdr:col>
      <xdr:colOff>178594</xdr:colOff>
      <xdr:row>3</xdr:row>
      <xdr:rowOff>0</xdr:rowOff>
    </xdr:from>
    <xdr:to>
      <xdr:col>13</xdr:col>
      <xdr:colOff>658594</xdr:colOff>
      <xdr:row>4</xdr:row>
      <xdr:rowOff>171881</xdr:rowOff>
    </xdr:to>
    <xdr:pic>
      <xdr:nvPicPr>
        <xdr:cNvPr id="9" name="Imagen 8">
          <a:hlinkClick xmlns:r="http://schemas.openxmlformats.org/officeDocument/2006/relationships" r:id="rId9" tooltip="Siguiente"/>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334375" y="821531"/>
          <a:ext cx="480000" cy="362381"/>
        </a:xfrm>
        <a:prstGeom prst="rect">
          <a:avLst/>
        </a:prstGeom>
      </xdr:spPr>
    </xdr:pic>
    <xdr:clientData/>
  </xdr:twoCellAnchor>
  <xdr:twoCellAnchor editAs="oneCell">
    <xdr:from>
      <xdr:col>26</xdr:col>
      <xdr:colOff>154781</xdr:colOff>
      <xdr:row>2</xdr:row>
      <xdr:rowOff>154781</xdr:rowOff>
    </xdr:from>
    <xdr:to>
      <xdr:col>26</xdr:col>
      <xdr:colOff>634781</xdr:colOff>
      <xdr:row>4</xdr:row>
      <xdr:rowOff>136162</xdr:rowOff>
    </xdr:to>
    <xdr:pic>
      <xdr:nvPicPr>
        <xdr:cNvPr id="10" name="Imagen 9">
          <a:hlinkClick xmlns:r="http://schemas.openxmlformats.org/officeDocument/2006/relationships" r:id="rId11" tooltip="Siguiente"/>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669250" y="785812"/>
          <a:ext cx="480000" cy="362381"/>
        </a:xfrm>
        <a:prstGeom prst="rect">
          <a:avLst/>
        </a:prstGeom>
      </xdr:spPr>
    </xdr:pic>
    <xdr:clientData/>
  </xdr:twoCellAnchor>
  <xdr:twoCellAnchor editAs="oneCell">
    <xdr:from>
      <xdr:col>22</xdr:col>
      <xdr:colOff>119063</xdr:colOff>
      <xdr:row>2</xdr:row>
      <xdr:rowOff>166687</xdr:rowOff>
    </xdr:from>
    <xdr:to>
      <xdr:col>22</xdr:col>
      <xdr:colOff>555291</xdr:colOff>
      <xdr:row>4</xdr:row>
      <xdr:rowOff>148068</xdr:rowOff>
    </xdr:to>
    <xdr:pic>
      <xdr:nvPicPr>
        <xdr:cNvPr id="11" name="Imagen 10">
          <a:hlinkClick xmlns:r="http://schemas.openxmlformats.org/officeDocument/2006/relationships" r:id="rId6" tooltip="Inicio"/>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763751" y="797718"/>
          <a:ext cx="436228" cy="362381"/>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0.78085</cdr:x>
      <cdr:y>0.41644</cdr:y>
    </cdr:from>
    <cdr:to>
      <cdr:x>0.91915</cdr:x>
      <cdr:y>0.48329</cdr:y>
    </cdr:to>
    <cdr:sp macro="" textlink="'Gráfica 26 y Cuadro 6'!#REF!">
      <cdr:nvSpPr>
        <cdr:cNvPr id="3" name="CuadroTexto 2"/>
        <cdr:cNvSpPr txBox="1"/>
      </cdr:nvSpPr>
      <cdr:spPr>
        <a:xfrm xmlns:a="http://schemas.openxmlformats.org/drawingml/2006/main">
          <a:off x="5243513" y="1483517"/>
          <a:ext cx="928687"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3273174-206D-46E8-B456-FA0F430C7D44}" type="TxLink">
            <a:rPr lang="en-US" sz="800" b="0" i="0" u="none" strike="noStrike">
              <a:solidFill>
                <a:srgbClr val="000000"/>
              </a:solidFill>
              <a:latin typeface="Arial" panose="020B0604020202020204" pitchFamily="34" charset="0"/>
              <a:cs typeface="Arial" panose="020B0604020202020204" pitchFamily="34" charset="0"/>
            </a:rPr>
            <a:pPr/>
            <a:t>Nacional:  0.9</a:t>
          </a:fld>
          <a:endParaRPr lang="es-ES" sz="800">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3</xdr:col>
      <xdr:colOff>173833</xdr:colOff>
      <xdr:row>6</xdr:row>
      <xdr:rowOff>97632</xdr:rowOff>
    </xdr:from>
    <xdr:to>
      <xdr:col>9</xdr:col>
      <xdr:colOff>726281</xdr:colOff>
      <xdr:row>24</xdr:row>
      <xdr:rowOff>23813</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154781</xdr:colOff>
      <xdr:row>2</xdr:row>
      <xdr:rowOff>142875</xdr:rowOff>
    </xdr:from>
    <xdr:to>
      <xdr:col>1</xdr:col>
      <xdr:colOff>588628</xdr:colOff>
      <xdr:row>4</xdr:row>
      <xdr:rowOff>121875</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773906"/>
          <a:ext cx="433847" cy="360000"/>
        </a:xfrm>
        <a:prstGeom prst="rect">
          <a:avLst/>
        </a:prstGeom>
      </xdr:spPr>
    </xdr:pic>
    <xdr:clientData/>
  </xdr:twoCellAnchor>
  <xdr:twoCellAnchor editAs="oneCell">
    <xdr:from>
      <xdr:col>3</xdr:col>
      <xdr:colOff>0</xdr:colOff>
      <xdr:row>2</xdr:row>
      <xdr:rowOff>154781</xdr:rowOff>
    </xdr:from>
    <xdr:to>
      <xdr:col>3</xdr:col>
      <xdr:colOff>482381</xdr:colOff>
      <xdr:row>4</xdr:row>
      <xdr:rowOff>136162</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785812"/>
          <a:ext cx="482381" cy="362381"/>
        </a:xfrm>
        <a:prstGeom prst="rect">
          <a:avLst/>
        </a:prstGeom>
      </xdr:spPr>
    </xdr:pic>
    <xdr:clientData/>
  </xdr:twoCellAnchor>
  <xdr:twoCellAnchor editAs="oneCell">
    <xdr:from>
      <xdr:col>11</xdr:col>
      <xdr:colOff>142875</xdr:colOff>
      <xdr:row>2</xdr:row>
      <xdr:rowOff>166688</xdr:rowOff>
    </xdr:from>
    <xdr:to>
      <xdr:col>11</xdr:col>
      <xdr:colOff>622875</xdr:colOff>
      <xdr:row>4</xdr:row>
      <xdr:rowOff>148069</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74656" y="797719"/>
          <a:ext cx="480000" cy="36238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211666</xdr:colOff>
      <xdr:row>6</xdr:row>
      <xdr:rowOff>134938</xdr:rowOff>
    </xdr:from>
    <xdr:to>
      <xdr:col>11</xdr:col>
      <xdr:colOff>759353</xdr:colOff>
      <xdr:row>21</xdr:row>
      <xdr:rowOff>82021</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13</xdr:col>
      <xdr:colOff>90486</xdr:colOff>
      <xdr:row>1</xdr:row>
      <xdr:rowOff>14290</xdr:rowOff>
    </xdr:from>
    <xdr:to>
      <xdr:col>13</xdr:col>
      <xdr:colOff>750093</xdr:colOff>
      <xdr:row>1</xdr:row>
      <xdr:rowOff>374290</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190500</xdr:colOff>
      <xdr:row>2</xdr:row>
      <xdr:rowOff>178594</xdr:rowOff>
    </xdr:from>
    <xdr:to>
      <xdr:col>1</xdr:col>
      <xdr:colOff>624347</xdr:colOff>
      <xdr:row>4</xdr:row>
      <xdr:rowOff>157594</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9094" y="809625"/>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13</xdr:col>
      <xdr:colOff>142875</xdr:colOff>
      <xdr:row>2</xdr:row>
      <xdr:rowOff>178594</xdr:rowOff>
    </xdr:from>
    <xdr:to>
      <xdr:col>13</xdr:col>
      <xdr:colOff>622875</xdr:colOff>
      <xdr:row>4</xdr:row>
      <xdr:rowOff>159975</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8656" y="809625"/>
          <a:ext cx="480000" cy="36238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66675</xdr:colOff>
      <xdr:row>7</xdr:row>
      <xdr:rowOff>209550</xdr:rowOff>
    </xdr:from>
    <xdr:to>
      <xdr:col>10</xdr:col>
      <xdr:colOff>66675</xdr:colOff>
      <xdr:row>20</xdr:row>
      <xdr:rowOff>95250</xdr:rowOff>
    </xdr:to>
    <xdr:graphicFrame macro="">
      <xdr:nvGraphicFramePr>
        <xdr:cNvPr id="4" name="Gráfico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3" name="Imagen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214313</xdr:colOff>
      <xdr:row>2</xdr:row>
      <xdr:rowOff>178594</xdr:rowOff>
    </xdr:from>
    <xdr:to>
      <xdr:col>1</xdr:col>
      <xdr:colOff>648160</xdr:colOff>
      <xdr:row>4</xdr:row>
      <xdr:rowOff>157594</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2907" y="809625"/>
          <a:ext cx="433847" cy="360000"/>
        </a:xfrm>
        <a:prstGeom prst="rect">
          <a:avLst/>
        </a:prstGeom>
      </xdr:spPr>
    </xdr:pic>
    <xdr:clientData/>
  </xdr:twoCellAnchor>
  <xdr:twoCellAnchor editAs="oneCell">
    <xdr:from>
      <xdr:col>3</xdr:col>
      <xdr:colOff>35719</xdr:colOff>
      <xdr:row>3</xdr:row>
      <xdr:rowOff>0</xdr:rowOff>
    </xdr:from>
    <xdr:to>
      <xdr:col>3</xdr:col>
      <xdr:colOff>518100</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4907" y="821531"/>
          <a:ext cx="482381" cy="362381"/>
        </a:xfrm>
        <a:prstGeom prst="rect">
          <a:avLst/>
        </a:prstGeom>
      </xdr:spPr>
    </xdr:pic>
    <xdr:clientData/>
  </xdr:twoCellAnchor>
  <xdr:twoCellAnchor editAs="oneCell">
    <xdr:from>
      <xdr:col>11</xdr:col>
      <xdr:colOff>107156</xdr:colOff>
      <xdr:row>3</xdr:row>
      <xdr:rowOff>0</xdr:rowOff>
    </xdr:from>
    <xdr:to>
      <xdr:col>11</xdr:col>
      <xdr:colOff>587156</xdr:colOff>
      <xdr:row>4</xdr:row>
      <xdr:rowOff>171881</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38937" y="821531"/>
          <a:ext cx="480000" cy="36238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3</xdr:col>
      <xdr:colOff>273843</xdr:colOff>
      <xdr:row>7</xdr:row>
      <xdr:rowOff>123825</xdr:rowOff>
    </xdr:from>
    <xdr:to>
      <xdr:col>9</xdr:col>
      <xdr:colOff>547686</xdr:colOff>
      <xdr:row>22</xdr:row>
      <xdr:rowOff>23812</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4" name="Imagen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214313</xdr:colOff>
      <xdr:row>2</xdr:row>
      <xdr:rowOff>142875</xdr:rowOff>
    </xdr:from>
    <xdr:to>
      <xdr:col>1</xdr:col>
      <xdr:colOff>648160</xdr:colOff>
      <xdr:row>4</xdr:row>
      <xdr:rowOff>121875</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2907" y="773906"/>
          <a:ext cx="433847" cy="360000"/>
        </a:xfrm>
        <a:prstGeom prst="rect">
          <a:avLst/>
        </a:prstGeom>
      </xdr:spPr>
    </xdr:pic>
    <xdr:clientData/>
  </xdr:twoCellAnchor>
  <xdr:twoCellAnchor editAs="oneCell">
    <xdr:from>
      <xdr:col>3</xdr:col>
      <xdr:colOff>0</xdr:colOff>
      <xdr:row>3</xdr:row>
      <xdr:rowOff>0</xdr:rowOff>
    </xdr:from>
    <xdr:to>
      <xdr:col>3</xdr:col>
      <xdr:colOff>482381</xdr:colOff>
      <xdr:row>4</xdr:row>
      <xdr:rowOff>171881</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821531"/>
          <a:ext cx="482381" cy="362381"/>
        </a:xfrm>
        <a:prstGeom prst="rect">
          <a:avLst/>
        </a:prstGeom>
      </xdr:spPr>
    </xdr:pic>
    <xdr:clientData/>
  </xdr:twoCellAnchor>
  <xdr:twoCellAnchor editAs="oneCell">
    <xdr:from>
      <xdr:col>11</xdr:col>
      <xdr:colOff>119063</xdr:colOff>
      <xdr:row>2</xdr:row>
      <xdr:rowOff>142875</xdr:rowOff>
    </xdr:from>
    <xdr:to>
      <xdr:col>11</xdr:col>
      <xdr:colOff>599063</xdr:colOff>
      <xdr:row>4</xdr:row>
      <xdr:rowOff>124256</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50844" y="773906"/>
          <a:ext cx="480000" cy="36238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381000</xdr:colOff>
      <xdr:row>7</xdr:row>
      <xdr:rowOff>57150</xdr:rowOff>
    </xdr:from>
    <xdr:to>
      <xdr:col>10</xdr:col>
      <xdr:colOff>511967</xdr:colOff>
      <xdr:row>20</xdr:row>
      <xdr:rowOff>142875</xdr:rowOff>
    </xdr:to>
    <xdr:graphicFrame macro="">
      <xdr:nvGraphicFramePr>
        <xdr:cNvPr id="3" name="Gráfico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14313"/>
          <a:ext cx="705256" cy="360000"/>
        </a:xfrm>
        <a:prstGeom prst="rect">
          <a:avLst/>
        </a:prstGeom>
      </xdr:spPr>
    </xdr:pic>
    <xdr:clientData/>
  </xdr:twoCellAnchor>
  <xdr:twoCellAnchor editAs="oneCell">
    <xdr:from>
      <xdr:col>12</xdr:col>
      <xdr:colOff>90486</xdr:colOff>
      <xdr:row>1</xdr:row>
      <xdr:rowOff>14290</xdr:rowOff>
    </xdr:from>
    <xdr:to>
      <xdr:col>12</xdr:col>
      <xdr:colOff>750093</xdr:colOff>
      <xdr:row>1</xdr:row>
      <xdr:rowOff>374290</xdr:rowOff>
    </xdr:to>
    <xdr:pic>
      <xdr:nvPicPr>
        <xdr:cNvPr id="4" name="Imagen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195265"/>
          <a:ext cx="659607" cy="360000"/>
        </a:xfrm>
        <a:prstGeom prst="rect">
          <a:avLst/>
        </a:prstGeom>
      </xdr:spPr>
    </xdr:pic>
    <xdr:clientData/>
  </xdr:twoCellAnchor>
  <xdr:twoCellAnchor editAs="oneCell">
    <xdr:from>
      <xdr:col>1</xdr:col>
      <xdr:colOff>238125</xdr:colOff>
      <xdr:row>2</xdr:row>
      <xdr:rowOff>178594</xdr:rowOff>
    </xdr:from>
    <xdr:to>
      <xdr:col>1</xdr:col>
      <xdr:colOff>671972</xdr:colOff>
      <xdr:row>4</xdr:row>
      <xdr:rowOff>157594</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6719" y="809625"/>
          <a:ext cx="433847" cy="360000"/>
        </a:xfrm>
        <a:prstGeom prst="rect">
          <a:avLst/>
        </a:prstGeom>
      </xdr:spPr>
    </xdr:pic>
    <xdr:clientData/>
  </xdr:twoCellAnchor>
  <xdr:twoCellAnchor editAs="oneCell">
    <xdr:from>
      <xdr:col>2</xdr:col>
      <xdr:colOff>154781</xdr:colOff>
      <xdr:row>2</xdr:row>
      <xdr:rowOff>166688</xdr:rowOff>
    </xdr:from>
    <xdr:to>
      <xdr:col>3</xdr:col>
      <xdr:colOff>458568</xdr:colOff>
      <xdr:row>4</xdr:row>
      <xdr:rowOff>148069</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95375" y="797719"/>
          <a:ext cx="482381" cy="362381"/>
        </a:xfrm>
        <a:prstGeom prst="rect">
          <a:avLst/>
        </a:prstGeom>
      </xdr:spPr>
    </xdr:pic>
    <xdr:clientData/>
  </xdr:twoCellAnchor>
  <xdr:twoCellAnchor editAs="oneCell">
    <xdr:from>
      <xdr:col>12</xdr:col>
      <xdr:colOff>202406</xdr:colOff>
      <xdr:row>2</xdr:row>
      <xdr:rowOff>154781</xdr:rowOff>
    </xdr:from>
    <xdr:to>
      <xdr:col>12</xdr:col>
      <xdr:colOff>682406</xdr:colOff>
      <xdr:row>4</xdr:row>
      <xdr:rowOff>136162</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96187" y="785812"/>
          <a:ext cx="480000" cy="36238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520514</xdr:colOff>
      <xdr:row>10</xdr:row>
      <xdr:rowOff>1681</xdr:rowOff>
    </xdr:from>
    <xdr:to>
      <xdr:col>8</xdr:col>
      <xdr:colOff>550203</xdr:colOff>
      <xdr:row>24</xdr:row>
      <xdr:rowOff>14051</xdr:rowOff>
    </xdr:to>
    <xdr:graphicFrame macro="">
      <xdr:nvGraphicFramePr>
        <xdr:cNvPr id="4" name="Gráfico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6" name="Imagen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214312</xdr:colOff>
      <xdr:row>3</xdr:row>
      <xdr:rowOff>35718</xdr:rowOff>
    </xdr:from>
    <xdr:to>
      <xdr:col>1</xdr:col>
      <xdr:colOff>648159</xdr:colOff>
      <xdr:row>5</xdr:row>
      <xdr:rowOff>38531</xdr:rowOff>
    </xdr:to>
    <xdr:pic>
      <xdr:nvPicPr>
        <xdr:cNvPr id="2" name="Imagen 1">
          <a:hlinkClick xmlns:r="http://schemas.openxmlformats.org/officeDocument/2006/relationships" r:id="rId4" tooltip="Inicio"/>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2906" y="833437"/>
          <a:ext cx="433847" cy="360000"/>
        </a:xfrm>
        <a:prstGeom prst="rect">
          <a:avLst/>
        </a:prstGeom>
      </xdr:spPr>
    </xdr:pic>
    <xdr:clientData/>
  </xdr:twoCellAnchor>
  <xdr:twoCellAnchor editAs="oneCell">
    <xdr:from>
      <xdr:col>3</xdr:col>
      <xdr:colOff>0</xdr:colOff>
      <xdr:row>3</xdr:row>
      <xdr:rowOff>0</xdr:rowOff>
    </xdr:from>
    <xdr:to>
      <xdr:col>3</xdr:col>
      <xdr:colOff>482381</xdr:colOff>
      <xdr:row>5</xdr:row>
      <xdr:rowOff>5194</xdr:rowOff>
    </xdr:to>
    <xdr:pic>
      <xdr:nvPicPr>
        <xdr:cNvPr id="5" name="Imagen 4">
          <a:hlinkClick xmlns:r="http://schemas.openxmlformats.org/officeDocument/2006/relationships" r:id="rId6" tooltip="Anterior"/>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9188" y="797719"/>
          <a:ext cx="482381" cy="362381"/>
        </a:xfrm>
        <a:prstGeom prst="rect">
          <a:avLst/>
        </a:prstGeom>
      </xdr:spPr>
    </xdr:pic>
    <xdr:clientData/>
  </xdr:twoCellAnchor>
  <xdr:twoCellAnchor editAs="oneCell">
    <xdr:from>
      <xdr:col>9</xdr:col>
      <xdr:colOff>178594</xdr:colOff>
      <xdr:row>3</xdr:row>
      <xdr:rowOff>71438</xdr:rowOff>
    </xdr:from>
    <xdr:to>
      <xdr:col>9</xdr:col>
      <xdr:colOff>658594</xdr:colOff>
      <xdr:row>5</xdr:row>
      <xdr:rowOff>76632</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69782" y="869157"/>
          <a:ext cx="480000" cy="36238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180974</xdr:colOff>
      <xdr:row>6</xdr:row>
      <xdr:rowOff>109534</xdr:rowOff>
    </xdr:from>
    <xdr:to>
      <xdr:col>11</xdr:col>
      <xdr:colOff>-1</xdr:colOff>
      <xdr:row>19</xdr:row>
      <xdr:rowOff>166687</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185739</xdr:colOff>
      <xdr:row>15</xdr:row>
      <xdr:rowOff>107156</xdr:rowOff>
    </xdr:from>
    <xdr:to>
      <xdr:col>7</xdr:col>
      <xdr:colOff>666751</xdr:colOff>
      <xdr:row>16</xdr:row>
      <xdr:rowOff>166687</xdr:rowOff>
    </xdr:to>
    <xdr:sp macro="" textlink="">
      <xdr:nvSpPr>
        <xdr:cNvPr id="5" name="CuadroTexto 4">
          <a:extLst>
            <a:ext uri="{FF2B5EF4-FFF2-40B4-BE49-F238E27FC236}">
              <a16:creationId xmlns:a16="http://schemas.microsoft.com/office/drawing/2014/main" id="{00000000-0008-0000-2200-000005000000}"/>
            </a:ext>
          </a:extLst>
        </xdr:cNvPr>
        <xdr:cNvSpPr txBox="1"/>
      </xdr:nvSpPr>
      <xdr:spPr>
        <a:xfrm>
          <a:off x="4352927" y="3333750"/>
          <a:ext cx="481012" cy="2500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b="1">
              <a:latin typeface="Arial" panose="020B0604020202020204" pitchFamily="34" charset="0"/>
              <a:cs typeface="Arial" panose="020B0604020202020204" pitchFamily="34" charset="0"/>
            </a:rPr>
            <a:t>73.6%</a:t>
          </a:r>
        </a:p>
      </xdr:txBody>
    </xdr:sp>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12</xdr:col>
      <xdr:colOff>90486</xdr:colOff>
      <xdr:row>1</xdr:row>
      <xdr:rowOff>14290</xdr:rowOff>
    </xdr:from>
    <xdr:to>
      <xdr:col>12</xdr:col>
      <xdr:colOff>750093</xdr:colOff>
      <xdr:row>1</xdr:row>
      <xdr:rowOff>374290</xdr:rowOff>
    </xdr:to>
    <xdr:pic>
      <xdr:nvPicPr>
        <xdr:cNvPr id="4" name="Imagen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238125</xdr:colOff>
      <xdr:row>2</xdr:row>
      <xdr:rowOff>130968</xdr:rowOff>
    </xdr:from>
    <xdr:to>
      <xdr:col>1</xdr:col>
      <xdr:colOff>671972</xdr:colOff>
      <xdr:row>4</xdr:row>
      <xdr:rowOff>121874</xdr:rowOff>
    </xdr:to>
    <xdr:pic>
      <xdr:nvPicPr>
        <xdr:cNvPr id="6" name="Imagen 5">
          <a:hlinkClick xmlns:r="http://schemas.openxmlformats.org/officeDocument/2006/relationships" r:id="rId4" tooltip="Inicio"/>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6719" y="761999"/>
          <a:ext cx="433847" cy="360000"/>
        </a:xfrm>
        <a:prstGeom prst="rect">
          <a:avLst/>
        </a:prstGeom>
      </xdr:spPr>
    </xdr:pic>
    <xdr:clientData/>
  </xdr:twoCellAnchor>
  <xdr:twoCellAnchor editAs="oneCell">
    <xdr:from>
      <xdr:col>3</xdr:col>
      <xdr:colOff>47625</xdr:colOff>
      <xdr:row>2</xdr:row>
      <xdr:rowOff>142875</xdr:rowOff>
    </xdr:from>
    <xdr:to>
      <xdr:col>3</xdr:col>
      <xdr:colOff>530006</xdr:colOff>
      <xdr:row>4</xdr:row>
      <xdr:rowOff>136162</xdr:rowOff>
    </xdr:to>
    <xdr:pic>
      <xdr:nvPicPr>
        <xdr:cNvPr id="7" name="Imagen 6">
          <a:hlinkClick xmlns:r="http://schemas.openxmlformats.org/officeDocument/2006/relationships" r:id="rId6" tooltip="Anterior"/>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66813" y="773906"/>
          <a:ext cx="482381" cy="362381"/>
        </a:xfrm>
        <a:prstGeom prst="rect">
          <a:avLst/>
        </a:prstGeom>
      </xdr:spPr>
    </xdr:pic>
    <xdr:clientData/>
  </xdr:twoCellAnchor>
  <xdr:twoCellAnchor editAs="oneCell">
    <xdr:from>
      <xdr:col>12</xdr:col>
      <xdr:colOff>0</xdr:colOff>
      <xdr:row>3</xdr:row>
      <xdr:rowOff>0</xdr:rowOff>
    </xdr:from>
    <xdr:to>
      <xdr:col>12</xdr:col>
      <xdr:colOff>480000</xdr:colOff>
      <xdr:row>4</xdr:row>
      <xdr:rowOff>171881</xdr:rowOff>
    </xdr:to>
    <xdr:pic>
      <xdr:nvPicPr>
        <xdr:cNvPr id="10" name="Imagen 9">
          <a:hlinkClick xmlns:r="http://schemas.openxmlformats.org/officeDocument/2006/relationships" r:id="rId8" tooltip="Siguiente"/>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93781" y="809625"/>
          <a:ext cx="480000" cy="36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85726</xdr:colOff>
      <xdr:row>6</xdr:row>
      <xdr:rowOff>152399</xdr:rowOff>
    </xdr:from>
    <xdr:to>
      <xdr:col>10</xdr:col>
      <xdr:colOff>142875</xdr:colOff>
      <xdr:row>22</xdr:row>
      <xdr:rowOff>104774</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11906</xdr:colOff>
      <xdr:row>1</xdr:row>
      <xdr:rowOff>47625</xdr:rowOff>
    </xdr:from>
    <xdr:to>
      <xdr:col>11</xdr:col>
      <xdr:colOff>671513</xdr:colOff>
      <xdr:row>1</xdr:row>
      <xdr:rowOff>407625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3687" y="238125"/>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594" y="190500"/>
          <a:ext cx="705256" cy="360000"/>
        </a:xfrm>
        <a:prstGeom prst="rect">
          <a:avLst/>
        </a:prstGeom>
      </xdr:spPr>
    </xdr:pic>
    <xdr:clientData/>
  </xdr:twoCellAnchor>
  <xdr:twoCellAnchor editAs="oneCell">
    <xdr:from>
      <xdr:col>0</xdr:col>
      <xdr:colOff>166688</xdr:colOff>
      <xdr:row>3</xdr:row>
      <xdr:rowOff>142872</xdr:rowOff>
    </xdr:from>
    <xdr:to>
      <xdr:col>1</xdr:col>
      <xdr:colOff>421941</xdr:colOff>
      <xdr:row>4</xdr:row>
      <xdr:rowOff>133778</xdr:rowOff>
    </xdr:to>
    <xdr:pic>
      <xdr:nvPicPr>
        <xdr:cNvPr id="6" name="Imagen 5">
          <a:hlinkClick xmlns:r="http://schemas.openxmlformats.org/officeDocument/2006/relationships" r:id="rId4" tooltip="Inicio"/>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6688" y="964403"/>
          <a:ext cx="433847" cy="360000"/>
        </a:xfrm>
        <a:prstGeom prst="rect">
          <a:avLst/>
        </a:prstGeom>
      </xdr:spPr>
    </xdr:pic>
    <xdr:clientData/>
  </xdr:twoCellAnchor>
  <xdr:twoCellAnchor editAs="oneCell">
    <xdr:from>
      <xdr:col>1</xdr:col>
      <xdr:colOff>619125</xdr:colOff>
      <xdr:row>3</xdr:row>
      <xdr:rowOff>166688</xdr:rowOff>
    </xdr:from>
    <xdr:to>
      <xdr:col>3</xdr:col>
      <xdr:colOff>160912</xdr:colOff>
      <xdr:row>4</xdr:row>
      <xdr:rowOff>159975</xdr:rowOff>
    </xdr:to>
    <xdr:pic>
      <xdr:nvPicPr>
        <xdr:cNvPr id="10" name="Imagen 9">
          <a:hlinkClick xmlns:r="http://schemas.openxmlformats.org/officeDocument/2006/relationships" r:id="rId6" tooltip="Anterior"/>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719" y="988219"/>
          <a:ext cx="482381" cy="362381"/>
        </a:xfrm>
        <a:prstGeom prst="rect">
          <a:avLst/>
        </a:prstGeom>
      </xdr:spPr>
    </xdr:pic>
    <xdr:clientData/>
  </xdr:twoCellAnchor>
  <xdr:twoCellAnchor editAs="oneCell">
    <xdr:from>
      <xdr:col>11</xdr:col>
      <xdr:colOff>83345</xdr:colOff>
      <xdr:row>3</xdr:row>
      <xdr:rowOff>178594</xdr:rowOff>
    </xdr:from>
    <xdr:to>
      <xdr:col>11</xdr:col>
      <xdr:colOff>563345</xdr:colOff>
      <xdr:row>4</xdr:row>
      <xdr:rowOff>171881</xdr:rowOff>
    </xdr:to>
    <xdr:pic>
      <xdr:nvPicPr>
        <xdr:cNvPr id="11" name="Imagen 10">
          <a:hlinkClick xmlns:r="http://schemas.openxmlformats.org/officeDocument/2006/relationships" r:id="rId8" tooltip="Siguiente"/>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15126" y="1000125"/>
          <a:ext cx="480000" cy="362381"/>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0.21951</cdr:x>
      <cdr:y>0.47699</cdr:y>
    </cdr:from>
    <cdr:to>
      <cdr:x>0.89734</cdr:x>
      <cdr:y>0.65808</cdr:y>
    </cdr:to>
    <cdr:sp macro="" textlink="">
      <cdr:nvSpPr>
        <cdr:cNvPr id="2" name="Cerrar llave 1">
          <a:extLst xmlns:a="http://schemas.openxmlformats.org/drawingml/2006/main">
            <a:ext uri="{FF2B5EF4-FFF2-40B4-BE49-F238E27FC236}">
              <a16:creationId xmlns:a16="http://schemas.microsoft.com/office/drawing/2014/main" id="{FAB6140F-F097-25C0-F6CE-20096706C496}"/>
            </a:ext>
          </a:extLst>
        </cdr:cNvPr>
        <cdr:cNvSpPr/>
      </cdr:nvSpPr>
      <cdr:spPr>
        <a:xfrm xmlns:a="http://schemas.openxmlformats.org/drawingml/2006/main" rot="5400000">
          <a:off x="3085557" y="-641095"/>
          <a:ext cx="435097" cy="4009400"/>
        </a:xfrm>
        <a:prstGeom xmlns:a="http://schemas.openxmlformats.org/drawingml/2006/main" prst="rightBrace">
          <a:avLst>
            <a:gd name="adj1" fmla="val 10772"/>
            <a:gd name="adj2" fmla="val 49489"/>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MX"/>
        </a:p>
      </cdr:txBody>
    </cdr:sp>
  </cdr:relSizeAnchor>
</c:userShapes>
</file>

<file path=xl/drawings/drawing41.xml><?xml version="1.0" encoding="utf-8"?>
<xdr:wsDr xmlns:xdr="http://schemas.openxmlformats.org/drawingml/2006/spreadsheetDrawing" xmlns:a="http://schemas.openxmlformats.org/drawingml/2006/main">
  <xdr:twoCellAnchor>
    <xdr:from>
      <xdr:col>3</xdr:col>
      <xdr:colOff>178593</xdr:colOff>
      <xdr:row>32</xdr:row>
      <xdr:rowOff>130969</xdr:rowOff>
    </xdr:from>
    <xdr:to>
      <xdr:col>13</xdr:col>
      <xdr:colOff>654843</xdr:colOff>
      <xdr:row>53</xdr:row>
      <xdr:rowOff>107157</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238125</xdr:colOff>
      <xdr:row>7</xdr:row>
      <xdr:rowOff>175020</xdr:rowOff>
    </xdr:from>
    <xdr:to>
      <xdr:col>11</xdr:col>
      <xdr:colOff>619125</xdr:colOff>
      <xdr:row>25</xdr:row>
      <xdr:rowOff>123823</xdr:rowOff>
    </xdr:to>
    <mc:AlternateContent xmlns:mc="http://schemas.openxmlformats.org/markup-compatibility/2006">
      <mc:Choice xmlns:cx4="http://schemas.microsoft.com/office/drawing/2016/5/10/chartex" Requires="cx4">
        <xdr:graphicFrame macro="">
          <xdr:nvGraphicFramePr>
            <xdr:cNvPr id="4" name="Gráfico 3">
              <a:extLst>
                <a:ext uri="{FF2B5EF4-FFF2-40B4-BE49-F238E27FC236}">
                  <a16:creationId xmlns:a16="http://schemas.microsoft.com/office/drawing/2014/main" id="{00000000-0008-0000-2300-00000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388745" y="2041920"/>
              <a:ext cx="6659880" cy="3461623"/>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6" y="211932"/>
          <a:ext cx="705256" cy="360000"/>
        </a:xfrm>
        <a:prstGeom prst="rect">
          <a:avLst/>
        </a:prstGeom>
      </xdr:spPr>
    </xdr:pic>
    <xdr:clientData/>
  </xdr:twoCellAnchor>
  <xdr:twoCellAnchor editAs="oneCell">
    <xdr:from>
      <xdr:col>13</xdr:col>
      <xdr:colOff>90486</xdr:colOff>
      <xdr:row>1</xdr:row>
      <xdr:rowOff>14290</xdr:rowOff>
    </xdr:from>
    <xdr:to>
      <xdr:col>13</xdr:col>
      <xdr:colOff>750093</xdr:colOff>
      <xdr:row>1</xdr:row>
      <xdr:rowOff>374290</xdr:rowOff>
    </xdr:to>
    <xdr:pic>
      <xdr:nvPicPr>
        <xdr:cNvPr id="5" name="Imagen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29674" y="192884"/>
          <a:ext cx="659607" cy="360000"/>
        </a:xfrm>
        <a:prstGeom prst="rect">
          <a:avLst/>
        </a:prstGeom>
      </xdr:spPr>
    </xdr:pic>
    <xdr:clientData/>
  </xdr:twoCellAnchor>
  <xdr:twoCellAnchor editAs="oneCell">
    <xdr:from>
      <xdr:col>26</xdr:col>
      <xdr:colOff>0</xdr:colOff>
      <xdr:row>1</xdr:row>
      <xdr:rowOff>0</xdr:rowOff>
    </xdr:from>
    <xdr:to>
      <xdr:col>26</xdr:col>
      <xdr:colOff>631031</xdr:colOff>
      <xdr:row>1</xdr:row>
      <xdr:rowOff>322112</xdr:rowOff>
    </xdr:to>
    <xdr:pic>
      <xdr:nvPicPr>
        <xdr:cNvPr id="6" name="Imagen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526250" y="178594"/>
          <a:ext cx="631031" cy="322112"/>
        </a:xfrm>
        <a:prstGeom prst="rect">
          <a:avLst/>
        </a:prstGeom>
      </xdr:spPr>
    </xdr:pic>
    <xdr:clientData/>
  </xdr:twoCellAnchor>
  <xdr:twoCellAnchor editAs="oneCell">
    <xdr:from>
      <xdr:col>31</xdr:col>
      <xdr:colOff>0</xdr:colOff>
      <xdr:row>1</xdr:row>
      <xdr:rowOff>0</xdr:rowOff>
    </xdr:from>
    <xdr:to>
      <xdr:col>31</xdr:col>
      <xdr:colOff>659607</xdr:colOff>
      <xdr:row>1</xdr:row>
      <xdr:rowOff>360000</xdr:rowOff>
    </xdr:to>
    <xdr:pic>
      <xdr:nvPicPr>
        <xdr:cNvPr id="7" name="Imagen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276969" y="178594"/>
          <a:ext cx="659607" cy="360000"/>
        </a:xfrm>
        <a:prstGeom prst="rect">
          <a:avLst/>
        </a:prstGeom>
      </xdr:spPr>
    </xdr:pic>
    <xdr:clientData/>
  </xdr:twoCellAnchor>
  <xdr:twoCellAnchor editAs="oneCell">
    <xdr:from>
      <xdr:col>1</xdr:col>
      <xdr:colOff>202406</xdr:colOff>
      <xdr:row>2</xdr:row>
      <xdr:rowOff>119062</xdr:rowOff>
    </xdr:from>
    <xdr:to>
      <xdr:col>1</xdr:col>
      <xdr:colOff>636253</xdr:colOff>
      <xdr:row>4</xdr:row>
      <xdr:rowOff>109968</xdr:rowOff>
    </xdr:to>
    <xdr:pic>
      <xdr:nvPicPr>
        <xdr:cNvPr id="8" name="Imagen 7">
          <a:hlinkClick xmlns:r="http://schemas.openxmlformats.org/officeDocument/2006/relationships" r:id="rId5" tooltip="Inicio"/>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738187"/>
          <a:ext cx="433847" cy="360000"/>
        </a:xfrm>
        <a:prstGeom prst="rect">
          <a:avLst/>
        </a:prstGeom>
      </xdr:spPr>
    </xdr:pic>
    <xdr:clientData/>
  </xdr:twoCellAnchor>
  <xdr:twoCellAnchor editAs="oneCell">
    <xdr:from>
      <xdr:col>3</xdr:col>
      <xdr:colOff>107156</xdr:colOff>
      <xdr:row>2</xdr:row>
      <xdr:rowOff>107156</xdr:rowOff>
    </xdr:from>
    <xdr:to>
      <xdr:col>3</xdr:col>
      <xdr:colOff>589537</xdr:colOff>
      <xdr:row>4</xdr:row>
      <xdr:rowOff>100443</xdr:rowOff>
    </xdr:to>
    <xdr:pic>
      <xdr:nvPicPr>
        <xdr:cNvPr id="9" name="Imagen 8">
          <a:hlinkClick xmlns:r="http://schemas.openxmlformats.org/officeDocument/2006/relationships" r:id="rId7" tooltip="Anterior"/>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26344" y="726281"/>
          <a:ext cx="482381" cy="362381"/>
        </a:xfrm>
        <a:prstGeom prst="rect">
          <a:avLst/>
        </a:prstGeom>
      </xdr:spPr>
    </xdr:pic>
    <xdr:clientData/>
  </xdr:twoCellAnchor>
  <xdr:twoCellAnchor editAs="oneCell">
    <xdr:from>
      <xdr:col>13</xdr:col>
      <xdr:colOff>202405</xdr:colOff>
      <xdr:row>3</xdr:row>
      <xdr:rowOff>23813</xdr:rowOff>
    </xdr:from>
    <xdr:to>
      <xdr:col>13</xdr:col>
      <xdr:colOff>682405</xdr:colOff>
      <xdr:row>5</xdr:row>
      <xdr:rowOff>5194</xdr:rowOff>
    </xdr:to>
    <xdr:pic>
      <xdr:nvPicPr>
        <xdr:cNvPr id="10" name="Imagen 9">
          <a:hlinkClick xmlns:r="http://schemas.openxmlformats.org/officeDocument/2006/relationships" r:id="rId9" tooltip="Siguiente"/>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358186" y="821532"/>
          <a:ext cx="480000" cy="362381"/>
        </a:xfrm>
        <a:prstGeom prst="rect">
          <a:avLst/>
        </a:prstGeom>
      </xdr:spPr>
    </xdr:pic>
    <xdr:clientData/>
  </xdr:twoCellAnchor>
  <xdr:twoCellAnchor editAs="oneCell">
    <xdr:from>
      <xdr:col>31</xdr:col>
      <xdr:colOff>95250</xdr:colOff>
      <xdr:row>2</xdr:row>
      <xdr:rowOff>142876</xdr:rowOff>
    </xdr:from>
    <xdr:to>
      <xdr:col>31</xdr:col>
      <xdr:colOff>575250</xdr:colOff>
      <xdr:row>4</xdr:row>
      <xdr:rowOff>136163</xdr:rowOff>
    </xdr:to>
    <xdr:pic>
      <xdr:nvPicPr>
        <xdr:cNvPr id="11" name="Imagen 10">
          <a:hlinkClick xmlns:r="http://schemas.openxmlformats.org/officeDocument/2006/relationships" r:id="rId11" tooltip="Siguiente"/>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967156" y="762001"/>
          <a:ext cx="480000" cy="362381"/>
        </a:xfrm>
        <a:prstGeom prst="rect">
          <a:avLst/>
        </a:prstGeom>
      </xdr:spPr>
    </xdr:pic>
    <xdr:clientData/>
  </xdr:twoCellAnchor>
  <xdr:twoCellAnchor editAs="oneCell">
    <xdr:from>
      <xdr:col>26</xdr:col>
      <xdr:colOff>11907</xdr:colOff>
      <xdr:row>2</xdr:row>
      <xdr:rowOff>130969</xdr:rowOff>
    </xdr:from>
    <xdr:to>
      <xdr:col>26</xdr:col>
      <xdr:colOff>448135</xdr:colOff>
      <xdr:row>4</xdr:row>
      <xdr:rowOff>124256</xdr:rowOff>
    </xdr:to>
    <xdr:pic>
      <xdr:nvPicPr>
        <xdr:cNvPr id="12" name="Imagen 11">
          <a:hlinkClick xmlns:r="http://schemas.openxmlformats.org/officeDocument/2006/relationships" r:id="rId5" tooltip="Inicio"/>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33095" y="750094"/>
          <a:ext cx="436228" cy="362381"/>
        </a:xfrm>
        <a:prstGeom prst="rect">
          <a:avLst/>
        </a:prstGeom>
      </xdr:spPr>
    </xdr:pic>
    <xdr:clientData/>
  </xdr:twoCellAnchor>
  <xdr:twoCellAnchor editAs="oneCell">
    <xdr:from>
      <xdr:col>27</xdr:col>
      <xdr:colOff>59531</xdr:colOff>
      <xdr:row>2</xdr:row>
      <xdr:rowOff>107157</xdr:rowOff>
    </xdr:from>
    <xdr:to>
      <xdr:col>27</xdr:col>
      <xdr:colOff>541912</xdr:colOff>
      <xdr:row>4</xdr:row>
      <xdr:rowOff>100444</xdr:rowOff>
    </xdr:to>
    <xdr:pic>
      <xdr:nvPicPr>
        <xdr:cNvPr id="15" name="Imagen 14">
          <a:hlinkClick xmlns:r="http://schemas.openxmlformats.org/officeDocument/2006/relationships" r:id="rId12" tooltip="Anterior"/>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930812" y="726282"/>
          <a:ext cx="482381" cy="362381"/>
        </a:xfrm>
        <a:prstGeom prst="rect">
          <a:avLst/>
        </a:prstGeom>
      </xdr:spPr>
    </xdr:pic>
    <xdr:clientData/>
  </xdr:twoCellAnchor>
</xdr:wsDr>
</file>

<file path=xl/drawings/drawing42.xml><?xml version="1.0" encoding="utf-8"?>
<c:userShapes xmlns:c="http://schemas.openxmlformats.org/drawingml/2006/chart">
  <cdr:relSizeAnchor xmlns:cdr="http://schemas.openxmlformats.org/drawingml/2006/chartDrawing">
    <cdr:from>
      <cdr:x>0.84096</cdr:x>
      <cdr:y>0.17996</cdr:y>
    </cdr:from>
    <cdr:to>
      <cdr:x>0.95869</cdr:x>
      <cdr:y>0.26169</cdr:y>
    </cdr:to>
    <cdr:sp macro="" textlink="'Mapa 02 y Cuadro 8'!$R$46">
      <cdr:nvSpPr>
        <cdr:cNvPr id="3" name="CuadroTexto 2"/>
        <cdr:cNvSpPr txBox="1"/>
      </cdr:nvSpPr>
      <cdr:spPr>
        <a:xfrm xmlns:a="http://schemas.openxmlformats.org/drawingml/2006/main">
          <a:off x="6169819" y="679232"/>
          <a:ext cx="863705" cy="308472"/>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EA8A5754-D079-4EA2-9825-2CB9FD958DC7}" type="TxLink">
            <a:rPr lang="en-US" sz="700" b="0" i="0" u="none" strike="noStrike">
              <a:solidFill>
                <a:srgbClr val="000000"/>
              </a:solidFill>
              <a:latin typeface="Arial" panose="020B0604020202020204" pitchFamily="34" charset="0"/>
              <a:cs typeface="Arial" panose="020B0604020202020204" pitchFamily="34" charset="0"/>
            </a:rPr>
            <a:pPr algn="ctr"/>
            <a:t>Porcentaje nacional: 23.0</a:t>
          </a:fld>
          <a:endParaRPr lang="es-ES" sz="300" b="0">
            <a:solidFill>
              <a:schemeClr val="tx1"/>
            </a:solidFill>
            <a:latin typeface="Arial" panose="020B0604020202020204" pitchFamily="34" charset="0"/>
            <a:cs typeface="Arial" panose="020B0604020202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116682</xdr:colOff>
      <xdr:row>1</xdr:row>
      <xdr:rowOff>33338</xdr:rowOff>
    </xdr:from>
    <xdr:to>
      <xdr:col>2</xdr:col>
      <xdr:colOff>59938</xdr:colOff>
      <xdr:row>1</xdr:row>
      <xdr:rowOff>393338</xdr:rowOff>
    </xdr:to>
    <xdr:pic>
      <xdr:nvPicPr>
        <xdr:cNvPr id="3" name="Imagen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15</xdr:col>
      <xdr:colOff>90486</xdr:colOff>
      <xdr:row>1</xdr:row>
      <xdr:rowOff>14290</xdr:rowOff>
    </xdr:from>
    <xdr:to>
      <xdr:col>15</xdr:col>
      <xdr:colOff>750093</xdr:colOff>
      <xdr:row>1</xdr:row>
      <xdr:rowOff>374290</xdr:rowOff>
    </xdr:to>
    <xdr:pic>
      <xdr:nvPicPr>
        <xdr:cNvPr id="4" name="Imagen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70267" y="204790"/>
          <a:ext cx="659607" cy="360000"/>
        </a:xfrm>
        <a:prstGeom prst="rect">
          <a:avLst/>
        </a:prstGeom>
      </xdr:spPr>
    </xdr:pic>
    <xdr:clientData/>
  </xdr:twoCellAnchor>
  <xdr:twoCellAnchor>
    <xdr:from>
      <xdr:col>2</xdr:col>
      <xdr:colOff>166688</xdr:colOff>
      <xdr:row>6</xdr:row>
      <xdr:rowOff>71436</xdr:rowOff>
    </xdr:from>
    <xdr:to>
      <xdr:col>12</xdr:col>
      <xdr:colOff>726281</xdr:colOff>
      <xdr:row>35</xdr:row>
      <xdr:rowOff>130968</xdr:rowOff>
    </xdr:to>
    <xdr:graphicFrame macro="">
      <xdr:nvGraphicFramePr>
        <xdr:cNvPr id="5" name="Gráfico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261937</xdr:colOff>
      <xdr:row>2</xdr:row>
      <xdr:rowOff>119062</xdr:rowOff>
    </xdr:from>
    <xdr:to>
      <xdr:col>1</xdr:col>
      <xdr:colOff>695784</xdr:colOff>
      <xdr:row>4</xdr:row>
      <xdr:rowOff>98062</xdr:rowOff>
    </xdr:to>
    <xdr:pic>
      <xdr:nvPicPr>
        <xdr:cNvPr id="2" name="Imagen 1">
          <a:hlinkClick xmlns:r="http://schemas.openxmlformats.org/officeDocument/2006/relationships" r:id="rId4" tooltip="Inicio"/>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0531" y="750093"/>
          <a:ext cx="433847" cy="360000"/>
        </a:xfrm>
        <a:prstGeom prst="rect">
          <a:avLst/>
        </a:prstGeom>
      </xdr:spPr>
    </xdr:pic>
    <xdr:clientData/>
  </xdr:twoCellAnchor>
  <xdr:twoCellAnchor editAs="oneCell">
    <xdr:from>
      <xdr:col>3</xdr:col>
      <xdr:colOff>83344</xdr:colOff>
      <xdr:row>2</xdr:row>
      <xdr:rowOff>166688</xdr:rowOff>
    </xdr:from>
    <xdr:to>
      <xdr:col>3</xdr:col>
      <xdr:colOff>565725</xdr:colOff>
      <xdr:row>4</xdr:row>
      <xdr:rowOff>148069</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02532" y="797719"/>
          <a:ext cx="482381" cy="362381"/>
        </a:xfrm>
        <a:prstGeom prst="rect">
          <a:avLst/>
        </a:prstGeom>
      </xdr:spPr>
    </xdr:pic>
    <xdr:clientData/>
  </xdr:twoCellAnchor>
  <xdr:twoCellAnchor editAs="oneCell">
    <xdr:from>
      <xdr:col>15</xdr:col>
      <xdr:colOff>95250</xdr:colOff>
      <xdr:row>3</xdr:row>
      <xdr:rowOff>23813</xdr:rowOff>
    </xdr:from>
    <xdr:to>
      <xdr:col>15</xdr:col>
      <xdr:colOff>575250</xdr:colOff>
      <xdr:row>5</xdr:row>
      <xdr:rowOff>5194</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91625" y="845344"/>
          <a:ext cx="480000" cy="36238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18</xdr:col>
      <xdr:colOff>0</xdr:colOff>
      <xdr:row>11</xdr:row>
      <xdr:rowOff>54769</xdr:rowOff>
    </xdr:from>
    <xdr:to>
      <xdr:col>18</xdr:col>
      <xdr:colOff>319088</xdr:colOff>
      <xdr:row>12</xdr:row>
      <xdr:rowOff>142875</xdr:rowOff>
    </xdr:to>
    <xdr:sp macro="" textlink="">
      <xdr:nvSpPr>
        <xdr:cNvPr id="5" name="Cerrar llave 4">
          <a:extLst>
            <a:ext uri="{FF2B5EF4-FFF2-40B4-BE49-F238E27FC236}">
              <a16:creationId xmlns:a16="http://schemas.microsoft.com/office/drawing/2014/main" id="{00000000-0008-0000-2500-000005000000}"/>
            </a:ext>
          </a:extLst>
        </xdr:cNvPr>
        <xdr:cNvSpPr/>
      </xdr:nvSpPr>
      <xdr:spPr>
        <a:xfrm>
          <a:off x="12644438" y="2924175"/>
          <a:ext cx="319088" cy="278606"/>
        </a:xfrm>
        <a:prstGeom prst="rightBrace">
          <a:avLst>
            <a:gd name="adj1" fmla="val 36586"/>
            <a:gd name="adj2" fmla="val 54545"/>
          </a:avLst>
        </a:prstGeom>
        <a:noFill/>
        <a:ln>
          <a:solidFill>
            <a:srgbClr val="A9006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ES" sz="1100"/>
        </a:p>
      </xdr:txBody>
    </xdr:sp>
    <xdr:clientData/>
  </xdr:twoCellAnchor>
  <xdr:twoCellAnchor>
    <xdr:from>
      <xdr:col>3</xdr:col>
      <xdr:colOff>395286</xdr:colOff>
      <xdr:row>7</xdr:row>
      <xdr:rowOff>42860</xdr:rowOff>
    </xdr:from>
    <xdr:to>
      <xdr:col>10</xdr:col>
      <xdr:colOff>23811</xdr:colOff>
      <xdr:row>18</xdr:row>
      <xdr:rowOff>71437</xdr:rowOff>
    </xdr:to>
    <xdr:grpSp>
      <xdr:nvGrpSpPr>
        <xdr:cNvPr id="10" name="Grupo 9">
          <a:extLst>
            <a:ext uri="{FF2B5EF4-FFF2-40B4-BE49-F238E27FC236}">
              <a16:creationId xmlns:a16="http://schemas.microsoft.com/office/drawing/2014/main" id="{00000000-0008-0000-2500-00000A000000}"/>
            </a:ext>
          </a:extLst>
        </xdr:cNvPr>
        <xdr:cNvGrpSpPr/>
      </xdr:nvGrpSpPr>
      <xdr:grpSpPr>
        <a:xfrm>
          <a:off x="1545906" y="1978340"/>
          <a:ext cx="5122545" cy="2253617"/>
          <a:chOff x="4848225" y="3886199"/>
          <a:chExt cx="5467350" cy="2276476"/>
        </a:xfrm>
      </xdr:grpSpPr>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4848225" y="3886199"/>
          <a:ext cx="5467350" cy="2276476"/>
        </xdr:xfrm>
        <a:graphic>
          <a:graphicData uri="http://schemas.openxmlformats.org/drawingml/2006/chart">
            <c:chart xmlns:c="http://schemas.openxmlformats.org/drawingml/2006/chart" xmlns:r="http://schemas.openxmlformats.org/officeDocument/2006/relationships" r:id="rId1"/>
          </a:graphicData>
        </a:graphic>
      </xdr:graphicFrame>
      <xdr:sp macro="" textlink="$S$12">
        <xdr:nvSpPr>
          <xdr:cNvPr id="8" name="CuadroTexto 7">
            <a:extLst>
              <a:ext uri="{FF2B5EF4-FFF2-40B4-BE49-F238E27FC236}">
                <a16:creationId xmlns:a16="http://schemas.microsoft.com/office/drawing/2014/main" id="{00000000-0008-0000-2500-000008000000}"/>
              </a:ext>
            </a:extLst>
          </xdr:cNvPr>
          <xdr:cNvSpPr txBox="1"/>
        </xdr:nvSpPr>
        <xdr:spPr>
          <a:xfrm>
            <a:off x="7067643" y="5403170"/>
            <a:ext cx="567131" cy="23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1A5FB7F-06C2-4920-A8EF-C032EF981B57}" type="TxLink">
              <a:rPr lang="en-US" sz="800" b="1" i="0" u="none" strike="noStrike">
                <a:solidFill>
                  <a:schemeClr val="tx1"/>
                </a:solidFill>
                <a:latin typeface="Arial"/>
                <a:cs typeface="Arial"/>
              </a:rPr>
              <a:pPr/>
              <a:t> 81.4 </a:t>
            </a:fld>
            <a:endParaRPr lang="es-ES" sz="800">
              <a:solidFill>
                <a:schemeClr val="tx1"/>
              </a:solidFill>
            </a:endParaRPr>
          </a:p>
        </xdr:txBody>
      </xdr:sp>
      <xdr:sp macro="" textlink="">
        <xdr:nvSpPr>
          <xdr:cNvPr id="9" name="Cerrar llave 8">
            <a:extLst>
              <a:ext uri="{FF2B5EF4-FFF2-40B4-BE49-F238E27FC236}">
                <a16:creationId xmlns:a16="http://schemas.microsoft.com/office/drawing/2014/main" id="{00000000-0008-0000-2500-000009000000}"/>
              </a:ext>
            </a:extLst>
          </xdr:cNvPr>
          <xdr:cNvSpPr/>
        </xdr:nvSpPr>
        <xdr:spPr>
          <a:xfrm rot="16200000" flipH="1">
            <a:off x="6898481" y="3126580"/>
            <a:ext cx="371476" cy="4100513"/>
          </a:xfrm>
          <a:prstGeom prst="rightBrace">
            <a:avLst>
              <a:gd name="adj1" fmla="val 36586"/>
              <a:gd name="adj2" fmla="val 54545"/>
            </a:avLst>
          </a:prstGeom>
          <a:ln w="19050">
            <a:solidFill>
              <a:srgbClr val="E60089"/>
            </a:solidFill>
            <a:prstDash val="sys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ES" sz="1100"/>
          </a:p>
        </xdr:txBody>
      </xdr:sp>
    </xdr:grpSp>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4" name="Imagen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202406</xdr:colOff>
      <xdr:row>2</xdr:row>
      <xdr:rowOff>119063</xdr:rowOff>
    </xdr:from>
    <xdr:to>
      <xdr:col>1</xdr:col>
      <xdr:colOff>636253</xdr:colOff>
      <xdr:row>4</xdr:row>
      <xdr:rowOff>98063</xdr:rowOff>
    </xdr:to>
    <xdr:pic>
      <xdr:nvPicPr>
        <xdr:cNvPr id="6" name="Imagen 5">
          <a:hlinkClick xmlns:r="http://schemas.openxmlformats.org/officeDocument/2006/relationships" r:id="rId4" tooltip="Inicio"/>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 y="750094"/>
          <a:ext cx="433847" cy="360000"/>
        </a:xfrm>
        <a:prstGeom prst="rect">
          <a:avLst/>
        </a:prstGeom>
      </xdr:spPr>
    </xdr:pic>
    <xdr:clientData/>
  </xdr:twoCellAnchor>
  <xdr:twoCellAnchor editAs="oneCell">
    <xdr:from>
      <xdr:col>2</xdr:col>
      <xdr:colOff>166688</xdr:colOff>
      <xdr:row>2</xdr:row>
      <xdr:rowOff>130969</xdr:rowOff>
    </xdr:from>
    <xdr:to>
      <xdr:col>3</xdr:col>
      <xdr:colOff>470475</xdr:colOff>
      <xdr:row>4</xdr:row>
      <xdr:rowOff>112350</xdr:rowOff>
    </xdr:to>
    <xdr:pic>
      <xdr:nvPicPr>
        <xdr:cNvPr id="7" name="Imagen 6">
          <a:hlinkClick xmlns:r="http://schemas.openxmlformats.org/officeDocument/2006/relationships" r:id="rId6" tooltip="Anterior"/>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7282" y="762000"/>
          <a:ext cx="482381" cy="362381"/>
        </a:xfrm>
        <a:prstGeom prst="rect">
          <a:avLst/>
        </a:prstGeom>
      </xdr:spPr>
    </xdr:pic>
    <xdr:clientData/>
  </xdr:twoCellAnchor>
  <xdr:twoCellAnchor editAs="oneCell">
    <xdr:from>
      <xdr:col>11</xdr:col>
      <xdr:colOff>154781</xdr:colOff>
      <xdr:row>3</xdr:row>
      <xdr:rowOff>154781</xdr:rowOff>
    </xdr:from>
    <xdr:to>
      <xdr:col>11</xdr:col>
      <xdr:colOff>634781</xdr:colOff>
      <xdr:row>5</xdr:row>
      <xdr:rowOff>136162</xdr:rowOff>
    </xdr:to>
    <xdr:pic>
      <xdr:nvPicPr>
        <xdr:cNvPr id="12" name="Imagen 11">
          <a:hlinkClick xmlns:r="http://schemas.openxmlformats.org/officeDocument/2006/relationships" r:id="rId8" tooltip="Siguiente"/>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86562" y="976312"/>
          <a:ext cx="480000" cy="36238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18</xdr:col>
      <xdr:colOff>47624</xdr:colOff>
      <xdr:row>11</xdr:row>
      <xdr:rowOff>59530</xdr:rowOff>
    </xdr:from>
    <xdr:to>
      <xdr:col>18</xdr:col>
      <xdr:colOff>309561</xdr:colOff>
      <xdr:row>12</xdr:row>
      <xdr:rowOff>190499</xdr:rowOff>
    </xdr:to>
    <xdr:sp macro="" textlink="">
      <xdr:nvSpPr>
        <xdr:cNvPr id="5" name="Cerrar llave 4">
          <a:extLst>
            <a:ext uri="{FF2B5EF4-FFF2-40B4-BE49-F238E27FC236}">
              <a16:creationId xmlns:a16="http://schemas.microsoft.com/office/drawing/2014/main" id="{00000000-0008-0000-2600-000005000000}"/>
            </a:ext>
          </a:extLst>
        </xdr:cNvPr>
        <xdr:cNvSpPr/>
      </xdr:nvSpPr>
      <xdr:spPr>
        <a:xfrm>
          <a:off x="12477749" y="3595686"/>
          <a:ext cx="261937" cy="321469"/>
        </a:xfrm>
        <a:prstGeom prst="rightBrace">
          <a:avLst>
            <a:gd name="adj1" fmla="val 36586"/>
            <a:gd name="adj2" fmla="val 54545"/>
          </a:avLst>
        </a:prstGeom>
        <a:noFill/>
        <a:ln>
          <a:solidFill>
            <a:srgbClr val="A9006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s-ES" sz="1100"/>
        </a:p>
      </xdr:txBody>
    </xdr:sp>
    <xdr:clientData/>
  </xdr:twoCellAnchor>
  <xdr:twoCellAnchor>
    <xdr:from>
      <xdr:col>3</xdr:col>
      <xdr:colOff>116681</xdr:colOff>
      <xdr:row>6</xdr:row>
      <xdr:rowOff>114299</xdr:rowOff>
    </xdr:from>
    <xdr:to>
      <xdr:col>9</xdr:col>
      <xdr:colOff>631031</xdr:colOff>
      <xdr:row>16</xdr:row>
      <xdr:rowOff>178594</xdr:rowOff>
    </xdr:to>
    <xdr:grpSp>
      <xdr:nvGrpSpPr>
        <xdr:cNvPr id="10" name="Grupo 9">
          <a:extLst>
            <a:ext uri="{FF2B5EF4-FFF2-40B4-BE49-F238E27FC236}">
              <a16:creationId xmlns:a16="http://schemas.microsoft.com/office/drawing/2014/main" id="{00000000-0008-0000-2600-00000A000000}"/>
            </a:ext>
          </a:extLst>
        </xdr:cNvPr>
        <xdr:cNvGrpSpPr/>
      </xdr:nvGrpSpPr>
      <xdr:grpSpPr>
        <a:xfrm>
          <a:off x="1267301" y="1988819"/>
          <a:ext cx="5223510" cy="1885475"/>
          <a:chOff x="4810125" y="5495924"/>
          <a:chExt cx="5467350" cy="2276476"/>
        </a:xfrm>
      </xdr:grpSpPr>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4810125" y="5495924"/>
          <a:ext cx="5467350" cy="2276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Cerrar llave 5">
            <a:extLst>
              <a:ext uri="{FF2B5EF4-FFF2-40B4-BE49-F238E27FC236}">
                <a16:creationId xmlns:a16="http://schemas.microsoft.com/office/drawing/2014/main" id="{00000000-0008-0000-2600-000006000000}"/>
              </a:ext>
            </a:extLst>
          </xdr:cNvPr>
          <xdr:cNvSpPr/>
        </xdr:nvSpPr>
        <xdr:spPr>
          <a:xfrm rot="5400000">
            <a:off x="6750842" y="4883946"/>
            <a:ext cx="557214" cy="4076700"/>
          </a:xfrm>
          <a:prstGeom prst="rightBrace">
            <a:avLst>
              <a:gd name="adj1" fmla="val 36586"/>
              <a:gd name="adj2" fmla="val 46835"/>
            </a:avLst>
          </a:prstGeom>
          <a:ln w="15875">
            <a:solidFill>
              <a:srgbClr val="E60089"/>
            </a:solidFill>
            <a:prstDash val="sysDash"/>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ES" sz="1100"/>
          </a:p>
        </xdr:txBody>
      </xdr:sp>
      <xdr:sp macro="" textlink="$S$12">
        <xdr:nvSpPr>
          <xdr:cNvPr id="8" name="CuadroTexto 7">
            <a:extLst>
              <a:ext uri="{FF2B5EF4-FFF2-40B4-BE49-F238E27FC236}">
                <a16:creationId xmlns:a16="http://schemas.microsoft.com/office/drawing/2014/main" id="{00000000-0008-0000-2600-000008000000}"/>
              </a:ext>
            </a:extLst>
          </xdr:cNvPr>
          <xdr:cNvSpPr txBox="1"/>
        </xdr:nvSpPr>
        <xdr:spPr>
          <a:xfrm>
            <a:off x="6924676" y="7172325"/>
            <a:ext cx="495299"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1A5FB7F-06C2-4920-A8EF-C032EF981B57}" type="TxLink">
              <a:rPr lang="en-US" sz="900" b="1" i="0" u="none" strike="noStrike">
                <a:solidFill>
                  <a:srgbClr val="000000"/>
                </a:solidFill>
                <a:latin typeface="Arial"/>
                <a:cs typeface="Arial"/>
              </a:rPr>
              <a:pPr/>
              <a:t> 80.5 </a:t>
            </a:fld>
            <a:endParaRPr lang="es-ES" sz="900"/>
          </a:p>
        </xdr:txBody>
      </xdr:sp>
    </xdr:grpSp>
    <xdr:clientData/>
  </xdr:twoCellAnchor>
  <xdr:twoCellAnchor>
    <xdr:from>
      <xdr:col>3</xdr:col>
      <xdr:colOff>316706</xdr:colOff>
      <xdr:row>35</xdr:row>
      <xdr:rowOff>183355</xdr:rowOff>
    </xdr:from>
    <xdr:to>
      <xdr:col>8</xdr:col>
      <xdr:colOff>721519</xdr:colOff>
      <xdr:row>35</xdr:row>
      <xdr:rowOff>535781</xdr:rowOff>
    </xdr:to>
    <xdr:sp macro="" textlink="">
      <xdr:nvSpPr>
        <xdr:cNvPr id="9" name="Cerrar llave 8">
          <a:extLst>
            <a:ext uri="{FF2B5EF4-FFF2-40B4-BE49-F238E27FC236}">
              <a16:creationId xmlns:a16="http://schemas.microsoft.com/office/drawing/2014/main" id="{00000000-0008-0000-2600-000009000000}"/>
            </a:ext>
          </a:extLst>
        </xdr:cNvPr>
        <xdr:cNvSpPr/>
      </xdr:nvSpPr>
      <xdr:spPr>
        <a:xfrm rot="16200000" flipH="1">
          <a:off x="4995862" y="5953124"/>
          <a:ext cx="352426" cy="4071938"/>
        </a:xfrm>
        <a:prstGeom prst="rightBrace">
          <a:avLst>
            <a:gd name="adj1" fmla="val 36586"/>
            <a:gd name="adj2" fmla="val 54545"/>
          </a:avLst>
        </a:prstGeom>
        <a:ln w="19050">
          <a:solidFill>
            <a:srgbClr val="E60089"/>
          </a:solidFill>
          <a:prstDash val="sysDot"/>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s-ES" sz="1100"/>
        </a:p>
      </xdr:txBody>
    </xdr:sp>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178593</xdr:colOff>
      <xdr:row>2</xdr:row>
      <xdr:rowOff>119062</xdr:rowOff>
    </xdr:from>
    <xdr:to>
      <xdr:col>1</xdr:col>
      <xdr:colOff>612440</xdr:colOff>
      <xdr:row>4</xdr:row>
      <xdr:rowOff>98062</xdr:rowOff>
    </xdr:to>
    <xdr:pic>
      <xdr:nvPicPr>
        <xdr:cNvPr id="7" name="Imagen 6">
          <a:hlinkClick xmlns:r="http://schemas.openxmlformats.org/officeDocument/2006/relationships" r:id="rId4" tooltip="Inicio"/>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7187" y="750093"/>
          <a:ext cx="433847" cy="360000"/>
        </a:xfrm>
        <a:prstGeom prst="rect">
          <a:avLst/>
        </a:prstGeom>
      </xdr:spPr>
    </xdr:pic>
    <xdr:clientData/>
  </xdr:twoCellAnchor>
  <xdr:twoCellAnchor editAs="oneCell">
    <xdr:from>
      <xdr:col>3</xdr:col>
      <xdr:colOff>23812</xdr:colOff>
      <xdr:row>2</xdr:row>
      <xdr:rowOff>154781</xdr:rowOff>
    </xdr:from>
    <xdr:to>
      <xdr:col>3</xdr:col>
      <xdr:colOff>506193</xdr:colOff>
      <xdr:row>4</xdr:row>
      <xdr:rowOff>136162</xdr:rowOff>
    </xdr:to>
    <xdr:pic>
      <xdr:nvPicPr>
        <xdr:cNvPr id="11" name="Imagen 10">
          <a:hlinkClick xmlns:r="http://schemas.openxmlformats.org/officeDocument/2006/relationships" r:id="rId6" tooltip="Anterior"/>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43000" y="785812"/>
          <a:ext cx="482381" cy="362381"/>
        </a:xfrm>
        <a:prstGeom prst="rect">
          <a:avLst/>
        </a:prstGeom>
      </xdr:spPr>
    </xdr:pic>
    <xdr:clientData/>
  </xdr:twoCellAnchor>
  <xdr:twoCellAnchor editAs="oneCell">
    <xdr:from>
      <xdr:col>11</xdr:col>
      <xdr:colOff>154781</xdr:colOff>
      <xdr:row>3</xdr:row>
      <xdr:rowOff>59531</xdr:rowOff>
    </xdr:from>
    <xdr:to>
      <xdr:col>11</xdr:col>
      <xdr:colOff>634781</xdr:colOff>
      <xdr:row>5</xdr:row>
      <xdr:rowOff>40912</xdr:rowOff>
    </xdr:to>
    <xdr:pic>
      <xdr:nvPicPr>
        <xdr:cNvPr id="12" name="Imagen 11">
          <a:hlinkClick xmlns:r="http://schemas.openxmlformats.org/officeDocument/2006/relationships" r:id="rId8" tooltip="Siguiente"/>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86562" y="881062"/>
          <a:ext cx="480000" cy="36238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102394</xdr:colOff>
      <xdr:row>7</xdr:row>
      <xdr:rowOff>0</xdr:rowOff>
    </xdr:from>
    <xdr:to>
      <xdr:col>11</xdr:col>
      <xdr:colOff>152399</xdr:colOff>
      <xdr:row>21</xdr:row>
      <xdr:rowOff>14288</xdr:rowOff>
    </xdr:to>
    <xdr:graphicFrame macro="">
      <xdr:nvGraphicFramePr>
        <xdr:cNvPr id="5" name="Gráfico 4">
          <a:extLst>
            <a:ext uri="{FF2B5EF4-FFF2-40B4-BE49-F238E27FC236}">
              <a16:creationId xmlns:a16="http://schemas.microsoft.com/office/drawing/2014/main" id="{00000000-0008-0000-27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6" name="Imagen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11</xdr:col>
      <xdr:colOff>90486</xdr:colOff>
      <xdr:row>1</xdr:row>
      <xdr:rowOff>14290</xdr:rowOff>
    </xdr:from>
    <xdr:to>
      <xdr:col>11</xdr:col>
      <xdr:colOff>750093</xdr:colOff>
      <xdr:row>1</xdr:row>
      <xdr:rowOff>374290</xdr:rowOff>
    </xdr:to>
    <xdr:pic>
      <xdr:nvPicPr>
        <xdr:cNvPr id="7" name="Imagen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166688</xdr:colOff>
      <xdr:row>2</xdr:row>
      <xdr:rowOff>130968</xdr:rowOff>
    </xdr:from>
    <xdr:to>
      <xdr:col>1</xdr:col>
      <xdr:colOff>600535</xdr:colOff>
      <xdr:row>4</xdr:row>
      <xdr:rowOff>109968</xdr:rowOff>
    </xdr:to>
    <xdr:pic>
      <xdr:nvPicPr>
        <xdr:cNvPr id="2" name="Imagen 1">
          <a:hlinkClick xmlns:r="http://schemas.openxmlformats.org/officeDocument/2006/relationships" r:id="rId4" tooltip="Inicio"/>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469" y="761999"/>
          <a:ext cx="433847" cy="360000"/>
        </a:xfrm>
        <a:prstGeom prst="rect">
          <a:avLst/>
        </a:prstGeom>
      </xdr:spPr>
    </xdr:pic>
    <xdr:clientData/>
  </xdr:twoCellAnchor>
  <xdr:twoCellAnchor editAs="oneCell">
    <xdr:from>
      <xdr:col>2</xdr:col>
      <xdr:colOff>142875</xdr:colOff>
      <xdr:row>2</xdr:row>
      <xdr:rowOff>178594</xdr:rowOff>
    </xdr:from>
    <xdr:to>
      <xdr:col>3</xdr:col>
      <xdr:colOff>446662</xdr:colOff>
      <xdr:row>4</xdr:row>
      <xdr:rowOff>159975</xdr:rowOff>
    </xdr:to>
    <xdr:pic>
      <xdr:nvPicPr>
        <xdr:cNvPr id="3" name="Imagen 2">
          <a:hlinkClick xmlns:r="http://schemas.openxmlformats.org/officeDocument/2006/relationships" r:id="rId6" tooltip="Anterior"/>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9656" y="809625"/>
          <a:ext cx="482381" cy="362381"/>
        </a:xfrm>
        <a:prstGeom prst="rect">
          <a:avLst/>
        </a:prstGeom>
      </xdr:spPr>
    </xdr:pic>
    <xdr:clientData/>
  </xdr:twoCellAnchor>
  <xdr:twoCellAnchor editAs="oneCell">
    <xdr:from>
      <xdr:col>11</xdr:col>
      <xdr:colOff>209550</xdr:colOff>
      <xdr:row>3</xdr:row>
      <xdr:rowOff>66675</xdr:rowOff>
    </xdr:from>
    <xdr:to>
      <xdr:col>11</xdr:col>
      <xdr:colOff>689550</xdr:colOff>
      <xdr:row>5</xdr:row>
      <xdr:rowOff>48056</xdr:rowOff>
    </xdr:to>
    <xdr:pic>
      <xdr:nvPicPr>
        <xdr:cNvPr id="8" name="Imagen 7">
          <a:hlinkClick xmlns:r="http://schemas.openxmlformats.org/officeDocument/2006/relationships" r:id="rId8" tooltip="Siguiente"/>
          <a:extLst>
            <a:ext uri="{FF2B5EF4-FFF2-40B4-BE49-F238E27FC236}">
              <a16:creationId xmlns:a16="http://schemas.microsoft.com/office/drawing/2014/main" id="{052F629F-38FC-4E8E-915B-C46E40FF88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19900" y="885825"/>
          <a:ext cx="480000" cy="36238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3</xdr:col>
      <xdr:colOff>121441</xdr:colOff>
      <xdr:row>7</xdr:row>
      <xdr:rowOff>202406</xdr:rowOff>
    </xdr:from>
    <xdr:to>
      <xdr:col>12</xdr:col>
      <xdr:colOff>573879</xdr:colOff>
      <xdr:row>20</xdr:row>
      <xdr:rowOff>78581</xdr:rowOff>
    </xdr:to>
    <xdr:graphicFrame macro="">
      <xdr:nvGraphicFramePr>
        <xdr:cNvPr id="4" name="Gráfico 3">
          <a:extLst>
            <a:ext uri="{FF2B5EF4-FFF2-40B4-BE49-F238E27FC236}">
              <a16:creationId xmlns:a16="http://schemas.microsoft.com/office/drawing/2014/main" id="{00000000-0008-0000-2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116682</xdr:colOff>
      <xdr:row>1</xdr:row>
      <xdr:rowOff>33338</xdr:rowOff>
    </xdr:from>
    <xdr:to>
      <xdr:col>2</xdr:col>
      <xdr:colOff>59938</xdr:colOff>
      <xdr:row>1</xdr:row>
      <xdr:rowOff>393338</xdr:rowOff>
    </xdr:to>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14</xdr:col>
      <xdr:colOff>90486</xdr:colOff>
      <xdr:row>1</xdr:row>
      <xdr:rowOff>14290</xdr:rowOff>
    </xdr:from>
    <xdr:to>
      <xdr:col>14</xdr:col>
      <xdr:colOff>750093</xdr:colOff>
      <xdr:row>1</xdr:row>
      <xdr:rowOff>374290</xdr:rowOff>
    </xdr:to>
    <xdr:pic>
      <xdr:nvPicPr>
        <xdr:cNvPr id="3" name="Imagen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08267" y="204790"/>
          <a:ext cx="659607" cy="360000"/>
        </a:xfrm>
        <a:prstGeom prst="rect">
          <a:avLst/>
        </a:prstGeom>
      </xdr:spPr>
    </xdr:pic>
    <xdr:clientData/>
  </xdr:twoCellAnchor>
  <xdr:twoCellAnchor editAs="oneCell">
    <xdr:from>
      <xdr:col>1</xdr:col>
      <xdr:colOff>202406</xdr:colOff>
      <xdr:row>2</xdr:row>
      <xdr:rowOff>95250</xdr:rowOff>
    </xdr:from>
    <xdr:to>
      <xdr:col>1</xdr:col>
      <xdr:colOff>636253</xdr:colOff>
      <xdr:row>4</xdr:row>
      <xdr:rowOff>74250</xdr:rowOff>
    </xdr:to>
    <xdr:pic>
      <xdr:nvPicPr>
        <xdr:cNvPr id="5" name="Imagen 4">
          <a:hlinkClick xmlns:r="http://schemas.openxmlformats.org/officeDocument/2006/relationships" r:id="rId4" tooltip="Inicio"/>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 y="726281"/>
          <a:ext cx="433847" cy="360000"/>
        </a:xfrm>
        <a:prstGeom prst="rect">
          <a:avLst/>
        </a:prstGeom>
      </xdr:spPr>
    </xdr:pic>
    <xdr:clientData/>
  </xdr:twoCellAnchor>
  <xdr:twoCellAnchor editAs="oneCell">
    <xdr:from>
      <xdr:col>3</xdr:col>
      <xdr:colOff>47625</xdr:colOff>
      <xdr:row>2</xdr:row>
      <xdr:rowOff>119062</xdr:rowOff>
    </xdr:from>
    <xdr:to>
      <xdr:col>3</xdr:col>
      <xdr:colOff>530006</xdr:colOff>
      <xdr:row>4</xdr:row>
      <xdr:rowOff>100443</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66813" y="750093"/>
          <a:ext cx="482381" cy="362381"/>
        </a:xfrm>
        <a:prstGeom prst="rect">
          <a:avLst/>
        </a:prstGeom>
      </xdr:spPr>
    </xdr:pic>
    <xdr:clientData/>
  </xdr:twoCellAnchor>
  <xdr:twoCellAnchor editAs="oneCell">
    <xdr:from>
      <xdr:col>14</xdr:col>
      <xdr:colOff>123825</xdr:colOff>
      <xdr:row>3</xdr:row>
      <xdr:rowOff>19050</xdr:rowOff>
    </xdr:from>
    <xdr:to>
      <xdr:col>14</xdr:col>
      <xdr:colOff>603825</xdr:colOff>
      <xdr:row>5</xdr:row>
      <xdr:rowOff>431</xdr:rowOff>
    </xdr:to>
    <xdr:pic>
      <xdr:nvPicPr>
        <xdr:cNvPr id="9" name="Imagen 8">
          <a:hlinkClick xmlns:r="http://schemas.openxmlformats.org/officeDocument/2006/relationships" r:id="rId8" tooltip="Siguiente"/>
          <a:extLst>
            <a:ext uri="{FF2B5EF4-FFF2-40B4-BE49-F238E27FC236}">
              <a16:creationId xmlns:a16="http://schemas.microsoft.com/office/drawing/2014/main" id="{DA4164B7-F37F-42E1-A49D-F3B6BEEB0A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48750" y="838200"/>
          <a:ext cx="480000" cy="36238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116682</xdr:colOff>
      <xdr:row>1</xdr:row>
      <xdr:rowOff>33338</xdr:rowOff>
    </xdr:from>
    <xdr:to>
      <xdr:col>2</xdr:col>
      <xdr:colOff>59938</xdr:colOff>
      <xdr:row>1</xdr:row>
      <xdr:rowOff>393338</xdr:rowOff>
    </xdr:to>
    <xdr:pic>
      <xdr:nvPicPr>
        <xdr:cNvPr id="3" name="Imagen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657" y="223838"/>
          <a:ext cx="705256" cy="360000"/>
        </a:xfrm>
        <a:prstGeom prst="rect">
          <a:avLst/>
        </a:prstGeom>
      </xdr:spPr>
    </xdr:pic>
    <xdr:clientData/>
  </xdr:twoCellAnchor>
  <xdr:twoCellAnchor editAs="oneCell">
    <xdr:from>
      <xdr:col>8</xdr:col>
      <xdr:colOff>90486</xdr:colOff>
      <xdr:row>1</xdr:row>
      <xdr:rowOff>14290</xdr:rowOff>
    </xdr:from>
    <xdr:to>
      <xdr:col>8</xdr:col>
      <xdr:colOff>750093</xdr:colOff>
      <xdr:row>1</xdr:row>
      <xdr:rowOff>374290</xdr:rowOff>
    </xdr:to>
    <xdr:pic>
      <xdr:nvPicPr>
        <xdr:cNvPr id="4" name="Imagen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9411" y="204790"/>
          <a:ext cx="659607" cy="360000"/>
        </a:xfrm>
        <a:prstGeom prst="rect">
          <a:avLst/>
        </a:prstGeom>
      </xdr:spPr>
    </xdr:pic>
    <xdr:clientData/>
  </xdr:twoCellAnchor>
  <xdr:twoCellAnchor editAs="oneCell">
    <xdr:from>
      <xdr:col>1</xdr:col>
      <xdr:colOff>38100</xdr:colOff>
      <xdr:row>3</xdr:row>
      <xdr:rowOff>9525</xdr:rowOff>
    </xdr:from>
    <xdr:to>
      <xdr:col>1</xdr:col>
      <xdr:colOff>471947</xdr:colOff>
      <xdr:row>4</xdr:row>
      <xdr:rowOff>176643</xdr:rowOff>
    </xdr:to>
    <xdr:pic>
      <xdr:nvPicPr>
        <xdr:cNvPr id="2" name="Imagen 1">
          <a:hlinkClick xmlns:r="http://schemas.openxmlformats.org/officeDocument/2006/relationships" r:id="rId3" tooltip="Inicio"/>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5" y="828675"/>
          <a:ext cx="433847" cy="357618"/>
        </a:xfrm>
        <a:prstGeom prst="rect">
          <a:avLst/>
        </a:prstGeom>
      </xdr:spPr>
    </xdr:pic>
    <xdr:clientData/>
  </xdr:twoCellAnchor>
  <xdr:twoCellAnchor editAs="oneCell">
    <xdr:from>
      <xdr:col>3</xdr:col>
      <xdr:colOff>0</xdr:colOff>
      <xdr:row>3</xdr:row>
      <xdr:rowOff>0</xdr:rowOff>
    </xdr:from>
    <xdr:to>
      <xdr:col>3</xdr:col>
      <xdr:colOff>479212</xdr:colOff>
      <xdr:row>4</xdr:row>
      <xdr:rowOff>169500</xdr:rowOff>
    </xdr:to>
    <xdr:pic>
      <xdr:nvPicPr>
        <xdr:cNvPr id="5" name="Imagen 4">
          <a:hlinkClick xmlns:r="http://schemas.openxmlformats.org/officeDocument/2006/relationships" r:id="rId5"/>
          <a:extLst>
            <a:ext uri="{FF2B5EF4-FFF2-40B4-BE49-F238E27FC236}">
              <a16:creationId xmlns:a16="http://schemas.microsoft.com/office/drawing/2014/main" id="{792237CD-B873-4C50-8792-AD58ED66D10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3950" y="819150"/>
          <a:ext cx="479212" cy="360000"/>
        </a:xfrm>
        <a:prstGeom prst="rect">
          <a:avLst/>
        </a:prstGeom>
      </xdr:spPr>
    </xdr:pic>
    <xdr:clientData/>
  </xdr:twoCellAnchor>
  <xdr:twoCellAnchor editAs="oneCell">
    <xdr:from>
      <xdr:col>8</xdr:col>
      <xdr:colOff>142875</xdr:colOff>
      <xdr:row>3</xdr:row>
      <xdr:rowOff>0</xdr:rowOff>
    </xdr:from>
    <xdr:to>
      <xdr:col>8</xdr:col>
      <xdr:colOff>622875</xdr:colOff>
      <xdr:row>4</xdr:row>
      <xdr:rowOff>171881</xdr:rowOff>
    </xdr:to>
    <xdr:pic>
      <xdr:nvPicPr>
        <xdr:cNvPr id="10" name="Imagen 9">
          <a:hlinkClick xmlns:r="http://schemas.openxmlformats.org/officeDocument/2006/relationships" r:id="rId7" tooltip="Siguiente"/>
          <a:extLst>
            <a:ext uri="{FF2B5EF4-FFF2-40B4-BE49-F238E27FC236}">
              <a16:creationId xmlns:a16="http://schemas.microsoft.com/office/drawing/2014/main" id="{C92C82B3-50E7-4B92-B5B0-36C019B9894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19850" y="819150"/>
          <a:ext cx="480000" cy="36238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116682</xdr:colOff>
      <xdr:row>1</xdr:row>
      <xdr:rowOff>33338</xdr:rowOff>
    </xdr:from>
    <xdr:to>
      <xdr:col>2</xdr:col>
      <xdr:colOff>52318</xdr:colOff>
      <xdr:row>1</xdr:row>
      <xdr:rowOff>408578</xdr:rowOff>
    </xdr:to>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562" y="216218"/>
          <a:ext cx="728116" cy="360000"/>
        </a:xfrm>
        <a:prstGeom prst="rect">
          <a:avLst/>
        </a:prstGeom>
      </xdr:spPr>
    </xdr:pic>
    <xdr:clientData/>
  </xdr:twoCellAnchor>
  <xdr:twoCellAnchor editAs="oneCell">
    <xdr:from>
      <xdr:col>8</xdr:col>
      <xdr:colOff>90486</xdr:colOff>
      <xdr:row>1</xdr:row>
      <xdr:rowOff>14290</xdr:rowOff>
    </xdr:from>
    <xdr:to>
      <xdr:col>8</xdr:col>
      <xdr:colOff>750093</xdr:colOff>
      <xdr:row>1</xdr:row>
      <xdr:rowOff>389530</xdr:rowOff>
    </xdr:to>
    <xdr:pic>
      <xdr:nvPicPr>
        <xdr:cNvPr id="3" name="Imagen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4626" y="197170"/>
          <a:ext cx="659607" cy="360000"/>
        </a:xfrm>
        <a:prstGeom prst="rect">
          <a:avLst/>
        </a:prstGeom>
      </xdr:spPr>
    </xdr:pic>
    <xdr:clientData/>
  </xdr:twoCellAnchor>
  <xdr:twoCellAnchor editAs="oneCell">
    <xdr:from>
      <xdr:col>1</xdr:col>
      <xdr:colOff>219075</xdr:colOff>
      <xdr:row>2</xdr:row>
      <xdr:rowOff>171450</xdr:rowOff>
    </xdr:from>
    <xdr:to>
      <xdr:col>1</xdr:col>
      <xdr:colOff>652922</xdr:colOff>
      <xdr:row>4</xdr:row>
      <xdr:rowOff>155688</xdr:rowOff>
    </xdr:to>
    <xdr:pic>
      <xdr:nvPicPr>
        <xdr:cNvPr id="4" name="Imagen 3">
          <a:hlinkClick xmlns:r="http://schemas.openxmlformats.org/officeDocument/2006/relationships" r:id="rId3" tooltip="Inicio"/>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866775"/>
          <a:ext cx="433847" cy="365238"/>
        </a:xfrm>
        <a:prstGeom prst="rect">
          <a:avLst/>
        </a:prstGeom>
      </xdr:spPr>
    </xdr:pic>
    <xdr:clientData/>
  </xdr:twoCellAnchor>
  <xdr:twoCellAnchor editAs="oneCell">
    <xdr:from>
      <xdr:col>8</xdr:col>
      <xdr:colOff>276225</xdr:colOff>
      <xdr:row>3</xdr:row>
      <xdr:rowOff>0</xdr:rowOff>
    </xdr:from>
    <xdr:to>
      <xdr:col>8</xdr:col>
      <xdr:colOff>756225</xdr:colOff>
      <xdr:row>4</xdr:row>
      <xdr:rowOff>169500</xdr:rowOff>
    </xdr:to>
    <xdr:pic>
      <xdr:nvPicPr>
        <xdr:cNvPr id="7" name="Imagen 6">
          <a:hlinkClick xmlns:r="http://schemas.openxmlformats.org/officeDocument/2006/relationships" r:id="rId5"/>
          <a:extLst>
            <a:ext uri="{FF2B5EF4-FFF2-40B4-BE49-F238E27FC236}">
              <a16:creationId xmlns:a16="http://schemas.microsoft.com/office/drawing/2014/main" id="{62D8150B-1368-4234-9AC5-05CAAA90CDF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34050" y="885825"/>
          <a:ext cx="480000" cy="3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xdr:row>
      <xdr:rowOff>59532</xdr:rowOff>
    </xdr:from>
    <xdr:to>
      <xdr:col>11</xdr:col>
      <xdr:colOff>667227</xdr:colOff>
      <xdr:row>1</xdr:row>
      <xdr:rowOff>419532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00875" y="250032"/>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594" y="190500"/>
          <a:ext cx="705256" cy="360000"/>
        </a:xfrm>
        <a:prstGeom prst="rect">
          <a:avLst/>
        </a:prstGeom>
      </xdr:spPr>
    </xdr:pic>
    <xdr:clientData/>
  </xdr:twoCellAnchor>
  <xdr:twoCellAnchor editAs="oneCell">
    <xdr:from>
      <xdr:col>1</xdr:col>
      <xdr:colOff>0</xdr:colOff>
      <xdr:row>3</xdr:row>
      <xdr:rowOff>83346</xdr:rowOff>
    </xdr:from>
    <xdr:to>
      <xdr:col>1</xdr:col>
      <xdr:colOff>441467</xdr:colOff>
      <xdr:row>5</xdr:row>
      <xdr:rowOff>22341</xdr:rowOff>
    </xdr:to>
    <xdr:pic>
      <xdr:nvPicPr>
        <xdr:cNvPr id="4" name="Imagen 3">
          <a:hlinkClick xmlns:r="http://schemas.openxmlformats.org/officeDocument/2006/relationships" r:id="rId3" tooltip="Inici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594" y="904877"/>
          <a:ext cx="433847" cy="360000"/>
        </a:xfrm>
        <a:prstGeom prst="rect">
          <a:avLst/>
        </a:prstGeom>
      </xdr:spPr>
    </xdr:pic>
    <xdr:clientData/>
  </xdr:twoCellAnchor>
  <xdr:twoCellAnchor editAs="oneCell">
    <xdr:from>
      <xdr:col>1</xdr:col>
      <xdr:colOff>666750</xdr:colOff>
      <xdr:row>3</xdr:row>
      <xdr:rowOff>107157</xdr:rowOff>
    </xdr:from>
    <xdr:to>
      <xdr:col>3</xdr:col>
      <xdr:colOff>208537</xdr:colOff>
      <xdr:row>5</xdr:row>
      <xdr:rowOff>40913</xdr:rowOff>
    </xdr:to>
    <xdr:pic>
      <xdr:nvPicPr>
        <xdr:cNvPr id="6" name="Imagen 5">
          <a:hlinkClick xmlns:r="http://schemas.openxmlformats.org/officeDocument/2006/relationships" r:id="rId5" tooltip="Anterior"/>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5344" y="928688"/>
          <a:ext cx="482381" cy="362381"/>
        </a:xfrm>
        <a:prstGeom prst="rect">
          <a:avLst/>
        </a:prstGeom>
      </xdr:spPr>
    </xdr:pic>
    <xdr:clientData/>
  </xdr:twoCellAnchor>
  <xdr:twoCellAnchor editAs="oneCell">
    <xdr:from>
      <xdr:col>11</xdr:col>
      <xdr:colOff>0</xdr:colOff>
      <xdr:row>3</xdr:row>
      <xdr:rowOff>154782</xdr:rowOff>
    </xdr:from>
    <xdr:to>
      <xdr:col>11</xdr:col>
      <xdr:colOff>480000</xdr:colOff>
      <xdr:row>5</xdr:row>
      <xdr:rowOff>96158</xdr:rowOff>
    </xdr:to>
    <xdr:pic>
      <xdr:nvPicPr>
        <xdr:cNvPr id="7" name="Imagen 6">
          <a:hlinkClick xmlns:r="http://schemas.openxmlformats.org/officeDocument/2006/relationships" r:id="rId7" tooltip="Siguiente"/>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00875" y="976313"/>
          <a:ext cx="480000" cy="36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111919</xdr:colOff>
      <xdr:row>7</xdr:row>
      <xdr:rowOff>118534</xdr:rowOff>
    </xdr:from>
    <xdr:to>
      <xdr:col>9</xdr:col>
      <xdr:colOff>309562</xdr:colOff>
      <xdr:row>19</xdr:row>
      <xdr:rowOff>166689</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47624</xdr:colOff>
      <xdr:row>12</xdr:row>
      <xdr:rowOff>57150</xdr:rowOff>
    </xdr:from>
    <xdr:to>
      <xdr:col>20</xdr:col>
      <xdr:colOff>457199</xdr:colOff>
      <xdr:row>15</xdr:row>
      <xdr:rowOff>0</xdr:rowOff>
    </xdr:to>
    <xdr:sp macro="" textlink="">
      <xdr:nvSpPr>
        <xdr:cNvPr id="8" name="Cerrar llave 7">
          <a:extLst>
            <a:ext uri="{FF2B5EF4-FFF2-40B4-BE49-F238E27FC236}">
              <a16:creationId xmlns:a16="http://schemas.microsoft.com/office/drawing/2014/main" id="{00000000-0008-0000-0500-000008000000}"/>
            </a:ext>
          </a:extLst>
        </xdr:cNvPr>
        <xdr:cNvSpPr/>
      </xdr:nvSpPr>
      <xdr:spPr>
        <a:xfrm>
          <a:off x="14013655" y="2224088"/>
          <a:ext cx="409575" cy="514350"/>
        </a:xfrm>
        <a:prstGeom prst="rightBrace">
          <a:avLst>
            <a:gd name="adj1" fmla="val 29070"/>
            <a:gd name="adj2" fmla="val 48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11</xdr:col>
      <xdr:colOff>11906</xdr:colOff>
      <xdr:row>1</xdr:row>
      <xdr:rowOff>35719</xdr:rowOff>
    </xdr:from>
    <xdr:to>
      <xdr:col>11</xdr:col>
      <xdr:colOff>671513</xdr:colOff>
      <xdr:row>1</xdr:row>
      <xdr:rowOff>395719</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43687" y="226219"/>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594" y="190500"/>
          <a:ext cx="705256" cy="360000"/>
        </a:xfrm>
        <a:prstGeom prst="rect">
          <a:avLst/>
        </a:prstGeom>
      </xdr:spPr>
    </xdr:pic>
    <xdr:clientData/>
  </xdr:twoCellAnchor>
  <xdr:twoCellAnchor editAs="oneCell">
    <xdr:from>
      <xdr:col>1</xdr:col>
      <xdr:colOff>0</xdr:colOff>
      <xdr:row>3</xdr:row>
      <xdr:rowOff>83342</xdr:rowOff>
    </xdr:from>
    <xdr:to>
      <xdr:col>1</xdr:col>
      <xdr:colOff>433847</xdr:colOff>
      <xdr:row>5</xdr:row>
      <xdr:rowOff>62342</xdr:rowOff>
    </xdr:to>
    <xdr:pic>
      <xdr:nvPicPr>
        <xdr:cNvPr id="6" name="Imagen 5">
          <a:hlinkClick xmlns:r="http://schemas.openxmlformats.org/officeDocument/2006/relationships" r:id="rId4" tooltip="Inicio"/>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8594" y="904873"/>
          <a:ext cx="433847" cy="360000"/>
        </a:xfrm>
        <a:prstGeom prst="rect">
          <a:avLst/>
        </a:prstGeom>
      </xdr:spPr>
    </xdr:pic>
    <xdr:clientData/>
  </xdr:twoCellAnchor>
  <xdr:twoCellAnchor editAs="oneCell">
    <xdr:from>
      <xdr:col>1</xdr:col>
      <xdr:colOff>547688</xdr:colOff>
      <xdr:row>3</xdr:row>
      <xdr:rowOff>107157</xdr:rowOff>
    </xdr:from>
    <xdr:to>
      <xdr:col>3</xdr:col>
      <xdr:colOff>89475</xdr:colOff>
      <xdr:row>5</xdr:row>
      <xdr:rowOff>88538</xdr:rowOff>
    </xdr:to>
    <xdr:pic>
      <xdr:nvPicPr>
        <xdr:cNvPr id="7" name="Imagen 6">
          <a:hlinkClick xmlns:r="http://schemas.openxmlformats.org/officeDocument/2006/relationships" r:id="rId6" tooltip="Anterior"/>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6282" y="928688"/>
          <a:ext cx="482381" cy="362381"/>
        </a:xfrm>
        <a:prstGeom prst="rect">
          <a:avLst/>
        </a:prstGeom>
      </xdr:spPr>
    </xdr:pic>
    <xdr:clientData/>
  </xdr:twoCellAnchor>
  <xdr:twoCellAnchor editAs="oneCell">
    <xdr:from>
      <xdr:col>11</xdr:col>
      <xdr:colOff>59531</xdr:colOff>
      <xdr:row>3</xdr:row>
      <xdr:rowOff>71438</xdr:rowOff>
    </xdr:from>
    <xdr:to>
      <xdr:col>11</xdr:col>
      <xdr:colOff>539531</xdr:colOff>
      <xdr:row>5</xdr:row>
      <xdr:rowOff>52819</xdr:rowOff>
    </xdr:to>
    <xdr:pic>
      <xdr:nvPicPr>
        <xdr:cNvPr id="9" name="Imagen 8">
          <a:hlinkClick xmlns:r="http://schemas.openxmlformats.org/officeDocument/2006/relationships" r:id="rId8" tooltip="Siguiente"/>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1312" y="892969"/>
          <a:ext cx="480000" cy="362381"/>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0.71519</cdr:x>
      <cdr:y>0.36696</cdr:y>
    </cdr:from>
    <cdr:to>
      <cdr:x>0.81128</cdr:x>
      <cdr:y>0.45536</cdr:y>
    </cdr:to>
    <cdr:sp macro="" textlink="'Gráfica 3'!$T$13">
      <cdr:nvSpPr>
        <cdr:cNvPr id="3" name="CuadroTexto 2"/>
        <cdr:cNvSpPr txBox="1"/>
      </cdr:nvSpPr>
      <cdr:spPr>
        <a:xfrm xmlns:a="http://schemas.openxmlformats.org/drawingml/2006/main">
          <a:off x="3411219" y="847799"/>
          <a:ext cx="458315" cy="2042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9C316F-DB17-4904-AF91-7387DC8AACB1}" type="TxLink">
            <a:rPr lang="en-US" sz="800" b="0" i="0" u="none" strike="noStrike">
              <a:solidFill>
                <a:srgbClr val="000000"/>
              </a:solidFill>
              <a:latin typeface="Arial" panose="020B0604020202020204" pitchFamily="34" charset="0"/>
              <a:cs typeface="Arial" panose="020B0604020202020204" pitchFamily="34" charset="0"/>
            </a:rPr>
            <a:pPr/>
            <a:t>54.2</a:t>
          </a:fld>
          <a:endParaRPr lang="es-ES"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0.7186</cdr:x>
      <cdr:y>0.67486</cdr:y>
    </cdr:from>
    <cdr:to>
      <cdr:x>0.80223</cdr:x>
      <cdr:y>0.74217</cdr:y>
    </cdr:to>
    <cdr:sp macro="" textlink="'Gráfica 3'!$T$14">
      <cdr:nvSpPr>
        <cdr:cNvPr id="4" name="CuadroTexto 3"/>
        <cdr:cNvSpPr txBox="1"/>
      </cdr:nvSpPr>
      <cdr:spPr>
        <a:xfrm xmlns:a="http://schemas.openxmlformats.org/drawingml/2006/main">
          <a:off x="3427449" y="1559164"/>
          <a:ext cx="398885" cy="1555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EF9F967F-61F5-4ABE-9BBA-33CF4AD8B312}" type="TxLink">
            <a:rPr lang="en-US" sz="800" b="0" i="0" u="none" strike="noStrike">
              <a:solidFill>
                <a:srgbClr val="000000"/>
              </a:solidFill>
              <a:latin typeface="Arial" panose="020B0604020202020204" pitchFamily="34" charset="0"/>
              <a:cs typeface="Arial" panose="020B0604020202020204" pitchFamily="34" charset="0"/>
            </a:rPr>
            <a:pPr/>
            <a:t>27.7</a:t>
          </a:fld>
          <a:endParaRPr lang="es-ES" sz="800">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2</xdr:col>
      <xdr:colOff>47622</xdr:colOff>
      <xdr:row>6</xdr:row>
      <xdr:rowOff>47626</xdr:rowOff>
    </xdr:from>
    <xdr:to>
      <xdr:col>11</xdr:col>
      <xdr:colOff>525718</xdr:colOff>
      <xdr:row>34</xdr:row>
      <xdr:rowOff>85659</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35719</xdr:colOff>
      <xdr:row>1</xdr:row>
      <xdr:rowOff>35719</xdr:rowOff>
    </xdr:from>
    <xdr:to>
      <xdr:col>13</xdr:col>
      <xdr:colOff>695326</xdr:colOff>
      <xdr:row>1</xdr:row>
      <xdr:rowOff>395719</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0" y="226219"/>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594" y="190500"/>
          <a:ext cx="705256" cy="360000"/>
        </a:xfrm>
        <a:prstGeom prst="rect">
          <a:avLst/>
        </a:prstGeom>
      </xdr:spPr>
    </xdr:pic>
    <xdr:clientData/>
  </xdr:twoCellAnchor>
  <xdr:twoCellAnchor editAs="oneCell">
    <xdr:from>
      <xdr:col>1</xdr:col>
      <xdr:colOff>0</xdr:colOff>
      <xdr:row>2</xdr:row>
      <xdr:rowOff>107158</xdr:rowOff>
    </xdr:from>
    <xdr:to>
      <xdr:col>1</xdr:col>
      <xdr:colOff>433847</xdr:colOff>
      <xdr:row>4</xdr:row>
      <xdr:rowOff>86158</xdr:rowOff>
    </xdr:to>
    <xdr:pic>
      <xdr:nvPicPr>
        <xdr:cNvPr id="4" name="Imagen 3">
          <a:hlinkClick xmlns:r="http://schemas.openxmlformats.org/officeDocument/2006/relationships" r:id="rId4" tooltip="Inici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8594" y="738189"/>
          <a:ext cx="433847" cy="360000"/>
        </a:xfrm>
        <a:prstGeom prst="rect">
          <a:avLst/>
        </a:prstGeom>
      </xdr:spPr>
    </xdr:pic>
    <xdr:clientData/>
  </xdr:twoCellAnchor>
  <xdr:twoCellAnchor editAs="oneCell">
    <xdr:from>
      <xdr:col>1</xdr:col>
      <xdr:colOff>678656</xdr:colOff>
      <xdr:row>2</xdr:row>
      <xdr:rowOff>107157</xdr:rowOff>
    </xdr:from>
    <xdr:to>
      <xdr:col>3</xdr:col>
      <xdr:colOff>220443</xdr:colOff>
      <xdr:row>4</xdr:row>
      <xdr:rowOff>88538</xdr:rowOff>
    </xdr:to>
    <xdr:pic>
      <xdr:nvPicPr>
        <xdr:cNvPr id="7" name="Imagen 6">
          <a:hlinkClick xmlns:r="http://schemas.openxmlformats.org/officeDocument/2006/relationships" r:id="rId6" tooltip="Anterior"/>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7250" y="738188"/>
          <a:ext cx="482381" cy="362381"/>
        </a:xfrm>
        <a:prstGeom prst="rect">
          <a:avLst/>
        </a:prstGeom>
      </xdr:spPr>
    </xdr:pic>
    <xdr:clientData/>
  </xdr:twoCellAnchor>
  <xdr:twoCellAnchor editAs="oneCell">
    <xdr:from>
      <xdr:col>13</xdr:col>
      <xdr:colOff>11906</xdr:colOff>
      <xdr:row>3</xdr:row>
      <xdr:rowOff>0</xdr:rowOff>
    </xdr:from>
    <xdr:to>
      <xdr:col>13</xdr:col>
      <xdr:colOff>491906</xdr:colOff>
      <xdr:row>4</xdr:row>
      <xdr:rowOff>171881</xdr:rowOff>
    </xdr:to>
    <xdr:pic>
      <xdr:nvPicPr>
        <xdr:cNvPr id="8" name="Imagen 7">
          <a:hlinkClick xmlns:r="http://schemas.openxmlformats.org/officeDocument/2006/relationships" r:id="rId8" tooltip="Siguiente"/>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67687" y="821531"/>
          <a:ext cx="480000" cy="36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166688</xdr:colOff>
      <xdr:row>6</xdr:row>
      <xdr:rowOff>49741</xdr:rowOff>
    </xdr:from>
    <xdr:to>
      <xdr:col>9</xdr:col>
      <xdr:colOff>702469</xdr:colOff>
      <xdr:row>18</xdr:row>
      <xdr:rowOff>178593</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1</xdr:row>
      <xdr:rowOff>0</xdr:rowOff>
    </xdr:from>
    <xdr:to>
      <xdr:col>11</xdr:col>
      <xdr:colOff>659607</xdr:colOff>
      <xdr:row>1</xdr:row>
      <xdr:rowOff>360000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84156" y="190500"/>
          <a:ext cx="659607" cy="360000"/>
        </a:xfrm>
        <a:prstGeom prst="rect">
          <a:avLst/>
        </a:prstGeom>
      </xdr:spPr>
    </xdr:pic>
    <xdr:clientData/>
  </xdr:twoCellAnchor>
  <xdr:twoCellAnchor editAs="oneCell">
    <xdr:from>
      <xdr:col>1</xdr:col>
      <xdr:colOff>0</xdr:colOff>
      <xdr:row>1</xdr:row>
      <xdr:rowOff>0</xdr:rowOff>
    </xdr:from>
    <xdr:to>
      <xdr:col>1</xdr:col>
      <xdr:colOff>705256</xdr:colOff>
      <xdr:row>1</xdr:row>
      <xdr:rowOff>360000</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594" y="190500"/>
          <a:ext cx="705256" cy="360000"/>
        </a:xfrm>
        <a:prstGeom prst="rect">
          <a:avLst/>
        </a:prstGeom>
      </xdr:spPr>
    </xdr:pic>
    <xdr:clientData/>
  </xdr:twoCellAnchor>
  <xdr:twoCellAnchor editAs="oneCell">
    <xdr:from>
      <xdr:col>1</xdr:col>
      <xdr:colOff>11906</xdr:colOff>
      <xdr:row>2</xdr:row>
      <xdr:rowOff>142876</xdr:rowOff>
    </xdr:from>
    <xdr:to>
      <xdr:col>1</xdr:col>
      <xdr:colOff>445753</xdr:colOff>
      <xdr:row>4</xdr:row>
      <xdr:rowOff>121876</xdr:rowOff>
    </xdr:to>
    <xdr:pic>
      <xdr:nvPicPr>
        <xdr:cNvPr id="4" name="Imagen 3">
          <a:hlinkClick xmlns:r="http://schemas.openxmlformats.org/officeDocument/2006/relationships" r:id="rId4" tooltip="Inici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0" y="773907"/>
          <a:ext cx="433847" cy="360000"/>
        </a:xfrm>
        <a:prstGeom prst="rect">
          <a:avLst/>
        </a:prstGeom>
      </xdr:spPr>
    </xdr:pic>
    <xdr:clientData/>
  </xdr:twoCellAnchor>
  <xdr:twoCellAnchor editAs="oneCell">
    <xdr:from>
      <xdr:col>2</xdr:col>
      <xdr:colOff>71437</xdr:colOff>
      <xdr:row>3</xdr:row>
      <xdr:rowOff>11906</xdr:rowOff>
    </xdr:from>
    <xdr:to>
      <xdr:col>3</xdr:col>
      <xdr:colOff>375224</xdr:colOff>
      <xdr:row>4</xdr:row>
      <xdr:rowOff>183787</xdr:rowOff>
    </xdr:to>
    <xdr:pic>
      <xdr:nvPicPr>
        <xdr:cNvPr id="6" name="Imagen 5">
          <a:hlinkClick xmlns:r="http://schemas.openxmlformats.org/officeDocument/2006/relationships" r:id="rId6" tooltip="Anterior"/>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64406" y="833437"/>
          <a:ext cx="482381" cy="362381"/>
        </a:xfrm>
        <a:prstGeom prst="rect">
          <a:avLst/>
        </a:prstGeom>
      </xdr:spPr>
    </xdr:pic>
    <xdr:clientData/>
  </xdr:twoCellAnchor>
  <xdr:twoCellAnchor editAs="oneCell">
    <xdr:from>
      <xdr:col>11</xdr:col>
      <xdr:colOff>0</xdr:colOff>
      <xdr:row>3</xdr:row>
      <xdr:rowOff>0</xdr:rowOff>
    </xdr:from>
    <xdr:to>
      <xdr:col>11</xdr:col>
      <xdr:colOff>480000</xdr:colOff>
      <xdr:row>4</xdr:row>
      <xdr:rowOff>171881</xdr:rowOff>
    </xdr:to>
    <xdr:pic>
      <xdr:nvPicPr>
        <xdr:cNvPr id="7" name="Imagen 6">
          <a:hlinkClick xmlns:r="http://schemas.openxmlformats.org/officeDocument/2006/relationships" r:id="rId8" tooltip="Siguiente"/>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84156" y="821531"/>
          <a:ext cx="480000" cy="362381"/>
        </a:xfrm>
        <a:prstGeom prst="rect">
          <a:avLst/>
        </a:prstGeom>
      </xdr:spPr>
    </xdr:pic>
    <xdr:clientData/>
  </xdr:twoCellAnchor>
  <xdr:twoCellAnchor>
    <xdr:from>
      <xdr:col>3</xdr:col>
      <xdr:colOff>0</xdr:colOff>
      <xdr:row>22</xdr:row>
      <xdr:rowOff>173355</xdr:rowOff>
    </xdr:from>
    <xdr:to>
      <xdr:col>9</xdr:col>
      <xdr:colOff>535781</xdr:colOff>
      <xdr:row>35</xdr:row>
      <xdr:rowOff>50747</xdr:rowOff>
    </xdr:to>
    <xdr:graphicFrame macro="">
      <xdr:nvGraphicFramePr>
        <xdr:cNvPr id="9" name="Gráfico 8">
          <a:extLst>
            <a:ext uri="{FF2B5EF4-FFF2-40B4-BE49-F238E27FC236}">
              <a16:creationId xmlns:a16="http://schemas.microsoft.com/office/drawing/2014/main" id="{D02DB1D2-7E85-4450-AEE6-05AD63EDF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E/5.%20Estudio/INFORM/CDROS_GRAF/Cdros_Mapa_AEMCC_202209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02"/>
      <sheetName val="Cuadro_09"/>
      <sheetName val="Grafica_10"/>
      <sheetName val="Mapa_01"/>
    </sheetNames>
    <sheetDataSet>
      <sheetData sheetId="0">
        <row r="11">
          <cell r="F11" t="str">
            <v>Nacional</v>
          </cell>
        </row>
        <row r="14">
          <cell r="C14">
            <v>0</v>
          </cell>
        </row>
        <row r="15">
          <cell r="B15" t="str">
            <v>Colima</v>
          </cell>
          <cell r="C15">
            <v>34.873894756232374</v>
          </cell>
        </row>
        <row r="16">
          <cell r="B16" t="str">
            <v>Guanajuato</v>
          </cell>
          <cell r="C16">
            <v>32.204960387940055</v>
          </cell>
        </row>
        <row r="17">
          <cell r="B17" t="str">
            <v>Puebla</v>
          </cell>
          <cell r="C17">
            <v>30.991359556639541</v>
          </cell>
        </row>
        <row r="18">
          <cell r="B18" t="str">
            <v>Oaxaca</v>
          </cell>
          <cell r="C18">
            <v>30.392981331819836</v>
          </cell>
        </row>
        <row r="19">
          <cell r="B19" t="str">
            <v>Hidalgo</v>
          </cell>
          <cell r="C19">
            <v>28.637378381366318</v>
          </cell>
        </row>
        <row r="20">
          <cell r="B20" t="str">
            <v>Yucatán</v>
          </cell>
          <cell r="C20">
            <v>28.626412087663827</v>
          </cell>
        </row>
        <row r="21">
          <cell r="B21" t="str">
            <v>Ciudad de México</v>
          </cell>
          <cell r="C21">
            <v>27.552364464996003</v>
          </cell>
        </row>
        <row r="22">
          <cell r="B22" t="str">
            <v>Veracruz</v>
          </cell>
          <cell r="C22">
            <v>26.854558849723187</v>
          </cell>
        </row>
        <row r="23">
          <cell r="B23" t="str">
            <v>Durango</v>
          </cell>
          <cell r="C23">
            <v>25.577511266355152</v>
          </cell>
        </row>
        <row r="24">
          <cell r="B24" t="str">
            <v>Chiapas</v>
          </cell>
          <cell r="C24">
            <v>24.32526925743732</v>
          </cell>
        </row>
        <row r="25">
          <cell r="B25" t="str">
            <v>Coahuila</v>
          </cell>
          <cell r="C25">
            <v>23.722349008141922</v>
          </cell>
        </row>
        <row r="26">
          <cell r="B26" t="str">
            <v>Jalisco</v>
          </cell>
          <cell r="C26">
            <v>23.450788516168547</v>
          </cell>
        </row>
        <row r="27">
          <cell r="B27" t="str">
            <v>Zacatecas</v>
          </cell>
          <cell r="C27">
            <v>23.305372350643445</v>
          </cell>
        </row>
        <row r="28">
          <cell r="B28" t="str">
            <v>Guerrero</v>
          </cell>
          <cell r="C28">
            <v>22.788565455676185</v>
          </cell>
        </row>
        <row r="29">
          <cell r="B29" t="str">
            <v>Morelos</v>
          </cell>
          <cell r="C29">
            <v>22.531312879398595</v>
          </cell>
        </row>
        <row r="30">
          <cell r="B30" t="str">
            <v>Querétaro</v>
          </cell>
          <cell r="C30">
            <v>22.525176525278589</v>
          </cell>
        </row>
        <row r="31">
          <cell r="B31" t="str">
            <v>San Luis Potosí</v>
          </cell>
          <cell r="C31">
            <v>22.230956696905217</v>
          </cell>
        </row>
        <row r="32">
          <cell r="B32" t="str">
            <v>Michoacán</v>
          </cell>
          <cell r="C32">
            <v>21.68558074360157</v>
          </cell>
        </row>
        <row r="33">
          <cell r="B33" t="str">
            <v>México</v>
          </cell>
          <cell r="C33">
            <v>20.570153177266981</v>
          </cell>
        </row>
        <row r="34">
          <cell r="B34" t="str">
            <v>Tabasco</v>
          </cell>
          <cell r="C34">
            <v>20.259850878315429</v>
          </cell>
        </row>
        <row r="35">
          <cell r="B35" t="str">
            <v>Tamaulipas</v>
          </cell>
          <cell r="C35">
            <v>19.707445856397712</v>
          </cell>
        </row>
        <row r="36">
          <cell r="B36" t="str">
            <v>Baja California Sur</v>
          </cell>
          <cell r="C36">
            <v>19.585274662064943</v>
          </cell>
        </row>
        <row r="37">
          <cell r="B37" t="str">
            <v>Quintana Roo</v>
          </cell>
          <cell r="C37">
            <v>19.051518095758347</v>
          </cell>
        </row>
        <row r="38">
          <cell r="B38" t="str">
            <v>Campeche</v>
          </cell>
          <cell r="C38">
            <v>18.475259810764687</v>
          </cell>
        </row>
        <row r="39">
          <cell r="B39" t="str">
            <v>Aguascalientes</v>
          </cell>
          <cell r="C39">
            <v>18.036732716373997</v>
          </cell>
        </row>
        <row r="40">
          <cell r="B40" t="str">
            <v>Tlaxcala</v>
          </cell>
          <cell r="C40">
            <v>17.238512130621036</v>
          </cell>
        </row>
        <row r="41">
          <cell r="B41" t="str">
            <v>Sinaloa</v>
          </cell>
          <cell r="C41">
            <v>14.739700300618436</v>
          </cell>
        </row>
        <row r="42">
          <cell r="B42" t="str">
            <v>Nayarit</v>
          </cell>
          <cell r="C42">
            <v>13.885976590843127</v>
          </cell>
        </row>
        <row r="43">
          <cell r="B43" t="str">
            <v>Nuevo León</v>
          </cell>
          <cell r="C43">
            <v>13.702875961137392</v>
          </cell>
        </row>
        <row r="44">
          <cell r="B44" t="str">
            <v>Chihuahua</v>
          </cell>
          <cell r="C44">
            <v>10.548769237898467</v>
          </cell>
        </row>
        <row r="45">
          <cell r="B45" t="str">
            <v>Sonora</v>
          </cell>
          <cell r="C45">
            <v>10.100883000252431</v>
          </cell>
        </row>
        <row r="46">
          <cell r="B46" t="str">
            <v>Baja California</v>
          </cell>
          <cell r="C46">
            <v>7.3321257327006073</v>
          </cell>
        </row>
      </sheetData>
      <sheetData sheetId="1"/>
      <sheetData sheetId="2" refreshError="1"/>
      <sheetData sheetId="3" refreshError="1"/>
    </sheetDataSet>
  </externalBook>
</externalLink>
</file>

<file path=xl/theme/theme1.xml><?xml version="1.0" encoding="utf-8"?>
<a:theme xmlns:a="http://schemas.openxmlformats.org/drawingml/2006/main" name="Tema de Office">
  <a:themeElements>
    <a:clrScheme name="Instituional_01">
      <a:dk1>
        <a:sysClr val="windowText" lastClr="000000"/>
      </a:dk1>
      <a:lt1>
        <a:sysClr val="window" lastClr="FFFFFF"/>
      </a:lt1>
      <a:dk2>
        <a:srgbClr val="44546A"/>
      </a:dk2>
      <a:lt2>
        <a:srgbClr val="E7E6E6"/>
      </a:lt2>
      <a:accent1>
        <a:srgbClr val="950054"/>
      </a:accent1>
      <a:accent2>
        <a:srgbClr val="B8006E"/>
      </a:accent2>
      <a:accent3>
        <a:srgbClr val="D5007F"/>
      </a:accent3>
      <a:accent4>
        <a:srgbClr val="FF3399"/>
      </a:accent4>
      <a:accent5>
        <a:srgbClr val="FF6DB6"/>
      </a:accent5>
      <a:accent6>
        <a:srgbClr val="FFB9DC"/>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17"/>
  <sheetViews>
    <sheetView showGridLines="0" showRowColHeaders="0" tabSelected="1" zoomScaleNormal="100" zoomScaleSheetLayoutView="80" workbookViewId="0"/>
  </sheetViews>
  <sheetFormatPr baseColWidth="10" defaultColWidth="11.44140625" defaultRowHeight="13.8" x14ac:dyDescent="0.25"/>
  <cols>
    <col min="1" max="1" width="1.5546875" style="4" customWidth="1"/>
    <col min="2" max="9" width="15.6640625" style="4" customWidth="1"/>
    <col min="10" max="10" width="1.109375" style="4" customWidth="1"/>
    <col min="11" max="16384" width="11.44140625" style="4"/>
  </cols>
  <sheetData>
    <row r="2" spans="2:9" ht="41.25" customHeight="1" x14ac:dyDescent="0.25">
      <c r="B2" s="91"/>
      <c r="C2" s="171" t="s">
        <v>0</v>
      </c>
      <c r="D2" s="171"/>
      <c r="E2" s="171"/>
      <c r="F2" s="171"/>
      <c r="G2" s="171"/>
      <c r="H2" s="171"/>
    </row>
    <row r="4" spans="2:9" ht="14.25" customHeight="1" x14ac:dyDescent="0.3">
      <c r="B4" s="90"/>
    </row>
    <row r="5" spans="2:9" ht="17.399999999999999" x14ac:dyDescent="0.25">
      <c r="B5" s="91"/>
      <c r="C5" s="91"/>
      <c r="D5" s="91"/>
      <c r="E5" s="91"/>
      <c r="F5" s="91"/>
      <c r="G5" s="91"/>
      <c r="H5" s="91"/>
      <c r="I5" s="91"/>
    </row>
    <row r="7" spans="2:9" ht="14.4" x14ac:dyDescent="0.3">
      <c r="B7" s="90"/>
    </row>
    <row r="11" spans="2:9" ht="152.25" customHeight="1" x14ac:dyDescent="0.25">
      <c r="B11" s="172" t="s">
        <v>1</v>
      </c>
      <c r="C11" s="172"/>
      <c r="D11" s="172"/>
      <c r="E11" s="172"/>
      <c r="F11" s="172"/>
      <c r="G11" s="172"/>
      <c r="H11" s="172"/>
      <c r="I11" s="172"/>
    </row>
    <row r="12" spans="2:9" ht="17.399999999999999" x14ac:dyDescent="0.3">
      <c r="E12" s="108"/>
    </row>
    <row r="13" spans="2:9" ht="18" x14ac:dyDescent="0.35">
      <c r="E13" s="107"/>
    </row>
    <row r="17" spans="8:9" x14ac:dyDescent="0.25">
      <c r="H17" s="170" t="s">
        <v>2</v>
      </c>
      <c r="I17" s="170"/>
    </row>
  </sheetData>
  <mergeCells count="3">
    <mergeCell ref="H17:I17"/>
    <mergeCell ref="C2:H2"/>
    <mergeCell ref="B11:I11"/>
  </mergeCells>
  <pageMargins left="0.7" right="0.7" top="0.75" bottom="0.75" header="0.3" footer="0.3"/>
  <pageSetup scale="8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G376"/>
  <sheetViews>
    <sheetView showGridLines="0" showRowColHeaders="0" zoomScaleNormal="100" workbookViewId="0"/>
  </sheetViews>
  <sheetFormatPr baseColWidth="10" defaultColWidth="11.44140625" defaultRowHeight="14.4" x14ac:dyDescent="0.3"/>
  <cols>
    <col min="1" max="1" width="2.6640625" customWidth="1"/>
    <col min="3" max="3" width="2.6640625" customWidth="1"/>
    <col min="7" max="7" width="11.44140625" customWidth="1"/>
    <col min="11" max="11" width="2.6640625" customWidth="1"/>
    <col min="13" max="13" width="2.6640625" customWidth="1"/>
    <col min="15" max="15" width="30.6640625" customWidth="1"/>
    <col min="16" max="16" width="19.5546875" customWidth="1"/>
    <col min="17" max="17" width="20.6640625" hidden="1" customWidth="1"/>
    <col min="21" max="21" width="23.88671875" customWidth="1"/>
    <col min="22" max="22" width="2.6640625" customWidth="1"/>
    <col min="23" max="23" width="18" customWidth="1"/>
    <col min="24" max="24" width="18.44140625" customWidth="1"/>
    <col min="27" max="27" width="22.5546875" customWidth="1"/>
    <col min="28" max="28" width="26.33203125" customWidth="1"/>
    <col min="29" max="29" width="18.5546875" customWidth="1"/>
  </cols>
  <sheetData>
    <row r="2" spans="1:33" ht="35.1" customHeight="1" x14ac:dyDescent="0.3">
      <c r="B2" s="4"/>
      <c r="C2" s="4"/>
      <c r="D2" s="177" t="s">
        <v>3</v>
      </c>
      <c r="E2" s="177"/>
      <c r="F2" s="177"/>
      <c r="G2" s="177"/>
      <c r="H2" s="177"/>
      <c r="I2" s="177"/>
      <c r="J2" s="177"/>
      <c r="K2" s="117"/>
      <c r="L2" s="4"/>
      <c r="T2" s="4"/>
      <c r="U2" s="4"/>
      <c r="V2" s="4"/>
    </row>
    <row r="4" spans="1:33" ht="15" customHeight="1" x14ac:dyDescent="0.3">
      <c r="D4" s="179" t="s">
        <v>454</v>
      </c>
      <c r="E4" s="179"/>
      <c r="F4" s="179"/>
      <c r="G4" s="179"/>
      <c r="H4" s="179"/>
      <c r="I4" s="179"/>
      <c r="J4" s="179"/>
      <c r="K4" s="43"/>
      <c r="L4" s="43"/>
      <c r="M4" s="43"/>
      <c r="AB4" s="43"/>
      <c r="AC4" s="43"/>
      <c r="AD4" s="43"/>
      <c r="AE4" s="43"/>
      <c r="AF4" s="43"/>
      <c r="AG4" s="43"/>
    </row>
    <row r="5" spans="1:33" ht="15" customHeight="1" x14ac:dyDescent="0.3">
      <c r="D5" s="179" t="s">
        <v>77</v>
      </c>
      <c r="E5" s="179"/>
      <c r="F5" s="179"/>
      <c r="G5" s="179"/>
      <c r="H5" s="179"/>
      <c r="I5" s="179"/>
      <c r="J5" s="179"/>
      <c r="K5" s="43"/>
      <c r="L5" s="43"/>
      <c r="M5" s="43"/>
      <c r="O5" s="174" t="s">
        <v>77</v>
      </c>
      <c r="P5" s="174"/>
      <c r="Q5" s="174"/>
      <c r="U5" s="174" t="s">
        <v>77</v>
      </c>
      <c r="V5" s="174"/>
      <c r="W5" s="174"/>
      <c r="X5" s="174"/>
      <c r="AA5" s="174" t="s">
        <v>77</v>
      </c>
      <c r="AB5" s="174"/>
      <c r="AC5" s="174"/>
      <c r="AD5" s="174"/>
      <c r="AE5" s="43"/>
      <c r="AF5" s="43"/>
      <c r="AG5" s="43"/>
    </row>
    <row r="6" spans="1:33" ht="45" customHeight="1" x14ac:dyDescent="0.3">
      <c r="D6" s="179" t="s">
        <v>455</v>
      </c>
      <c r="E6" s="179"/>
      <c r="F6" s="179"/>
      <c r="G6" s="179"/>
      <c r="H6" s="179"/>
      <c r="I6" s="179"/>
      <c r="J6" s="179"/>
      <c r="O6" s="174" t="s">
        <v>455</v>
      </c>
      <c r="P6" s="174"/>
      <c r="Q6" s="174"/>
      <c r="U6" s="174" t="s">
        <v>455</v>
      </c>
      <c r="V6" s="174"/>
      <c r="W6" s="174"/>
      <c r="X6" s="174"/>
      <c r="AA6" s="174" t="s">
        <v>455</v>
      </c>
      <c r="AB6" s="174"/>
      <c r="AC6" s="174"/>
      <c r="AD6" s="174"/>
    </row>
    <row r="7" spans="1:33" ht="21" customHeight="1" thickBot="1" x14ac:dyDescent="0.35">
      <c r="C7" s="179"/>
      <c r="D7" s="179"/>
      <c r="E7" s="179"/>
      <c r="F7" s="179"/>
      <c r="G7" s="179"/>
      <c r="H7" s="179"/>
    </row>
    <row r="8" spans="1:33" ht="32.25" customHeight="1" x14ac:dyDescent="0.3">
      <c r="C8" s="179"/>
      <c r="D8" s="179"/>
      <c r="E8" s="179"/>
      <c r="F8" s="179"/>
      <c r="G8" s="179"/>
      <c r="H8" s="179"/>
      <c r="O8" s="44" t="s">
        <v>456</v>
      </c>
      <c r="P8" s="44" t="s">
        <v>68</v>
      </c>
      <c r="Q8" s="44" t="s">
        <v>457</v>
      </c>
      <c r="U8" s="180" t="s">
        <v>81</v>
      </c>
      <c r="V8" s="147"/>
      <c r="W8" s="182" t="s">
        <v>458</v>
      </c>
      <c r="X8" s="182"/>
      <c r="AA8" s="180" t="s">
        <v>83</v>
      </c>
      <c r="AB8" s="180"/>
      <c r="AC8" s="182" t="s">
        <v>458</v>
      </c>
      <c r="AD8" s="182"/>
    </row>
    <row r="9" spans="1:33" x14ac:dyDescent="0.3">
      <c r="Q9" s="41">
        <v>133202.99999999872</v>
      </c>
      <c r="U9" s="181"/>
      <c r="V9" s="7"/>
      <c r="W9" s="7" t="s">
        <v>440</v>
      </c>
      <c r="X9" s="7" t="s">
        <v>441</v>
      </c>
      <c r="AA9" s="181"/>
      <c r="AB9" s="181"/>
      <c r="AC9" s="7" t="s">
        <v>440</v>
      </c>
      <c r="AD9" s="7" t="s">
        <v>441</v>
      </c>
    </row>
    <row r="10" spans="1:33" x14ac:dyDescent="0.3">
      <c r="O10" s="39" t="s">
        <v>69</v>
      </c>
      <c r="P10" s="70">
        <v>100</v>
      </c>
      <c r="Q10" s="5"/>
      <c r="U10" s="8"/>
      <c r="V10" s="8"/>
      <c r="W10" s="8"/>
      <c r="X10" s="8"/>
      <c r="AA10" s="8"/>
      <c r="AB10" s="8"/>
      <c r="AC10" s="8"/>
      <c r="AD10" s="8"/>
    </row>
    <row r="11" spans="1:33" x14ac:dyDescent="0.3">
      <c r="A11" s="60"/>
      <c r="B11" s="60"/>
      <c r="O11" s="4"/>
      <c r="P11" s="6"/>
      <c r="Q11" s="17">
        <v>120704.75823249962</v>
      </c>
      <c r="U11" s="9" t="s">
        <v>86</v>
      </c>
      <c r="V11" s="9"/>
      <c r="W11" s="65">
        <v>90.617146935505019</v>
      </c>
      <c r="X11" s="65">
        <v>9.3828530644949808</v>
      </c>
      <c r="AA11" s="9" t="s">
        <v>86</v>
      </c>
      <c r="AC11" s="65">
        <v>90.617146935505019</v>
      </c>
      <c r="AD11" s="65">
        <v>9.3828530644949808</v>
      </c>
    </row>
    <row r="12" spans="1:33" x14ac:dyDescent="0.3">
      <c r="O12" s="12" t="s">
        <v>440</v>
      </c>
      <c r="P12" s="59">
        <v>90.617146935505048</v>
      </c>
      <c r="Q12" s="17">
        <v>12498.24176749909</v>
      </c>
      <c r="U12" s="9"/>
      <c r="V12" s="9"/>
      <c r="W12" s="66"/>
      <c r="X12" s="66"/>
      <c r="AB12" s="9"/>
      <c r="AC12" s="66"/>
      <c r="AD12" s="66"/>
    </row>
    <row r="13" spans="1:33" x14ac:dyDescent="0.3">
      <c r="O13" s="12" t="s">
        <v>441</v>
      </c>
      <c r="P13" s="59">
        <v>9.3828530644949524</v>
      </c>
      <c r="Q13" s="21"/>
      <c r="U13" s="12" t="s">
        <v>88</v>
      </c>
      <c r="V13" s="12"/>
      <c r="W13" s="66">
        <v>84.675579221162394</v>
      </c>
      <c r="X13" s="66">
        <v>15.324420778837606</v>
      </c>
      <c r="AA13" s="32" t="s">
        <v>88</v>
      </c>
      <c r="AB13" s="12"/>
      <c r="AC13" s="68">
        <v>84.675579221162394</v>
      </c>
      <c r="AD13" s="68">
        <v>15.324420778837606</v>
      </c>
    </row>
    <row r="14" spans="1:33" x14ac:dyDescent="0.3">
      <c r="O14" s="20"/>
      <c r="P14" s="20"/>
      <c r="U14" s="12" t="s">
        <v>96</v>
      </c>
      <c r="V14" s="12"/>
      <c r="W14" s="66">
        <v>84.877102969398692</v>
      </c>
      <c r="X14" s="66">
        <v>15.122897030601308</v>
      </c>
      <c r="AA14" s="12"/>
      <c r="AB14" s="12" t="s">
        <v>90</v>
      </c>
      <c r="AC14" s="69">
        <v>89.719626168224337</v>
      </c>
      <c r="AD14" s="69">
        <v>10.280373831775663</v>
      </c>
    </row>
    <row r="15" spans="1:33" x14ac:dyDescent="0.3">
      <c r="U15" s="12" t="s">
        <v>97</v>
      </c>
      <c r="V15" s="12"/>
      <c r="W15" s="66">
        <v>91.829163071613408</v>
      </c>
      <c r="X15" s="66">
        <v>8.170836928386592</v>
      </c>
      <c r="AA15" s="12"/>
      <c r="AB15" s="12" t="s">
        <v>92</v>
      </c>
      <c r="AC15" s="69">
        <v>91.93548387096773</v>
      </c>
      <c r="AD15" s="69">
        <v>8.0645161290322704</v>
      </c>
    </row>
    <row r="16" spans="1:33" x14ac:dyDescent="0.3">
      <c r="U16" s="12" t="s">
        <v>121</v>
      </c>
      <c r="V16" s="12"/>
      <c r="W16" s="66">
        <v>90.105604674008589</v>
      </c>
      <c r="X16" s="66">
        <v>9.894395325991411</v>
      </c>
      <c r="AA16" s="12"/>
      <c r="AB16" s="12" t="s">
        <v>93</v>
      </c>
      <c r="AC16" s="69">
        <v>71.538461538461561</v>
      </c>
      <c r="AD16" s="69">
        <v>28.461538461538439</v>
      </c>
    </row>
    <row r="17" spans="4:30" x14ac:dyDescent="0.3">
      <c r="U17" s="12" t="s">
        <v>126</v>
      </c>
      <c r="V17" s="12"/>
      <c r="W17" s="66">
        <v>89.503230493305892</v>
      </c>
      <c r="X17" s="66">
        <v>10.496769506694108</v>
      </c>
      <c r="AA17" s="12"/>
      <c r="AB17" s="12"/>
      <c r="AC17" s="69"/>
      <c r="AD17" s="69"/>
    </row>
    <row r="18" spans="4:30" x14ac:dyDescent="0.3">
      <c r="D18" s="116"/>
      <c r="U18" s="12" t="s">
        <v>87</v>
      </c>
      <c r="V18" s="12"/>
      <c r="W18" s="66">
        <v>94.605650193271529</v>
      </c>
      <c r="X18" s="66">
        <v>5.3943498067284708</v>
      </c>
      <c r="AA18" s="32" t="s">
        <v>96</v>
      </c>
      <c r="AB18" s="12"/>
      <c r="AC18" s="65">
        <v>84.877102969398692</v>
      </c>
      <c r="AD18" s="65">
        <v>15.122897030601308</v>
      </c>
    </row>
    <row r="19" spans="4:30" x14ac:dyDescent="0.3">
      <c r="U19" s="12" t="s">
        <v>113</v>
      </c>
      <c r="V19" s="12"/>
      <c r="W19" s="66">
        <v>94.602533285367585</v>
      </c>
      <c r="X19" s="66">
        <v>5.3974667146324151</v>
      </c>
      <c r="AA19" s="12"/>
      <c r="AB19" s="12" t="s">
        <v>98</v>
      </c>
      <c r="AC19" s="69">
        <v>90.909090909090878</v>
      </c>
      <c r="AD19" s="69">
        <v>9.0909090909091219</v>
      </c>
    </row>
    <row r="20" spans="4:30" x14ac:dyDescent="0.3">
      <c r="U20" s="12" t="s">
        <v>140</v>
      </c>
      <c r="V20" s="12"/>
      <c r="W20" s="66">
        <v>80.508045526726718</v>
      </c>
      <c r="X20" s="66">
        <v>19.491954473273282</v>
      </c>
      <c r="AA20" s="12"/>
      <c r="AB20" s="12" t="s">
        <v>100</v>
      </c>
      <c r="AC20" s="69">
        <v>80.412371134020376</v>
      </c>
      <c r="AD20" s="69">
        <v>19.587628865979624</v>
      </c>
    </row>
    <row r="21" spans="4:30" x14ac:dyDescent="0.3">
      <c r="U21" s="12" t="s">
        <v>89</v>
      </c>
      <c r="V21" s="12"/>
      <c r="W21" s="66">
        <v>92.750582196582357</v>
      </c>
      <c r="X21" s="66">
        <v>7.2494178034176429</v>
      </c>
      <c r="AA21" s="12"/>
      <c r="AB21" s="12" t="s">
        <v>102</v>
      </c>
      <c r="AC21" s="69">
        <v>91.428571428571431</v>
      </c>
      <c r="AD21" s="69">
        <v>8.5714285714285694</v>
      </c>
    </row>
    <row r="22" spans="4:30" x14ac:dyDescent="0.3">
      <c r="U22" s="12" t="s">
        <v>105</v>
      </c>
      <c r="V22" s="12"/>
      <c r="W22" s="66">
        <v>90.170003986766005</v>
      </c>
      <c r="X22" s="66">
        <v>9.8299960132339947</v>
      </c>
      <c r="AA22" s="12"/>
      <c r="AB22" s="12" t="s">
        <v>104</v>
      </c>
      <c r="AC22" s="69">
        <v>94.117647058823479</v>
      </c>
      <c r="AD22" s="69">
        <v>5.8823529411765207</v>
      </c>
    </row>
    <row r="23" spans="4:30" x14ac:dyDescent="0.3">
      <c r="U23" s="12" t="s">
        <v>95</v>
      </c>
      <c r="V23" s="12"/>
      <c r="W23" s="66">
        <v>91.51118564142277</v>
      </c>
      <c r="X23" s="66">
        <v>8.4888143585772298</v>
      </c>
      <c r="AA23" s="12"/>
      <c r="AB23" s="12" t="s">
        <v>106</v>
      </c>
      <c r="AC23" s="69">
        <v>86.896551724137879</v>
      </c>
      <c r="AD23" s="69">
        <v>13.103448275862121</v>
      </c>
    </row>
    <row r="24" spans="4:30" x14ac:dyDescent="0.3">
      <c r="U24" s="12" t="s">
        <v>120</v>
      </c>
      <c r="V24" s="12"/>
      <c r="W24" s="66">
        <v>91.861979929201809</v>
      </c>
      <c r="X24" s="66">
        <v>8.1380200707981913</v>
      </c>
      <c r="AA24" s="12"/>
      <c r="AB24" s="12" t="s">
        <v>108</v>
      </c>
      <c r="AC24" s="69">
        <v>82.191780821917874</v>
      </c>
      <c r="AD24" s="69">
        <v>17.808219178082126</v>
      </c>
    </row>
    <row r="25" spans="4:30" x14ac:dyDescent="0.3">
      <c r="U25" s="12" t="s">
        <v>127</v>
      </c>
      <c r="V25" s="12"/>
      <c r="W25" s="66">
        <v>91.092611624296765</v>
      </c>
      <c r="X25" s="66">
        <v>8.9073883757032348</v>
      </c>
      <c r="AA25" s="12"/>
      <c r="AB25" s="12" t="s">
        <v>110</v>
      </c>
      <c r="AC25" s="69">
        <v>68.067226890756487</v>
      </c>
      <c r="AD25" s="69">
        <v>31.932773109243513</v>
      </c>
    </row>
    <row r="26" spans="4:30" x14ac:dyDescent="0.3">
      <c r="U26" s="12" t="s">
        <v>107</v>
      </c>
      <c r="V26" s="12"/>
      <c r="W26" s="66">
        <v>88.558417349509355</v>
      </c>
      <c r="X26" s="66">
        <v>11.441582650490645</v>
      </c>
      <c r="AA26" s="12"/>
      <c r="AB26" s="12" t="s">
        <v>112</v>
      </c>
      <c r="AC26" s="69">
        <v>75.630252100840366</v>
      </c>
      <c r="AD26" s="69">
        <v>24.369747899159634</v>
      </c>
    </row>
    <row r="27" spans="4:30" x14ac:dyDescent="0.3">
      <c r="U27" s="12" t="s">
        <v>115</v>
      </c>
      <c r="V27" s="12"/>
      <c r="W27" s="66">
        <v>91.635581858237856</v>
      </c>
      <c r="X27" s="66">
        <v>8.3644181417621439</v>
      </c>
      <c r="AA27" s="12"/>
      <c r="AB27" s="12"/>
      <c r="AC27" s="69"/>
      <c r="AD27" s="69"/>
    </row>
    <row r="28" spans="4:30" x14ac:dyDescent="0.3">
      <c r="U28" s="12" t="s">
        <v>114</v>
      </c>
      <c r="V28" s="12"/>
      <c r="W28" s="66">
        <v>91.815384446129599</v>
      </c>
      <c r="X28" s="66">
        <v>8.1846155538704011</v>
      </c>
      <c r="AA28" s="32" t="s">
        <v>97</v>
      </c>
      <c r="AB28" s="12"/>
      <c r="AC28" s="65">
        <v>91.829163071613408</v>
      </c>
      <c r="AD28" s="65">
        <v>8.170836928386592</v>
      </c>
    </row>
    <row r="29" spans="4:30" x14ac:dyDescent="0.3">
      <c r="U29" s="12" t="s">
        <v>103</v>
      </c>
      <c r="V29" s="12"/>
      <c r="W29" s="66">
        <v>96.331965552642657</v>
      </c>
      <c r="X29" s="66">
        <v>3.6680344473573427</v>
      </c>
      <c r="AA29" s="12"/>
      <c r="AB29" s="12" t="s">
        <v>116</v>
      </c>
      <c r="AC29" s="69">
        <v>93.750000000000028</v>
      </c>
      <c r="AD29" s="69">
        <v>6.2499999999999716</v>
      </c>
    </row>
    <row r="30" spans="4:30" x14ac:dyDescent="0.3">
      <c r="U30" s="12" t="s">
        <v>91</v>
      </c>
      <c r="V30" s="12"/>
      <c r="W30" s="66">
        <v>85.228470146978793</v>
      </c>
      <c r="X30" s="66">
        <v>14.771529853021207</v>
      </c>
      <c r="AA30" s="12"/>
      <c r="AB30" s="12" t="s">
        <v>118</v>
      </c>
      <c r="AC30" s="69">
        <v>89.473684210526315</v>
      </c>
      <c r="AD30" s="69">
        <v>10.526315789473685</v>
      </c>
    </row>
    <row r="31" spans="4:30" x14ac:dyDescent="0.3">
      <c r="U31" s="12" t="s">
        <v>131</v>
      </c>
      <c r="V31" s="12"/>
      <c r="W31" s="66">
        <v>90.000436426760274</v>
      </c>
      <c r="X31" s="66">
        <v>9.9995635732397261</v>
      </c>
      <c r="AA31" s="12"/>
      <c r="AB31" s="12"/>
      <c r="AC31" s="69"/>
      <c r="AD31" s="69"/>
    </row>
    <row r="32" spans="4:30" x14ac:dyDescent="0.3">
      <c r="U32" s="12" t="s">
        <v>94</v>
      </c>
      <c r="V32" s="12"/>
      <c r="W32" s="66">
        <v>92.875174340693974</v>
      </c>
      <c r="X32" s="66">
        <v>7.1248256593060262</v>
      </c>
      <c r="AA32" s="32" t="s">
        <v>121</v>
      </c>
      <c r="AB32" s="12"/>
      <c r="AC32" s="65">
        <v>90.105604674008589</v>
      </c>
      <c r="AD32" s="65">
        <v>9.894395325991411</v>
      </c>
    </row>
    <row r="33" spans="21:30" x14ac:dyDescent="0.3">
      <c r="U33" s="12" t="s">
        <v>117</v>
      </c>
      <c r="V33" s="12"/>
      <c r="W33" s="66">
        <v>93.460893414620628</v>
      </c>
      <c r="X33" s="66">
        <v>6.5391065853793719</v>
      </c>
      <c r="AA33" s="12"/>
      <c r="AB33" s="12" t="s">
        <v>123</v>
      </c>
      <c r="AC33" s="69">
        <v>91.428571428571431</v>
      </c>
      <c r="AD33" s="69">
        <v>8.5714285714285694</v>
      </c>
    </row>
    <row r="34" spans="21:30" x14ac:dyDescent="0.3">
      <c r="U34" s="12" t="s">
        <v>101</v>
      </c>
      <c r="V34" s="12"/>
      <c r="W34" s="66">
        <v>91.462237664155339</v>
      </c>
      <c r="X34" s="66">
        <v>8.5377623358446613</v>
      </c>
      <c r="AA34" s="12"/>
      <c r="AB34" s="12" t="s">
        <v>125</v>
      </c>
      <c r="AC34" s="69">
        <v>88.690476190476204</v>
      </c>
      <c r="AD34" s="69">
        <v>11.309523809523796</v>
      </c>
    </row>
    <row r="35" spans="21:30" x14ac:dyDescent="0.3">
      <c r="U35" s="12" t="s">
        <v>109</v>
      </c>
      <c r="V35" s="12"/>
      <c r="W35" s="66">
        <v>88.526447740126741</v>
      </c>
      <c r="X35" s="66">
        <v>11.473552259873259</v>
      </c>
      <c r="AA35" s="12"/>
      <c r="AB35" s="12"/>
      <c r="AC35" s="69"/>
      <c r="AD35" s="69"/>
    </row>
    <row r="36" spans="21:30" x14ac:dyDescent="0.3">
      <c r="U36" s="12" t="s">
        <v>99</v>
      </c>
      <c r="V36" s="12"/>
      <c r="W36" s="66">
        <v>88.103527290513199</v>
      </c>
      <c r="X36" s="66">
        <v>11.896472709486801</v>
      </c>
      <c r="AA36" s="32" t="s">
        <v>126</v>
      </c>
      <c r="AB36" s="12"/>
      <c r="AC36" s="65">
        <v>94.602533285367585</v>
      </c>
      <c r="AD36" s="65">
        <v>5.3974667146324151</v>
      </c>
    </row>
    <row r="37" spans="21:30" x14ac:dyDescent="0.3">
      <c r="U37" s="12" t="s">
        <v>138</v>
      </c>
      <c r="V37" s="12"/>
      <c r="W37" s="66">
        <v>83.87514959488837</v>
      </c>
      <c r="X37" s="66">
        <v>16.12485040511163</v>
      </c>
      <c r="AA37" s="12"/>
      <c r="AB37" s="12" t="s">
        <v>128</v>
      </c>
      <c r="AC37" s="69">
        <v>94.488188976377955</v>
      </c>
      <c r="AD37" s="69">
        <v>5.5118110236220446</v>
      </c>
    </row>
    <row r="38" spans="21:30" x14ac:dyDescent="0.3">
      <c r="U38" s="12" t="s">
        <v>135</v>
      </c>
      <c r="V38" s="12"/>
      <c r="W38" s="66">
        <v>85.451215087149279</v>
      </c>
      <c r="X38" s="66">
        <v>14.548784912850721</v>
      </c>
      <c r="AA38" s="12"/>
      <c r="AB38" s="12" t="s">
        <v>130</v>
      </c>
      <c r="AC38" s="69">
        <v>98.190045248868785</v>
      </c>
      <c r="AD38" s="69">
        <v>1.8099547511312153</v>
      </c>
    </row>
    <row r="39" spans="21:30" x14ac:dyDescent="0.3">
      <c r="U39" s="12" t="s">
        <v>124</v>
      </c>
      <c r="V39" s="12"/>
      <c r="W39" s="66">
        <v>92.448611482602999</v>
      </c>
      <c r="X39" s="66">
        <v>7.551388517397001</v>
      </c>
      <c r="AA39" s="12"/>
      <c r="AB39" s="12" t="s">
        <v>132</v>
      </c>
      <c r="AC39" s="69">
        <v>95.588235294117652</v>
      </c>
      <c r="AD39" s="69">
        <v>4.4117647058823479</v>
      </c>
    </row>
    <row r="40" spans="21:30" x14ac:dyDescent="0.3">
      <c r="U40" s="12" t="s">
        <v>122</v>
      </c>
      <c r="V40" s="12"/>
      <c r="W40" s="66">
        <v>88.747113964149136</v>
      </c>
      <c r="X40" s="66">
        <v>11.252886035850864</v>
      </c>
      <c r="AA40" s="12"/>
      <c r="AB40" s="12" t="s">
        <v>134</v>
      </c>
      <c r="AC40" s="69">
        <v>95.431472081218288</v>
      </c>
      <c r="AD40" s="69">
        <v>4.5685279187817116</v>
      </c>
    </row>
    <row r="41" spans="21:30" x14ac:dyDescent="0.3">
      <c r="U41" s="12" t="s">
        <v>129</v>
      </c>
      <c r="V41" s="12"/>
      <c r="W41" s="66">
        <v>91.521620150170435</v>
      </c>
      <c r="X41" s="66">
        <v>8.4783798498295653</v>
      </c>
      <c r="AA41" s="12"/>
      <c r="AB41" s="12" t="s">
        <v>136</v>
      </c>
      <c r="AC41" s="69">
        <v>93.571428571428626</v>
      </c>
      <c r="AD41" s="69">
        <v>6.4285714285713738</v>
      </c>
    </row>
    <row r="42" spans="21:30" x14ac:dyDescent="0.3">
      <c r="U42" s="12" t="s">
        <v>119</v>
      </c>
      <c r="V42" s="12"/>
      <c r="W42" s="66">
        <v>91.601213864515231</v>
      </c>
      <c r="X42" s="66">
        <v>8.3987861354847695</v>
      </c>
      <c r="AA42" s="12"/>
      <c r="AB42" s="12" t="s">
        <v>137</v>
      </c>
      <c r="AC42" s="69">
        <v>93.44262295081964</v>
      </c>
      <c r="AD42" s="69">
        <v>6.55737704918036</v>
      </c>
    </row>
    <row r="43" spans="21:30" x14ac:dyDescent="0.3">
      <c r="U43" s="12" t="s">
        <v>133</v>
      </c>
      <c r="V43" s="12"/>
      <c r="W43" s="66">
        <v>92.86130412061857</v>
      </c>
      <c r="X43" s="66">
        <v>7.1386958793814301</v>
      </c>
      <c r="AA43" s="12"/>
      <c r="AB43" s="12" t="s">
        <v>139</v>
      </c>
      <c r="AC43" s="69">
        <v>89.77272727272728</v>
      </c>
      <c r="AD43" s="69">
        <v>10.22727272727272</v>
      </c>
    </row>
    <row r="44" spans="21:30" x14ac:dyDescent="0.3">
      <c r="U44" s="12" t="s">
        <v>111</v>
      </c>
      <c r="V44" s="12"/>
      <c r="W44" s="66">
        <v>87.38884975774279</v>
      </c>
      <c r="X44" s="66">
        <v>12.61115024225721</v>
      </c>
      <c r="AA44" s="12"/>
      <c r="AB44" s="12"/>
      <c r="AC44" s="69">
        <v>95.454545454545482</v>
      </c>
      <c r="AD44" s="69">
        <v>4.5454545454545183</v>
      </c>
    </row>
    <row r="45" spans="21:30" ht="15" thickBot="1" x14ac:dyDescent="0.35">
      <c r="U45" s="15"/>
      <c r="V45" s="15"/>
      <c r="W45" s="15"/>
      <c r="X45" s="15"/>
      <c r="AA45" s="32" t="s">
        <v>87</v>
      </c>
      <c r="AB45" s="12"/>
      <c r="AC45" s="65">
        <v>96.202531645569621</v>
      </c>
      <c r="AD45" s="65">
        <v>3.7974683544303787</v>
      </c>
    </row>
    <row r="46" spans="21:30" x14ac:dyDescent="0.3">
      <c r="U46" s="8"/>
      <c r="V46" s="8"/>
      <c r="W46" s="8"/>
      <c r="X46" s="8"/>
      <c r="AA46" s="12"/>
      <c r="AB46" s="12" t="s">
        <v>141</v>
      </c>
      <c r="AC46" s="69">
        <v>94.285714285714334</v>
      </c>
      <c r="AD46" s="69">
        <v>5.7142857142856656</v>
      </c>
    </row>
    <row r="47" spans="21:30" x14ac:dyDescent="0.3">
      <c r="AA47" s="12"/>
      <c r="AB47" s="12" t="s">
        <v>142</v>
      </c>
      <c r="AC47" s="69">
        <v>97.142857142857125</v>
      </c>
      <c r="AD47" s="69">
        <v>2.8571428571428754</v>
      </c>
    </row>
    <row r="48" spans="21:30" x14ac:dyDescent="0.3">
      <c r="AA48" s="12"/>
      <c r="AB48" s="12"/>
      <c r="AC48" s="69">
        <v>97.5</v>
      </c>
      <c r="AD48" s="69">
        <v>2.5</v>
      </c>
    </row>
    <row r="49" spans="27:30" x14ac:dyDescent="0.3">
      <c r="AA49" s="32" t="s">
        <v>113</v>
      </c>
      <c r="AB49" s="12"/>
      <c r="AC49" s="65">
        <v>84.931506849315085</v>
      </c>
      <c r="AD49" s="65">
        <v>15.068493150684915</v>
      </c>
    </row>
    <row r="50" spans="27:30" x14ac:dyDescent="0.3">
      <c r="AA50" s="12"/>
      <c r="AB50" s="12" t="s">
        <v>143</v>
      </c>
      <c r="AC50" s="69"/>
      <c r="AD50" s="69"/>
    </row>
    <row r="51" spans="27:30" x14ac:dyDescent="0.3">
      <c r="AA51" s="12"/>
      <c r="AB51" s="12" t="s">
        <v>144</v>
      </c>
      <c r="AC51" s="69">
        <v>80.508045526726718</v>
      </c>
      <c r="AD51" s="69">
        <v>19.491954473273282</v>
      </c>
    </row>
    <row r="52" spans="27:30" x14ac:dyDescent="0.3">
      <c r="AA52" s="12"/>
      <c r="AB52" s="12" t="s">
        <v>145</v>
      </c>
      <c r="AC52" s="69">
        <v>83.333333333333329</v>
      </c>
      <c r="AD52" s="69">
        <v>16.666666666666671</v>
      </c>
    </row>
    <row r="53" spans="27:30" x14ac:dyDescent="0.3">
      <c r="AA53" s="12"/>
      <c r="AB53" s="12" t="s">
        <v>146</v>
      </c>
      <c r="AC53" s="69">
        <v>82.474226804123788</v>
      </c>
      <c r="AD53" s="69">
        <v>17.525773195876212</v>
      </c>
    </row>
    <row r="54" spans="27:30" x14ac:dyDescent="0.3">
      <c r="AA54" s="12"/>
      <c r="AB54" s="12" t="s">
        <v>147</v>
      </c>
      <c r="AC54" s="69">
        <v>78.571428571428555</v>
      </c>
      <c r="AD54" s="69">
        <v>21.428571428571445</v>
      </c>
    </row>
    <row r="55" spans="27:30" x14ac:dyDescent="0.3">
      <c r="AA55" s="12"/>
      <c r="AB55" s="12" t="s">
        <v>148</v>
      </c>
      <c r="AC55" s="69">
        <v>91.304347826086968</v>
      </c>
      <c r="AD55" s="69">
        <v>8.6956521739130324</v>
      </c>
    </row>
    <row r="56" spans="27:30" x14ac:dyDescent="0.3">
      <c r="AA56" s="12"/>
      <c r="AB56" s="12" t="s">
        <v>149</v>
      </c>
      <c r="AC56" s="69">
        <v>80.158730158730066</v>
      </c>
      <c r="AD56" s="69">
        <v>19.841269841269934</v>
      </c>
    </row>
    <row r="57" spans="27:30" x14ac:dyDescent="0.3">
      <c r="AA57" s="12"/>
      <c r="AB57" s="12" t="s">
        <v>150</v>
      </c>
      <c r="AC57" s="69">
        <v>85.714285714285651</v>
      </c>
      <c r="AD57" s="69">
        <v>14.285714285714349</v>
      </c>
    </row>
    <row r="58" spans="27:30" x14ac:dyDescent="0.3">
      <c r="AA58" s="12"/>
      <c r="AB58" s="12" t="s">
        <v>151</v>
      </c>
      <c r="AC58" s="69">
        <v>70.391061452513796</v>
      </c>
      <c r="AD58" s="69">
        <v>29.608938547486204</v>
      </c>
    </row>
    <row r="59" spans="27:30" x14ac:dyDescent="0.3">
      <c r="AA59" s="12"/>
      <c r="AB59" s="12" t="s">
        <v>152</v>
      </c>
      <c r="AC59" s="69">
        <v>85.714285714285694</v>
      </c>
      <c r="AD59" s="69">
        <v>14.285714285714306</v>
      </c>
    </row>
    <row r="60" spans="27:30" x14ac:dyDescent="0.3">
      <c r="AA60" s="12"/>
      <c r="AB60" s="12" t="s">
        <v>153</v>
      </c>
      <c r="AC60" s="69">
        <v>73.711340206185511</v>
      </c>
      <c r="AD60" s="69">
        <v>26.288659793814489</v>
      </c>
    </row>
    <row r="61" spans="27:30" x14ac:dyDescent="0.3">
      <c r="AA61" s="12"/>
      <c r="AB61" s="12" t="s">
        <v>154</v>
      </c>
      <c r="AC61" s="69"/>
      <c r="AD61" s="69"/>
    </row>
    <row r="62" spans="27:30" x14ac:dyDescent="0.3">
      <c r="AA62" s="12"/>
      <c r="AB62" s="12" t="s">
        <v>155</v>
      </c>
      <c r="AC62" s="69">
        <v>92.750582196582357</v>
      </c>
      <c r="AD62" s="69">
        <v>7.2494178034176429</v>
      </c>
    </row>
    <row r="63" spans="27:30" x14ac:dyDescent="0.3">
      <c r="AA63" s="12"/>
      <c r="AB63" s="12"/>
      <c r="AC63" s="69">
        <v>93.805309734513315</v>
      </c>
      <c r="AD63" s="69">
        <v>6.1946902654866847</v>
      </c>
    </row>
    <row r="64" spans="27:30" x14ac:dyDescent="0.3">
      <c r="AA64" s="32" t="s">
        <v>140</v>
      </c>
      <c r="AB64" s="12"/>
      <c r="AC64" s="65">
        <v>91.17647058823529</v>
      </c>
      <c r="AD64" s="65">
        <v>8.8235294117647101</v>
      </c>
    </row>
    <row r="65" spans="27:30" x14ac:dyDescent="0.3">
      <c r="AA65" s="12"/>
      <c r="AB65" s="12" t="s">
        <v>156</v>
      </c>
      <c r="AC65" s="69">
        <v>91.189427312775365</v>
      </c>
      <c r="AD65" s="69">
        <v>8.810572687224635</v>
      </c>
    </row>
    <row r="66" spans="27:30" x14ac:dyDescent="0.3">
      <c r="AA66" s="12"/>
      <c r="AB66" s="12" t="s">
        <v>157</v>
      </c>
      <c r="AC66" s="69">
        <v>93.103448275862064</v>
      </c>
      <c r="AD66" s="69">
        <v>6.8965517241379359</v>
      </c>
    </row>
    <row r="67" spans="27:30" x14ac:dyDescent="0.3">
      <c r="AA67" s="12"/>
      <c r="AB67" s="12" t="s">
        <v>158</v>
      </c>
      <c r="AC67" s="69">
        <v>94.927536231884034</v>
      </c>
      <c r="AD67" s="69">
        <v>5.0724637681159663</v>
      </c>
    </row>
    <row r="68" spans="27:30" x14ac:dyDescent="0.3">
      <c r="AA68" s="12"/>
      <c r="AB68" s="12" t="s">
        <v>159</v>
      </c>
      <c r="AC68" s="69">
        <v>90.540540540540491</v>
      </c>
      <c r="AD68" s="69">
        <v>9.4594594594595094</v>
      </c>
    </row>
    <row r="69" spans="27:30" x14ac:dyDescent="0.3">
      <c r="AA69" s="12"/>
      <c r="AB69" s="12" t="s">
        <v>160</v>
      </c>
      <c r="AC69" s="69">
        <v>90.530303030303031</v>
      </c>
      <c r="AD69" s="69">
        <v>9.4696969696969688</v>
      </c>
    </row>
    <row r="70" spans="27:30" x14ac:dyDescent="0.3">
      <c r="AA70" s="12"/>
      <c r="AB70" s="12" t="s">
        <v>161</v>
      </c>
      <c r="AC70" s="69">
        <v>90.116279069767444</v>
      </c>
      <c r="AD70" s="69">
        <v>9.8837209302325562</v>
      </c>
    </row>
    <row r="71" spans="27:30" x14ac:dyDescent="0.3">
      <c r="AA71" s="12"/>
      <c r="AB71" s="12" t="s">
        <v>162</v>
      </c>
      <c r="AC71" s="69">
        <v>92.660550458715562</v>
      </c>
      <c r="AD71" s="69">
        <v>7.3394495412844378</v>
      </c>
    </row>
    <row r="72" spans="27:30" x14ac:dyDescent="0.3">
      <c r="AA72" s="12"/>
      <c r="AB72" s="12" t="s">
        <v>163</v>
      </c>
      <c r="AC72" s="69">
        <v>94.758064516129039</v>
      </c>
      <c r="AD72" s="69">
        <v>5.2419354838709609</v>
      </c>
    </row>
    <row r="73" spans="27:30" x14ac:dyDescent="0.3">
      <c r="AA73" s="12"/>
      <c r="AB73" s="12" t="s">
        <v>164</v>
      </c>
      <c r="AC73" s="69">
        <v>92.941176470588204</v>
      </c>
      <c r="AD73" s="69">
        <v>7.0588235294117965</v>
      </c>
    </row>
    <row r="74" spans="27:30" x14ac:dyDescent="0.3">
      <c r="AA74" s="12"/>
      <c r="AB74" s="12"/>
      <c r="AC74" s="69">
        <v>93.032786885245883</v>
      </c>
      <c r="AD74" s="69">
        <v>6.9672131147541165</v>
      </c>
    </row>
    <row r="75" spans="27:30" x14ac:dyDescent="0.3">
      <c r="AA75" s="32" t="s">
        <v>89</v>
      </c>
      <c r="AB75" s="12"/>
      <c r="AC75" s="65">
        <v>90.540540540540533</v>
      </c>
      <c r="AD75" s="65">
        <v>9.4594594594594668</v>
      </c>
    </row>
    <row r="76" spans="27:30" x14ac:dyDescent="0.3">
      <c r="AA76" s="12"/>
      <c r="AB76" s="12" t="s">
        <v>165</v>
      </c>
      <c r="AC76" s="69">
        <v>95.857988165680482</v>
      </c>
      <c r="AD76" s="69">
        <v>4.1420118343195185</v>
      </c>
    </row>
    <row r="77" spans="27:30" x14ac:dyDescent="0.3">
      <c r="AA77" s="12"/>
      <c r="AB77" s="12" t="s">
        <v>166</v>
      </c>
      <c r="AC77" s="69">
        <v>95.454545454545382</v>
      </c>
      <c r="AD77" s="69">
        <v>4.5454545454546178</v>
      </c>
    </row>
    <row r="78" spans="27:30" x14ac:dyDescent="0.3">
      <c r="AA78" s="12"/>
      <c r="AB78" s="12" t="s">
        <v>167</v>
      </c>
      <c r="AC78" s="69">
        <v>87.903225806451672</v>
      </c>
      <c r="AD78" s="69">
        <v>12.096774193548328</v>
      </c>
    </row>
    <row r="79" spans="27:30" x14ac:dyDescent="0.3">
      <c r="AA79" s="12"/>
      <c r="AB79" s="12" t="s">
        <v>168</v>
      </c>
      <c r="AC79" s="69">
        <v>94.881889763779554</v>
      </c>
      <c r="AD79" s="69">
        <v>5.1181102362204456</v>
      </c>
    </row>
    <row r="80" spans="27:30" x14ac:dyDescent="0.3">
      <c r="AA80" s="12"/>
      <c r="AB80" s="12" t="s">
        <v>169</v>
      </c>
      <c r="AC80" s="69">
        <v>91.86046511627913</v>
      </c>
      <c r="AD80" s="69">
        <v>8.1395348837208701</v>
      </c>
    </row>
    <row r="81" spans="27:30" x14ac:dyDescent="0.3">
      <c r="AA81" s="12"/>
      <c r="AB81" s="12" t="s">
        <v>170</v>
      </c>
      <c r="AC81" s="69">
        <v>91.499999999999957</v>
      </c>
      <c r="AD81" s="69">
        <v>8.5000000000000426</v>
      </c>
    </row>
    <row r="82" spans="27:30" x14ac:dyDescent="0.3">
      <c r="AA82" s="12"/>
      <c r="AB82" s="12" t="s">
        <v>171</v>
      </c>
      <c r="AC82" s="69">
        <v>94.029850746268608</v>
      </c>
      <c r="AD82" s="69">
        <v>5.9701492537313925</v>
      </c>
    </row>
    <row r="83" spans="27:30" x14ac:dyDescent="0.3">
      <c r="AA83" s="12"/>
      <c r="AB83" s="12" t="s">
        <v>172</v>
      </c>
      <c r="AC83" s="69">
        <v>92.307692307692307</v>
      </c>
      <c r="AD83" s="69">
        <v>7.6923076923076934</v>
      </c>
    </row>
    <row r="84" spans="27:30" x14ac:dyDescent="0.3">
      <c r="AA84" s="12"/>
      <c r="AB84" s="12" t="s">
        <v>173</v>
      </c>
      <c r="AC84" s="69">
        <v>95.890410958904098</v>
      </c>
      <c r="AD84" s="69">
        <v>4.1095890410959015</v>
      </c>
    </row>
    <row r="85" spans="27:30" x14ac:dyDescent="0.3">
      <c r="AA85" s="12"/>
      <c r="AB85" s="12" t="s">
        <v>174</v>
      </c>
      <c r="AC85" s="69">
        <v>92.307692307692307</v>
      </c>
      <c r="AD85" s="69">
        <v>7.6923076923076934</v>
      </c>
    </row>
    <row r="86" spans="27:30" x14ac:dyDescent="0.3">
      <c r="AA86" s="12"/>
      <c r="AB86" s="12" t="s">
        <v>175</v>
      </c>
      <c r="AC86" s="69">
        <v>96.629213483146032</v>
      </c>
      <c r="AD86" s="69">
        <v>3.3707865168539684</v>
      </c>
    </row>
    <row r="87" spans="27:30" x14ac:dyDescent="0.3">
      <c r="AA87" s="12"/>
      <c r="AB87" s="12" t="s">
        <v>176</v>
      </c>
      <c r="AC87" s="69"/>
      <c r="AD87" s="69"/>
    </row>
    <row r="88" spans="27:30" x14ac:dyDescent="0.3">
      <c r="AA88" s="12"/>
      <c r="AB88" s="12" t="s">
        <v>177</v>
      </c>
      <c r="AC88" s="69">
        <v>89.503230493305892</v>
      </c>
      <c r="AD88" s="69">
        <v>10.496769506694108</v>
      </c>
    </row>
    <row r="89" spans="27:30" x14ac:dyDescent="0.3">
      <c r="AA89" s="12"/>
      <c r="AB89" s="12" t="s">
        <v>178</v>
      </c>
      <c r="AC89" s="69">
        <v>87.283236994219664</v>
      </c>
      <c r="AD89" s="69">
        <v>12.716763005780336</v>
      </c>
    </row>
    <row r="90" spans="27:30" x14ac:dyDescent="0.3">
      <c r="AA90" s="12"/>
      <c r="AB90" s="12" t="s">
        <v>179</v>
      </c>
      <c r="AC90" s="69">
        <v>95.031055900621141</v>
      </c>
      <c r="AD90" s="69">
        <v>4.9689440993788594</v>
      </c>
    </row>
    <row r="91" spans="27:30" x14ac:dyDescent="0.3">
      <c r="AA91" s="12"/>
      <c r="AB91" s="12" t="s">
        <v>180</v>
      </c>
      <c r="AC91" s="69">
        <v>88.571428571428584</v>
      </c>
      <c r="AD91" s="69">
        <v>11.428571428571416</v>
      </c>
    </row>
    <row r="92" spans="27:30" x14ac:dyDescent="0.3">
      <c r="AA92" s="12"/>
      <c r="AB92" s="12" t="s">
        <v>181</v>
      </c>
      <c r="AC92" s="69">
        <v>89.000000000000028</v>
      </c>
      <c r="AD92" s="69">
        <v>10.999999999999972</v>
      </c>
    </row>
    <row r="93" spans="27:30" x14ac:dyDescent="0.3">
      <c r="AA93" s="12"/>
      <c r="AB93" s="12" t="s">
        <v>182</v>
      </c>
      <c r="AC93" s="69">
        <v>86.419753086419703</v>
      </c>
      <c r="AD93" s="69">
        <v>13.580246913580297</v>
      </c>
    </row>
    <row r="94" spans="27:30" x14ac:dyDescent="0.3">
      <c r="AA94" s="12"/>
      <c r="AB94" s="12" t="s">
        <v>183</v>
      </c>
      <c r="AC94" s="69">
        <v>91.52542372881355</v>
      </c>
      <c r="AD94" s="69">
        <v>8.4745762711864501</v>
      </c>
    </row>
    <row r="95" spans="27:30" x14ac:dyDescent="0.3">
      <c r="AA95" s="12"/>
      <c r="AB95" s="12" t="s">
        <v>184</v>
      </c>
      <c r="AC95" s="69">
        <v>88.297872340425556</v>
      </c>
      <c r="AD95" s="69">
        <v>11.702127659574444</v>
      </c>
    </row>
    <row r="96" spans="27:30" x14ac:dyDescent="0.3">
      <c r="AA96" s="12"/>
      <c r="AB96" s="12" t="s">
        <v>185</v>
      </c>
      <c r="AC96" s="69"/>
      <c r="AD96" s="69"/>
    </row>
    <row r="97" spans="27:30" x14ac:dyDescent="0.3">
      <c r="AA97" s="12"/>
      <c r="AB97" s="12" t="s">
        <v>186</v>
      </c>
      <c r="AC97" s="69">
        <v>94.605650193271529</v>
      </c>
      <c r="AD97" s="69">
        <v>5.3943498067284708</v>
      </c>
    </row>
    <row r="98" spans="27:30" x14ac:dyDescent="0.3">
      <c r="AA98" s="12"/>
      <c r="AB98" s="12" t="s">
        <v>187</v>
      </c>
      <c r="AC98" s="69">
        <v>96.078431372549019</v>
      </c>
      <c r="AD98" s="69">
        <v>3.9215686274509807</v>
      </c>
    </row>
    <row r="99" spans="27:30" x14ac:dyDescent="0.3">
      <c r="AA99" s="12"/>
      <c r="AB99" s="12" t="s">
        <v>188</v>
      </c>
      <c r="AC99" s="69">
        <v>92.85714285714279</v>
      </c>
      <c r="AD99" s="69">
        <v>7.1428571428572099</v>
      </c>
    </row>
    <row r="100" spans="27:30" x14ac:dyDescent="0.3">
      <c r="AA100" s="12"/>
      <c r="AB100" s="12"/>
      <c r="AC100" s="69"/>
      <c r="AD100" s="69"/>
    </row>
    <row r="101" spans="27:30" x14ac:dyDescent="0.3">
      <c r="AA101" s="32" t="s">
        <v>105</v>
      </c>
      <c r="AB101" s="12"/>
      <c r="AC101" s="65">
        <v>90.170003986766005</v>
      </c>
      <c r="AD101" s="65">
        <v>9.8299960132339947</v>
      </c>
    </row>
    <row r="102" spans="27:30" x14ac:dyDescent="0.3">
      <c r="AA102" s="12"/>
      <c r="AB102" s="12" t="s">
        <v>189</v>
      </c>
      <c r="AC102" s="69">
        <v>86.666666666666671</v>
      </c>
      <c r="AD102" s="69">
        <v>13.333333333333329</v>
      </c>
    </row>
    <row r="103" spans="27:30" x14ac:dyDescent="0.3">
      <c r="AA103" s="12"/>
      <c r="AB103" s="12" t="s">
        <v>190</v>
      </c>
      <c r="AC103" s="69">
        <v>89.075630252100851</v>
      </c>
      <c r="AD103" s="69">
        <v>10.924369747899149</v>
      </c>
    </row>
    <row r="104" spans="27:30" x14ac:dyDescent="0.3">
      <c r="AA104" s="12"/>
      <c r="AB104" s="12" t="s">
        <v>191</v>
      </c>
      <c r="AC104" s="69">
        <v>92.982456140350862</v>
      </c>
      <c r="AD104" s="69">
        <v>7.0175438596491375</v>
      </c>
    </row>
    <row r="105" spans="27:30" x14ac:dyDescent="0.3">
      <c r="AA105" s="12"/>
      <c r="AB105" s="12" t="s">
        <v>192</v>
      </c>
      <c r="AC105" s="69">
        <v>93.203883495145618</v>
      </c>
      <c r="AD105" s="69">
        <v>6.7961165048543819</v>
      </c>
    </row>
    <row r="106" spans="27:30" x14ac:dyDescent="0.3">
      <c r="AA106" s="12"/>
      <c r="AB106" s="12"/>
      <c r="AC106" s="69"/>
      <c r="AD106" s="69"/>
    </row>
    <row r="107" spans="27:30" x14ac:dyDescent="0.3">
      <c r="AA107" s="32" t="s">
        <v>95</v>
      </c>
      <c r="AB107" s="12"/>
      <c r="AC107" s="65">
        <v>91.51118564142277</v>
      </c>
      <c r="AD107" s="65">
        <v>8.4888143585772298</v>
      </c>
    </row>
    <row r="108" spans="27:30" x14ac:dyDescent="0.3">
      <c r="AA108" s="12"/>
      <c r="AB108" s="12" t="s">
        <v>193</v>
      </c>
      <c r="AC108" s="69">
        <v>92.857142857142875</v>
      </c>
      <c r="AD108" s="69">
        <v>7.1428571428571246</v>
      </c>
    </row>
    <row r="109" spans="27:30" x14ac:dyDescent="0.3">
      <c r="AA109" s="12"/>
      <c r="AB109" s="12" t="s">
        <v>194</v>
      </c>
      <c r="AC109" s="69">
        <v>88.571428571428584</v>
      </c>
      <c r="AD109" s="69">
        <v>11.428571428571416</v>
      </c>
    </row>
    <row r="110" spans="27:30" x14ac:dyDescent="0.3">
      <c r="AA110" s="12"/>
      <c r="AB110" s="12" t="s">
        <v>195</v>
      </c>
      <c r="AC110" s="69">
        <v>96.732026143790847</v>
      </c>
      <c r="AD110" s="69">
        <v>3.2679738562091529</v>
      </c>
    </row>
    <row r="111" spans="27:30" x14ac:dyDescent="0.3">
      <c r="AA111" s="12"/>
      <c r="AB111" s="12" t="s">
        <v>196</v>
      </c>
      <c r="AC111" s="69">
        <v>81.428571428571388</v>
      </c>
      <c r="AD111" s="69">
        <v>18.571428571428612</v>
      </c>
    </row>
    <row r="112" spans="27:30" x14ac:dyDescent="0.3">
      <c r="AA112" s="12"/>
      <c r="AB112" s="12" t="s">
        <v>197</v>
      </c>
      <c r="AC112" s="69">
        <v>93.373493975903614</v>
      </c>
      <c r="AD112" s="69">
        <v>6.6265060240963862</v>
      </c>
    </row>
    <row r="113" spans="27:30" x14ac:dyDescent="0.3">
      <c r="AA113" s="12"/>
      <c r="AB113" s="12" t="s">
        <v>198</v>
      </c>
      <c r="AC113" s="69">
        <v>94.092827004219416</v>
      </c>
      <c r="AD113" s="69">
        <v>5.9071729957805843</v>
      </c>
    </row>
    <row r="114" spans="27:30" x14ac:dyDescent="0.3">
      <c r="AA114" s="12"/>
      <c r="AB114" s="12" t="s">
        <v>199</v>
      </c>
      <c r="AC114" s="69">
        <v>93.939393939393938</v>
      </c>
      <c r="AD114" s="69">
        <v>6.0606060606060623</v>
      </c>
    </row>
    <row r="115" spans="27:30" x14ac:dyDescent="0.3">
      <c r="AA115" s="12"/>
      <c r="AB115" s="12" t="s">
        <v>200</v>
      </c>
      <c r="AC115" s="69">
        <v>92.592592592592652</v>
      </c>
      <c r="AD115" s="69">
        <v>7.4074074074073479</v>
      </c>
    </row>
    <row r="116" spans="27:30" x14ac:dyDescent="0.3">
      <c r="AA116" s="12"/>
      <c r="AB116" s="12" t="s">
        <v>201</v>
      </c>
      <c r="AC116" s="69">
        <v>90.952380952380949</v>
      </c>
      <c r="AD116" s="69">
        <v>9.047619047619051</v>
      </c>
    </row>
    <row r="117" spans="27:30" x14ac:dyDescent="0.3">
      <c r="AA117" s="12"/>
      <c r="AB117" s="12" t="s">
        <v>202</v>
      </c>
      <c r="AC117" s="69">
        <v>89.035087719298247</v>
      </c>
      <c r="AD117" s="69">
        <v>10.964912280701753</v>
      </c>
    </row>
    <row r="118" spans="27:30" x14ac:dyDescent="0.3">
      <c r="AA118" s="12"/>
      <c r="AB118" s="12" t="s">
        <v>203</v>
      </c>
      <c r="AC118" s="69">
        <v>95.375722543352595</v>
      </c>
      <c r="AD118" s="69">
        <v>4.6242774566474054</v>
      </c>
    </row>
    <row r="119" spans="27:30" x14ac:dyDescent="0.3">
      <c r="AA119" s="12"/>
      <c r="AB119" s="12" t="s">
        <v>204</v>
      </c>
      <c r="AC119" s="69">
        <v>91.428571428571431</v>
      </c>
      <c r="AD119" s="69">
        <v>8.5714285714285694</v>
      </c>
    </row>
    <row r="120" spans="27:30" x14ac:dyDescent="0.3">
      <c r="AA120" s="12"/>
      <c r="AB120" s="12" t="s">
        <v>205</v>
      </c>
      <c r="AC120" s="69">
        <v>89.473684210526301</v>
      </c>
      <c r="AD120" s="69">
        <v>10.526315789473699</v>
      </c>
    </row>
    <row r="121" spans="27:30" x14ac:dyDescent="0.3">
      <c r="AA121" s="12"/>
      <c r="AB121" s="12" t="s">
        <v>206</v>
      </c>
      <c r="AC121" s="69">
        <v>91.732283464566947</v>
      </c>
      <c r="AD121" s="69">
        <v>8.2677165354330526</v>
      </c>
    </row>
    <row r="122" spans="27:30" x14ac:dyDescent="0.3">
      <c r="AA122" s="12"/>
      <c r="AB122" s="12" t="s">
        <v>207</v>
      </c>
      <c r="AC122" s="69">
        <v>90.76923076923066</v>
      </c>
      <c r="AD122" s="69">
        <v>9.2307692307693401</v>
      </c>
    </row>
    <row r="123" spans="27:30" x14ac:dyDescent="0.3">
      <c r="AA123" s="12"/>
      <c r="AB123" s="12"/>
      <c r="AC123" s="69"/>
      <c r="AD123" s="69"/>
    </row>
    <row r="124" spans="27:30" x14ac:dyDescent="0.3">
      <c r="AA124" s="32" t="s">
        <v>120</v>
      </c>
      <c r="AB124" s="12"/>
      <c r="AC124" s="65">
        <v>91.861979929201809</v>
      </c>
      <c r="AD124" s="65">
        <v>8.1380200707981913</v>
      </c>
    </row>
    <row r="125" spans="27:30" x14ac:dyDescent="0.3">
      <c r="AA125" s="12"/>
      <c r="AB125" s="12" t="s">
        <v>208</v>
      </c>
      <c r="AC125" s="69">
        <v>87.623762376237565</v>
      </c>
      <c r="AD125" s="69">
        <v>12.376237623762435</v>
      </c>
    </row>
    <row r="126" spans="27:30" x14ac:dyDescent="0.3">
      <c r="AA126" s="12"/>
      <c r="AB126" s="12" t="s">
        <v>209</v>
      </c>
      <c r="AC126" s="69">
        <v>97.457627118644069</v>
      </c>
      <c r="AD126" s="69">
        <v>2.5423728813559308</v>
      </c>
    </row>
    <row r="127" spans="27:30" x14ac:dyDescent="0.3">
      <c r="AA127" s="12"/>
      <c r="AB127" s="12" t="s">
        <v>210</v>
      </c>
      <c r="AC127" s="69">
        <v>89.162561576354832</v>
      </c>
      <c r="AD127" s="69">
        <v>10.837438423645168</v>
      </c>
    </row>
    <row r="128" spans="27:30" x14ac:dyDescent="0.3">
      <c r="AA128" s="12"/>
      <c r="AB128" s="12" t="s">
        <v>211</v>
      </c>
      <c r="AC128" s="69">
        <v>95.714285714285694</v>
      </c>
      <c r="AD128" s="69">
        <v>4.285714285714306</v>
      </c>
    </row>
    <row r="129" spans="27:30" x14ac:dyDescent="0.3">
      <c r="AA129" s="12"/>
      <c r="AB129" s="12" t="s">
        <v>212</v>
      </c>
      <c r="AC129" s="69">
        <v>97.701149425287355</v>
      </c>
      <c r="AD129" s="69">
        <v>2.2988505747126453</v>
      </c>
    </row>
    <row r="130" spans="27:30" x14ac:dyDescent="0.3">
      <c r="AA130" s="12"/>
      <c r="AB130" s="12" t="s">
        <v>213</v>
      </c>
      <c r="AC130" s="69">
        <v>90.865384615384613</v>
      </c>
      <c r="AD130" s="69">
        <v>9.1346153846153868</v>
      </c>
    </row>
    <row r="131" spans="27:30" x14ac:dyDescent="0.3">
      <c r="AA131" s="12"/>
      <c r="AB131" s="12" t="s">
        <v>214</v>
      </c>
      <c r="AC131" s="69">
        <v>95.098039215686271</v>
      </c>
      <c r="AD131" s="69">
        <v>4.9019607843137294</v>
      </c>
    </row>
    <row r="132" spans="27:30" x14ac:dyDescent="0.3">
      <c r="AA132" s="12"/>
      <c r="AB132" s="12" t="s">
        <v>215</v>
      </c>
      <c r="AC132" s="69">
        <v>91.810344827586221</v>
      </c>
      <c r="AD132" s="69">
        <v>8.1896551724137794</v>
      </c>
    </row>
    <row r="133" spans="27:30" x14ac:dyDescent="0.3">
      <c r="AA133" s="12"/>
      <c r="AB133" s="12" t="s">
        <v>216</v>
      </c>
      <c r="AC133" s="69">
        <v>84.375</v>
      </c>
      <c r="AD133" s="69">
        <v>15.625</v>
      </c>
    </row>
    <row r="134" spans="27:30" x14ac:dyDescent="0.3">
      <c r="AA134" s="12"/>
      <c r="AB134" s="12"/>
      <c r="AC134" s="69"/>
      <c r="AD134" s="69"/>
    </row>
    <row r="135" spans="27:30" x14ac:dyDescent="0.3">
      <c r="AA135" s="32" t="s">
        <v>127</v>
      </c>
      <c r="AB135" s="12"/>
      <c r="AC135" s="65">
        <v>91.092611624296765</v>
      </c>
      <c r="AD135" s="65">
        <v>8.9073883757032348</v>
      </c>
    </row>
    <row r="136" spans="27:30" x14ac:dyDescent="0.3">
      <c r="AA136" s="12"/>
      <c r="AB136" s="12" t="s">
        <v>217</v>
      </c>
      <c r="AC136" s="69">
        <v>89.5833333333334</v>
      </c>
      <c r="AD136" s="69">
        <v>10.4166666666666</v>
      </c>
    </row>
    <row r="137" spans="27:30" x14ac:dyDescent="0.3">
      <c r="AA137" s="12"/>
      <c r="AB137" s="12" t="s">
        <v>218</v>
      </c>
      <c r="AC137" s="69">
        <v>92.957746478873275</v>
      </c>
      <c r="AD137" s="69">
        <v>7.0422535211267245</v>
      </c>
    </row>
    <row r="138" spans="27:30" x14ac:dyDescent="0.3">
      <c r="AA138" s="12"/>
      <c r="AB138" s="12" t="s">
        <v>219</v>
      </c>
      <c r="AC138" s="69">
        <v>96.097560975609753</v>
      </c>
      <c r="AD138" s="69">
        <v>3.9024390243902474</v>
      </c>
    </row>
    <row r="139" spans="27:30" x14ac:dyDescent="0.3">
      <c r="AA139" s="12"/>
      <c r="AB139" s="12" t="s">
        <v>220</v>
      </c>
      <c r="AC139" s="69">
        <v>89.787234042553266</v>
      </c>
      <c r="AD139" s="69">
        <v>10.212765957446734</v>
      </c>
    </row>
    <row r="140" spans="27:30" x14ac:dyDescent="0.3">
      <c r="AA140" s="12"/>
      <c r="AB140" s="12" t="s">
        <v>221</v>
      </c>
      <c r="AC140" s="69">
        <v>93.203883495145618</v>
      </c>
      <c r="AD140" s="69">
        <v>6.7961165048543819</v>
      </c>
    </row>
    <row r="141" spans="27:30" x14ac:dyDescent="0.3">
      <c r="AA141" s="12"/>
      <c r="AB141" s="12" t="s">
        <v>222</v>
      </c>
      <c r="AC141" s="69">
        <v>88.983050847457605</v>
      </c>
      <c r="AD141" s="69">
        <v>11.016949152542395</v>
      </c>
    </row>
    <row r="142" spans="27:30" x14ac:dyDescent="0.3">
      <c r="AA142" s="12"/>
      <c r="AB142" s="12" t="s">
        <v>223</v>
      </c>
      <c r="AC142" s="69">
        <v>88.841201716738283</v>
      </c>
      <c r="AD142" s="69">
        <v>11.158798283261717</v>
      </c>
    </row>
    <row r="143" spans="27:30" x14ac:dyDescent="0.3">
      <c r="AA143" s="12"/>
      <c r="AB143" s="12"/>
      <c r="AC143" s="69"/>
      <c r="AD143" s="69"/>
    </row>
    <row r="144" spans="27:30" x14ac:dyDescent="0.3">
      <c r="AA144" s="32" t="s">
        <v>107</v>
      </c>
      <c r="AB144" s="12"/>
      <c r="AC144" s="65">
        <v>88.558417349509355</v>
      </c>
      <c r="AD144" s="65">
        <v>11.441582650490645</v>
      </c>
    </row>
    <row r="145" spans="27:30" x14ac:dyDescent="0.3">
      <c r="AA145" s="12"/>
      <c r="AB145" s="12" t="s">
        <v>224</v>
      </c>
      <c r="AC145" s="69">
        <v>89.743589743589752</v>
      </c>
      <c r="AD145" s="69">
        <v>10.256410256410248</v>
      </c>
    </row>
    <row r="146" spans="27:30" x14ac:dyDescent="0.3">
      <c r="AA146" s="12"/>
      <c r="AB146" s="12" t="s">
        <v>225</v>
      </c>
      <c r="AC146" s="69">
        <v>91.573033707865179</v>
      </c>
      <c r="AD146" s="69">
        <v>8.4269662921348214</v>
      </c>
    </row>
    <row r="147" spans="27:30" x14ac:dyDescent="0.3">
      <c r="AA147" s="12"/>
      <c r="AB147" s="12" t="s">
        <v>226</v>
      </c>
      <c r="AC147" s="69">
        <v>90.79754601226999</v>
      </c>
      <c r="AD147" s="69">
        <v>9.20245398773001</v>
      </c>
    </row>
    <row r="148" spans="27:30" x14ac:dyDescent="0.3">
      <c r="AA148" s="12"/>
      <c r="AB148" s="12" t="s">
        <v>227</v>
      </c>
      <c r="AC148" s="69">
        <v>88.235294117647044</v>
      </c>
      <c r="AD148" s="69">
        <v>11.764705882352956</v>
      </c>
    </row>
    <row r="149" spans="27:30" x14ac:dyDescent="0.3">
      <c r="AA149" s="12"/>
      <c r="AB149" s="12" t="s">
        <v>228</v>
      </c>
      <c r="AC149" s="69">
        <v>88.481675392670141</v>
      </c>
      <c r="AD149" s="69">
        <v>11.518324607329859</v>
      </c>
    </row>
    <row r="150" spans="27:30" x14ac:dyDescent="0.3">
      <c r="AA150" s="12"/>
      <c r="AB150" s="12" t="s">
        <v>229</v>
      </c>
      <c r="AC150" s="69">
        <v>89.090909090909165</v>
      </c>
      <c r="AD150" s="69">
        <v>10.909090909090835</v>
      </c>
    </row>
    <row r="151" spans="27:30" x14ac:dyDescent="0.3">
      <c r="AA151" s="12"/>
      <c r="AB151" s="12" t="s">
        <v>149</v>
      </c>
      <c r="AC151" s="69">
        <v>79.096045197740111</v>
      </c>
      <c r="AD151" s="69">
        <v>20.903954802259889</v>
      </c>
    </row>
    <row r="152" spans="27:30" x14ac:dyDescent="0.3">
      <c r="AA152" s="12"/>
      <c r="AB152" s="12" t="s">
        <v>230</v>
      </c>
      <c r="AC152" s="69">
        <v>87.500000000000028</v>
      </c>
      <c r="AD152" s="69">
        <v>12.499999999999972</v>
      </c>
    </row>
    <row r="153" spans="27:30" x14ac:dyDescent="0.3">
      <c r="AA153" s="12"/>
      <c r="AB153" s="12" t="s">
        <v>231</v>
      </c>
      <c r="AC153" s="69">
        <v>89.523809523809561</v>
      </c>
      <c r="AD153" s="69">
        <v>10.476190476190439</v>
      </c>
    </row>
    <row r="154" spans="27:30" x14ac:dyDescent="0.3">
      <c r="AA154" s="12"/>
      <c r="AB154" s="12" t="s">
        <v>232</v>
      </c>
      <c r="AC154" s="69">
        <v>91.479820627802667</v>
      </c>
      <c r="AD154" s="69">
        <v>8.5201793721973331</v>
      </c>
    </row>
    <row r="155" spans="27:30" x14ac:dyDescent="0.3">
      <c r="AA155" s="12"/>
      <c r="AB155" s="12" t="s">
        <v>233</v>
      </c>
      <c r="AC155" s="69">
        <v>86.808510638297946</v>
      </c>
      <c r="AD155" s="69">
        <v>13.191489361702054</v>
      </c>
    </row>
    <row r="156" spans="27:30" x14ac:dyDescent="0.3">
      <c r="AA156" s="12"/>
      <c r="AB156" s="12" t="s">
        <v>234</v>
      </c>
      <c r="AC156" s="69">
        <v>85.714285714285623</v>
      </c>
      <c r="AD156" s="69">
        <v>14.285714285714377</v>
      </c>
    </row>
    <row r="157" spans="27:30" x14ac:dyDescent="0.3">
      <c r="AA157" s="12"/>
      <c r="AB157" s="12" t="s">
        <v>235</v>
      </c>
      <c r="AC157" s="69">
        <v>83.802816901408448</v>
      </c>
      <c r="AD157" s="69">
        <v>16.197183098591552</v>
      </c>
    </row>
    <row r="158" spans="27:30" x14ac:dyDescent="0.3">
      <c r="AA158" s="12"/>
      <c r="AB158" s="12" t="s">
        <v>236</v>
      </c>
      <c r="AC158" s="69">
        <v>93.939393939393952</v>
      </c>
      <c r="AD158" s="69">
        <v>6.0606060606060481</v>
      </c>
    </row>
    <row r="159" spans="27:30" x14ac:dyDescent="0.3">
      <c r="AA159" s="12"/>
      <c r="AB159" s="12" t="s">
        <v>237</v>
      </c>
      <c r="AC159" s="69">
        <v>87.854251012145738</v>
      </c>
      <c r="AD159" s="69">
        <v>12.145748987854262</v>
      </c>
    </row>
    <row r="160" spans="27:30" x14ac:dyDescent="0.3">
      <c r="AA160" s="12"/>
      <c r="AB160" s="12" t="s">
        <v>238</v>
      </c>
      <c r="AC160" s="69">
        <v>90.355329949238666</v>
      </c>
      <c r="AD160" s="69">
        <v>9.6446700507613343</v>
      </c>
    </row>
    <row r="161" spans="27:30" x14ac:dyDescent="0.3">
      <c r="AA161" s="12"/>
      <c r="AB161" s="12" t="s">
        <v>239</v>
      </c>
      <c r="AC161" s="69">
        <v>91.97530864197536</v>
      </c>
      <c r="AD161" s="69">
        <v>8.02469135802464</v>
      </c>
    </row>
    <row r="162" spans="27:30" x14ac:dyDescent="0.3">
      <c r="AA162" s="12"/>
      <c r="AB162" s="12" t="s">
        <v>240</v>
      </c>
      <c r="AC162" s="69">
        <v>91.477272727272833</v>
      </c>
      <c r="AD162" s="69">
        <v>8.5227272727271668</v>
      </c>
    </row>
    <row r="163" spans="27:30" x14ac:dyDescent="0.3">
      <c r="AA163" s="12"/>
      <c r="AB163" s="12" t="s">
        <v>241</v>
      </c>
      <c r="AC163" s="69">
        <v>87.128712871287135</v>
      </c>
      <c r="AD163" s="69">
        <v>12.871287128712865</v>
      </c>
    </row>
    <row r="164" spans="27:30" x14ac:dyDescent="0.3">
      <c r="AA164" s="12"/>
      <c r="AB164" s="12" t="s">
        <v>242</v>
      </c>
      <c r="AC164" s="69">
        <v>86.127167630057812</v>
      </c>
      <c r="AD164" s="69">
        <v>13.872832369942188</v>
      </c>
    </row>
    <row r="165" spans="27:30" x14ac:dyDescent="0.3">
      <c r="AA165" s="12"/>
      <c r="AB165" s="12"/>
      <c r="AC165" s="69"/>
      <c r="AD165" s="69"/>
    </row>
    <row r="166" spans="27:30" x14ac:dyDescent="0.3">
      <c r="AA166" s="32" t="s">
        <v>115</v>
      </c>
      <c r="AB166" s="12"/>
      <c r="AC166" s="65">
        <v>91.635581858237856</v>
      </c>
      <c r="AD166" s="65">
        <v>8.3644181417621439</v>
      </c>
    </row>
    <row r="167" spans="27:30" x14ac:dyDescent="0.3">
      <c r="AA167" s="12"/>
      <c r="AB167" s="12" t="s">
        <v>243</v>
      </c>
      <c r="AC167" s="69">
        <v>93.53233830845771</v>
      </c>
      <c r="AD167" s="69">
        <v>6.4676616915422898</v>
      </c>
    </row>
    <row r="168" spans="27:30" x14ac:dyDescent="0.3">
      <c r="AA168" s="12"/>
      <c r="AB168" s="12" t="s">
        <v>244</v>
      </c>
      <c r="AC168" s="69">
        <v>88.405797101449295</v>
      </c>
      <c r="AD168" s="69">
        <v>11.594202898550705</v>
      </c>
    </row>
    <row r="169" spans="27:30" x14ac:dyDescent="0.3">
      <c r="AA169" s="12"/>
      <c r="AB169" s="12" t="s">
        <v>245</v>
      </c>
      <c r="AC169" s="69">
        <v>83.823529411764724</v>
      </c>
      <c r="AD169" s="69">
        <v>16.176470588235276</v>
      </c>
    </row>
    <row r="170" spans="27:30" x14ac:dyDescent="0.3">
      <c r="AA170" s="12"/>
      <c r="AB170" s="12" t="s">
        <v>246</v>
      </c>
      <c r="AC170" s="69">
        <v>90.6666666666666</v>
      </c>
      <c r="AD170" s="69">
        <v>9.3333333333333997</v>
      </c>
    </row>
    <row r="171" spans="27:30" x14ac:dyDescent="0.3">
      <c r="AA171" s="12"/>
      <c r="AB171" s="12" t="s">
        <v>247</v>
      </c>
      <c r="AC171" s="69">
        <v>91.03139013452909</v>
      </c>
      <c r="AD171" s="69">
        <v>8.9686098654709099</v>
      </c>
    </row>
    <row r="172" spans="27:30" x14ac:dyDescent="0.3">
      <c r="AA172" s="12"/>
      <c r="AB172" s="12" t="s">
        <v>248</v>
      </c>
      <c r="AC172" s="69">
        <v>94.285714285714278</v>
      </c>
      <c r="AD172" s="69">
        <v>5.7142857142857224</v>
      </c>
    </row>
    <row r="173" spans="27:30" x14ac:dyDescent="0.3">
      <c r="AA173" s="12"/>
      <c r="AB173" s="12" t="s">
        <v>249</v>
      </c>
      <c r="AC173" s="69">
        <v>96.15384615384616</v>
      </c>
      <c r="AD173" s="69">
        <v>3.8461538461538396</v>
      </c>
    </row>
    <row r="174" spans="27:30" x14ac:dyDescent="0.3">
      <c r="AA174" s="12"/>
      <c r="AB174" s="12" t="s">
        <v>250</v>
      </c>
      <c r="AC174" s="69">
        <v>90.659340659340586</v>
      </c>
      <c r="AD174" s="69">
        <v>9.3406593406594141</v>
      </c>
    </row>
    <row r="175" spans="27:30" x14ac:dyDescent="0.3">
      <c r="AA175" s="12"/>
      <c r="AB175" s="12" t="s">
        <v>251</v>
      </c>
      <c r="AC175" s="69">
        <v>97.744360902255636</v>
      </c>
      <c r="AD175" s="69">
        <v>2.2556390977443641</v>
      </c>
    </row>
    <row r="176" spans="27:30" x14ac:dyDescent="0.3">
      <c r="AA176" s="12"/>
      <c r="AB176" s="12" t="s">
        <v>252</v>
      </c>
      <c r="AC176" s="69">
        <v>91.509433962264225</v>
      </c>
      <c r="AD176" s="69">
        <v>8.4905660377357748</v>
      </c>
    </row>
    <row r="177" spans="27:30" x14ac:dyDescent="0.3">
      <c r="AA177" s="12"/>
      <c r="AB177" s="12" t="s">
        <v>253</v>
      </c>
      <c r="AC177" s="69">
        <v>93.47826086956519</v>
      </c>
      <c r="AD177" s="69">
        <v>6.5217391304348098</v>
      </c>
    </row>
    <row r="178" spans="27:30" x14ac:dyDescent="0.3">
      <c r="AA178" s="12"/>
      <c r="AB178" s="12" t="s">
        <v>254</v>
      </c>
      <c r="AC178" s="69">
        <v>95.6989247311828</v>
      </c>
      <c r="AD178" s="69">
        <v>4.3010752688172005</v>
      </c>
    </row>
    <row r="179" spans="27:30" x14ac:dyDescent="0.3">
      <c r="AA179" s="12"/>
      <c r="AB179" s="12" t="s">
        <v>255</v>
      </c>
      <c r="AC179" s="69">
        <v>85.628742514970071</v>
      </c>
      <c r="AD179" s="69">
        <v>14.371257485029929</v>
      </c>
    </row>
    <row r="180" spans="27:30" x14ac:dyDescent="0.3">
      <c r="AA180" s="12"/>
      <c r="AB180" s="12" t="s">
        <v>256</v>
      </c>
      <c r="AC180" s="69">
        <v>97.590361445783145</v>
      </c>
      <c r="AD180" s="69">
        <v>2.4096385542168548</v>
      </c>
    </row>
    <row r="181" spans="27:30" x14ac:dyDescent="0.3">
      <c r="AA181" s="12"/>
      <c r="AB181" s="12" t="s">
        <v>257</v>
      </c>
      <c r="AC181" s="69">
        <v>88.429752066115753</v>
      </c>
      <c r="AD181" s="69">
        <v>11.570247933884247</v>
      </c>
    </row>
    <row r="182" spans="27:30" x14ac:dyDescent="0.3">
      <c r="AA182" s="12"/>
      <c r="AB182" s="12" t="s">
        <v>258</v>
      </c>
      <c r="AC182" s="69">
        <v>94.642857142857196</v>
      </c>
      <c r="AD182" s="69">
        <v>5.3571428571428044</v>
      </c>
    </row>
    <row r="183" spans="27:30" x14ac:dyDescent="0.3">
      <c r="AA183" s="12"/>
      <c r="AB183" s="12" t="s">
        <v>259</v>
      </c>
      <c r="AC183" s="69">
        <v>93.258426966292163</v>
      </c>
      <c r="AD183" s="69">
        <v>6.7415730337078372</v>
      </c>
    </row>
    <row r="184" spans="27:30" x14ac:dyDescent="0.3">
      <c r="AA184" s="12"/>
      <c r="AB184" s="12" t="s">
        <v>260</v>
      </c>
      <c r="AC184" s="69">
        <v>90.954773869346766</v>
      </c>
      <c r="AD184" s="69">
        <v>9.0452261306532336</v>
      </c>
    </row>
    <row r="185" spans="27:30" x14ac:dyDescent="0.3">
      <c r="AA185" s="12"/>
      <c r="AB185" s="12" t="s">
        <v>261</v>
      </c>
      <c r="AC185" s="69">
        <v>91.967871485943732</v>
      </c>
      <c r="AD185" s="69">
        <v>8.0321285140562679</v>
      </c>
    </row>
    <row r="186" spans="27:30" x14ac:dyDescent="0.3">
      <c r="AA186" s="12"/>
      <c r="AB186" s="12" t="s">
        <v>262</v>
      </c>
      <c r="AC186" s="69">
        <v>89.610389610389589</v>
      </c>
      <c r="AD186" s="69">
        <v>10.389610389610411</v>
      </c>
    </row>
    <row r="187" spans="27:30" x14ac:dyDescent="0.3">
      <c r="AA187" s="12"/>
      <c r="AB187" s="12" t="s">
        <v>263</v>
      </c>
      <c r="AC187" s="69">
        <v>93.975903614457835</v>
      </c>
      <c r="AD187" s="69">
        <v>6.0240963855421654</v>
      </c>
    </row>
    <row r="188" spans="27:30" x14ac:dyDescent="0.3">
      <c r="AA188" s="12"/>
      <c r="AB188" s="12" t="s">
        <v>264</v>
      </c>
      <c r="AC188" s="69">
        <v>91.881918819188186</v>
      </c>
      <c r="AD188" s="69">
        <v>8.1180811808118136</v>
      </c>
    </row>
    <row r="189" spans="27:30" x14ac:dyDescent="0.3">
      <c r="AA189" s="12"/>
      <c r="AB189" s="12" t="s">
        <v>265</v>
      </c>
      <c r="AC189" s="69">
        <v>91.666666666666629</v>
      </c>
      <c r="AD189" s="69">
        <v>8.3333333333333712</v>
      </c>
    </row>
    <row r="190" spans="27:30" x14ac:dyDescent="0.3">
      <c r="AA190" s="12"/>
      <c r="AB190" s="12" t="s">
        <v>266</v>
      </c>
      <c r="AC190" s="69">
        <v>89.403973509933763</v>
      </c>
      <c r="AD190" s="69">
        <v>10.596026490066237</v>
      </c>
    </row>
    <row r="191" spans="27:30" x14ac:dyDescent="0.3">
      <c r="AA191" s="12"/>
      <c r="AB191" s="12" t="s">
        <v>267</v>
      </c>
      <c r="AC191" s="69">
        <v>95.54140127388537</v>
      </c>
      <c r="AD191" s="69">
        <v>4.45859872611463</v>
      </c>
    </row>
    <row r="192" spans="27:30" x14ac:dyDescent="0.3">
      <c r="AA192" s="12"/>
      <c r="AB192" s="12" t="s">
        <v>268</v>
      </c>
      <c r="AC192" s="69">
        <v>89.999999999999957</v>
      </c>
      <c r="AD192" s="69">
        <v>10.000000000000043</v>
      </c>
    </row>
    <row r="193" spans="27:30" x14ac:dyDescent="0.3">
      <c r="AA193" s="12"/>
      <c r="AB193" s="12" t="s">
        <v>269</v>
      </c>
      <c r="AC193" s="69">
        <v>94.852941176470594</v>
      </c>
      <c r="AD193" s="69">
        <v>5.1470588235294059</v>
      </c>
    </row>
    <row r="194" spans="27:30" x14ac:dyDescent="0.3">
      <c r="AA194" s="12"/>
      <c r="AB194" s="12" t="s">
        <v>270</v>
      </c>
      <c r="AC194" s="69">
        <v>90.517241379310349</v>
      </c>
      <c r="AD194" s="69">
        <v>9.4827586206896513</v>
      </c>
    </row>
    <row r="195" spans="27:30" x14ac:dyDescent="0.3">
      <c r="AA195" s="12"/>
      <c r="AB195" s="12" t="s">
        <v>271</v>
      </c>
      <c r="AC195" s="69">
        <v>87.121212121212182</v>
      </c>
      <c r="AD195" s="69">
        <v>12.878787878787818</v>
      </c>
    </row>
    <row r="196" spans="27:30" x14ac:dyDescent="0.3">
      <c r="AA196" s="12"/>
      <c r="AB196" s="12" t="s">
        <v>272</v>
      </c>
      <c r="AC196" s="69">
        <v>90.000000000000028</v>
      </c>
      <c r="AD196" s="69">
        <v>9.9999999999999716</v>
      </c>
    </row>
    <row r="197" spans="27:30" x14ac:dyDescent="0.3">
      <c r="AA197" s="12"/>
      <c r="AB197" s="12" t="s">
        <v>273</v>
      </c>
      <c r="AC197" s="69">
        <v>86.885245901639365</v>
      </c>
      <c r="AD197" s="69">
        <v>13.114754098360635</v>
      </c>
    </row>
    <row r="198" spans="27:30" x14ac:dyDescent="0.3">
      <c r="AA198" s="12"/>
      <c r="AB198" s="12" t="s">
        <v>274</v>
      </c>
      <c r="AC198" s="69">
        <v>95.431472081218232</v>
      </c>
      <c r="AD198" s="69">
        <v>4.5685279187817684</v>
      </c>
    </row>
    <row r="199" spans="27:30" x14ac:dyDescent="0.3">
      <c r="AA199" s="12"/>
      <c r="AB199" s="12" t="s">
        <v>275</v>
      </c>
      <c r="AC199" s="69">
        <v>93.518518518518505</v>
      </c>
      <c r="AD199" s="69">
        <v>6.4814814814814952</v>
      </c>
    </row>
    <row r="200" spans="27:30" x14ac:dyDescent="0.3">
      <c r="AA200" s="12"/>
      <c r="AB200" s="12" t="s">
        <v>276</v>
      </c>
      <c r="AC200" s="69">
        <v>91.324200913242009</v>
      </c>
      <c r="AD200" s="69">
        <v>8.6757990867579906</v>
      </c>
    </row>
    <row r="201" spans="27:30" x14ac:dyDescent="0.3">
      <c r="AA201" s="12"/>
      <c r="AB201" s="12" t="s">
        <v>277</v>
      </c>
      <c r="AC201" s="69">
        <v>91.044776119403039</v>
      </c>
      <c r="AD201" s="69">
        <v>8.9552238805969608</v>
      </c>
    </row>
    <row r="202" spans="27:30" x14ac:dyDescent="0.3">
      <c r="AA202" s="12"/>
      <c r="AB202" s="12" t="s">
        <v>278</v>
      </c>
      <c r="AC202" s="69">
        <v>91.282051282051398</v>
      </c>
      <c r="AD202" s="69">
        <v>8.7179487179486017</v>
      </c>
    </row>
    <row r="203" spans="27:30" x14ac:dyDescent="0.3">
      <c r="AA203" s="12"/>
      <c r="AB203" s="12" t="s">
        <v>279</v>
      </c>
      <c r="AC203" s="69">
        <v>93.02325581395344</v>
      </c>
      <c r="AD203" s="69">
        <v>6.9767441860465595</v>
      </c>
    </row>
    <row r="204" spans="27:30" x14ac:dyDescent="0.3">
      <c r="AA204" s="12"/>
      <c r="AB204" s="12" t="s">
        <v>280</v>
      </c>
      <c r="AC204" s="69">
        <v>94.53125</v>
      </c>
      <c r="AD204" s="69">
        <v>5.46875</v>
      </c>
    </row>
    <row r="205" spans="27:30" x14ac:dyDescent="0.3">
      <c r="AA205" s="12"/>
      <c r="AB205" s="12" t="s">
        <v>281</v>
      </c>
      <c r="AC205" s="69">
        <v>92.268041237113422</v>
      </c>
      <c r="AD205" s="69">
        <v>7.7319587628865776</v>
      </c>
    </row>
    <row r="206" spans="27:30" x14ac:dyDescent="0.3">
      <c r="AA206" s="12"/>
      <c r="AB206" s="12" t="s">
        <v>282</v>
      </c>
      <c r="AC206" s="69">
        <v>87.349397590361448</v>
      </c>
      <c r="AD206" s="69">
        <v>12.650602409638552</v>
      </c>
    </row>
    <row r="207" spans="27:30" x14ac:dyDescent="0.3">
      <c r="AA207" s="12"/>
      <c r="AB207" s="12" t="s">
        <v>283</v>
      </c>
      <c r="AC207" s="69">
        <v>89.051094890510925</v>
      </c>
      <c r="AD207" s="69">
        <v>10.948905109489075</v>
      </c>
    </row>
    <row r="208" spans="27:30" x14ac:dyDescent="0.3">
      <c r="AA208" s="12"/>
      <c r="AB208" s="12"/>
      <c r="AC208" s="69"/>
      <c r="AD208" s="69"/>
    </row>
    <row r="209" spans="27:30" x14ac:dyDescent="0.3">
      <c r="AA209" s="32" t="s">
        <v>114</v>
      </c>
      <c r="AB209" s="12"/>
      <c r="AC209" s="65">
        <v>91.815384446129599</v>
      </c>
      <c r="AD209" s="65">
        <v>8.1846155538704011</v>
      </c>
    </row>
    <row r="210" spans="27:30" x14ac:dyDescent="0.3">
      <c r="AA210" s="12"/>
      <c r="AB210" s="12" t="s">
        <v>284</v>
      </c>
      <c r="AC210" s="69">
        <v>92.20183486238534</v>
      </c>
      <c r="AD210" s="69">
        <v>7.7981651376146601</v>
      </c>
    </row>
    <row r="211" spans="27:30" x14ac:dyDescent="0.3">
      <c r="AA211" s="12"/>
      <c r="AB211" s="12" t="s">
        <v>285</v>
      </c>
      <c r="AC211" s="69">
        <v>95.714285714285722</v>
      </c>
      <c r="AD211" s="69">
        <v>4.2857142857142776</v>
      </c>
    </row>
    <row r="212" spans="27:30" x14ac:dyDescent="0.3">
      <c r="AA212" s="12"/>
      <c r="AB212" s="12" t="s">
        <v>286</v>
      </c>
      <c r="AC212" s="69">
        <v>95.192307692307693</v>
      </c>
      <c r="AD212" s="69">
        <v>4.8076923076923066</v>
      </c>
    </row>
    <row r="213" spans="27:30" x14ac:dyDescent="0.3">
      <c r="AA213" s="12"/>
      <c r="AB213" s="12" t="s">
        <v>287</v>
      </c>
      <c r="AC213" s="69">
        <v>97.489539748953987</v>
      </c>
      <c r="AD213" s="69">
        <v>2.5104602510460126</v>
      </c>
    </row>
    <row r="214" spans="27:30" x14ac:dyDescent="0.3">
      <c r="AA214" s="12"/>
      <c r="AB214" s="12" t="s">
        <v>288</v>
      </c>
      <c r="AC214" s="69">
        <v>92.079207920792072</v>
      </c>
      <c r="AD214" s="69">
        <v>7.9207920792079278</v>
      </c>
    </row>
    <row r="215" spans="27:30" x14ac:dyDescent="0.3">
      <c r="AA215" s="12"/>
      <c r="AB215" s="12" t="s">
        <v>289</v>
      </c>
      <c r="AC215" s="69">
        <v>89.300411522633823</v>
      </c>
      <c r="AD215" s="69">
        <v>10.699588477366177</v>
      </c>
    </row>
    <row r="216" spans="27:30" x14ac:dyDescent="0.3">
      <c r="AA216" s="12"/>
      <c r="AB216" s="12" t="s">
        <v>290</v>
      </c>
      <c r="AC216" s="69">
        <v>92.253521126760603</v>
      </c>
      <c r="AD216" s="69">
        <v>7.746478873239397</v>
      </c>
    </row>
    <row r="217" spans="27:30" x14ac:dyDescent="0.3">
      <c r="AA217" s="12"/>
      <c r="AB217" s="12" t="s">
        <v>291</v>
      </c>
      <c r="AC217" s="69">
        <v>92.613636363636331</v>
      </c>
      <c r="AD217" s="69">
        <v>7.3863636363636687</v>
      </c>
    </row>
    <row r="218" spans="27:30" x14ac:dyDescent="0.3">
      <c r="AA218" s="12"/>
      <c r="AB218" s="12" t="s">
        <v>292</v>
      </c>
      <c r="AC218" s="69">
        <v>85.47008547008538</v>
      </c>
      <c r="AD218" s="69">
        <v>14.52991452991462</v>
      </c>
    </row>
    <row r="219" spans="27:30" x14ac:dyDescent="0.3">
      <c r="AA219" s="12"/>
      <c r="AB219" s="12" t="s">
        <v>293</v>
      </c>
      <c r="AC219" s="69">
        <v>92.356687898089135</v>
      </c>
      <c r="AD219" s="69">
        <v>7.6433121019108654</v>
      </c>
    </row>
    <row r="220" spans="27:30" x14ac:dyDescent="0.3">
      <c r="AA220" s="12"/>
      <c r="AB220" s="12" t="s">
        <v>294</v>
      </c>
      <c r="AC220" s="69">
        <v>92.10526315789474</v>
      </c>
      <c r="AD220" s="69">
        <v>7.8947368421052602</v>
      </c>
    </row>
    <row r="221" spans="27:30" x14ac:dyDescent="0.3">
      <c r="AA221" s="12"/>
      <c r="AB221" s="12" t="s">
        <v>295</v>
      </c>
      <c r="AC221" s="69">
        <v>82.352941176470566</v>
      </c>
      <c r="AD221" s="69">
        <v>17.647058823529434</v>
      </c>
    </row>
    <row r="222" spans="27:30" x14ac:dyDescent="0.3">
      <c r="AA222" s="12"/>
      <c r="AB222" s="12"/>
      <c r="AC222" s="69"/>
      <c r="AD222" s="69"/>
    </row>
    <row r="223" spans="27:30" x14ac:dyDescent="0.3">
      <c r="AA223" s="32" t="s">
        <v>103</v>
      </c>
      <c r="AB223" s="12"/>
      <c r="AC223" s="65">
        <v>96.331965552642657</v>
      </c>
      <c r="AD223" s="65">
        <v>3.6680344473573427</v>
      </c>
    </row>
    <row r="224" spans="27:30" x14ac:dyDescent="0.3">
      <c r="AA224" s="12"/>
      <c r="AB224" s="12" t="s">
        <v>296</v>
      </c>
      <c r="AC224" s="69">
        <v>97.058823529411768</v>
      </c>
      <c r="AD224" s="69">
        <v>2.941176470588232</v>
      </c>
    </row>
    <row r="225" spans="27:30" x14ac:dyDescent="0.3">
      <c r="AA225" s="12"/>
      <c r="AB225" s="12" t="s">
        <v>297</v>
      </c>
      <c r="AC225" s="69">
        <v>91.457286432160799</v>
      </c>
      <c r="AD225" s="69">
        <v>8.5427135678392006</v>
      </c>
    </row>
    <row r="226" spans="27:30" x14ac:dyDescent="0.3">
      <c r="AA226" s="12"/>
      <c r="AB226" s="12" t="s">
        <v>298</v>
      </c>
      <c r="AC226" s="69">
        <v>97.037037037037024</v>
      </c>
      <c r="AD226" s="69">
        <v>2.9629629629629761</v>
      </c>
    </row>
    <row r="227" spans="27:30" x14ac:dyDescent="0.3">
      <c r="AA227" s="12"/>
      <c r="AB227" s="12" t="s">
        <v>299</v>
      </c>
      <c r="AC227" s="69">
        <v>94.814814814814824</v>
      </c>
      <c r="AD227" s="69">
        <v>5.1851851851851762</v>
      </c>
    </row>
    <row r="228" spans="27:30" x14ac:dyDescent="0.3">
      <c r="AA228" s="12"/>
      <c r="AB228" s="12" t="s">
        <v>300</v>
      </c>
      <c r="AC228" s="69">
        <v>100</v>
      </c>
      <c r="AD228" s="69">
        <v>0</v>
      </c>
    </row>
    <row r="229" spans="27:30" x14ac:dyDescent="0.3">
      <c r="AA229" s="12"/>
      <c r="AB229" s="12"/>
      <c r="AC229" s="69"/>
      <c r="AD229" s="69"/>
    </row>
    <row r="230" spans="27:30" x14ac:dyDescent="0.3">
      <c r="AA230" s="32" t="s">
        <v>91</v>
      </c>
      <c r="AB230" s="12"/>
      <c r="AC230" s="65">
        <v>85.228470146978793</v>
      </c>
      <c r="AD230" s="65">
        <v>14.771529853021207</v>
      </c>
    </row>
    <row r="231" spans="27:30" x14ac:dyDescent="0.3">
      <c r="AA231" s="12"/>
      <c r="AB231" s="12" t="s">
        <v>301</v>
      </c>
      <c r="AC231" s="69">
        <v>88.571428571428612</v>
      </c>
      <c r="AD231" s="69">
        <v>11.428571428571388</v>
      </c>
    </row>
    <row r="232" spans="27:30" x14ac:dyDescent="0.3">
      <c r="AA232" s="12"/>
      <c r="AB232" s="12" t="s">
        <v>302</v>
      </c>
      <c r="AC232" s="69">
        <v>88.617886178861767</v>
      </c>
      <c r="AD232" s="69">
        <v>11.382113821138233</v>
      </c>
    </row>
    <row r="233" spans="27:30" x14ac:dyDescent="0.3">
      <c r="AA233" s="12"/>
      <c r="AB233" s="12" t="s">
        <v>303</v>
      </c>
      <c r="AC233" s="69">
        <v>79.166666666666671</v>
      </c>
      <c r="AD233" s="69">
        <v>20.833333333333329</v>
      </c>
    </row>
    <row r="234" spans="27:30" x14ac:dyDescent="0.3">
      <c r="AA234" s="12"/>
      <c r="AB234" s="12"/>
      <c r="AC234" s="69"/>
      <c r="AD234" s="69"/>
    </row>
    <row r="235" spans="27:30" x14ac:dyDescent="0.3">
      <c r="AA235" s="32" t="s">
        <v>131</v>
      </c>
      <c r="AB235" s="12"/>
      <c r="AC235" s="65">
        <v>90.000436426760274</v>
      </c>
      <c r="AD235" s="65">
        <v>9.9995635732397261</v>
      </c>
    </row>
    <row r="236" spans="27:30" x14ac:dyDescent="0.3">
      <c r="AA236" s="12"/>
      <c r="AB236" s="12" t="s">
        <v>304</v>
      </c>
      <c r="AC236" s="69">
        <v>94.186046511627907</v>
      </c>
      <c r="AD236" s="69">
        <v>5.8139534883720927</v>
      </c>
    </row>
    <row r="237" spans="27:30" x14ac:dyDescent="0.3">
      <c r="AA237" s="12"/>
      <c r="AB237" s="12" t="s">
        <v>305</v>
      </c>
      <c r="AC237" s="69">
        <v>89.705882352941074</v>
      </c>
      <c r="AD237" s="69">
        <v>10.294117647058926</v>
      </c>
    </row>
    <row r="238" spans="27:30" x14ac:dyDescent="0.3">
      <c r="AA238" s="12"/>
      <c r="AB238" s="12" t="s">
        <v>306</v>
      </c>
      <c r="AC238" s="69">
        <v>87.596899224806194</v>
      </c>
      <c r="AD238" s="69">
        <v>12.403100775193806</v>
      </c>
    </row>
    <row r="239" spans="27:30" x14ac:dyDescent="0.3">
      <c r="AA239" s="12"/>
      <c r="AB239" s="12" t="s">
        <v>307</v>
      </c>
      <c r="AC239" s="69">
        <v>96.190476190476176</v>
      </c>
      <c r="AD239" s="69">
        <v>3.8095238095238244</v>
      </c>
    </row>
    <row r="240" spans="27:30" x14ac:dyDescent="0.3">
      <c r="AA240" s="12"/>
      <c r="AB240" s="12" t="s">
        <v>308</v>
      </c>
      <c r="AC240" s="69">
        <v>86.585365853658686</v>
      </c>
      <c r="AD240" s="69">
        <v>13.414634146341314</v>
      </c>
    </row>
    <row r="241" spans="27:30" x14ac:dyDescent="0.3">
      <c r="AA241" s="12"/>
      <c r="AB241" s="12" t="s">
        <v>309</v>
      </c>
      <c r="AC241" s="69">
        <v>88.21138211382106</v>
      </c>
      <c r="AD241" s="69">
        <v>11.78861788617894</v>
      </c>
    </row>
    <row r="242" spans="27:30" x14ac:dyDescent="0.3">
      <c r="AA242" s="12"/>
      <c r="AB242" s="12" t="s">
        <v>310</v>
      </c>
      <c r="AC242" s="69">
        <v>87.741935483870975</v>
      </c>
      <c r="AD242" s="69">
        <v>12.258064516129025</v>
      </c>
    </row>
    <row r="243" spans="27:30" x14ac:dyDescent="0.3">
      <c r="AA243" s="12"/>
      <c r="AB243" s="12" t="s">
        <v>311</v>
      </c>
      <c r="AC243" s="69">
        <v>92.23744292237437</v>
      </c>
      <c r="AD243" s="69">
        <v>7.7625570776256296</v>
      </c>
    </row>
    <row r="244" spans="27:30" x14ac:dyDescent="0.3">
      <c r="AA244" s="12"/>
      <c r="AB244" s="12" t="s">
        <v>312</v>
      </c>
      <c r="AC244" s="69">
        <v>92.576419213973793</v>
      </c>
      <c r="AD244" s="69">
        <v>7.4235807860262071</v>
      </c>
    </row>
    <row r="245" spans="27:30" x14ac:dyDescent="0.3">
      <c r="AA245" s="12"/>
      <c r="AB245" s="12" t="s">
        <v>313</v>
      </c>
      <c r="AC245" s="69">
        <v>89.054726368159294</v>
      </c>
      <c r="AD245" s="69">
        <v>10.945273631840706</v>
      </c>
    </row>
    <row r="246" spans="27:30" x14ac:dyDescent="0.3">
      <c r="AA246" s="12"/>
      <c r="AB246" s="12" t="s">
        <v>314</v>
      </c>
      <c r="AC246" s="69">
        <v>90</v>
      </c>
      <c r="AD246" s="69">
        <v>10</v>
      </c>
    </row>
    <row r="247" spans="27:30" x14ac:dyDescent="0.3">
      <c r="AA247" s="12"/>
      <c r="AB247" s="12" t="s">
        <v>315</v>
      </c>
      <c r="AC247" s="69">
        <v>88.235294117647058</v>
      </c>
      <c r="AD247" s="69">
        <v>11.764705882352942</v>
      </c>
    </row>
    <row r="248" spans="27:30" x14ac:dyDescent="0.3">
      <c r="AA248" s="12"/>
      <c r="AB248" s="12"/>
      <c r="AC248" s="69"/>
      <c r="AD248" s="69"/>
    </row>
    <row r="249" spans="27:30" x14ac:dyDescent="0.3">
      <c r="AA249" s="32" t="s">
        <v>94</v>
      </c>
      <c r="AB249" s="12"/>
      <c r="AC249" s="65">
        <v>92.875174340693974</v>
      </c>
      <c r="AD249" s="65">
        <v>7.1248256593060262</v>
      </c>
    </row>
    <row r="250" spans="27:30" x14ac:dyDescent="0.3">
      <c r="AA250" s="12"/>
      <c r="AB250" s="12" t="s">
        <v>316</v>
      </c>
      <c r="AC250" s="69">
        <v>96.234309623430974</v>
      </c>
      <c r="AD250" s="69">
        <v>3.7656903765690259</v>
      </c>
    </row>
    <row r="251" spans="27:30" x14ac:dyDescent="0.3">
      <c r="AA251" s="12"/>
      <c r="AB251" s="12" t="s">
        <v>317</v>
      </c>
      <c r="AC251" s="69">
        <v>90.40000000000002</v>
      </c>
      <c r="AD251" s="69">
        <v>9.5999999999999801</v>
      </c>
    </row>
    <row r="252" spans="27:30" x14ac:dyDescent="0.3">
      <c r="AA252" s="12"/>
      <c r="AB252" s="12" t="s">
        <v>318</v>
      </c>
      <c r="AC252" s="69">
        <v>97.435897435897473</v>
      </c>
      <c r="AD252" s="69">
        <v>2.5641025641025266</v>
      </c>
    </row>
    <row r="253" spans="27:30" x14ac:dyDescent="0.3">
      <c r="AA253" s="12"/>
      <c r="AB253" s="12" t="s">
        <v>319</v>
      </c>
      <c r="AC253" s="69">
        <v>92.517006802721085</v>
      </c>
      <c r="AD253" s="69">
        <v>7.4829931972789154</v>
      </c>
    </row>
    <row r="254" spans="27:30" x14ac:dyDescent="0.3">
      <c r="AA254" s="12"/>
      <c r="AB254" s="12" t="s">
        <v>320</v>
      </c>
      <c r="AC254" s="69">
        <v>80</v>
      </c>
      <c r="AD254" s="69">
        <v>20</v>
      </c>
    </row>
    <row r="255" spans="27:30" x14ac:dyDescent="0.3">
      <c r="AA255" s="12"/>
      <c r="AB255" s="12" t="s">
        <v>321</v>
      </c>
      <c r="AC255" s="69">
        <v>95.774647887323937</v>
      </c>
      <c r="AD255" s="69">
        <v>4.2253521126760631</v>
      </c>
    </row>
    <row r="256" spans="27:30" x14ac:dyDescent="0.3">
      <c r="AA256" s="12"/>
      <c r="AB256" s="12" t="s">
        <v>322</v>
      </c>
      <c r="AC256" s="69">
        <v>95.714285714285694</v>
      </c>
      <c r="AD256" s="69">
        <v>4.285714285714306</v>
      </c>
    </row>
    <row r="257" spans="27:30" x14ac:dyDescent="0.3">
      <c r="AA257" s="12"/>
      <c r="AB257" s="12" t="s">
        <v>323</v>
      </c>
      <c r="AC257" s="69">
        <v>93.023255813953483</v>
      </c>
      <c r="AD257" s="69">
        <v>6.9767441860465169</v>
      </c>
    </row>
    <row r="258" spans="27:30" x14ac:dyDescent="0.3">
      <c r="AA258" s="12"/>
      <c r="AB258" s="12" t="s">
        <v>324</v>
      </c>
      <c r="AC258" s="69">
        <v>92</v>
      </c>
      <c r="AD258" s="69">
        <v>8</v>
      </c>
    </row>
    <row r="259" spans="27:30" x14ac:dyDescent="0.3">
      <c r="AA259" s="12"/>
      <c r="AB259" s="12" t="s">
        <v>325</v>
      </c>
      <c r="AC259" s="69">
        <v>94.527363184079604</v>
      </c>
      <c r="AD259" s="69">
        <v>5.4726368159203957</v>
      </c>
    </row>
    <row r="260" spans="27:30" x14ac:dyDescent="0.3">
      <c r="AA260" s="12"/>
      <c r="AB260" s="12"/>
      <c r="AC260" s="69"/>
      <c r="AD260" s="69"/>
    </row>
    <row r="261" spans="27:30" x14ac:dyDescent="0.3">
      <c r="AA261" s="32" t="s">
        <v>117</v>
      </c>
      <c r="AB261" s="12"/>
      <c r="AC261" s="65">
        <v>93.460893414620628</v>
      </c>
      <c r="AD261" s="65">
        <v>6.5391065853793719</v>
      </c>
    </row>
    <row r="262" spans="27:30" x14ac:dyDescent="0.3">
      <c r="AA262" s="12"/>
      <c r="AB262" s="12" t="s">
        <v>326</v>
      </c>
      <c r="AC262" s="69">
        <v>92.660550458715619</v>
      </c>
      <c r="AD262" s="69">
        <v>7.339449541284381</v>
      </c>
    </row>
    <row r="263" spans="27:30" x14ac:dyDescent="0.3">
      <c r="AA263" s="12"/>
      <c r="AB263" s="12" t="s">
        <v>327</v>
      </c>
      <c r="AC263" s="69">
        <v>95.338983050847446</v>
      </c>
      <c r="AD263" s="69">
        <v>4.6610169491525539</v>
      </c>
    </row>
    <row r="264" spans="27:30" x14ac:dyDescent="0.3">
      <c r="AA264" s="12"/>
      <c r="AB264" s="12" t="s">
        <v>328</v>
      </c>
      <c r="AC264" s="69">
        <v>95.061728395061763</v>
      </c>
      <c r="AD264" s="69">
        <v>4.9382716049382367</v>
      </c>
    </row>
    <row r="265" spans="27:30" x14ac:dyDescent="0.3">
      <c r="AA265" s="12"/>
      <c r="AB265" s="12" t="s">
        <v>329</v>
      </c>
      <c r="AC265" s="69">
        <v>88.9908256880734</v>
      </c>
      <c r="AD265" s="69">
        <v>11.0091743119266</v>
      </c>
    </row>
    <row r="266" spans="27:30" x14ac:dyDescent="0.3">
      <c r="AA266" s="12"/>
      <c r="AB266" s="12" t="s">
        <v>330</v>
      </c>
      <c r="AC266" s="69">
        <v>95.731707317073173</v>
      </c>
      <c r="AD266" s="69">
        <v>4.2682926829268268</v>
      </c>
    </row>
    <row r="267" spans="27:30" x14ac:dyDescent="0.3">
      <c r="AA267" s="12"/>
      <c r="AB267" s="12" t="s">
        <v>331</v>
      </c>
      <c r="AC267" s="69">
        <v>95.890410958904098</v>
      </c>
      <c r="AD267" s="69">
        <v>4.1095890410959015</v>
      </c>
    </row>
    <row r="268" spans="27:30" x14ac:dyDescent="0.3">
      <c r="AA268" s="12"/>
      <c r="AB268" s="12" t="s">
        <v>332</v>
      </c>
      <c r="AC268" s="69">
        <v>89.523809523809533</v>
      </c>
      <c r="AD268" s="69">
        <v>10.476190476190467</v>
      </c>
    </row>
    <row r="269" spans="27:30" x14ac:dyDescent="0.3">
      <c r="AA269" s="12"/>
      <c r="AB269" s="12" t="s">
        <v>333</v>
      </c>
      <c r="AC269" s="69">
        <v>95.031055900621155</v>
      </c>
      <c r="AD269" s="69">
        <v>4.9689440993788452</v>
      </c>
    </row>
    <row r="270" spans="27:30" x14ac:dyDescent="0.3">
      <c r="AA270" s="12"/>
      <c r="AB270" s="12" t="s">
        <v>334</v>
      </c>
      <c r="AC270" s="69">
        <v>90.344827586206932</v>
      </c>
      <c r="AD270" s="69">
        <v>9.6551724137930677</v>
      </c>
    </row>
    <row r="271" spans="27:30" x14ac:dyDescent="0.3">
      <c r="AA271" s="12"/>
      <c r="AB271" s="12" t="s">
        <v>335</v>
      </c>
      <c r="AC271" s="69">
        <v>90.109890109890131</v>
      </c>
      <c r="AD271" s="69">
        <v>9.8901098901098692</v>
      </c>
    </row>
    <row r="272" spans="27:30" x14ac:dyDescent="0.3">
      <c r="AA272" s="12"/>
      <c r="AB272" s="12" t="s">
        <v>336</v>
      </c>
      <c r="AC272" s="69">
        <v>96.590909090909093</v>
      </c>
      <c r="AD272" s="69">
        <v>3.4090909090909065</v>
      </c>
    </row>
    <row r="273" spans="27:30" x14ac:dyDescent="0.3">
      <c r="AA273" s="12"/>
      <c r="AB273" s="12" t="s">
        <v>337</v>
      </c>
      <c r="AC273" s="69">
        <v>92.857142857142861</v>
      </c>
      <c r="AD273" s="69">
        <v>7.1428571428571388</v>
      </c>
    </row>
    <row r="274" spans="27:30" x14ac:dyDescent="0.3">
      <c r="AA274" s="12"/>
      <c r="AB274" s="12" t="s">
        <v>338</v>
      </c>
      <c r="AC274" s="69">
        <v>91.228070175438532</v>
      </c>
      <c r="AD274" s="69">
        <v>8.7719298245614681</v>
      </c>
    </row>
    <row r="275" spans="27:30" x14ac:dyDescent="0.3">
      <c r="AA275" s="12"/>
      <c r="AB275" s="12" t="s">
        <v>339</v>
      </c>
      <c r="AC275" s="69">
        <v>97.607655502392348</v>
      </c>
      <c r="AD275" s="69">
        <v>2.3923444976076524</v>
      </c>
    </row>
    <row r="276" spans="27:30" x14ac:dyDescent="0.3">
      <c r="AA276" s="12"/>
      <c r="AB276" s="12" t="s">
        <v>340</v>
      </c>
      <c r="AC276" s="69">
        <v>93.534482758620726</v>
      </c>
      <c r="AD276" s="69">
        <v>6.4655172413792741</v>
      </c>
    </row>
    <row r="277" spans="27:30" x14ac:dyDescent="0.3">
      <c r="AA277" s="12"/>
      <c r="AB277" s="12"/>
      <c r="AC277" s="69"/>
      <c r="AD277" s="69"/>
    </row>
    <row r="278" spans="27:30" x14ac:dyDescent="0.3">
      <c r="AA278" s="32" t="s">
        <v>101</v>
      </c>
      <c r="AB278" s="12"/>
      <c r="AC278" s="65">
        <v>91.462237664155339</v>
      </c>
      <c r="AD278" s="65">
        <v>8.5377623358446613</v>
      </c>
    </row>
    <row r="279" spans="27:30" x14ac:dyDescent="0.3">
      <c r="AA279" s="12"/>
      <c r="AB279" s="12" t="s">
        <v>341</v>
      </c>
      <c r="AC279" s="69">
        <v>90.000000000000085</v>
      </c>
      <c r="AD279" s="69">
        <v>9.9999999999999147</v>
      </c>
    </row>
    <row r="280" spans="27:30" x14ac:dyDescent="0.3">
      <c r="AA280" s="12"/>
      <c r="AB280" s="12" t="s">
        <v>342</v>
      </c>
      <c r="AC280" s="69">
        <v>92.079207920792044</v>
      </c>
      <c r="AD280" s="69">
        <v>7.9207920792079562</v>
      </c>
    </row>
    <row r="281" spans="27:30" x14ac:dyDescent="0.3">
      <c r="AA281" s="12"/>
      <c r="AB281" s="12" t="s">
        <v>343</v>
      </c>
      <c r="AC281" s="69">
        <v>87.619047619047691</v>
      </c>
      <c r="AD281" s="69">
        <v>12.380952380952309</v>
      </c>
    </row>
    <row r="282" spans="27:30" x14ac:dyDescent="0.3">
      <c r="AA282" s="12"/>
      <c r="AB282" s="12" t="s">
        <v>344</v>
      </c>
      <c r="AC282" s="69">
        <v>97.087378640776706</v>
      </c>
      <c r="AD282" s="69">
        <v>2.9126213592232943</v>
      </c>
    </row>
    <row r="283" spans="27:30" x14ac:dyDescent="0.3">
      <c r="AA283" s="12"/>
      <c r="AB283" s="12" t="s">
        <v>345</v>
      </c>
      <c r="AC283" s="69">
        <v>89.333333333333314</v>
      </c>
      <c r="AD283" s="69">
        <v>10.666666666666686</v>
      </c>
    </row>
    <row r="284" spans="27:30" x14ac:dyDescent="0.3">
      <c r="AA284" s="12"/>
      <c r="AB284" s="12"/>
      <c r="AC284" s="69"/>
      <c r="AD284" s="69"/>
    </row>
    <row r="285" spans="27:30" x14ac:dyDescent="0.3">
      <c r="AA285" s="32" t="s">
        <v>109</v>
      </c>
      <c r="AB285" s="12"/>
      <c r="AC285" s="65">
        <v>88.526447740126741</v>
      </c>
      <c r="AD285" s="65">
        <v>11.473552259873259</v>
      </c>
    </row>
    <row r="286" spans="27:30" x14ac:dyDescent="0.3">
      <c r="AA286" s="12"/>
      <c r="AB286" s="12" t="s">
        <v>346</v>
      </c>
      <c r="AC286" s="69">
        <v>81.86813186813194</v>
      </c>
      <c r="AD286" s="69">
        <v>18.13186813186806</v>
      </c>
    </row>
    <row r="287" spans="27:30" x14ac:dyDescent="0.3">
      <c r="AA287" s="12"/>
      <c r="AB287" s="12" t="s">
        <v>347</v>
      </c>
      <c r="AC287" s="69">
        <v>91.836734693877574</v>
      </c>
      <c r="AD287" s="69">
        <v>8.1632653061224261</v>
      </c>
    </row>
    <row r="288" spans="27:30" x14ac:dyDescent="0.3">
      <c r="AA288" s="12"/>
      <c r="AB288" s="12" t="s">
        <v>348</v>
      </c>
      <c r="AC288" s="69">
        <v>87.659574468085083</v>
      </c>
      <c r="AD288" s="69">
        <v>12.340425531914917</v>
      </c>
    </row>
    <row r="289" spans="27:30" x14ac:dyDescent="0.3">
      <c r="AA289" s="12"/>
      <c r="AB289" s="12" t="s">
        <v>349</v>
      </c>
      <c r="AC289" s="69">
        <v>94.247787610619497</v>
      </c>
      <c r="AD289" s="69">
        <v>5.7522123893805031</v>
      </c>
    </row>
    <row r="290" spans="27:30" x14ac:dyDescent="0.3">
      <c r="AA290" s="12"/>
      <c r="AB290" s="12"/>
      <c r="AC290" s="69"/>
      <c r="AD290" s="69"/>
    </row>
    <row r="291" spans="27:30" x14ac:dyDescent="0.3">
      <c r="AA291" s="32" t="s">
        <v>350</v>
      </c>
      <c r="AB291" s="12"/>
      <c r="AC291" s="65">
        <v>88.103527290513199</v>
      </c>
      <c r="AD291" s="65">
        <v>11.896472709486801</v>
      </c>
    </row>
    <row r="292" spans="27:30" x14ac:dyDescent="0.3">
      <c r="AA292" s="12"/>
      <c r="AB292" s="12" t="s">
        <v>351</v>
      </c>
      <c r="AC292" s="69">
        <v>91.176470588235233</v>
      </c>
      <c r="AD292" s="69">
        <v>8.8235294117647669</v>
      </c>
    </row>
    <row r="293" spans="27:30" x14ac:dyDescent="0.3">
      <c r="AA293" s="12"/>
      <c r="AB293" s="12" t="s">
        <v>352</v>
      </c>
      <c r="AC293" s="69">
        <v>87.168141592920264</v>
      </c>
      <c r="AD293" s="69">
        <v>12.831858407079736</v>
      </c>
    </row>
    <row r="294" spans="27:30" x14ac:dyDescent="0.3">
      <c r="AA294" s="12"/>
      <c r="AB294" s="12" t="s">
        <v>353</v>
      </c>
      <c r="AC294" s="69">
        <v>87.214611872146136</v>
      </c>
      <c r="AD294" s="69">
        <v>12.785388127853864</v>
      </c>
    </row>
    <row r="295" spans="27:30" x14ac:dyDescent="0.3">
      <c r="AA295" s="12"/>
      <c r="AB295" s="12" t="s">
        <v>354</v>
      </c>
      <c r="AC295" s="69">
        <v>90</v>
      </c>
      <c r="AD295" s="69">
        <v>10</v>
      </c>
    </row>
    <row r="296" spans="27:30" x14ac:dyDescent="0.3">
      <c r="AA296" s="12"/>
      <c r="AB296" s="12" t="s">
        <v>355</v>
      </c>
      <c r="AC296" s="69">
        <v>87.074829931972815</v>
      </c>
      <c r="AD296" s="69">
        <v>12.925170068027185</v>
      </c>
    </row>
    <row r="297" spans="27:30" x14ac:dyDescent="0.3">
      <c r="AA297" s="12"/>
      <c r="AB297" s="12" t="s">
        <v>356</v>
      </c>
      <c r="AC297" s="69">
        <v>87.2</v>
      </c>
      <c r="AD297" s="69">
        <v>12.799999999999997</v>
      </c>
    </row>
    <row r="298" spans="27:30" x14ac:dyDescent="0.3">
      <c r="AA298" s="12"/>
      <c r="AB298" s="12" t="s">
        <v>357</v>
      </c>
      <c r="AC298" s="69">
        <v>87.142857142857139</v>
      </c>
      <c r="AD298" s="69">
        <v>12.857142857142861</v>
      </c>
    </row>
    <row r="299" spans="27:30" x14ac:dyDescent="0.3">
      <c r="AA299" s="12"/>
      <c r="AB299" s="12"/>
      <c r="AC299" s="69"/>
      <c r="AD299" s="69"/>
    </row>
    <row r="300" spans="27:30" x14ac:dyDescent="0.3">
      <c r="AA300" s="32" t="s">
        <v>138</v>
      </c>
      <c r="AB300" s="12"/>
      <c r="AC300" s="65">
        <v>83.87514959488837</v>
      </c>
      <c r="AD300" s="65">
        <v>16.12485040511163</v>
      </c>
    </row>
    <row r="301" spans="27:30" x14ac:dyDescent="0.3">
      <c r="AA301" s="12"/>
      <c r="AB301" s="12" t="s">
        <v>358</v>
      </c>
      <c r="AC301" s="69">
        <v>83.333333333333343</v>
      </c>
      <c r="AD301" s="69">
        <v>16.666666666666657</v>
      </c>
    </row>
    <row r="302" spans="27:30" x14ac:dyDescent="0.3">
      <c r="AA302" s="12"/>
      <c r="AB302" s="12" t="s">
        <v>359</v>
      </c>
      <c r="AC302" s="69">
        <v>82.802547770700684</v>
      </c>
      <c r="AD302" s="69">
        <v>17.197452229299316</v>
      </c>
    </row>
    <row r="303" spans="27:30" x14ac:dyDescent="0.3">
      <c r="AA303" s="12"/>
      <c r="AB303" s="12" t="s">
        <v>360</v>
      </c>
      <c r="AC303" s="69">
        <v>87.142857142857153</v>
      </c>
      <c r="AD303" s="69">
        <v>12.857142857142847</v>
      </c>
    </row>
    <row r="304" spans="27:30" x14ac:dyDescent="0.3">
      <c r="AA304" s="12"/>
      <c r="AB304" s="12" t="s">
        <v>361</v>
      </c>
      <c r="AC304" s="69">
        <v>82.857142857142875</v>
      </c>
      <c r="AD304" s="69">
        <v>17.142857142857125</v>
      </c>
    </row>
    <row r="305" spans="27:30" x14ac:dyDescent="0.3">
      <c r="AA305" s="12"/>
      <c r="AB305" s="12" t="s">
        <v>362</v>
      </c>
      <c r="AC305" s="69">
        <v>86.567164179104523</v>
      </c>
      <c r="AD305" s="69">
        <v>13.432835820895477</v>
      </c>
    </row>
    <row r="306" spans="27:30" x14ac:dyDescent="0.3">
      <c r="AA306" s="12"/>
      <c r="AB306" s="12" t="s">
        <v>363</v>
      </c>
      <c r="AC306" s="69">
        <v>84.615384615384599</v>
      </c>
      <c r="AD306" s="69">
        <v>15.384615384615401</v>
      </c>
    </row>
    <row r="307" spans="27:30" x14ac:dyDescent="0.3">
      <c r="AA307" s="12"/>
      <c r="AB307" s="12" t="s">
        <v>364</v>
      </c>
      <c r="AC307" s="69">
        <v>79.824561403508781</v>
      </c>
      <c r="AD307" s="69">
        <v>20.175438596491219</v>
      </c>
    </row>
    <row r="308" spans="27:30" x14ac:dyDescent="0.3">
      <c r="AA308" s="12"/>
      <c r="AB308" s="12"/>
      <c r="AC308" s="69"/>
      <c r="AD308" s="69"/>
    </row>
    <row r="309" spans="27:30" x14ac:dyDescent="0.3">
      <c r="AA309" s="32" t="s">
        <v>135</v>
      </c>
      <c r="AB309" s="12"/>
      <c r="AC309" s="65">
        <v>85.451215087149279</v>
      </c>
      <c r="AD309" s="65">
        <v>14.548784912850721</v>
      </c>
    </row>
    <row r="310" spans="27:30" x14ac:dyDescent="0.3">
      <c r="AA310" s="12"/>
      <c r="AB310" s="12" t="s">
        <v>365</v>
      </c>
      <c r="AC310" s="69">
        <v>89.108910891089153</v>
      </c>
      <c r="AD310" s="69">
        <v>10.891089108910847</v>
      </c>
    </row>
    <row r="311" spans="27:30" x14ac:dyDescent="0.3">
      <c r="AA311" s="12"/>
      <c r="AB311" s="12" t="s">
        <v>366</v>
      </c>
      <c r="AC311" s="69">
        <v>77.777777777777885</v>
      </c>
      <c r="AD311" s="69">
        <v>22.222222222222115</v>
      </c>
    </row>
    <row r="312" spans="27:30" x14ac:dyDescent="0.3">
      <c r="AA312" s="12"/>
      <c r="AB312" s="12" t="s">
        <v>367</v>
      </c>
      <c r="AC312" s="69">
        <v>93.984962406015043</v>
      </c>
      <c r="AD312" s="69">
        <v>6.0150375939849567</v>
      </c>
    </row>
    <row r="313" spans="27:30" x14ac:dyDescent="0.3">
      <c r="AA313" s="12"/>
      <c r="AB313" s="12" t="s">
        <v>368</v>
      </c>
      <c r="AC313" s="69">
        <v>85.211267605633807</v>
      </c>
      <c r="AD313" s="69">
        <v>14.788732394366193</v>
      </c>
    </row>
    <row r="314" spans="27:30" x14ac:dyDescent="0.3">
      <c r="AA314" s="12"/>
      <c r="AB314" s="12" t="s">
        <v>369</v>
      </c>
      <c r="AC314" s="69">
        <v>88.7417218543047</v>
      </c>
      <c r="AD314" s="69">
        <v>11.2582781456953</v>
      </c>
    </row>
    <row r="315" spans="27:30" x14ac:dyDescent="0.3">
      <c r="AA315" s="12"/>
      <c r="AB315" s="12" t="s">
        <v>370</v>
      </c>
      <c r="AC315" s="69">
        <v>77.184466019417243</v>
      </c>
      <c r="AD315" s="69">
        <v>22.815533980582757</v>
      </c>
    </row>
    <row r="316" spans="27:30" x14ac:dyDescent="0.3">
      <c r="AA316" s="12"/>
      <c r="AB316" s="12" t="s">
        <v>371</v>
      </c>
      <c r="AC316" s="69">
        <v>86.956521739130437</v>
      </c>
      <c r="AD316" s="69">
        <v>13.043478260869563</v>
      </c>
    </row>
    <row r="317" spans="27:30" x14ac:dyDescent="0.3">
      <c r="AA317" s="12"/>
      <c r="AB317" s="12"/>
      <c r="AC317" s="69"/>
      <c r="AD317" s="69"/>
    </row>
    <row r="318" spans="27:30" x14ac:dyDescent="0.3">
      <c r="AA318" s="32" t="s">
        <v>124</v>
      </c>
      <c r="AB318" s="12"/>
      <c r="AC318" s="65">
        <v>92.448611482602999</v>
      </c>
      <c r="AD318" s="65">
        <v>7.551388517397001</v>
      </c>
    </row>
    <row r="319" spans="27:30" x14ac:dyDescent="0.3">
      <c r="AA319" s="12"/>
      <c r="AB319" s="12" t="s">
        <v>372</v>
      </c>
      <c r="AC319" s="69">
        <v>97.196261682243019</v>
      </c>
      <c r="AD319" s="69">
        <v>2.8037383177569808</v>
      </c>
    </row>
    <row r="320" spans="27:30" x14ac:dyDescent="0.3">
      <c r="AA320" s="12"/>
      <c r="AB320" s="12" t="s">
        <v>373</v>
      </c>
      <c r="AC320" s="69">
        <v>91.874999999999943</v>
      </c>
      <c r="AD320" s="69">
        <v>8.1250000000000568</v>
      </c>
    </row>
    <row r="321" spans="27:30" x14ac:dyDescent="0.3">
      <c r="AA321" s="12"/>
      <c r="AB321" s="12" t="s">
        <v>374</v>
      </c>
      <c r="AC321" s="69">
        <v>90.909090909090949</v>
      </c>
      <c r="AD321" s="69">
        <v>9.0909090909090509</v>
      </c>
    </row>
    <row r="322" spans="27:30" x14ac:dyDescent="0.3">
      <c r="AA322" s="12"/>
      <c r="AB322" s="12" t="s">
        <v>375</v>
      </c>
      <c r="AC322" s="69">
        <v>90.000000000000043</v>
      </c>
      <c r="AD322" s="69">
        <v>9.9999999999999574</v>
      </c>
    </row>
    <row r="323" spans="27:30" x14ac:dyDescent="0.3">
      <c r="AA323" s="12"/>
      <c r="AB323" s="12" t="s">
        <v>376</v>
      </c>
      <c r="AC323" s="69">
        <v>89.855072463768138</v>
      </c>
      <c r="AD323" s="69">
        <v>10.144927536231862</v>
      </c>
    </row>
    <row r="324" spans="27:30" x14ac:dyDescent="0.3">
      <c r="AA324" s="12"/>
      <c r="AB324" s="12" t="s">
        <v>377</v>
      </c>
      <c r="AC324" s="69">
        <v>92.982456140350848</v>
      </c>
      <c r="AD324" s="69">
        <v>7.0175438596491517</v>
      </c>
    </row>
    <row r="325" spans="27:30" x14ac:dyDescent="0.3">
      <c r="AA325" s="12"/>
      <c r="AB325" s="12"/>
      <c r="AC325" s="69"/>
      <c r="AD325" s="69"/>
    </row>
    <row r="326" spans="27:30" x14ac:dyDescent="0.3">
      <c r="AA326" s="32" t="s">
        <v>122</v>
      </c>
      <c r="AB326" s="12"/>
      <c r="AC326" s="65">
        <v>88.747113964149136</v>
      </c>
      <c r="AD326" s="65">
        <v>11.252886035850864</v>
      </c>
    </row>
    <row r="327" spans="27:30" x14ac:dyDescent="0.3">
      <c r="AA327" s="12"/>
      <c r="AB327" s="12" t="s">
        <v>378</v>
      </c>
      <c r="AC327" s="69">
        <v>88.118811881188151</v>
      </c>
      <c r="AD327" s="69">
        <v>11.881188118811849</v>
      </c>
    </row>
    <row r="328" spans="27:30" x14ac:dyDescent="0.3">
      <c r="AA328" s="12"/>
      <c r="AB328" s="12" t="s">
        <v>379</v>
      </c>
      <c r="AC328" s="69">
        <v>79.651162790697867</v>
      </c>
      <c r="AD328" s="69">
        <v>20.348837209302133</v>
      </c>
    </row>
    <row r="329" spans="27:30" x14ac:dyDescent="0.3">
      <c r="AA329" s="12"/>
      <c r="AB329" s="12" t="s">
        <v>380</v>
      </c>
      <c r="AC329" s="69">
        <v>87.735849056603783</v>
      </c>
      <c r="AD329" s="69">
        <v>12.264150943396217</v>
      </c>
    </row>
    <row r="330" spans="27:30" x14ac:dyDescent="0.3">
      <c r="AA330" s="12"/>
      <c r="AB330" s="12" t="s">
        <v>381</v>
      </c>
      <c r="AC330" s="69">
        <v>93.055555555555571</v>
      </c>
      <c r="AD330" s="69">
        <v>6.9444444444444287</v>
      </c>
    </row>
    <row r="331" spans="27:30" x14ac:dyDescent="0.3">
      <c r="AA331" s="12"/>
      <c r="AB331" s="12" t="s">
        <v>382</v>
      </c>
      <c r="AC331" s="69">
        <v>90.393013100436747</v>
      </c>
      <c r="AD331" s="69">
        <v>9.6069868995632532</v>
      </c>
    </row>
    <row r="332" spans="27:30" x14ac:dyDescent="0.3">
      <c r="AA332" s="12"/>
      <c r="AB332" s="12" t="s">
        <v>383</v>
      </c>
      <c r="AC332" s="69">
        <v>89.523809523809504</v>
      </c>
      <c r="AD332" s="69">
        <v>10.476190476190496</v>
      </c>
    </row>
    <row r="333" spans="27:30" x14ac:dyDescent="0.3">
      <c r="AA333" s="12"/>
      <c r="AB333" s="12" t="s">
        <v>384</v>
      </c>
      <c r="AC333" s="69">
        <v>90.804597701149433</v>
      </c>
      <c r="AD333" s="69">
        <v>9.195402298850567</v>
      </c>
    </row>
    <row r="334" spans="27:30" x14ac:dyDescent="0.3">
      <c r="AA334" s="8"/>
      <c r="AB334" s="12" t="s">
        <v>385</v>
      </c>
      <c r="AC334" s="69">
        <v>87.142857142857139</v>
      </c>
      <c r="AD334" s="69">
        <v>12.857142857142861</v>
      </c>
    </row>
    <row r="335" spans="27:30" x14ac:dyDescent="0.3">
      <c r="AA335" s="8"/>
      <c r="AB335" s="12" t="s">
        <v>386</v>
      </c>
      <c r="AC335" s="69">
        <v>90.654205607476641</v>
      </c>
      <c r="AD335" s="69">
        <v>9.3457943925233593</v>
      </c>
    </row>
    <row r="336" spans="27:30" x14ac:dyDescent="0.3">
      <c r="AA336" s="8"/>
      <c r="AB336" s="12"/>
      <c r="AC336" s="69"/>
      <c r="AD336" s="69"/>
    </row>
    <row r="337" spans="27:30" x14ac:dyDescent="0.3">
      <c r="AA337" s="26" t="s">
        <v>129</v>
      </c>
      <c r="AB337" s="32"/>
      <c r="AC337" s="65">
        <v>91.521620150170435</v>
      </c>
      <c r="AD337" s="65">
        <v>8.4783798498295653</v>
      </c>
    </row>
    <row r="338" spans="27:30" x14ac:dyDescent="0.3">
      <c r="AA338" s="4"/>
      <c r="AB338" s="12" t="s">
        <v>387</v>
      </c>
      <c r="AC338" s="69">
        <v>93.548387096774249</v>
      </c>
      <c r="AD338" s="69">
        <v>6.451612903225751</v>
      </c>
    </row>
    <row r="339" spans="27:30" x14ac:dyDescent="0.3">
      <c r="AA339" s="8"/>
      <c r="AB339" s="12" t="s">
        <v>388</v>
      </c>
      <c r="AC339" s="69">
        <v>86.033519553072551</v>
      </c>
      <c r="AD339" s="69">
        <v>13.966480446927449</v>
      </c>
    </row>
    <row r="340" spans="27:30" x14ac:dyDescent="0.3">
      <c r="AA340" s="8"/>
      <c r="AB340" s="12" t="s">
        <v>389</v>
      </c>
      <c r="AC340" s="69">
        <v>94.8186528497409</v>
      </c>
      <c r="AD340" s="69">
        <v>5.1813471502591</v>
      </c>
    </row>
    <row r="341" spans="27:30" x14ac:dyDescent="0.3">
      <c r="AA341" s="8"/>
      <c r="AB341" s="12"/>
      <c r="AC341" s="69"/>
      <c r="AD341" s="69"/>
    </row>
    <row r="342" spans="27:30" x14ac:dyDescent="0.3">
      <c r="AA342" s="26" t="s">
        <v>119</v>
      </c>
      <c r="AB342" s="32"/>
      <c r="AC342" s="65">
        <v>91.601213864515231</v>
      </c>
      <c r="AD342" s="65">
        <v>8.3987861354847695</v>
      </c>
    </row>
    <row r="343" spans="27:30" x14ac:dyDescent="0.3">
      <c r="AA343" s="4"/>
      <c r="AB343" s="12" t="s">
        <v>390</v>
      </c>
      <c r="AC343" s="69">
        <v>93.798449612403104</v>
      </c>
      <c r="AD343" s="69">
        <v>6.201550387596896</v>
      </c>
    </row>
    <row r="344" spans="27:30" x14ac:dyDescent="0.3">
      <c r="AA344" s="8"/>
      <c r="AB344" s="12" t="s">
        <v>391</v>
      </c>
      <c r="AC344" s="69">
        <v>82.85714285714289</v>
      </c>
      <c r="AD344" s="69">
        <v>17.14285714285711</v>
      </c>
    </row>
    <row r="345" spans="27:30" x14ac:dyDescent="0.3">
      <c r="AA345" s="8"/>
      <c r="AB345" s="12" t="s">
        <v>392</v>
      </c>
      <c r="AC345" s="69">
        <v>85.227272727272734</v>
      </c>
      <c r="AD345" s="69">
        <v>14.772727272727266</v>
      </c>
    </row>
    <row r="346" spans="27:30" x14ac:dyDescent="0.3">
      <c r="AA346" s="8"/>
      <c r="AB346" s="12" t="s">
        <v>393</v>
      </c>
      <c r="AC346" s="69">
        <v>86.928104575163516</v>
      </c>
      <c r="AD346" s="69">
        <v>13.071895424836484</v>
      </c>
    </row>
    <row r="347" spans="27:30" x14ac:dyDescent="0.3">
      <c r="AA347" s="8"/>
      <c r="AB347" s="12" t="s">
        <v>394</v>
      </c>
      <c r="AC347" s="69">
        <v>91.428571428571402</v>
      </c>
      <c r="AD347" s="69">
        <v>8.5714285714285978</v>
      </c>
    </row>
    <row r="348" spans="27:30" x14ac:dyDescent="0.3">
      <c r="AA348" s="8"/>
      <c r="AB348" s="12" t="s">
        <v>395</v>
      </c>
      <c r="AC348" s="69">
        <v>96.666666666666686</v>
      </c>
      <c r="AD348" s="69">
        <v>3.3333333333333144</v>
      </c>
    </row>
    <row r="349" spans="27:30" x14ac:dyDescent="0.3">
      <c r="AA349" s="8"/>
      <c r="AB349" s="12" t="s">
        <v>396</v>
      </c>
      <c r="AC349" s="69">
        <v>91.919191919191917</v>
      </c>
      <c r="AD349" s="69">
        <v>8.0808080808080831</v>
      </c>
    </row>
    <row r="350" spans="27:30" x14ac:dyDescent="0.3">
      <c r="AA350" s="8"/>
      <c r="AB350" s="12" t="s">
        <v>397</v>
      </c>
      <c r="AC350" s="69">
        <v>94.059405940593948</v>
      </c>
      <c r="AD350" s="69">
        <v>5.9405940594060525</v>
      </c>
    </row>
    <row r="351" spans="27:30" x14ac:dyDescent="0.3">
      <c r="AA351" s="8"/>
      <c r="AB351" s="12" t="s">
        <v>398</v>
      </c>
      <c r="AC351" s="69">
        <v>92.307692307692307</v>
      </c>
      <c r="AD351" s="69">
        <v>7.6923076923076934</v>
      </c>
    </row>
    <row r="352" spans="27:30" x14ac:dyDescent="0.3">
      <c r="AA352" s="8"/>
      <c r="AB352" s="12" t="s">
        <v>399</v>
      </c>
      <c r="AC352" s="69">
        <v>95.714285714285708</v>
      </c>
      <c r="AD352" s="69">
        <v>4.2857142857142918</v>
      </c>
    </row>
    <row r="353" spans="27:30" x14ac:dyDescent="0.3">
      <c r="AA353" s="8"/>
      <c r="AB353" s="12" t="s">
        <v>400</v>
      </c>
      <c r="AC353" s="69">
        <v>89.230769230769283</v>
      </c>
      <c r="AD353" s="69">
        <v>10.769230769230717</v>
      </c>
    </row>
    <row r="354" spans="27:30" x14ac:dyDescent="0.3">
      <c r="AA354" s="8"/>
      <c r="AB354" s="12" t="s">
        <v>401</v>
      </c>
      <c r="AC354" s="69">
        <v>91.463414634146432</v>
      </c>
      <c r="AD354" s="69">
        <v>8.5365853658535684</v>
      </c>
    </row>
    <row r="355" spans="27:30" x14ac:dyDescent="0.3">
      <c r="AA355" s="8"/>
      <c r="AB355" s="12" t="s">
        <v>402</v>
      </c>
      <c r="AC355" s="69">
        <v>91.284403669724853</v>
      </c>
      <c r="AD355" s="69">
        <v>8.7155963302751474</v>
      </c>
    </row>
    <row r="356" spans="27:30" x14ac:dyDescent="0.3">
      <c r="AA356" s="8"/>
      <c r="AB356" s="12" t="s">
        <v>403</v>
      </c>
      <c r="AC356" s="69">
        <v>92.307692307692307</v>
      </c>
      <c r="AD356" s="69">
        <v>7.6923076923076934</v>
      </c>
    </row>
    <row r="357" spans="27:30" x14ac:dyDescent="0.3">
      <c r="AA357" s="8"/>
      <c r="AB357" s="12" t="s">
        <v>404</v>
      </c>
      <c r="AC357" s="69">
        <v>95.575221238938056</v>
      </c>
      <c r="AD357" s="69">
        <v>4.424778761061944</v>
      </c>
    </row>
    <row r="358" spans="27:30" x14ac:dyDescent="0.3">
      <c r="AA358" s="8"/>
      <c r="AB358" s="12" t="s">
        <v>405</v>
      </c>
      <c r="AC358" s="69">
        <v>91.36363636363636</v>
      </c>
      <c r="AD358" s="69">
        <v>8.6363636363636402</v>
      </c>
    </row>
    <row r="359" spans="27:30" x14ac:dyDescent="0.3">
      <c r="AA359" s="8"/>
      <c r="AB359" s="12" t="s">
        <v>406</v>
      </c>
      <c r="AC359" s="69">
        <v>87.142857142857139</v>
      </c>
      <c r="AD359" s="69">
        <v>12.857142857142861</v>
      </c>
    </row>
    <row r="360" spans="27:30" x14ac:dyDescent="0.3">
      <c r="AA360" s="8"/>
      <c r="AB360" s="12" t="s">
        <v>407</v>
      </c>
      <c r="AC360" s="69">
        <v>94.805194805194802</v>
      </c>
      <c r="AD360" s="69">
        <v>5.1948051948051983</v>
      </c>
    </row>
    <row r="361" spans="27:30" x14ac:dyDescent="0.3">
      <c r="AA361" s="8"/>
      <c r="AB361" s="12" t="s">
        <v>408</v>
      </c>
      <c r="AC361" s="69">
        <v>90.566037735849108</v>
      </c>
      <c r="AD361" s="69">
        <v>9.4339622641508925</v>
      </c>
    </row>
    <row r="362" spans="27:30" x14ac:dyDescent="0.3">
      <c r="AA362" s="8"/>
      <c r="AB362" s="12" t="s">
        <v>409</v>
      </c>
      <c r="AC362" s="69">
        <v>97.53086419753086</v>
      </c>
      <c r="AD362" s="69">
        <v>2.4691358024691397</v>
      </c>
    </row>
    <row r="363" spans="27:30" x14ac:dyDescent="0.3">
      <c r="AA363" s="8"/>
      <c r="AB363" s="12"/>
      <c r="AC363" s="69"/>
      <c r="AD363" s="69"/>
    </row>
    <row r="364" spans="27:30" x14ac:dyDescent="0.3">
      <c r="AA364" s="26" t="s">
        <v>133</v>
      </c>
      <c r="AB364" s="32"/>
      <c r="AC364" s="65">
        <v>92.86130412061857</v>
      </c>
      <c r="AD364" s="65">
        <v>7.1386958793814301</v>
      </c>
    </row>
    <row r="365" spans="27:30" x14ac:dyDescent="0.3">
      <c r="AA365" s="4"/>
      <c r="AB365" s="12" t="s">
        <v>410</v>
      </c>
      <c r="AC365" s="69">
        <v>96.296296296296276</v>
      </c>
      <c r="AD365" s="69">
        <v>3.7037037037037237</v>
      </c>
    </row>
    <row r="366" spans="27:30" x14ac:dyDescent="0.3">
      <c r="AA366" s="8"/>
      <c r="AB366" s="12" t="s">
        <v>411</v>
      </c>
      <c r="AC366" s="69">
        <v>88.571428571428626</v>
      </c>
      <c r="AD366" s="69">
        <v>11.428571428571374</v>
      </c>
    </row>
    <row r="367" spans="27:30" x14ac:dyDescent="0.3">
      <c r="AA367" s="8"/>
      <c r="AB367" s="12" t="s">
        <v>412</v>
      </c>
      <c r="AC367" s="69">
        <v>90.909090909090722</v>
      </c>
      <c r="AD367" s="69">
        <v>9.0909090909092782</v>
      </c>
    </row>
    <row r="368" spans="27:30" x14ac:dyDescent="0.3">
      <c r="AA368" s="8"/>
      <c r="AB368" s="12" t="s">
        <v>413</v>
      </c>
      <c r="AC368" s="69">
        <v>95.588235294117652</v>
      </c>
      <c r="AD368" s="69">
        <v>4.4117647058823479</v>
      </c>
    </row>
    <row r="369" spans="27:30" x14ac:dyDescent="0.3">
      <c r="AA369" s="8"/>
      <c r="AB369" s="12" t="s">
        <v>414</v>
      </c>
      <c r="AC369" s="69">
        <v>91.428571428571431</v>
      </c>
      <c r="AD369" s="69">
        <v>8.5714285714285694</v>
      </c>
    </row>
    <row r="370" spans="27:30" x14ac:dyDescent="0.3">
      <c r="AA370" s="8"/>
      <c r="AB370" s="12"/>
      <c r="AC370" s="69"/>
      <c r="AD370" s="69"/>
    </row>
    <row r="371" spans="27:30" x14ac:dyDescent="0.3">
      <c r="AA371" s="26" t="s">
        <v>111</v>
      </c>
      <c r="AB371" s="32"/>
      <c r="AC371" s="65">
        <v>87.38884975774279</v>
      </c>
      <c r="AD371" s="65">
        <v>12.61115024225721</v>
      </c>
    </row>
    <row r="372" spans="27:30" x14ac:dyDescent="0.3">
      <c r="AA372" s="4"/>
      <c r="AB372" s="12" t="s">
        <v>415</v>
      </c>
      <c r="AC372" s="69">
        <v>84.285714285714292</v>
      </c>
      <c r="AD372" s="69">
        <v>15.714285714285708</v>
      </c>
    </row>
    <row r="373" spans="27:30" x14ac:dyDescent="0.3">
      <c r="AA373" s="8"/>
      <c r="AB373" s="12" t="s">
        <v>416</v>
      </c>
      <c r="AC373" s="69">
        <v>91.6666666666666</v>
      </c>
      <c r="AD373" s="69">
        <v>8.3333333333333997</v>
      </c>
    </row>
    <row r="374" spans="27:30" x14ac:dyDescent="0.3">
      <c r="AA374" s="8"/>
      <c r="AB374" s="12" t="s">
        <v>417</v>
      </c>
      <c r="AC374" s="69">
        <v>84.821428571428683</v>
      </c>
      <c r="AD374" s="69">
        <v>15.178571428571317</v>
      </c>
    </row>
    <row r="375" spans="27:30" x14ac:dyDescent="0.3">
      <c r="AA375" s="8"/>
      <c r="AB375" s="12" t="s">
        <v>418</v>
      </c>
      <c r="AC375" s="69">
        <v>88.571428571428598</v>
      </c>
      <c r="AD375" s="69">
        <v>11.428571428571402</v>
      </c>
    </row>
    <row r="376" spans="27:30" x14ac:dyDescent="0.3">
      <c r="AA376" s="49"/>
      <c r="AB376" s="49"/>
      <c r="AC376" s="49"/>
      <c r="AD376" s="49"/>
    </row>
  </sheetData>
  <mergeCells count="16">
    <mergeCell ref="AA8:AB9"/>
    <mergeCell ref="AC8:AD8"/>
    <mergeCell ref="AA5:AD5"/>
    <mergeCell ref="AA6:AD6"/>
    <mergeCell ref="U8:U9"/>
    <mergeCell ref="W8:X8"/>
    <mergeCell ref="U5:X5"/>
    <mergeCell ref="U6:X6"/>
    <mergeCell ref="O5:Q5"/>
    <mergeCell ref="O6:Q6"/>
    <mergeCell ref="C8:H8"/>
    <mergeCell ref="C7:H7"/>
    <mergeCell ref="D2:J2"/>
    <mergeCell ref="D6:J6"/>
    <mergeCell ref="D5:J5"/>
    <mergeCell ref="D4:J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R22"/>
  <sheetViews>
    <sheetView showGridLines="0" showRowColHeaders="0" zoomScaleNormal="100" workbookViewId="0"/>
  </sheetViews>
  <sheetFormatPr baseColWidth="10" defaultColWidth="11.44140625" defaultRowHeight="14.4" x14ac:dyDescent="0.3"/>
  <cols>
    <col min="1" max="1" width="2.6640625" customWidth="1"/>
    <col min="3" max="3" width="2.6640625" customWidth="1"/>
    <col min="11" max="11" width="2.6640625" customWidth="1"/>
    <col min="13" max="13" width="2.6640625" customWidth="1"/>
    <col min="15" max="15" width="30.44140625" customWidth="1"/>
    <col min="16" max="16" width="21.5546875" customWidth="1"/>
  </cols>
  <sheetData>
    <row r="1" spans="2:18" ht="12.75" customHeight="1" x14ac:dyDescent="0.3"/>
    <row r="2" spans="2:18" ht="35.1" customHeight="1" x14ac:dyDescent="0.3">
      <c r="B2" s="4"/>
      <c r="C2" s="4"/>
      <c r="D2" s="177" t="s">
        <v>3</v>
      </c>
      <c r="E2" s="177"/>
      <c r="F2" s="177"/>
      <c r="G2" s="177"/>
      <c r="H2" s="177"/>
      <c r="I2" s="177"/>
      <c r="J2" s="177"/>
      <c r="K2" s="117"/>
      <c r="L2" s="4"/>
      <c r="Q2" s="4"/>
      <c r="R2" s="4"/>
    </row>
    <row r="3" spans="2:18" ht="12.75" customHeight="1" x14ac:dyDescent="0.3"/>
    <row r="4" spans="2:18" ht="12.75" customHeight="1" x14ac:dyDescent="0.3">
      <c r="D4" s="178" t="s">
        <v>459</v>
      </c>
      <c r="E4" s="178"/>
      <c r="F4" s="178"/>
      <c r="G4" s="178"/>
      <c r="H4" s="178"/>
      <c r="I4" s="178"/>
      <c r="J4" s="178"/>
    </row>
    <row r="5" spans="2:18" ht="12.75" customHeight="1" x14ac:dyDescent="0.3">
      <c r="D5" s="178" t="s">
        <v>460</v>
      </c>
      <c r="E5" s="178"/>
      <c r="F5" s="178"/>
      <c r="G5" s="178"/>
      <c r="H5" s="178"/>
      <c r="I5" s="178"/>
      <c r="J5" s="178"/>
      <c r="O5" s="173" t="s">
        <v>460</v>
      </c>
      <c r="P5" s="173"/>
    </row>
    <row r="6" spans="2:18" ht="56.25" customHeight="1" x14ac:dyDescent="0.3">
      <c r="D6" s="179" t="s">
        <v>461</v>
      </c>
      <c r="E6" s="179"/>
      <c r="F6" s="179"/>
      <c r="G6" s="179"/>
      <c r="H6" s="179"/>
      <c r="I6" s="179"/>
      <c r="J6" s="179"/>
      <c r="O6" s="174" t="s">
        <v>461</v>
      </c>
      <c r="P6" s="174"/>
    </row>
    <row r="7" spans="2:18" ht="12.75" customHeight="1" thickBot="1" x14ac:dyDescent="0.35"/>
    <row r="8" spans="2:18" ht="12.75" customHeight="1" x14ac:dyDescent="0.3">
      <c r="O8" s="44" t="s">
        <v>462</v>
      </c>
      <c r="P8" s="44" t="s">
        <v>463</v>
      </c>
    </row>
    <row r="9" spans="2:18" ht="5.0999999999999996" customHeight="1" x14ac:dyDescent="0.3">
      <c r="E9" s="1"/>
      <c r="O9" s="4"/>
      <c r="P9" s="4"/>
    </row>
    <row r="10" spans="2:18" x14ac:dyDescent="0.3">
      <c r="O10" s="26" t="s">
        <v>69</v>
      </c>
      <c r="P10" s="61">
        <v>100</v>
      </c>
    </row>
    <row r="11" spans="2:18" ht="5.0999999999999996" customHeight="1" x14ac:dyDescent="0.3">
      <c r="O11" s="8"/>
      <c r="P11" s="16"/>
    </row>
    <row r="12" spans="2:18" x14ac:dyDescent="0.3">
      <c r="O12" s="12" t="s">
        <v>464</v>
      </c>
      <c r="P12" s="59">
        <v>46.144617184723089</v>
      </c>
    </row>
    <row r="13" spans="2:18" x14ac:dyDescent="0.3">
      <c r="O13" s="12" t="s">
        <v>73</v>
      </c>
      <c r="P13" s="59">
        <v>37.774544643982644</v>
      </c>
    </row>
    <row r="14" spans="2:18" x14ac:dyDescent="0.3">
      <c r="O14" s="12" t="s">
        <v>465</v>
      </c>
      <c r="P14" s="59">
        <v>7.0808773711791337</v>
      </c>
    </row>
    <row r="15" spans="2:18" x14ac:dyDescent="0.3">
      <c r="O15" s="12" t="s">
        <v>466</v>
      </c>
      <c r="P15" s="59">
        <v>4.5779383911493108</v>
      </c>
    </row>
    <row r="16" spans="2:18" x14ac:dyDescent="0.3">
      <c r="O16" s="12" t="s">
        <v>467</v>
      </c>
      <c r="P16" s="59">
        <v>1.7815742635382603</v>
      </c>
    </row>
    <row r="17" spans="15:16" x14ac:dyDescent="0.3">
      <c r="O17" s="12" t="s">
        <v>468</v>
      </c>
      <c r="P17" s="59">
        <v>1.0151994872105374</v>
      </c>
    </row>
    <row r="18" spans="15:16" x14ac:dyDescent="0.3">
      <c r="O18" s="12" t="s">
        <v>469</v>
      </c>
      <c r="P18" s="59">
        <v>0.78941433157130192</v>
      </c>
    </row>
    <row r="19" spans="15:16" x14ac:dyDescent="0.3">
      <c r="O19" s="12" t="s">
        <v>470</v>
      </c>
      <c r="P19" s="59">
        <v>0.3416778011500412</v>
      </c>
    </row>
    <row r="20" spans="15:16" x14ac:dyDescent="0.3">
      <c r="O20" s="12" t="s">
        <v>471</v>
      </c>
      <c r="P20" s="59">
        <v>0.49415652549567263</v>
      </c>
    </row>
    <row r="21" spans="15:16" ht="5.0999999999999996" customHeight="1" x14ac:dyDescent="0.3">
      <c r="O21" s="20"/>
      <c r="P21" s="20"/>
    </row>
    <row r="22" spans="15:16" ht="21.75" customHeight="1" x14ac:dyDescent="0.3">
      <c r="O22" s="183"/>
      <c r="P22" s="183"/>
    </row>
  </sheetData>
  <mergeCells count="7">
    <mergeCell ref="O22:P22"/>
    <mergeCell ref="D2:J2"/>
    <mergeCell ref="D6:J6"/>
    <mergeCell ref="D5:J5"/>
    <mergeCell ref="D4:J4"/>
    <mergeCell ref="O5:P5"/>
    <mergeCell ref="O6:P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K375"/>
  <sheetViews>
    <sheetView showGridLines="0" showRowColHeaders="0" topLeftCell="J1" zoomScaleNormal="100" workbookViewId="0">
      <selection activeCell="AG2" sqref="AG2"/>
    </sheetView>
  </sheetViews>
  <sheetFormatPr baseColWidth="10" defaultColWidth="11.44140625" defaultRowHeight="14.4" x14ac:dyDescent="0.3"/>
  <cols>
    <col min="1" max="1" width="2.6640625" customWidth="1"/>
    <col min="2" max="2" width="11.44140625" customWidth="1"/>
    <col min="3" max="3" width="2.6640625" customWidth="1"/>
    <col min="5" max="5" width="11.44140625" customWidth="1"/>
    <col min="13" max="13" width="2.6640625" customWidth="1"/>
    <col min="15" max="15" width="2.6640625" customWidth="1"/>
    <col min="18" max="18" width="21.44140625" customWidth="1"/>
    <col min="19" max="19" width="2.6640625" customWidth="1"/>
    <col min="20" max="20" width="17" customWidth="1"/>
    <col min="21" max="21" width="16.109375" customWidth="1"/>
    <col min="25" max="25" width="2.6640625" customWidth="1"/>
    <col min="26" max="26" width="17.44140625" customWidth="1"/>
    <col min="27" max="27" width="4.88671875" customWidth="1"/>
    <col min="28" max="28" width="28.44140625" customWidth="1"/>
    <col min="29" max="29" width="19.33203125" customWidth="1"/>
    <col min="30" max="30" width="4.33203125" customWidth="1"/>
    <col min="31" max="31" width="12" bestFit="1" customWidth="1"/>
    <col min="32" max="32" width="2.6640625" customWidth="1"/>
    <col min="34" max="34" width="19.6640625" customWidth="1"/>
    <col min="35" max="35" width="21.33203125" customWidth="1"/>
    <col min="36" max="36" width="15.6640625" customWidth="1"/>
    <col min="37" max="37" width="15.44140625" customWidth="1"/>
  </cols>
  <sheetData>
    <row r="2" spans="1:37" ht="42.75" customHeight="1" x14ac:dyDescent="0.3">
      <c r="B2" s="4"/>
      <c r="C2" s="4"/>
      <c r="D2" s="177" t="s">
        <v>3</v>
      </c>
      <c r="E2" s="177"/>
      <c r="F2" s="177"/>
      <c r="G2" s="177"/>
      <c r="H2" s="177"/>
      <c r="I2" s="177"/>
      <c r="J2" s="177"/>
      <c r="K2" s="177"/>
      <c r="L2" s="177"/>
      <c r="M2" s="117"/>
      <c r="N2" s="4"/>
      <c r="X2" s="4"/>
      <c r="Y2" s="4"/>
      <c r="Z2" s="124"/>
      <c r="AA2" s="177" t="s">
        <v>3</v>
      </c>
      <c r="AB2" s="177"/>
      <c r="AC2" s="177"/>
      <c r="AD2" s="177"/>
      <c r="AE2" s="124"/>
      <c r="AF2" s="117"/>
      <c r="AG2" s="4"/>
    </row>
    <row r="4" spans="1:37" x14ac:dyDescent="0.3">
      <c r="D4" s="178" t="s">
        <v>472</v>
      </c>
      <c r="E4" s="178"/>
      <c r="F4" s="178"/>
      <c r="G4" s="178"/>
      <c r="H4" s="178"/>
      <c r="I4" s="178"/>
      <c r="J4" s="178"/>
      <c r="K4" s="178"/>
      <c r="L4" s="178"/>
      <c r="Z4" s="178" t="s">
        <v>473</v>
      </c>
      <c r="AA4" s="178"/>
      <c r="AB4" s="178"/>
      <c r="AC4" s="178"/>
      <c r="AD4" s="178"/>
      <c r="AE4" s="178"/>
    </row>
    <row r="5" spans="1:37" x14ac:dyDescent="0.3">
      <c r="D5" s="178" t="s">
        <v>77</v>
      </c>
      <c r="E5" s="178"/>
      <c r="F5" s="178"/>
      <c r="G5" s="178"/>
      <c r="H5" s="178"/>
      <c r="I5" s="178"/>
      <c r="J5" s="178"/>
      <c r="K5" s="178"/>
      <c r="L5" s="178"/>
      <c r="R5" s="173" t="s">
        <v>77</v>
      </c>
      <c r="S5" s="173"/>
      <c r="T5" s="173"/>
      <c r="U5" s="173"/>
      <c r="Z5" s="178" t="s">
        <v>77</v>
      </c>
      <c r="AA5" s="178"/>
      <c r="AB5" s="178"/>
      <c r="AC5" s="178"/>
      <c r="AD5" s="178"/>
      <c r="AE5" s="178"/>
      <c r="AH5" s="173" t="s">
        <v>77</v>
      </c>
      <c r="AI5" s="173"/>
      <c r="AJ5" s="173"/>
      <c r="AK5" s="173"/>
    </row>
    <row r="6" spans="1:37" ht="57.75" customHeight="1" x14ac:dyDescent="0.3">
      <c r="D6" s="179" t="s">
        <v>474</v>
      </c>
      <c r="E6" s="179"/>
      <c r="F6" s="179"/>
      <c r="G6" s="179"/>
      <c r="H6" s="179"/>
      <c r="I6" s="179"/>
      <c r="J6" s="179"/>
      <c r="K6" s="179"/>
      <c r="L6" s="179"/>
      <c r="R6" s="174" t="s">
        <v>474</v>
      </c>
      <c r="S6" s="174"/>
      <c r="T6" s="174"/>
      <c r="U6" s="174"/>
      <c r="Z6" s="179" t="s">
        <v>475</v>
      </c>
      <c r="AA6" s="179"/>
      <c r="AB6" s="179"/>
      <c r="AC6" s="179"/>
      <c r="AD6" s="179"/>
      <c r="AE6" s="179"/>
      <c r="AH6" s="174" t="s">
        <v>476</v>
      </c>
      <c r="AI6" s="174"/>
      <c r="AJ6" s="174"/>
      <c r="AK6" s="174"/>
    </row>
    <row r="7" spans="1:37" ht="15" thickBot="1" x14ac:dyDescent="0.35">
      <c r="R7" s="43"/>
      <c r="S7" s="43"/>
    </row>
    <row r="8" spans="1:37" ht="15.75" customHeight="1" x14ac:dyDescent="0.3">
      <c r="R8" s="180" t="s">
        <v>81</v>
      </c>
      <c r="S8" s="180"/>
      <c r="T8" s="182" t="s">
        <v>477</v>
      </c>
      <c r="U8" s="182"/>
      <c r="Z8" s="190" t="s">
        <v>447</v>
      </c>
      <c r="AA8" s="190"/>
      <c r="AB8" s="190" t="s">
        <v>448</v>
      </c>
      <c r="AC8" s="192" t="s">
        <v>449</v>
      </c>
      <c r="AD8" s="192"/>
      <c r="AE8" s="192"/>
      <c r="AH8" s="180" t="s">
        <v>83</v>
      </c>
      <c r="AI8" s="180"/>
      <c r="AJ8" s="182" t="s">
        <v>477</v>
      </c>
      <c r="AK8" s="182"/>
    </row>
    <row r="9" spans="1:37" x14ac:dyDescent="0.3">
      <c r="L9" s="1"/>
      <c r="R9" s="181"/>
      <c r="S9" s="181"/>
      <c r="T9" s="7" t="s">
        <v>440</v>
      </c>
      <c r="U9" s="7" t="s">
        <v>441</v>
      </c>
      <c r="Z9" s="191"/>
      <c r="AA9" s="191"/>
      <c r="AB9" s="191"/>
      <c r="AC9" s="7" t="s">
        <v>440</v>
      </c>
      <c r="AD9" s="7"/>
      <c r="AE9" s="7" t="s">
        <v>441</v>
      </c>
      <c r="AH9" s="181"/>
      <c r="AI9" s="181"/>
      <c r="AJ9" s="7" t="s">
        <v>440</v>
      </c>
      <c r="AK9" s="7" t="s">
        <v>441</v>
      </c>
    </row>
    <row r="10" spans="1:37" ht="5.0999999999999996" customHeight="1" x14ac:dyDescent="0.3">
      <c r="R10" s="8"/>
      <c r="T10" s="8"/>
      <c r="U10" s="8"/>
      <c r="AA10" s="32"/>
    </row>
    <row r="11" spans="1:37" ht="15" customHeight="1" x14ac:dyDescent="0.3">
      <c r="R11" s="9" t="s">
        <v>86</v>
      </c>
      <c r="S11" s="22"/>
      <c r="T11" s="65">
        <v>90.61714693550465</v>
      </c>
      <c r="U11" s="65">
        <v>9.3828530644953396</v>
      </c>
      <c r="Z11" s="32" t="s">
        <v>478</v>
      </c>
      <c r="AA11" s="34"/>
      <c r="AH11" s="9" t="s">
        <v>86</v>
      </c>
      <c r="AI11" s="9"/>
      <c r="AJ11" s="65">
        <v>90.617146935505019</v>
      </c>
      <c r="AK11" s="65">
        <v>9.3828530644949808</v>
      </c>
    </row>
    <row r="12" spans="1:37" ht="5.0999999999999996" customHeight="1" x14ac:dyDescent="0.3">
      <c r="R12" s="9"/>
      <c r="T12" s="66"/>
      <c r="U12" s="66"/>
    </row>
    <row r="13" spans="1:37" x14ac:dyDescent="0.3">
      <c r="R13" s="12" t="s">
        <v>103</v>
      </c>
      <c r="S13" s="29"/>
      <c r="T13" s="66">
        <v>96.331965552642657</v>
      </c>
      <c r="U13" s="66">
        <v>3.668034447357345</v>
      </c>
      <c r="Z13" s="12" t="s">
        <v>103</v>
      </c>
      <c r="AA13" s="12"/>
      <c r="AB13" s="8" t="s">
        <v>300</v>
      </c>
      <c r="AC13" s="69">
        <v>100</v>
      </c>
      <c r="AD13" s="69"/>
      <c r="AE13" s="69">
        <v>0</v>
      </c>
      <c r="AH13" s="32" t="s">
        <v>88</v>
      </c>
      <c r="AI13" s="12"/>
      <c r="AJ13" s="68">
        <v>84.675579221162394</v>
      </c>
      <c r="AK13" s="68">
        <v>15.324420778837606</v>
      </c>
    </row>
    <row r="14" spans="1:37" x14ac:dyDescent="0.3">
      <c r="R14" s="12" t="s">
        <v>87</v>
      </c>
      <c r="S14" s="29"/>
      <c r="T14" s="66">
        <v>94.605650193271529</v>
      </c>
      <c r="U14" s="66">
        <v>5.3943498067284752</v>
      </c>
      <c r="Z14" s="12" t="s">
        <v>113</v>
      </c>
      <c r="AA14" s="12"/>
      <c r="AB14" s="8" t="s">
        <v>144</v>
      </c>
      <c r="AC14" s="69">
        <v>98.190045248868785</v>
      </c>
      <c r="AD14" s="69"/>
      <c r="AE14" s="69">
        <v>1.8099547511312153</v>
      </c>
      <c r="AH14" s="12"/>
      <c r="AI14" s="12" t="s">
        <v>90</v>
      </c>
      <c r="AJ14" s="69">
        <v>89.719626168224337</v>
      </c>
      <c r="AK14" s="69">
        <v>10.280373831775663</v>
      </c>
    </row>
    <row r="15" spans="1:37" x14ac:dyDescent="0.3">
      <c r="R15" s="12" t="s">
        <v>113</v>
      </c>
      <c r="S15" s="29"/>
      <c r="T15" s="66">
        <v>94.602533285367585</v>
      </c>
      <c r="U15" s="66">
        <v>5.3974667146324133</v>
      </c>
      <c r="Z15" s="12" t="s">
        <v>115</v>
      </c>
      <c r="AA15" s="12"/>
      <c r="AB15" s="8" t="s">
        <v>251</v>
      </c>
      <c r="AC15" s="69">
        <v>97.744360902255636</v>
      </c>
      <c r="AD15" s="69"/>
      <c r="AE15" s="69">
        <v>2.2556390977443641</v>
      </c>
      <c r="AH15" s="12"/>
      <c r="AI15" s="12" t="s">
        <v>92</v>
      </c>
      <c r="AJ15" s="69">
        <v>91.93548387096773</v>
      </c>
      <c r="AK15" s="69">
        <v>8.0645161290322704</v>
      </c>
    </row>
    <row r="16" spans="1:37" x14ac:dyDescent="0.3">
      <c r="A16" s="8">
        <v>17</v>
      </c>
      <c r="R16" s="12" t="s">
        <v>117</v>
      </c>
      <c r="S16" s="29"/>
      <c r="T16" s="66">
        <v>93.460893414620628</v>
      </c>
      <c r="U16" s="66">
        <v>6.5391065853793684</v>
      </c>
      <c r="Z16" s="12" t="s">
        <v>120</v>
      </c>
      <c r="AA16" s="12"/>
      <c r="AB16" s="8" t="s">
        <v>212</v>
      </c>
      <c r="AC16" s="69">
        <v>97.701149425287355</v>
      </c>
      <c r="AD16" s="69"/>
      <c r="AE16" s="69">
        <v>2.2988505747126453</v>
      </c>
      <c r="AH16" s="12"/>
      <c r="AI16" s="12" t="s">
        <v>93</v>
      </c>
      <c r="AJ16" s="69">
        <v>71.538461538461561</v>
      </c>
      <c r="AK16" s="69">
        <v>28.461538461538439</v>
      </c>
    </row>
    <row r="17" spans="1:37" x14ac:dyDescent="0.3">
      <c r="A17" s="8">
        <v>6</v>
      </c>
      <c r="R17" s="12" t="s">
        <v>94</v>
      </c>
      <c r="S17" s="29"/>
      <c r="T17" s="66">
        <v>92.875174340693974</v>
      </c>
      <c r="U17" s="66">
        <v>7.1248256593060262</v>
      </c>
      <c r="Z17" s="12" t="s">
        <v>117</v>
      </c>
      <c r="AA17" s="12"/>
      <c r="AB17" s="8" t="s">
        <v>339</v>
      </c>
      <c r="AC17" s="69">
        <v>97.607655502392348</v>
      </c>
      <c r="AD17" s="69"/>
      <c r="AE17" s="69">
        <v>2.3923444976076524</v>
      </c>
      <c r="AH17" s="12"/>
      <c r="AI17" s="12"/>
      <c r="AJ17" s="69"/>
      <c r="AK17" s="69"/>
    </row>
    <row r="18" spans="1:37" x14ac:dyDescent="0.3">
      <c r="A18" s="8">
        <v>7</v>
      </c>
      <c r="R18" s="12" t="s">
        <v>133</v>
      </c>
      <c r="S18" s="29"/>
      <c r="T18" s="66">
        <v>92.86130412061857</v>
      </c>
      <c r="U18" s="66">
        <v>7.1386958793814292</v>
      </c>
      <c r="Z18" s="12" t="s">
        <v>115</v>
      </c>
      <c r="AA18" s="12"/>
      <c r="AB18" s="8" t="s">
        <v>256</v>
      </c>
      <c r="AC18" s="69">
        <v>97.590361445783145</v>
      </c>
      <c r="AD18" s="69"/>
      <c r="AE18" s="69">
        <v>2.4096385542168548</v>
      </c>
      <c r="AH18" s="32" t="s">
        <v>96</v>
      </c>
      <c r="AI18" s="12"/>
      <c r="AJ18" s="65">
        <v>84.877102969398692</v>
      </c>
      <c r="AK18" s="65">
        <v>15.122897030601308</v>
      </c>
    </row>
    <row r="19" spans="1:37" x14ac:dyDescent="0.3">
      <c r="A19" s="8">
        <v>21</v>
      </c>
      <c r="R19" s="12" t="s">
        <v>89</v>
      </c>
      <c r="S19" s="29"/>
      <c r="T19" s="66">
        <v>92.750582196582357</v>
      </c>
      <c r="U19" s="66">
        <v>7.24941780341765</v>
      </c>
      <c r="Z19" s="12" t="s">
        <v>119</v>
      </c>
      <c r="AA19" s="12"/>
      <c r="AB19" s="8" t="s">
        <v>409</v>
      </c>
      <c r="AC19" s="69">
        <v>97.53086419753086</v>
      </c>
      <c r="AD19" s="69"/>
      <c r="AE19" s="69">
        <v>2.4691358024691397</v>
      </c>
      <c r="AH19" s="12"/>
      <c r="AI19" s="12" t="s">
        <v>98</v>
      </c>
      <c r="AJ19" s="69">
        <v>90.909090909090878</v>
      </c>
      <c r="AK19" s="69">
        <v>9.0909090909091219</v>
      </c>
    </row>
    <row r="20" spans="1:37" x14ac:dyDescent="0.3">
      <c r="A20" s="8">
        <v>20</v>
      </c>
      <c r="R20" s="12" t="s">
        <v>124</v>
      </c>
      <c r="S20" s="29"/>
      <c r="T20" s="66">
        <v>92.448611482602999</v>
      </c>
      <c r="U20" s="66">
        <v>7.5513885173969957</v>
      </c>
      <c r="Z20" s="12" t="s">
        <v>113</v>
      </c>
      <c r="AA20" s="12"/>
      <c r="AB20" s="8" t="s">
        <v>154</v>
      </c>
      <c r="AC20" s="69">
        <v>97.5</v>
      </c>
      <c r="AD20" s="69"/>
      <c r="AE20" s="69">
        <v>2.5</v>
      </c>
      <c r="AH20" s="12"/>
      <c r="AI20" s="12" t="s">
        <v>100</v>
      </c>
      <c r="AJ20" s="69">
        <v>80.412371134020376</v>
      </c>
      <c r="AK20" s="69">
        <v>19.587628865979624</v>
      </c>
    </row>
    <row r="21" spans="1:37" x14ac:dyDescent="0.3">
      <c r="A21" s="8">
        <v>31</v>
      </c>
      <c r="R21" s="12" t="s">
        <v>120</v>
      </c>
      <c r="S21" s="29"/>
      <c r="T21" s="66">
        <v>91.861979929201809</v>
      </c>
      <c r="U21" s="66">
        <v>8.1380200707981931</v>
      </c>
      <c r="Z21" s="12" t="s">
        <v>114</v>
      </c>
      <c r="AA21" s="12"/>
      <c r="AB21" s="8" t="s">
        <v>287</v>
      </c>
      <c r="AC21" s="69">
        <v>97.489539748953987</v>
      </c>
      <c r="AD21" s="69"/>
      <c r="AE21" s="69">
        <v>2.5104602510460126</v>
      </c>
      <c r="AH21" s="12"/>
      <c r="AI21" s="12" t="s">
        <v>102</v>
      </c>
      <c r="AJ21" s="69">
        <v>91.428571428571431</v>
      </c>
      <c r="AK21" s="69">
        <v>8.5714285714285694</v>
      </c>
    </row>
    <row r="22" spans="1:37" x14ac:dyDescent="0.3">
      <c r="A22" s="8">
        <v>9</v>
      </c>
      <c r="R22" s="12" t="s">
        <v>97</v>
      </c>
      <c r="S22" s="29"/>
      <c r="T22" s="66">
        <v>91.829163071613408</v>
      </c>
      <c r="U22" s="66">
        <v>8.1708369283865956</v>
      </c>
      <c r="Z22" s="12" t="s">
        <v>120</v>
      </c>
      <c r="AA22" s="12"/>
      <c r="AB22" s="8" t="s">
        <v>209</v>
      </c>
      <c r="AC22" s="69">
        <v>97.457627118644069</v>
      </c>
      <c r="AD22" s="69"/>
      <c r="AE22" s="69">
        <v>2.5423728813559308</v>
      </c>
      <c r="AH22" s="12"/>
      <c r="AI22" s="12" t="s">
        <v>104</v>
      </c>
      <c r="AJ22" s="69">
        <v>94.117647058823479</v>
      </c>
      <c r="AK22" s="69">
        <v>5.8823529411765207</v>
      </c>
    </row>
    <row r="23" spans="1:37" x14ac:dyDescent="0.3">
      <c r="A23" s="8">
        <v>27</v>
      </c>
      <c r="R23" s="12" t="s">
        <v>114</v>
      </c>
      <c r="S23" s="29"/>
      <c r="T23" s="66">
        <v>91.815384446129599</v>
      </c>
      <c r="U23" s="66">
        <v>8.1846155538704046</v>
      </c>
      <c r="Z23" s="12"/>
      <c r="AA23" s="12"/>
      <c r="AB23" s="8"/>
      <c r="AC23" s="69"/>
      <c r="AD23" s="69"/>
      <c r="AE23" s="62"/>
      <c r="AH23" s="12"/>
      <c r="AI23" s="12" t="s">
        <v>106</v>
      </c>
      <c r="AJ23" s="69">
        <v>86.896551724137879</v>
      </c>
      <c r="AK23" s="69">
        <v>13.103448275862121</v>
      </c>
    </row>
    <row r="24" spans="1:37" x14ac:dyDescent="0.3">
      <c r="A24" s="8">
        <v>12</v>
      </c>
      <c r="R24" s="12" t="s">
        <v>115</v>
      </c>
      <c r="S24" s="29"/>
      <c r="T24" s="66">
        <v>91.635581858237856</v>
      </c>
      <c r="U24" s="66">
        <v>8.3644181417621404</v>
      </c>
      <c r="Z24" s="32" t="s">
        <v>452</v>
      </c>
      <c r="AA24" s="32"/>
      <c r="AB24" s="8"/>
      <c r="AC24" s="69"/>
      <c r="AD24" s="69"/>
      <c r="AE24" s="62"/>
      <c r="AH24" s="12"/>
      <c r="AI24" s="12" t="s">
        <v>108</v>
      </c>
      <c r="AJ24" s="69">
        <v>82.191780821917874</v>
      </c>
      <c r="AK24" s="69">
        <v>17.808219178082126</v>
      </c>
    </row>
    <row r="25" spans="1:37" x14ac:dyDescent="0.3">
      <c r="A25" s="8">
        <v>3</v>
      </c>
      <c r="R25" s="12" t="s">
        <v>119</v>
      </c>
      <c r="S25" s="29"/>
      <c r="T25" s="66">
        <v>91.601213864515231</v>
      </c>
      <c r="U25" s="66">
        <v>8.3987861354847748</v>
      </c>
      <c r="Z25" s="34"/>
      <c r="AA25" s="34"/>
      <c r="AC25" s="71"/>
      <c r="AD25" s="71"/>
      <c r="AE25" s="62"/>
      <c r="AH25" s="12"/>
      <c r="AI25" s="12" t="s">
        <v>110</v>
      </c>
      <c r="AJ25" s="69">
        <v>68.067226890756487</v>
      </c>
      <c r="AK25" s="69">
        <v>31.932773109243513</v>
      </c>
    </row>
    <row r="26" spans="1:37" x14ac:dyDescent="0.3">
      <c r="A26" s="8">
        <v>16</v>
      </c>
      <c r="R26" s="12" t="s">
        <v>129</v>
      </c>
      <c r="S26" s="29"/>
      <c r="T26" s="66">
        <v>91.521620150170435</v>
      </c>
      <c r="U26" s="66">
        <v>8.4783798498295688</v>
      </c>
      <c r="Z26" s="12" t="s">
        <v>122</v>
      </c>
      <c r="AA26" s="12"/>
      <c r="AB26" s="8" t="s">
        <v>379</v>
      </c>
      <c r="AC26" s="69">
        <v>79.651162790697867</v>
      </c>
      <c r="AD26" s="69"/>
      <c r="AE26" s="69">
        <v>20.348837209302133</v>
      </c>
      <c r="AH26" s="12"/>
      <c r="AI26" s="12" t="s">
        <v>112</v>
      </c>
      <c r="AJ26" s="69">
        <v>75.630252100840366</v>
      </c>
      <c r="AK26" s="69">
        <v>24.369747899159634</v>
      </c>
    </row>
    <row r="27" spans="1:37" x14ac:dyDescent="0.3">
      <c r="A27" s="8">
        <v>15</v>
      </c>
      <c r="R27" s="12" t="s">
        <v>95</v>
      </c>
      <c r="S27" s="29"/>
      <c r="T27" s="66">
        <v>91.51118564142277</v>
      </c>
      <c r="U27" s="66">
        <v>8.4888143585772333</v>
      </c>
      <c r="Z27" s="12" t="s">
        <v>91</v>
      </c>
      <c r="AA27" s="12"/>
      <c r="AB27" s="8" t="s">
        <v>303</v>
      </c>
      <c r="AC27" s="69">
        <v>79.166666666666671</v>
      </c>
      <c r="AD27" s="69"/>
      <c r="AE27" s="69">
        <v>20.833333333333329</v>
      </c>
      <c r="AH27" s="12"/>
      <c r="AI27" s="12"/>
      <c r="AJ27" s="69"/>
      <c r="AK27" s="69"/>
    </row>
    <row r="28" spans="1:37" x14ac:dyDescent="0.3">
      <c r="A28" s="8">
        <v>30</v>
      </c>
      <c r="R28" s="12" t="s">
        <v>101</v>
      </c>
      <c r="S28" s="29"/>
      <c r="T28" s="66">
        <v>91.462237664155339</v>
      </c>
      <c r="U28" s="66">
        <v>8.5377623358446719</v>
      </c>
      <c r="Z28" s="12" t="s">
        <v>107</v>
      </c>
      <c r="AA28" s="12"/>
      <c r="AB28" s="8" t="s">
        <v>149</v>
      </c>
      <c r="AC28" s="69">
        <v>79.096045197740111</v>
      </c>
      <c r="AD28" s="69"/>
      <c r="AE28" s="69">
        <v>20.903954802259889</v>
      </c>
      <c r="AH28" s="32" t="s">
        <v>97</v>
      </c>
      <c r="AI28" s="12"/>
      <c r="AJ28" s="65">
        <v>91.829163071613408</v>
      </c>
      <c r="AK28" s="65">
        <v>8.170836928386592</v>
      </c>
    </row>
    <row r="29" spans="1:37" x14ac:dyDescent="0.3">
      <c r="A29" s="8">
        <v>29</v>
      </c>
      <c r="R29" s="12" t="s">
        <v>127</v>
      </c>
      <c r="S29" s="29"/>
      <c r="T29" s="66">
        <v>91.092611624296765</v>
      </c>
      <c r="U29" s="66">
        <v>8.9073883757032455</v>
      </c>
      <c r="Z29" s="12" t="s">
        <v>140</v>
      </c>
      <c r="AA29" s="12"/>
      <c r="AB29" s="8" t="s">
        <v>158</v>
      </c>
      <c r="AC29" s="69">
        <v>78.571428571428555</v>
      </c>
      <c r="AD29" s="69"/>
      <c r="AE29" s="69">
        <v>21.428571428571445</v>
      </c>
      <c r="AH29" s="12"/>
      <c r="AI29" s="12" t="s">
        <v>116</v>
      </c>
      <c r="AJ29" s="69">
        <v>93.750000000000028</v>
      </c>
      <c r="AK29" s="69">
        <v>6.2499999999999716</v>
      </c>
    </row>
    <row r="30" spans="1:37" x14ac:dyDescent="0.3">
      <c r="A30" s="8">
        <v>11</v>
      </c>
      <c r="R30" s="12" t="s">
        <v>105</v>
      </c>
      <c r="S30" s="29"/>
      <c r="T30" s="66">
        <v>90.170003986766005</v>
      </c>
      <c r="U30" s="66">
        <v>9.8299960132339965</v>
      </c>
      <c r="Z30" s="12" t="s">
        <v>135</v>
      </c>
      <c r="AA30" s="12"/>
      <c r="AB30" s="8" t="s">
        <v>366</v>
      </c>
      <c r="AC30" s="69">
        <v>77.777777777777885</v>
      </c>
      <c r="AD30" s="69"/>
      <c r="AE30" s="69">
        <v>22.222222222222115</v>
      </c>
      <c r="AH30" s="12"/>
      <c r="AI30" s="12" t="s">
        <v>118</v>
      </c>
      <c r="AJ30" s="69">
        <v>89.473684210526315</v>
      </c>
      <c r="AK30" s="69">
        <v>10.526315789473685</v>
      </c>
    </row>
    <row r="31" spans="1:37" x14ac:dyDescent="0.3">
      <c r="A31" s="8">
        <v>22</v>
      </c>
      <c r="R31" s="12" t="s">
        <v>121</v>
      </c>
      <c r="S31" s="29"/>
      <c r="T31" s="66">
        <v>90.105604674008589</v>
      </c>
      <c r="U31" s="66">
        <v>9.8943953259914181</v>
      </c>
      <c r="Z31" s="12" t="s">
        <v>135</v>
      </c>
      <c r="AA31" s="12"/>
      <c r="AB31" s="8" t="s">
        <v>370</v>
      </c>
      <c r="AC31" s="69">
        <v>77.184466019417243</v>
      </c>
      <c r="AD31" s="69"/>
      <c r="AE31" s="69">
        <v>22.815533980582757</v>
      </c>
      <c r="AH31" s="12"/>
      <c r="AI31" s="12"/>
      <c r="AJ31" s="69"/>
      <c r="AK31" s="69"/>
    </row>
    <row r="32" spans="1:37" x14ac:dyDescent="0.3">
      <c r="A32" s="8">
        <v>13</v>
      </c>
      <c r="R32" s="12" t="s">
        <v>131</v>
      </c>
      <c r="S32" s="29"/>
      <c r="T32" s="66">
        <v>90.000436426760274</v>
      </c>
      <c r="U32" s="66">
        <v>9.9995635732397172</v>
      </c>
      <c r="Z32" s="12" t="s">
        <v>96</v>
      </c>
      <c r="AA32" s="12"/>
      <c r="AB32" s="8" t="s">
        <v>112</v>
      </c>
      <c r="AC32" s="69">
        <v>75.630252100840366</v>
      </c>
      <c r="AD32" s="69"/>
      <c r="AE32" s="69">
        <v>24.369747899159634</v>
      </c>
      <c r="AH32" s="32" t="s">
        <v>121</v>
      </c>
      <c r="AI32" s="12"/>
      <c r="AJ32" s="65">
        <v>90.105604674008589</v>
      </c>
      <c r="AK32" s="65">
        <v>9.894395325991411</v>
      </c>
    </row>
    <row r="33" spans="1:37" x14ac:dyDescent="0.3">
      <c r="A33" s="8">
        <v>10</v>
      </c>
      <c r="R33" s="12" t="s">
        <v>126</v>
      </c>
      <c r="S33" s="29"/>
      <c r="T33" s="66">
        <v>89.503230493305892</v>
      </c>
      <c r="U33" s="66">
        <v>10.496769506694109</v>
      </c>
      <c r="Z33" s="12" t="s">
        <v>140</v>
      </c>
      <c r="AA33" s="12"/>
      <c r="AB33" s="8" t="s">
        <v>164</v>
      </c>
      <c r="AC33" s="69">
        <v>73.711340206185511</v>
      </c>
      <c r="AD33" s="69"/>
      <c r="AE33" s="69">
        <v>26.288659793814489</v>
      </c>
      <c r="AH33" s="12"/>
      <c r="AI33" s="12" t="s">
        <v>123</v>
      </c>
      <c r="AJ33" s="69">
        <v>91.428571428571431</v>
      </c>
      <c r="AK33" s="69">
        <v>8.5714285714285694</v>
      </c>
    </row>
    <row r="34" spans="1:37" x14ac:dyDescent="0.3">
      <c r="A34" s="8">
        <v>4</v>
      </c>
      <c r="R34" s="12" t="s">
        <v>122</v>
      </c>
      <c r="S34" s="29"/>
      <c r="T34" s="66">
        <v>88.747113964149136</v>
      </c>
      <c r="U34" s="66">
        <v>11.252886035850858</v>
      </c>
      <c r="Z34" s="12" t="s">
        <v>88</v>
      </c>
      <c r="AA34" s="12"/>
      <c r="AB34" s="8" t="s">
        <v>93</v>
      </c>
      <c r="AC34" s="69">
        <v>71.538461538461561</v>
      </c>
      <c r="AD34" s="69"/>
      <c r="AE34" s="69">
        <v>28.461538461538439</v>
      </c>
      <c r="AH34" s="12"/>
      <c r="AI34" s="12" t="s">
        <v>125</v>
      </c>
      <c r="AJ34" s="69">
        <v>88.690476190476204</v>
      </c>
      <c r="AK34" s="69">
        <v>11.309523809523796</v>
      </c>
    </row>
    <row r="35" spans="1:37" x14ac:dyDescent="0.3">
      <c r="A35" s="8">
        <v>19</v>
      </c>
      <c r="R35" s="12" t="s">
        <v>107</v>
      </c>
      <c r="S35" s="29"/>
      <c r="T35" s="66">
        <v>88.558417349509355</v>
      </c>
      <c r="U35" s="66">
        <v>11.441582650490641</v>
      </c>
      <c r="Z35" s="12" t="s">
        <v>140</v>
      </c>
      <c r="AA35" s="12"/>
      <c r="AB35" s="8" t="s">
        <v>162</v>
      </c>
      <c r="AC35" s="69">
        <v>70.391061452513796</v>
      </c>
      <c r="AD35" s="69"/>
      <c r="AE35" s="69">
        <v>29.608938547486204</v>
      </c>
      <c r="AH35" s="12"/>
      <c r="AI35" s="12"/>
      <c r="AJ35" s="69"/>
      <c r="AK35" s="69"/>
    </row>
    <row r="36" spans="1:37" x14ac:dyDescent="0.3">
      <c r="A36" s="8">
        <v>5</v>
      </c>
      <c r="R36" s="12" t="s">
        <v>109</v>
      </c>
      <c r="S36" s="29"/>
      <c r="T36" s="66">
        <v>88.526447740126741</v>
      </c>
      <c r="U36" s="66">
        <v>11.473552259873252</v>
      </c>
      <c r="Z36" s="8" t="s">
        <v>96</v>
      </c>
      <c r="AA36" s="8"/>
      <c r="AB36" s="8" t="s">
        <v>110</v>
      </c>
      <c r="AC36" s="69">
        <v>68.067226890756487</v>
      </c>
      <c r="AD36" s="69"/>
      <c r="AE36" s="69">
        <v>31.932773109243513</v>
      </c>
      <c r="AH36" s="32" t="s">
        <v>126</v>
      </c>
      <c r="AI36" s="12"/>
      <c r="AJ36" s="65">
        <v>89.503230493305892</v>
      </c>
      <c r="AK36" s="65">
        <v>10.496769506694108</v>
      </c>
    </row>
    <row r="37" spans="1:37" ht="15" thickBot="1" x14ac:dyDescent="0.35">
      <c r="A37" s="8">
        <v>28</v>
      </c>
      <c r="R37" s="12" t="s">
        <v>99</v>
      </c>
      <c r="S37" s="29"/>
      <c r="T37" s="66">
        <v>88.103527290513199</v>
      </c>
      <c r="U37" s="66">
        <v>11.896472709486806</v>
      </c>
      <c r="Z37" s="15"/>
      <c r="AA37" s="15"/>
      <c r="AB37" s="15"/>
      <c r="AC37" s="72"/>
      <c r="AD37" s="72"/>
      <c r="AE37" s="73"/>
      <c r="AH37" s="12"/>
      <c r="AI37" s="12" t="s">
        <v>128</v>
      </c>
      <c r="AJ37" s="69">
        <v>87.283236994219664</v>
      </c>
      <c r="AK37" s="69">
        <v>12.716763005780336</v>
      </c>
    </row>
    <row r="38" spans="1:37" x14ac:dyDescent="0.3">
      <c r="A38" s="8">
        <v>14</v>
      </c>
      <c r="R38" s="12" t="s">
        <v>111</v>
      </c>
      <c r="S38" s="29"/>
      <c r="T38" s="66">
        <v>87.38884975774279</v>
      </c>
      <c r="U38" s="66">
        <v>12.611150242257205</v>
      </c>
      <c r="AC38" s="62"/>
      <c r="AD38" s="62"/>
      <c r="AE38" s="62"/>
      <c r="AH38" s="12"/>
      <c r="AI38" s="12" t="s">
        <v>130</v>
      </c>
      <c r="AJ38" s="69">
        <v>95.031055900621141</v>
      </c>
      <c r="AK38" s="69">
        <v>4.9689440993788594</v>
      </c>
    </row>
    <row r="39" spans="1:37" x14ac:dyDescent="0.3">
      <c r="A39" s="8">
        <v>23</v>
      </c>
      <c r="R39" s="12" t="s">
        <v>135</v>
      </c>
      <c r="S39" s="29"/>
      <c r="T39" s="66">
        <v>85.451215087149279</v>
      </c>
      <c r="U39" s="66">
        <v>14.548784912850717</v>
      </c>
      <c r="AC39" s="62"/>
      <c r="AD39" s="62"/>
      <c r="AE39" s="62"/>
      <c r="AH39" s="12"/>
      <c r="AI39" s="12" t="s">
        <v>132</v>
      </c>
      <c r="AJ39" s="69">
        <v>88.571428571428584</v>
      </c>
      <c r="AK39" s="69">
        <v>11.428571428571416</v>
      </c>
    </row>
    <row r="40" spans="1:37" x14ac:dyDescent="0.3">
      <c r="A40" s="8">
        <v>24</v>
      </c>
      <c r="R40" s="12" t="s">
        <v>91</v>
      </c>
      <c r="S40" s="29"/>
      <c r="T40" s="66">
        <v>85.228470146978793</v>
      </c>
      <c r="U40" s="66">
        <v>14.771529853021198</v>
      </c>
      <c r="AH40" s="12"/>
      <c r="AI40" s="12" t="s">
        <v>134</v>
      </c>
      <c r="AJ40" s="69">
        <v>89.000000000000028</v>
      </c>
      <c r="AK40" s="69">
        <v>10.999999999999972</v>
      </c>
    </row>
    <row r="41" spans="1:37" x14ac:dyDescent="0.3">
      <c r="A41" s="8">
        <v>32</v>
      </c>
      <c r="R41" s="12" t="s">
        <v>96</v>
      </c>
      <c r="S41" s="29"/>
      <c r="T41" s="66">
        <v>84.877102969398692</v>
      </c>
      <c r="U41" s="66">
        <v>15.122897030601305</v>
      </c>
      <c r="AH41" s="12"/>
      <c r="AI41" s="12" t="s">
        <v>136</v>
      </c>
      <c r="AJ41" s="69">
        <v>86.419753086419703</v>
      </c>
      <c r="AK41" s="69">
        <v>13.580246913580297</v>
      </c>
    </row>
    <row r="42" spans="1:37" x14ac:dyDescent="0.3">
      <c r="A42" s="8">
        <v>26</v>
      </c>
      <c r="R42" s="12" t="s">
        <v>88</v>
      </c>
      <c r="S42" s="29"/>
      <c r="T42" s="66">
        <v>84.675579221162394</v>
      </c>
      <c r="U42" s="66">
        <v>15.324420778837613</v>
      </c>
      <c r="AH42" s="12"/>
      <c r="AI42" s="12" t="s">
        <v>137</v>
      </c>
      <c r="AJ42" s="69">
        <v>91.52542372881355</v>
      </c>
      <c r="AK42" s="69">
        <v>8.4745762711864501</v>
      </c>
    </row>
    <row r="43" spans="1:37" x14ac:dyDescent="0.3">
      <c r="A43" s="8">
        <v>18</v>
      </c>
      <c r="R43" s="12" t="s">
        <v>138</v>
      </c>
      <c r="S43" s="29"/>
      <c r="T43" s="66">
        <v>83.87514959488837</v>
      </c>
      <c r="U43" s="66">
        <v>16.124850405111633</v>
      </c>
      <c r="AH43" s="12"/>
      <c r="AI43" s="12" t="s">
        <v>139</v>
      </c>
      <c r="AJ43" s="69">
        <v>88.297872340425556</v>
      </c>
      <c r="AK43" s="69">
        <v>11.702127659574444</v>
      </c>
    </row>
    <row r="44" spans="1:37" x14ac:dyDescent="0.3">
      <c r="A44" s="8">
        <v>2</v>
      </c>
      <c r="R44" s="12" t="s">
        <v>140</v>
      </c>
      <c r="S44" s="29"/>
      <c r="T44" s="66">
        <v>80.508045526726718</v>
      </c>
      <c r="U44" s="66">
        <v>19.491954473273282</v>
      </c>
      <c r="AH44" s="12"/>
      <c r="AI44" s="12"/>
      <c r="AJ44" s="69"/>
      <c r="AK44" s="69"/>
    </row>
    <row r="45" spans="1:37" ht="15" thickBot="1" x14ac:dyDescent="0.35">
      <c r="A45" s="8">
        <v>1</v>
      </c>
      <c r="R45" s="15"/>
      <c r="S45" s="15"/>
      <c r="T45" s="15"/>
      <c r="U45" s="15"/>
      <c r="AH45" s="32" t="s">
        <v>87</v>
      </c>
      <c r="AI45" s="12"/>
      <c r="AJ45" s="65">
        <v>94.605650193271529</v>
      </c>
      <c r="AK45" s="65">
        <v>5.3943498067284708</v>
      </c>
    </row>
    <row r="46" spans="1:37" x14ac:dyDescent="0.3">
      <c r="A46" s="8">
        <v>25</v>
      </c>
      <c r="AH46" s="12"/>
      <c r="AI46" s="12" t="s">
        <v>141</v>
      </c>
      <c r="AJ46" s="69">
        <v>96.078431372549019</v>
      </c>
      <c r="AK46" s="69">
        <v>3.9215686274509807</v>
      </c>
    </row>
    <row r="47" spans="1:37" x14ac:dyDescent="0.3">
      <c r="A47" s="8">
        <v>8</v>
      </c>
      <c r="AH47" s="12"/>
      <c r="AI47" s="12" t="s">
        <v>142</v>
      </c>
      <c r="AJ47" s="69">
        <v>92.85714285714279</v>
      </c>
      <c r="AK47" s="69">
        <v>7.1428571428572099</v>
      </c>
    </row>
    <row r="48" spans="1:37" x14ac:dyDescent="0.3">
      <c r="AH48" s="12"/>
      <c r="AI48" s="12"/>
      <c r="AJ48" s="69"/>
      <c r="AK48" s="69"/>
    </row>
    <row r="49" spans="13:37" x14ac:dyDescent="0.3">
      <c r="AH49" s="32" t="s">
        <v>113</v>
      </c>
      <c r="AI49" s="12"/>
      <c r="AJ49" s="65">
        <v>94.602533285367585</v>
      </c>
      <c r="AK49" s="65">
        <v>5.3974667146324151</v>
      </c>
    </row>
    <row r="50" spans="13:37" x14ac:dyDescent="0.3">
      <c r="AH50" s="12"/>
      <c r="AI50" s="12" t="s">
        <v>143</v>
      </c>
      <c r="AJ50" s="69">
        <v>94.488188976377955</v>
      </c>
      <c r="AK50" s="69">
        <v>5.5118110236220446</v>
      </c>
    </row>
    <row r="51" spans="13:37" x14ac:dyDescent="0.3">
      <c r="AH51" s="12"/>
      <c r="AI51" s="12" t="s">
        <v>144</v>
      </c>
      <c r="AJ51" s="69">
        <v>98.190045248868785</v>
      </c>
      <c r="AK51" s="69">
        <v>1.8099547511312153</v>
      </c>
    </row>
    <row r="52" spans="13:37" x14ac:dyDescent="0.3">
      <c r="M52" s="52"/>
      <c r="N52" s="52"/>
      <c r="AH52" s="12"/>
      <c r="AI52" s="12" t="s">
        <v>145</v>
      </c>
      <c r="AJ52" s="69">
        <v>95.588235294117652</v>
      </c>
      <c r="AK52" s="69">
        <v>4.4117647058823479</v>
      </c>
    </row>
    <row r="53" spans="13:37" x14ac:dyDescent="0.3">
      <c r="M53" s="52"/>
      <c r="N53" s="52"/>
      <c r="AH53" s="12"/>
      <c r="AI53" s="12" t="s">
        <v>146</v>
      </c>
      <c r="AJ53" s="69">
        <v>95.431472081218288</v>
      </c>
      <c r="AK53" s="69">
        <v>4.5685279187817116</v>
      </c>
    </row>
    <row r="54" spans="13:37" x14ac:dyDescent="0.3">
      <c r="M54" s="52"/>
      <c r="N54" s="52"/>
      <c r="AH54" s="12"/>
      <c r="AI54" s="12" t="s">
        <v>147</v>
      </c>
      <c r="AJ54" s="69">
        <v>93.571428571428626</v>
      </c>
      <c r="AK54" s="69">
        <v>6.4285714285713738</v>
      </c>
    </row>
    <row r="55" spans="13:37" x14ac:dyDescent="0.3">
      <c r="M55" s="52"/>
      <c r="N55" s="52"/>
      <c r="AH55" s="12"/>
      <c r="AI55" s="12" t="s">
        <v>148</v>
      </c>
      <c r="AJ55" s="69">
        <v>93.44262295081964</v>
      </c>
      <c r="AK55" s="69">
        <v>6.55737704918036</v>
      </c>
    </row>
    <row r="56" spans="13:37" x14ac:dyDescent="0.3">
      <c r="M56" s="52"/>
      <c r="N56" s="52"/>
      <c r="AH56" s="12"/>
      <c r="AI56" s="12" t="s">
        <v>149</v>
      </c>
      <c r="AJ56" s="69">
        <v>89.77272727272728</v>
      </c>
      <c r="AK56" s="69">
        <v>10.22727272727272</v>
      </c>
    </row>
    <row r="57" spans="13:37" x14ac:dyDescent="0.3">
      <c r="M57" s="52"/>
      <c r="N57" s="52"/>
      <c r="AH57" s="12"/>
      <c r="AI57" s="12" t="s">
        <v>150</v>
      </c>
      <c r="AJ57" s="69">
        <v>95.454545454545482</v>
      </c>
      <c r="AK57" s="69">
        <v>4.5454545454545183</v>
      </c>
    </row>
    <row r="58" spans="13:37" x14ac:dyDescent="0.3">
      <c r="M58" s="52"/>
      <c r="N58" s="52"/>
      <c r="AH58" s="12"/>
      <c r="AI58" s="12" t="s">
        <v>151</v>
      </c>
      <c r="AJ58" s="69">
        <v>96.202531645569621</v>
      </c>
      <c r="AK58" s="69">
        <v>3.7974683544303787</v>
      </c>
    </row>
    <row r="59" spans="13:37" x14ac:dyDescent="0.3">
      <c r="M59" s="52"/>
      <c r="N59" s="52"/>
      <c r="AH59" s="12"/>
      <c r="AI59" s="12" t="s">
        <v>152</v>
      </c>
      <c r="AJ59" s="69">
        <v>94.285714285714334</v>
      </c>
      <c r="AK59" s="69">
        <v>5.7142857142856656</v>
      </c>
    </row>
    <row r="60" spans="13:37" x14ac:dyDescent="0.3">
      <c r="M60" s="52"/>
      <c r="N60" s="52"/>
      <c r="AH60" s="12"/>
      <c r="AI60" s="12" t="s">
        <v>153</v>
      </c>
      <c r="AJ60" s="69">
        <v>97.142857142857125</v>
      </c>
      <c r="AK60" s="69">
        <v>2.8571428571428754</v>
      </c>
    </row>
    <row r="61" spans="13:37" x14ac:dyDescent="0.3">
      <c r="M61" s="52"/>
      <c r="N61" s="52"/>
      <c r="AH61" s="12"/>
      <c r="AI61" s="12" t="s">
        <v>154</v>
      </c>
      <c r="AJ61" s="69">
        <v>97.5</v>
      </c>
      <c r="AK61" s="69">
        <v>2.5</v>
      </c>
    </row>
    <row r="62" spans="13:37" x14ac:dyDescent="0.3">
      <c r="M62" s="52"/>
      <c r="N62" s="52"/>
      <c r="AH62" s="12"/>
      <c r="AI62" s="12" t="s">
        <v>155</v>
      </c>
      <c r="AJ62" s="69">
        <v>84.931506849315085</v>
      </c>
      <c r="AK62" s="69">
        <v>15.068493150684915</v>
      </c>
    </row>
    <row r="63" spans="13:37" x14ac:dyDescent="0.3">
      <c r="M63" s="52"/>
      <c r="N63" s="52"/>
      <c r="AH63" s="12"/>
      <c r="AI63" s="12"/>
      <c r="AJ63" s="69"/>
      <c r="AK63" s="69"/>
    </row>
    <row r="64" spans="13:37" x14ac:dyDescent="0.3">
      <c r="M64" s="52"/>
      <c r="N64" s="52"/>
      <c r="AH64" s="32" t="s">
        <v>140</v>
      </c>
      <c r="AI64" s="12"/>
      <c r="AJ64" s="65">
        <v>80.508045526726718</v>
      </c>
      <c r="AK64" s="65">
        <v>19.491954473273282</v>
      </c>
    </row>
    <row r="65" spans="13:37" x14ac:dyDescent="0.3">
      <c r="M65" s="52"/>
      <c r="N65" s="52"/>
      <c r="AH65" s="12"/>
      <c r="AI65" s="12" t="s">
        <v>156</v>
      </c>
      <c r="AJ65" s="69">
        <v>83.333333333333329</v>
      </c>
      <c r="AK65" s="69">
        <v>16.666666666666671</v>
      </c>
    </row>
    <row r="66" spans="13:37" x14ac:dyDescent="0.3">
      <c r="M66" s="52"/>
      <c r="N66" s="52"/>
      <c r="AH66" s="12"/>
      <c r="AI66" s="12" t="s">
        <v>157</v>
      </c>
      <c r="AJ66" s="69">
        <v>82.474226804123788</v>
      </c>
      <c r="AK66" s="69">
        <v>17.525773195876212</v>
      </c>
    </row>
    <row r="67" spans="13:37" x14ac:dyDescent="0.3">
      <c r="M67" s="52"/>
      <c r="N67" s="52"/>
      <c r="AH67" s="12"/>
      <c r="AI67" s="12" t="s">
        <v>158</v>
      </c>
      <c r="AJ67" s="69">
        <v>78.571428571428555</v>
      </c>
      <c r="AK67" s="69">
        <v>21.428571428571445</v>
      </c>
    </row>
    <row r="68" spans="13:37" x14ac:dyDescent="0.3">
      <c r="M68" s="52"/>
      <c r="N68" s="52"/>
      <c r="AH68" s="12"/>
      <c r="AI68" s="12" t="s">
        <v>159</v>
      </c>
      <c r="AJ68" s="69">
        <v>91.304347826086968</v>
      </c>
      <c r="AK68" s="69">
        <v>8.6956521739130324</v>
      </c>
    </row>
    <row r="69" spans="13:37" x14ac:dyDescent="0.3">
      <c r="M69" s="52"/>
      <c r="N69" s="52"/>
      <c r="AH69" s="12"/>
      <c r="AI69" s="12" t="s">
        <v>160</v>
      </c>
      <c r="AJ69" s="69">
        <v>80.158730158730066</v>
      </c>
      <c r="AK69" s="69">
        <v>19.841269841269934</v>
      </c>
    </row>
    <row r="70" spans="13:37" x14ac:dyDescent="0.3">
      <c r="M70" s="52"/>
      <c r="N70" s="52"/>
      <c r="AH70" s="12"/>
      <c r="AI70" s="12" t="s">
        <v>161</v>
      </c>
      <c r="AJ70" s="69">
        <v>85.714285714285651</v>
      </c>
      <c r="AK70" s="69">
        <v>14.285714285714349</v>
      </c>
    </row>
    <row r="71" spans="13:37" x14ac:dyDescent="0.3">
      <c r="M71" s="52"/>
      <c r="N71" s="52"/>
      <c r="AH71" s="12"/>
      <c r="AI71" s="12" t="s">
        <v>162</v>
      </c>
      <c r="AJ71" s="69">
        <v>70.391061452513796</v>
      </c>
      <c r="AK71" s="69">
        <v>29.608938547486204</v>
      </c>
    </row>
    <row r="72" spans="13:37" x14ac:dyDescent="0.3">
      <c r="M72" s="52"/>
      <c r="N72" s="52"/>
      <c r="AH72" s="12"/>
      <c r="AI72" s="12" t="s">
        <v>163</v>
      </c>
      <c r="AJ72" s="69">
        <v>85.714285714285694</v>
      </c>
      <c r="AK72" s="69">
        <v>14.285714285714306</v>
      </c>
    </row>
    <row r="73" spans="13:37" x14ac:dyDescent="0.3">
      <c r="M73" s="52"/>
      <c r="N73" s="52"/>
      <c r="AH73" s="12"/>
      <c r="AI73" s="12" t="s">
        <v>164</v>
      </c>
      <c r="AJ73" s="69">
        <v>73.711340206185511</v>
      </c>
      <c r="AK73" s="69">
        <v>26.288659793814489</v>
      </c>
    </row>
    <row r="74" spans="13:37" x14ac:dyDescent="0.3">
      <c r="M74" s="52"/>
      <c r="N74" s="52"/>
      <c r="AH74" s="12"/>
      <c r="AI74" s="12"/>
      <c r="AJ74" s="69"/>
      <c r="AK74" s="69"/>
    </row>
    <row r="75" spans="13:37" x14ac:dyDescent="0.3">
      <c r="M75" s="52"/>
      <c r="N75" s="52"/>
      <c r="AH75" s="32" t="s">
        <v>89</v>
      </c>
      <c r="AI75" s="12"/>
      <c r="AJ75" s="65">
        <v>92.750582196582357</v>
      </c>
      <c r="AK75" s="65">
        <v>7.2494178034176429</v>
      </c>
    </row>
    <row r="76" spans="13:37" x14ac:dyDescent="0.3">
      <c r="M76" s="52"/>
      <c r="N76" s="52"/>
      <c r="AH76" s="12"/>
      <c r="AI76" s="12" t="s">
        <v>165</v>
      </c>
      <c r="AJ76" s="69">
        <v>93.805309734513315</v>
      </c>
      <c r="AK76" s="69">
        <v>6.1946902654866847</v>
      </c>
    </row>
    <row r="77" spans="13:37" x14ac:dyDescent="0.3">
      <c r="M77" s="52"/>
      <c r="N77" s="52"/>
      <c r="AH77" s="12"/>
      <c r="AI77" s="12" t="s">
        <v>166</v>
      </c>
      <c r="AJ77" s="69">
        <v>91.17647058823529</v>
      </c>
      <c r="AK77" s="69">
        <v>8.8235294117647101</v>
      </c>
    </row>
    <row r="78" spans="13:37" x14ac:dyDescent="0.3">
      <c r="M78" s="52"/>
      <c r="N78" s="52"/>
      <c r="AH78" s="12"/>
      <c r="AI78" s="12" t="s">
        <v>167</v>
      </c>
      <c r="AJ78" s="69">
        <v>91.189427312775365</v>
      </c>
      <c r="AK78" s="69">
        <v>8.810572687224635</v>
      </c>
    </row>
    <row r="79" spans="13:37" x14ac:dyDescent="0.3">
      <c r="M79" s="52"/>
      <c r="N79" s="52"/>
      <c r="AH79" s="12"/>
      <c r="AI79" s="12" t="s">
        <v>168</v>
      </c>
      <c r="AJ79" s="69">
        <v>93.103448275862064</v>
      </c>
      <c r="AK79" s="69">
        <v>6.8965517241379359</v>
      </c>
    </row>
    <row r="80" spans="13:37" x14ac:dyDescent="0.3">
      <c r="M80" s="52"/>
      <c r="N80" s="52"/>
      <c r="AH80" s="12"/>
      <c r="AI80" s="12" t="s">
        <v>169</v>
      </c>
      <c r="AJ80" s="69">
        <v>94.927536231884034</v>
      </c>
      <c r="AK80" s="69">
        <v>5.0724637681159663</v>
      </c>
    </row>
    <row r="81" spans="13:37" x14ac:dyDescent="0.3">
      <c r="M81" s="52"/>
      <c r="N81" s="52"/>
      <c r="AH81" s="12"/>
      <c r="AI81" s="12" t="s">
        <v>170</v>
      </c>
      <c r="AJ81" s="69">
        <v>90.540540540540491</v>
      </c>
      <c r="AK81" s="69">
        <v>9.4594594594595094</v>
      </c>
    </row>
    <row r="82" spans="13:37" x14ac:dyDescent="0.3">
      <c r="M82" s="52"/>
      <c r="N82" s="52"/>
      <c r="AH82" s="12"/>
      <c r="AI82" s="12" t="s">
        <v>171</v>
      </c>
      <c r="AJ82" s="69">
        <v>90.530303030303031</v>
      </c>
      <c r="AK82" s="69">
        <v>9.4696969696969688</v>
      </c>
    </row>
    <row r="83" spans="13:37" x14ac:dyDescent="0.3">
      <c r="M83" s="52"/>
      <c r="N83" s="52"/>
      <c r="AH83" s="12"/>
      <c r="AI83" s="12" t="s">
        <v>172</v>
      </c>
      <c r="AJ83" s="69">
        <v>90.116279069767444</v>
      </c>
      <c r="AK83" s="69">
        <v>9.8837209302325562</v>
      </c>
    </row>
    <row r="84" spans="13:37" x14ac:dyDescent="0.3">
      <c r="M84" s="52"/>
      <c r="N84" s="52"/>
      <c r="AH84" s="12"/>
      <c r="AI84" s="12" t="s">
        <v>173</v>
      </c>
      <c r="AJ84" s="69">
        <v>92.660550458715562</v>
      </c>
      <c r="AK84" s="69">
        <v>7.3394495412844378</v>
      </c>
    </row>
    <row r="85" spans="13:37" x14ac:dyDescent="0.3">
      <c r="AH85" s="12"/>
      <c r="AI85" s="12" t="s">
        <v>174</v>
      </c>
      <c r="AJ85" s="69">
        <v>94.758064516129039</v>
      </c>
      <c r="AK85" s="69">
        <v>5.2419354838709609</v>
      </c>
    </row>
    <row r="86" spans="13:37" x14ac:dyDescent="0.3">
      <c r="AH86" s="12"/>
      <c r="AI86" s="12" t="s">
        <v>175</v>
      </c>
      <c r="AJ86" s="69">
        <v>92.941176470588204</v>
      </c>
      <c r="AK86" s="69">
        <v>7.0588235294117965</v>
      </c>
    </row>
    <row r="87" spans="13:37" x14ac:dyDescent="0.3">
      <c r="AH87" s="12"/>
      <c r="AI87" s="12" t="s">
        <v>176</v>
      </c>
      <c r="AJ87" s="69">
        <v>93.032786885245883</v>
      </c>
      <c r="AK87" s="69">
        <v>6.9672131147541165</v>
      </c>
    </row>
    <row r="88" spans="13:37" x14ac:dyDescent="0.3">
      <c r="AH88" s="12"/>
      <c r="AI88" s="12" t="s">
        <v>177</v>
      </c>
      <c r="AJ88" s="69">
        <v>90.540540540540533</v>
      </c>
      <c r="AK88" s="69">
        <v>9.4594594594594668</v>
      </c>
    </row>
    <row r="89" spans="13:37" x14ac:dyDescent="0.3">
      <c r="AH89" s="12"/>
      <c r="AI89" s="12" t="s">
        <v>178</v>
      </c>
      <c r="AJ89" s="69">
        <v>95.857988165680482</v>
      </c>
      <c r="AK89" s="69">
        <v>4.1420118343195185</v>
      </c>
    </row>
    <row r="90" spans="13:37" x14ac:dyDescent="0.3">
      <c r="AH90" s="12"/>
      <c r="AI90" s="12" t="s">
        <v>179</v>
      </c>
      <c r="AJ90" s="69">
        <v>95.454545454545382</v>
      </c>
      <c r="AK90" s="69">
        <v>4.5454545454546178</v>
      </c>
    </row>
    <row r="91" spans="13:37" x14ac:dyDescent="0.3">
      <c r="AH91" s="12"/>
      <c r="AI91" s="12" t="s">
        <v>180</v>
      </c>
      <c r="AJ91" s="69">
        <v>87.903225806451672</v>
      </c>
      <c r="AK91" s="69">
        <v>12.096774193548328</v>
      </c>
    </row>
    <row r="92" spans="13:37" x14ac:dyDescent="0.3">
      <c r="AH92" s="12"/>
      <c r="AI92" s="12" t="s">
        <v>181</v>
      </c>
      <c r="AJ92" s="69">
        <v>94.881889763779554</v>
      </c>
      <c r="AK92" s="69">
        <v>5.1181102362204456</v>
      </c>
    </row>
    <row r="93" spans="13:37" x14ac:dyDescent="0.3">
      <c r="AH93" s="12"/>
      <c r="AI93" s="12" t="s">
        <v>182</v>
      </c>
      <c r="AJ93" s="69">
        <v>91.86046511627913</v>
      </c>
      <c r="AK93" s="69">
        <v>8.1395348837208701</v>
      </c>
    </row>
    <row r="94" spans="13:37" x14ac:dyDescent="0.3">
      <c r="AH94" s="12"/>
      <c r="AI94" s="12" t="s">
        <v>183</v>
      </c>
      <c r="AJ94" s="69">
        <v>91.499999999999957</v>
      </c>
      <c r="AK94" s="69">
        <v>8.5000000000000426</v>
      </c>
    </row>
    <row r="95" spans="13:37" x14ac:dyDescent="0.3">
      <c r="AH95" s="12"/>
      <c r="AI95" s="12" t="s">
        <v>184</v>
      </c>
      <c r="AJ95" s="69">
        <v>94.029850746268608</v>
      </c>
      <c r="AK95" s="69">
        <v>5.9701492537313925</v>
      </c>
    </row>
    <row r="96" spans="13:37" x14ac:dyDescent="0.3">
      <c r="AH96" s="12"/>
      <c r="AI96" s="12" t="s">
        <v>185</v>
      </c>
      <c r="AJ96" s="69">
        <v>92.307692307692307</v>
      </c>
      <c r="AK96" s="69">
        <v>7.6923076923076934</v>
      </c>
    </row>
    <row r="97" spans="34:37" x14ac:dyDescent="0.3">
      <c r="AH97" s="12"/>
      <c r="AI97" s="12" t="s">
        <v>186</v>
      </c>
      <c r="AJ97" s="69">
        <v>95.890410958904098</v>
      </c>
      <c r="AK97" s="69">
        <v>4.1095890410959015</v>
      </c>
    </row>
    <row r="98" spans="34:37" x14ac:dyDescent="0.3">
      <c r="AH98" s="12"/>
      <c r="AI98" s="12" t="s">
        <v>187</v>
      </c>
      <c r="AJ98" s="69">
        <v>92.307692307692307</v>
      </c>
      <c r="AK98" s="69">
        <v>7.6923076923076934</v>
      </c>
    </row>
    <row r="99" spans="34:37" x14ac:dyDescent="0.3">
      <c r="AH99" s="12"/>
      <c r="AI99" s="12" t="s">
        <v>188</v>
      </c>
      <c r="AJ99" s="69">
        <v>96.629213483146032</v>
      </c>
      <c r="AK99" s="69">
        <v>3.3707865168539684</v>
      </c>
    </row>
    <row r="100" spans="34:37" x14ac:dyDescent="0.3">
      <c r="AH100" s="12"/>
      <c r="AI100" s="12"/>
      <c r="AJ100" s="69"/>
      <c r="AK100" s="69"/>
    </row>
    <row r="101" spans="34:37" x14ac:dyDescent="0.3">
      <c r="AH101" s="32" t="s">
        <v>105</v>
      </c>
      <c r="AI101" s="12"/>
      <c r="AJ101" s="65">
        <v>90.170003986766005</v>
      </c>
      <c r="AK101" s="65">
        <v>9.8299960132339947</v>
      </c>
    </row>
    <row r="102" spans="34:37" x14ac:dyDescent="0.3">
      <c r="AH102" s="12"/>
      <c r="AI102" s="12" t="s">
        <v>189</v>
      </c>
      <c r="AJ102" s="69">
        <v>86.666666666666671</v>
      </c>
      <c r="AK102" s="69">
        <v>13.333333333333329</v>
      </c>
    </row>
    <row r="103" spans="34:37" x14ac:dyDescent="0.3">
      <c r="AH103" s="12"/>
      <c r="AI103" s="12" t="s">
        <v>190</v>
      </c>
      <c r="AJ103" s="69">
        <v>89.075630252100851</v>
      </c>
      <c r="AK103" s="69">
        <v>10.924369747899149</v>
      </c>
    </row>
    <row r="104" spans="34:37" x14ac:dyDescent="0.3">
      <c r="AH104" s="12"/>
      <c r="AI104" s="12" t="s">
        <v>191</v>
      </c>
      <c r="AJ104" s="69">
        <v>92.982456140350862</v>
      </c>
      <c r="AK104" s="69">
        <v>7.0175438596491375</v>
      </c>
    </row>
    <row r="105" spans="34:37" x14ac:dyDescent="0.3">
      <c r="AH105" s="12"/>
      <c r="AI105" s="12" t="s">
        <v>192</v>
      </c>
      <c r="AJ105" s="69">
        <v>93.203883495145618</v>
      </c>
      <c r="AK105" s="69">
        <v>6.7961165048543819</v>
      </c>
    </row>
    <row r="106" spans="34:37" x14ac:dyDescent="0.3">
      <c r="AH106" s="12"/>
      <c r="AI106" s="12"/>
      <c r="AJ106" s="69"/>
      <c r="AK106" s="69"/>
    </row>
    <row r="107" spans="34:37" x14ac:dyDescent="0.3">
      <c r="AH107" s="32" t="s">
        <v>95</v>
      </c>
      <c r="AI107" s="12"/>
      <c r="AJ107" s="65">
        <v>91.51118564142277</v>
      </c>
      <c r="AK107" s="65">
        <v>8.4888143585772298</v>
      </c>
    </row>
    <row r="108" spans="34:37" x14ac:dyDescent="0.3">
      <c r="AH108" s="12"/>
      <c r="AI108" s="12" t="s">
        <v>193</v>
      </c>
      <c r="AJ108" s="69">
        <v>92.857142857142875</v>
      </c>
      <c r="AK108" s="69">
        <v>7.1428571428571246</v>
      </c>
    </row>
    <row r="109" spans="34:37" x14ac:dyDescent="0.3">
      <c r="AH109" s="12"/>
      <c r="AI109" s="12" t="s">
        <v>194</v>
      </c>
      <c r="AJ109" s="69">
        <v>88.571428571428584</v>
      </c>
      <c r="AK109" s="69">
        <v>11.428571428571416</v>
      </c>
    </row>
    <row r="110" spans="34:37" x14ac:dyDescent="0.3">
      <c r="AH110" s="12"/>
      <c r="AI110" s="12" t="s">
        <v>195</v>
      </c>
      <c r="AJ110" s="69">
        <v>96.732026143790847</v>
      </c>
      <c r="AK110" s="69">
        <v>3.2679738562091529</v>
      </c>
    </row>
    <row r="111" spans="34:37" x14ac:dyDescent="0.3">
      <c r="AH111" s="12"/>
      <c r="AI111" s="12" t="s">
        <v>196</v>
      </c>
      <c r="AJ111" s="69">
        <v>81.428571428571388</v>
      </c>
      <c r="AK111" s="69">
        <v>18.571428571428612</v>
      </c>
    </row>
    <row r="112" spans="34:37" x14ac:dyDescent="0.3">
      <c r="AH112" s="12"/>
      <c r="AI112" s="12" t="s">
        <v>197</v>
      </c>
      <c r="AJ112" s="69">
        <v>93.373493975903614</v>
      </c>
      <c r="AK112" s="69">
        <v>6.6265060240963862</v>
      </c>
    </row>
    <row r="113" spans="34:37" x14ac:dyDescent="0.3">
      <c r="AH113" s="12"/>
      <c r="AI113" s="12" t="s">
        <v>198</v>
      </c>
      <c r="AJ113" s="69">
        <v>94.092827004219416</v>
      </c>
      <c r="AK113" s="69">
        <v>5.9071729957805843</v>
      </c>
    </row>
    <row r="114" spans="34:37" x14ac:dyDescent="0.3">
      <c r="AH114" s="12"/>
      <c r="AI114" s="12" t="s">
        <v>199</v>
      </c>
      <c r="AJ114" s="69">
        <v>93.939393939393938</v>
      </c>
      <c r="AK114" s="69">
        <v>6.0606060606060623</v>
      </c>
    </row>
    <row r="115" spans="34:37" x14ac:dyDescent="0.3">
      <c r="AH115" s="12"/>
      <c r="AI115" s="12" t="s">
        <v>200</v>
      </c>
      <c r="AJ115" s="69">
        <v>92.592592592592652</v>
      </c>
      <c r="AK115" s="69">
        <v>7.4074074074073479</v>
      </c>
    </row>
    <row r="116" spans="34:37" x14ac:dyDescent="0.3">
      <c r="AH116" s="12"/>
      <c r="AI116" s="12" t="s">
        <v>201</v>
      </c>
      <c r="AJ116" s="69">
        <v>90.952380952380949</v>
      </c>
      <c r="AK116" s="69">
        <v>9.047619047619051</v>
      </c>
    </row>
    <row r="117" spans="34:37" x14ac:dyDescent="0.3">
      <c r="AH117" s="12"/>
      <c r="AI117" s="12" t="s">
        <v>202</v>
      </c>
      <c r="AJ117" s="69">
        <v>89.035087719298247</v>
      </c>
      <c r="AK117" s="69">
        <v>10.964912280701753</v>
      </c>
    </row>
    <row r="118" spans="34:37" x14ac:dyDescent="0.3">
      <c r="AH118" s="12"/>
      <c r="AI118" s="12" t="s">
        <v>203</v>
      </c>
      <c r="AJ118" s="69">
        <v>95.375722543352595</v>
      </c>
      <c r="AK118" s="69">
        <v>4.6242774566474054</v>
      </c>
    </row>
    <row r="119" spans="34:37" x14ac:dyDescent="0.3">
      <c r="AH119" s="12"/>
      <c r="AI119" s="12" t="s">
        <v>204</v>
      </c>
      <c r="AJ119" s="69">
        <v>91.428571428571431</v>
      </c>
      <c r="AK119" s="69">
        <v>8.5714285714285694</v>
      </c>
    </row>
    <row r="120" spans="34:37" x14ac:dyDescent="0.3">
      <c r="AH120" s="12"/>
      <c r="AI120" s="12" t="s">
        <v>205</v>
      </c>
      <c r="AJ120" s="69">
        <v>89.473684210526301</v>
      </c>
      <c r="AK120" s="69">
        <v>10.526315789473699</v>
      </c>
    </row>
    <row r="121" spans="34:37" x14ac:dyDescent="0.3">
      <c r="AH121" s="12"/>
      <c r="AI121" s="12" t="s">
        <v>206</v>
      </c>
      <c r="AJ121" s="69">
        <v>91.732283464566947</v>
      </c>
      <c r="AK121" s="69">
        <v>8.2677165354330526</v>
      </c>
    </row>
    <row r="122" spans="34:37" x14ac:dyDescent="0.3">
      <c r="AH122" s="12"/>
      <c r="AI122" s="12" t="s">
        <v>207</v>
      </c>
      <c r="AJ122" s="69">
        <v>90.76923076923066</v>
      </c>
      <c r="AK122" s="69">
        <v>9.2307692307693401</v>
      </c>
    </row>
    <row r="123" spans="34:37" x14ac:dyDescent="0.3">
      <c r="AH123" s="12"/>
      <c r="AI123" s="12"/>
      <c r="AJ123" s="69"/>
      <c r="AK123" s="69"/>
    </row>
    <row r="124" spans="34:37" x14ac:dyDescent="0.3">
      <c r="AH124" s="32" t="s">
        <v>120</v>
      </c>
      <c r="AI124" s="12"/>
      <c r="AJ124" s="65">
        <v>91.861979929201809</v>
      </c>
      <c r="AK124" s="65">
        <v>8.1380200707981913</v>
      </c>
    </row>
    <row r="125" spans="34:37" x14ac:dyDescent="0.3">
      <c r="AH125" s="12"/>
      <c r="AI125" s="12" t="s">
        <v>208</v>
      </c>
      <c r="AJ125" s="69">
        <v>87.623762376237565</v>
      </c>
      <c r="AK125" s="69">
        <v>12.376237623762435</v>
      </c>
    </row>
    <row r="126" spans="34:37" x14ac:dyDescent="0.3">
      <c r="AH126" s="12"/>
      <c r="AI126" s="12" t="s">
        <v>209</v>
      </c>
      <c r="AJ126" s="69">
        <v>97.457627118644069</v>
      </c>
      <c r="AK126" s="69">
        <v>2.5423728813559308</v>
      </c>
    </row>
    <row r="127" spans="34:37" x14ac:dyDescent="0.3">
      <c r="AH127" s="12"/>
      <c r="AI127" s="12" t="s">
        <v>210</v>
      </c>
      <c r="AJ127" s="69">
        <v>89.162561576354832</v>
      </c>
      <c r="AK127" s="69">
        <v>10.837438423645168</v>
      </c>
    </row>
    <row r="128" spans="34:37" x14ac:dyDescent="0.3">
      <c r="AH128" s="12"/>
      <c r="AI128" s="12" t="s">
        <v>211</v>
      </c>
      <c r="AJ128" s="69">
        <v>95.714285714285694</v>
      </c>
      <c r="AK128" s="69">
        <v>4.285714285714306</v>
      </c>
    </row>
    <row r="129" spans="34:37" x14ac:dyDescent="0.3">
      <c r="AH129" s="12"/>
      <c r="AI129" s="12" t="s">
        <v>212</v>
      </c>
      <c r="AJ129" s="69">
        <v>97.701149425287355</v>
      </c>
      <c r="AK129" s="69">
        <v>2.2988505747126453</v>
      </c>
    </row>
    <row r="130" spans="34:37" x14ac:dyDescent="0.3">
      <c r="AH130" s="12"/>
      <c r="AI130" s="12" t="s">
        <v>213</v>
      </c>
      <c r="AJ130" s="69">
        <v>90.865384615384613</v>
      </c>
      <c r="AK130" s="69">
        <v>9.1346153846153868</v>
      </c>
    </row>
    <row r="131" spans="34:37" x14ac:dyDescent="0.3">
      <c r="AH131" s="12"/>
      <c r="AI131" s="12" t="s">
        <v>214</v>
      </c>
      <c r="AJ131" s="69">
        <v>95.098039215686271</v>
      </c>
      <c r="AK131" s="69">
        <v>4.9019607843137294</v>
      </c>
    </row>
    <row r="132" spans="34:37" x14ac:dyDescent="0.3">
      <c r="AH132" s="12"/>
      <c r="AI132" s="12" t="s">
        <v>215</v>
      </c>
      <c r="AJ132" s="69">
        <v>91.810344827586221</v>
      </c>
      <c r="AK132" s="69">
        <v>8.1896551724137794</v>
      </c>
    </row>
    <row r="133" spans="34:37" x14ac:dyDescent="0.3">
      <c r="AH133" s="12"/>
      <c r="AI133" s="12" t="s">
        <v>216</v>
      </c>
      <c r="AJ133" s="69">
        <v>84.375</v>
      </c>
      <c r="AK133" s="69">
        <v>15.625</v>
      </c>
    </row>
    <row r="134" spans="34:37" x14ac:dyDescent="0.3">
      <c r="AH134" s="12"/>
      <c r="AI134" s="12"/>
      <c r="AJ134" s="69"/>
      <c r="AK134" s="69"/>
    </row>
    <row r="135" spans="34:37" x14ac:dyDescent="0.3">
      <c r="AH135" s="32" t="s">
        <v>127</v>
      </c>
      <c r="AI135" s="12"/>
      <c r="AJ135" s="65">
        <v>91.092611624296765</v>
      </c>
      <c r="AK135" s="65">
        <v>8.9073883757032348</v>
      </c>
    </row>
    <row r="136" spans="34:37" x14ac:dyDescent="0.3">
      <c r="AH136" s="12"/>
      <c r="AI136" s="12" t="s">
        <v>217</v>
      </c>
      <c r="AJ136" s="69">
        <v>89.5833333333334</v>
      </c>
      <c r="AK136" s="69">
        <v>10.4166666666666</v>
      </c>
    </row>
    <row r="137" spans="34:37" x14ac:dyDescent="0.3">
      <c r="AH137" s="12"/>
      <c r="AI137" s="12" t="s">
        <v>218</v>
      </c>
      <c r="AJ137" s="69">
        <v>92.957746478873275</v>
      </c>
      <c r="AK137" s="69">
        <v>7.0422535211267245</v>
      </c>
    </row>
    <row r="138" spans="34:37" x14ac:dyDescent="0.3">
      <c r="AH138" s="12"/>
      <c r="AI138" s="12" t="s">
        <v>219</v>
      </c>
      <c r="AJ138" s="69">
        <v>96.097560975609753</v>
      </c>
      <c r="AK138" s="69">
        <v>3.9024390243902474</v>
      </c>
    </row>
    <row r="139" spans="34:37" x14ac:dyDescent="0.3">
      <c r="AH139" s="12"/>
      <c r="AI139" s="12" t="s">
        <v>220</v>
      </c>
      <c r="AJ139" s="69">
        <v>89.787234042553266</v>
      </c>
      <c r="AK139" s="69">
        <v>10.212765957446734</v>
      </c>
    </row>
    <row r="140" spans="34:37" x14ac:dyDescent="0.3">
      <c r="AH140" s="12"/>
      <c r="AI140" s="12" t="s">
        <v>221</v>
      </c>
      <c r="AJ140" s="69">
        <v>93.203883495145618</v>
      </c>
      <c r="AK140" s="69">
        <v>6.7961165048543819</v>
      </c>
    </row>
    <row r="141" spans="34:37" x14ac:dyDescent="0.3">
      <c r="AH141" s="12"/>
      <c r="AI141" s="12" t="s">
        <v>222</v>
      </c>
      <c r="AJ141" s="69">
        <v>88.983050847457605</v>
      </c>
      <c r="AK141" s="69">
        <v>11.016949152542395</v>
      </c>
    </row>
    <row r="142" spans="34:37" x14ac:dyDescent="0.3">
      <c r="AH142" s="12"/>
      <c r="AI142" s="12" t="s">
        <v>223</v>
      </c>
      <c r="AJ142" s="69">
        <v>88.841201716738283</v>
      </c>
      <c r="AK142" s="69">
        <v>11.158798283261717</v>
      </c>
    </row>
    <row r="143" spans="34:37" x14ac:dyDescent="0.3">
      <c r="AH143" s="12"/>
      <c r="AI143" s="12"/>
      <c r="AJ143" s="69"/>
      <c r="AK143" s="69"/>
    </row>
    <row r="144" spans="34:37" x14ac:dyDescent="0.3">
      <c r="AH144" s="32" t="s">
        <v>107</v>
      </c>
      <c r="AI144" s="12"/>
      <c r="AJ144" s="65">
        <v>88.558417349509355</v>
      </c>
      <c r="AK144" s="65">
        <v>11.441582650490645</v>
      </c>
    </row>
    <row r="145" spans="34:37" x14ac:dyDescent="0.3">
      <c r="AH145" s="12"/>
      <c r="AI145" s="12" t="s">
        <v>224</v>
      </c>
      <c r="AJ145" s="69">
        <v>89.743589743589752</v>
      </c>
      <c r="AK145" s="69">
        <v>10.256410256410248</v>
      </c>
    </row>
    <row r="146" spans="34:37" x14ac:dyDescent="0.3">
      <c r="AH146" s="12"/>
      <c r="AI146" s="12" t="s">
        <v>225</v>
      </c>
      <c r="AJ146" s="69">
        <v>91.573033707865179</v>
      </c>
      <c r="AK146" s="69">
        <v>8.4269662921348214</v>
      </c>
    </row>
    <row r="147" spans="34:37" x14ac:dyDescent="0.3">
      <c r="AH147" s="12"/>
      <c r="AI147" s="12" t="s">
        <v>226</v>
      </c>
      <c r="AJ147" s="69">
        <v>90.79754601226999</v>
      </c>
      <c r="AK147" s="69">
        <v>9.20245398773001</v>
      </c>
    </row>
    <row r="148" spans="34:37" x14ac:dyDescent="0.3">
      <c r="AH148" s="12"/>
      <c r="AI148" s="12" t="s">
        <v>227</v>
      </c>
      <c r="AJ148" s="69">
        <v>88.235294117647044</v>
      </c>
      <c r="AK148" s="69">
        <v>11.764705882352956</v>
      </c>
    </row>
    <row r="149" spans="34:37" x14ac:dyDescent="0.3">
      <c r="AH149" s="12"/>
      <c r="AI149" s="12" t="s">
        <v>228</v>
      </c>
      <c r="AJ149" s="69">
        <v>88.481675392670141</v>
      </c>
      <c r="AK149" s="69">
        <v>11.518324607329859</v>
      </c>
    </row>
    <row r="150" spans="34:37" x14ac:dyDescent="0.3">
      <c r="AH150" s="12"/>
      <c r="AI150" s="12" t="s">
        <v>229</v>
      </c>
      <c r="AJ150" s="69">
        <v>89.090909090909165</v>
      </c>
      <c r="AK150" s="69">
        <v>10.909090909090835</v>
      </c>
    </row>
    <row r="151" spans="34:37" x14ac:dyDescent="0.3">
      <c r="AH151" s="12"/>
      <c r="AI151" s="12" t="s">
        <v>149</v>
      </c>
      <c r="AJ151" s="69">
        <v>79.096045197740111</v>
      </c>
      <c r="AK151" s="69">
        <v>20.903954802259889</v>
      </c>
    </row>
    <row r="152" spans="34:37" x14ac:dyDescent="0.3">
      <c r="AH152" s="12"/>
      <c r="AI152" s="12" t="s">
        <v>230</v>
      </c>
      <c r="AJ152" s="69">
        <v>87.500000000000028</v>
      </c>
      <c r="AK152" s="69">
        <v>12.499999999999972</v>
      </c>
    </row>
    <row r="153" spans="34:37" x14ac:dyDescent="0.3">
      <c r="AH153" s="12"/>
      <c r="AI153" s="12" t="s">
        <v>231</v>
      </c>
      <c r="AJ153" s="69">
        <v>89.523809523809561</v>
      </c>
      <c r="AK153" s="69">
        <v>10.476190476190439</v>
      </c>
    </row>
    <row r="154" spans="34:37" x14ac:dyDescent="0.3">
      <c r="AH154" s="12"/>
      <c r="AI154" s="12" t="s">
        <v>232</v>
      </c>
      <c r="AJ154" s="69">
        <v>91.479820627802667</v>
      </c>
      <c r="AK154" s="69">
        <v>8.5201793721973331</v>
      </c>
    </row>
    <row r="155" spans="34:37" x14ac:dyDescent="0.3">
      <c r="AH155" s="12"/>
      <c r="AI155" s="12" t="s">
        <v>233</v>
      </c>
      <c r="AJ155" s="69">
        <v>86.808510638297946</v>
      </c>
      <c r="AK155" s="69">
        <v>13.191489361702054</v>
      </c>
    </row>
    <row r="156" spans="34:37" x14ac:dyDescent="0.3">
      <c r="AH156" s="12"/>
      <c r="AI156" s="12" t="s">
        <v>234</v>
      </c>
      <c r="AJ156" s="69">
        <v>85.714285714285623</v>
      </c>
      <c r="AK156" s="69">
        <v>14.285714285714377</v>
      </c>
    </row>
    <row r="157" spans="34:37" x14ac:dyDescent="0.3">
      <c r="AH157" s="12"/>
      <c r="AI157" s="12" t="s">
        <v>235</v>
      </c>
      <c r="AJ157" s="69">
        <v>83.802816901408448</v>
      </c>
      <c r="AK157" s="69">
        <v>16.197183098591552</v>
      </c>
    </row>
    <row r="158" spans="34:37" x14ac:dyDescent="0.3">
      <c r="AH158" s="12"/>
      <c r="AI158" s="12" t="s">
        <v>236</v>
      </c>
      <c r="AJ158" s="69">
        <v>93.939393939393952</v>
      </c>
      <c r="AK158" s="69">
        <v>6.0606060606060481</v>
      </c>
    </row>
    <row r="159" spans="34:37" x14ac:dyDescent="0.3">
      <c r="AH159" s="12"/>
      <c r="AI159" s="12" t="s">
        <v>237</v>
      </c>
      <c r="AJ159" s="69">
        <v>87.854251012145738</v>
      </c>
      <c r="AK159" s="69">
        <v>12.145748987854262</v>
      </c>
    </row>
    <row r="160" spans="34:37" x14ac:dyDescent="0.3">
      <c r="AH160" s="12"/>
      <c r="AI160" s="12" t="s">
        <v>238</v>
      </c>
      <c r="AJ160" s="69">
        <v>90.355329949238666</v>
      </c>
      <c r="AK160" s="69">
        <v>9.6446700507613343</v>
      </c>
    </row>
    <row r="161" spans="34:37" x14ac:dyDescent="0.3">
      <c r="AH161" s="12"/>
      <c r="AI161" s="12" t="s">
        <v>239</v>
      </c>
      <c r="AJ161" s="69">
        <v>91.97530864197536</v>
      </c>
      <c r="AK161" s="69">
        <v>8.02469135802464</v>
      </c>
    </row>
    <row r="162" spans="34:37" x14ac:dyDescent="0.3">
      <c r="AH162" s="12"/>
      <c r="AI162" s="12" t="s">
        <v>240</v>
      </c>
      <c r="AJ162" s="69">
        <v>91.477272727272833</v>
      </c>
      <c r="AK162" s="69">
        <v>8.5227272727271668</v>
      </c>
    </row>
    <row r="163" spans="34:37" x14ac:dyDescent="0.3">
      <c r="AH163" s="12"/>
      <c r="AI163" s="12" t="s">
        <v>241</v>
      </c>
      <c r="AJ163" s="69">
        <v>87.128712871287135</v>
      </c>
      <c r="AK163" s="69">
        <v>12.871287128712865</v>
      </c>
    </row>
    <row r="164" spans="34:37" x14ac:dyDescent="0.3">
      <c r="AH164" s="12"/>
      <c r="AI164" s="12" t="s">
        <v>242</v>
      </c>
      <c r="AJ164" s="69">
        <v>86.127167630057812</v>
      </c>
      <c r="AK164" s="69">
        <v>13.872832369942188</v>
      </c>
    </row>
    <row r="165" spans="34:37" x14ac:dyDescent="0.3">
      <c r="AH165" s="12"/>
      <c r="AI165" s="12"/>
      <c r="AJ165" s="69"/>
      <c r="AK165" s="69"/>
    </row>
    <row r="166" spans="34:37" x14ac:dyDescent="0.3">
      <c r="AH166" s="32" t="s">
        <v>115</v>
      </c>
      <c r="AI166" s="12"/>
      <c r="AJ166" s="65">
        <v>91.635581858237856</v>
      </c>
      <c r="AK166" s="65">
        <v>8.3644181417621439</v>
      </c>
    </row>
    <row r="167" spans="34:37" x14ac:dyDescent="0.3">
      <c r="AH167" s="12"/>
      <c r="AI167" s="12" t="s">
        <v>243</v>
      </c>
      <c r="AJ167" s="69">
        <v>93.53233830845771</v>
      </c>
      <c r="AK167" s="69">
        <v>6.4676616915422898</v>
      </c>
    </row>
    <row r="168" spans="34:37" x14ac:dyDescent="0.3">
      <c r="AH168" s="12"/>
      <c r="AI168" s="12" t="s">
        <v>244</v>
      </c>
      <c r="AJ168" s="69">
        <v>88.405797101449295</v>
      </c>
      <c r="AK168" s="69">
        <v>11.594202898550705</v>
      </c>
    </row>
    <row r="169" spans="34:37" x14ac:dyDescent="0.3">
      <c r="AH169" s="12"/>
      <c r="AI169" s="12" t="s">
        <v>245</v>
      </c>
      <c r="AJ169" s="69">
        <v>83.823529411764724</v>
      </c>
      <c r="AK169" s="69">
        <v>16.176470588235276</v>
      </c>
    </row>
    <row r="170" spans="34:37" x14ac:dyDescent="0.3">
      <c r="AH170" s="12"/>
      <c r="AI170" s="12" t="s">
        <v>246</v>
      </c>
      <c r="AJ170" s="69">
        <v>90.6666666666666</v>
      </c>
      <c r="AK170" s="69">
        <v>9.3333333333333997</v>
      </c>
    </row>
    <row r="171" spans="34:37" x14ac:dyDescent="0.3">
      <c r="AH171" s="12"/>
      <c r="AI171" s="12" t="s">
        <v>247</v>
      </c>
      <c r="AJ171" s="69">
        <v>91.03139013452909</v>
      </c>
      <c r="AK171" s="69">
        <v>8.9686098654709099</v>
      </c>
    </row>
    <row r="172" spans="34:37" x14ac:dyDescent="0.3">
      <c r="AH172" s="12"/>
      <c r="AI172" s="12" t="s">
        <v>248</v>
      </c>
      <c r="AJ172" s="69">
        <v>94.285714285714278</v>
      </c>
      <c r="AK172" s="69">
        <v>5.7142857142857224</v>
      </c>
    </row>
    <row r="173" spans="34:37" x14ac:dyDescent="0.3">
      <c r="AH173" s="12"/>
      <c r="AI173" s="12" t="s">
        <v>249</v>
      </c>
      <c r="AJ173" s="69">
        <v>96.15384615384616</v>
      </c>
      <c r="AK173" s="69">
        <v>3.8461538461538396</v>
      </c>
    </row>
    <row r="174" spans="34:37" x14ac:dyDescent="0.3">
      <c r="AH174" s="12"/>
      <c r="AI174" s="12" t="s">
        <v>250</v>
      </c>
      <c r="AJ174" s="69">
        <v>90.659340659340586</v>
      </c>
      <c r="AK174" s="69">
        <v>9.3406593406594141</v>
      </c>
    </row>
    <row r="175" spans="34:37" x14ac:dyDescent="0.3">
      <c r="AH175" s="12"/>
      <c r="AI175" s="12" t="s">
        <v>251</v>
      </c>
      <c r="AJ175" s="69">
        <v>97.744360902255636</v>
      </c>
      <c r="AK175" s="69">
        <v>2.2556390977443641</v>
      </c>
    </row>
    <row r="176" spans="34:37" x14ac:dyDescent="0.3">
      <c r="AH176" s="12"/>
      <c r="AI176" s="12" t="s">
        <v>252</v>
      </c>
      <c r="AJ176" s="69">
        <v>91.509433962264225</v>
      </c>
      <c r="AK176" s="69">
        <v>8.4905660377357748</v>
      </c>
    </row>
    <row r="177" spans="34:37" x14ac:dyDescent="0.3">
      <c r="AH177" s="12"/>
      <c r="AI177" s="12" t="s">
        <v>253</v>
      </c>
      <c r="AJ177" s="69">
        <v>93.47826086956519</v>
      </c>
      <c r="AK177" s="69">
        <v>6.5217391304348098</v>
      </c>
    </row>
    <row r="178" spans="34:37" x14ac:dyDescent="0.3">
      <c r="AH178" s="12"/>
      <c r="AI178" s="12" t="s">
        <v>254</v>
      </c>
      <c r="AJ178" s="69">
        <v>95.6989247311828</v>
      </c>
      <c r="AK178" s="69">
        <v>4.3010752688172005</v>
      </c>
    </row>
    <row r="179" spans="34:37" x14ac:dyDescent="0.3">
      <c r="AH179" s="12"/>
      <c r="AI179" s="12" t="s">
        <v>255</v>
      </c>
      <c r="AJ179" s="69">
        <v>85.628742514970071</v>
      </c>
      <c r="AK179" s="69">
        <v>14.371257485029929</v>
      </c>
    </row>
    <row r="180" spans="34:37" x14ac:dyDescent="0.3">
      <c r="AH180" s="12"/>
      <c r="AI180" s="12" t="s">
        <v>256</v>
      </c>
      <c r="AJ180" s="69">
        <v>97.590361445783145</v>
      </c>
      <c r="AK180" s="69">
        <v>2.4096385542168548</v>
      </c>
    </row>
    <row r="181" spans="34:37" x14ac:dyDescent="0.3">
      <c r="AH181" s="12"/>
      <c r="AI181" s="12" t="s">
        <v>257</v>
      </c>
      <c r="AJ181" s="69">
        <v>88.429752066115753</v>
      </c>
      <c r="AK181" s="69">
        <v>11.570247933884247</v>
      </c>
    </row>
    <row r="182" spans="34:37" x14ac:dyDescent="0.3">
      <c r="AH182" s="12"/>
      <c r="AI182" s="12" t="s">
        <v>258</v>
      </c>
      <c r="AJ182" s="69">
        <v>94.642857142857196</v>
      </c>
      <c r="AK182" s="69">
        <v>5.3571428571428044</v>
      </c>
    </row>
    <row r="183" spans="34:37" x14ac:dyDescent="0.3">
      <c r="AH183" s="12"/>
      <c r="AI183" s="12" t="s">
        <v>259</v>
      </c>
      <c r="AJ183" s="69">
        <v>93.258426966292163</v>
      </c>
      <c r="AK183" s="69">
        <v>6.7415730337078372</v>
      </c>
    </row>
    <row r="184" spans="34:37" x14ac:dyDescent="0.3">
      <c r="AH184" s="12"/>
      <c r="AI184" s="12" t="s">
        <v>260</v>
      </c>
      <c r="AJ184" s="69">
        <v>90.954773869346766</v>
      </c>
      <c r="AK184" s="69">
        <v>9.0452261306532336</v>
      </c>
    </row>
    <row r="185" spans="34:37" x14ac:dyDescent="0.3">
      <c r="AH185" s="12"/>
      <c r="AI185" s="12" t="s">
        <v>261</v>
      </c>
      <c r="AJ185" s="69">
        <v>91.967871485943732</v>
      </c>
      <c r="AK185" s="69">
        <v>8.0321285140562679</v>
      </c>
    </row>
    <row r="186" spans="34:37" x14ac:dyDescent="0.3">
      <c r="AH186" s="12"/>
      <c r="AI186" s="12" t="s">
        <v>262</v>
      </c>
      <c r="AJ186" s="69">
        <v>89.610389610389589</v>
      </c>
      <c r="AK186" s="69">
        <v>10.389610389610411</v>
      </c>
    </row>
    <row r="187" spans="34:37" x14ac:dyDescent="0.3">
      <c r="AH187" s="12"/>
      <c r="AI187" s="12" t="s">
        <v>263</v>
      </c>
      <c r="AJ187" s="69">
        <v>93.975903614457835</v>
      </c>
      <c r="AK187" s="69">
        <v>6.0240963855421654</v>
      </c>
    </row>
    <row r="188" spans="34:37" x14ac:dyDescent="0.3">
      <c r="AH188" s="12"/>
      <c r="AI188" s="12" t="s">
        <v>264</v>
      </c>
      <c r="AJ188" s="69">
        <v>91.881918819188186</v>
      </c>
      <c r="AK188" s="69">
        <v>8.1180811808118136</v>
      </c>
    </row>
    <row r="189" spans="34:37" x14ac:dyDescent="0.3">
      <c r="AH189" s="12"/>
      <c r="AI189" s="12" t="s">
        <v>265</v>
      </c>
      <c r="AJ189" s="69">
        <v>91.666666666666629</v>
      </c>
      <c r="AK189" s="69">
        <v>8.3333333333333712</v>
      </c>
    </row>
    <row r="190" spans="34:37" x14ac:dyDescent="0.3">
      <c r="AH190" s="12"/>
      <c r="AI190" s="12" t="s">
        <v>266</v>
      </c>
      <c r="AJ190" s="69">
        <v>89.403973509933763</v>
      </c>
      <c r="AK190" s="69">
        <v>10.596026490066237</v>
      </c>
    </row>
    <row r="191" spans="34:37" x14ac:dyDescent="0.3">
      <c r="AH191" s="12"/>
      <c r="AI191" s="12" t="s">
        <v>267</v>
      </c>
      <c r="AJ191" s="69">
        <v>95.54140127388537</v>
      </c>
      <c r="AK191" s="69">
        <v>4.45859872611463</v>
      </c>
    </row>
    <row r="192" spans="34:37" x14ac:dyDescent="0.3">
      <c r="AH192" s="12"/>
      <c r="AI192" s="12" t="s">
        <v>268</v>
      </c>
      <c r="AJ192" s="69">
        <v>89.999999999999957</v>
      </c>
      <c r="AK192" s="69">
        <v>10.000000000000043</v>
      </c>
    </row>
    <row r="193" spans="34:37" x14ac:dyDescent="0.3">
      <c r="AH193" s="12"/>
      <c r="AI193" s="12" t="s">
        <v>269</v>
      </c>
      <c r="AJ193" s="69">
        <v>94.852941176470594</v>
      </c>
      <c r="AK193" s="69">
        <v>5.1470588235294059</v>
      </c>
    </row>
    <row r="194" spans="34:37" x14ac:dyDescent="0.3">
      <c r="AH194" s="12"/>
      <c r="AI194" s="12" t="s">
        <v>270</v>
      </c>
      <c r="AJ194" s="69">
        <v>90.517241379310349</v>
      </c>
      <c r="AK194" s="69">
        <v>9.4827586206896513</v>
      </c>
    </row>
    <row r="195" spans="34:37" x14ac:dyDescent="0.3">
      <c r="AH195" s="12"/>
      <c r="AI195" s="12" t="s">
        <v>271</v>
      </c>
      <c r="AJ195" s="69">
        <v>87.121212121212182</v>
      </c>
      <c r="AK195" s="69">
        <v>12.878787878787818</v>
      </c>
    </row>
    <row r="196" spans="34:37" x14ac:dyDescent="0.3">
      <c r="AH196" s="12"/>
      <c r="AI196" s="12" t="s">
        <v>272</v>
      </c>
      <c r="AJ196" s="69">
        <v>90.000000000000028</v>
      </c>
      <c r="AK196" s="69">
        <v>9.9999999999999716</v>
      </c>
    </row>
    <row r="197" spans="34:37" x14ac:dyDescent="0.3">
      <c r="AH197" s="12"/>
      <c r="AI197" s="12" t="s">
        <v>273</v>
      </c>
      <c r="AJ197" s="69">
        <v>86.885245901639365</v>
      </c>
      <c r="AK197" s="69">
        <v>13.114754098360635</v>
      </c>
    </row>
    <row r="198" spans="34:37" x14ac:dyDescent="0.3">
      <c r="AH198" s="12"/>
      <c r="AI198" s="12" t="s">
        <v>274</v>
      </c>
      <c r="AJ198" s="69">
        <v>95.431472081218232</v>
      </c>
      <c r="AK198" s="69">
        <v>4.5685279187817684</v>
      </c>
    </row>
    <row r="199" spans="34:37" x14ac:dyDescent="0.3">
      <c r="AH199" s="12"/>
      <c r="AI199" s="12" t="s">
        <v>275</v>
      </c>
      <c r="AJ199" s="69">
        <v>93.518518518518505</v>
      </c>
      <c r="AK199" s="69">
        <v>6.4814814814814952</v>
      </c>
    </row>
    <row r="200" spans="34:37" x14ac:dyDescent="0.3">
      <c r="AH200" s="12"/>
      <c r="AI200" s="12" t="s">
        <v>276</v>
      </c>
      <c r="AJ200" s="69">
        <v>91.324200913242009</v>
      </c>
      <c r="AK200" s="69">
        <v>8.6757990867579906</v>
      </c>
    </row>
    <row r="201" spans="34:37" x14ac:dyDescent="0.3">
      <c r="AH201" s="12"/>
      <c r="AI201" s="12" t="s">
        <v>277</v>
      </c>
      <c r="AJ201" s="69">
        <v>91.044776119403039</v>
      </c>
      <c r="AK201" s="69">
        <v>8.9552238805969608</v>
      </c>
    </row>
    <row r="202" spans="34:37" x14ac:dyDescent="0.3">
      <c r="AH202" s="12"/>
      <c r="AI202" s="12" t="s">
        <v>278</v>
      </c>
      <c r="AJ202" s="69">
        <v>91.282051282051398</v>
      </c>
      <c r="AK202" s="69">
        <v>8.7179487179486017</v>
      </c>
    </row>
    <row r="203" spans="34:37" x14ac:dyDescent="0.3">
      <c r="AH203" s="12"/>
      <c r="AI203" s="12" t="s">
        <v>279</v>
      </c>
      <c r="AJ203" s="69">
        <v>93.02325581395344</v>
      </c>
      <c r="AK203" s="69">
        <v>6.9767441860465595</v>
      </c>
    </row>
    <row r="204" spans="34:37" x14ac:dyDescent="0.3">
      <c r="AH204" s="12"/>
      <c r="AI204" s="12" t="s">
        <v>280</v>
      </c>
      <c r="AJ204" s="69">
        <v>94.53125</v>
      </c>
      <c r="AK204" s="69">
        <v>5.46875</v>
      </c>
    </row>
    <row r="205" spans="34:37" x14ac:dyDescent="0.3">
      <c r="AH205" s="12"/>
      <c r="AI205" s="12" t="s">
        <v>281</v>
      </c>
      <c r="AJ205" s="69">
        <v>92.268041237113422</v>
      </c>
      <c r="AK205" s="69">
        <v>7.7319587628865776</v>
      </c>
    </row>
    <row r="206" spans="34:37" x14ac:dyDescent="0.3">
      <c r="AH206" s="12"/>
      <c r="AI206" s="12" t="s">
        <v>282</v>
      </c>
      <c r="AJ206" s="69">
        <v>87.349397590361448</v>
      </c>
      <c r="AK206" s="69">
        <v>12.650602409638552</v>
      </c>
    </row>
    <row r="207" spans="34:37" x14ac:dyDescent="0.3">
      <c r="AH207" s="12"/>
      <c r="AI207" s="12" t="s">
        <v>283</v>
      </c>
      <c r="AJ207" s="69">
        <v>89.051094890510925</v>
      </c>
      <c r="AK207" s="69">
        <v>10.948905109489075</v>
      </c>
    </row>
    <row r="208" spans="34:37" x14ac:dyDescent="0.3">
      <c r="AH208" s="12"/>
      <c r="AI208" s="12"/>
      <c r="AJ208" s="69"/>
      <c r="AK208" s="69"/>
    </row>
    <row r="209" spans="34:37" x14ac:dyDescent="0.3">
      <c r="AH209" s="32" t="s">
        <v>114</v>
      </c>
      <c r="AI209" s="12"/>
      <c r="AJ209" s="65">
        <v>91.815384446129599</v>
      </c>
      <c r="AK209" s="65">
        <v>8.1846155538704011</v>
      </c>
    </row>
    <row r="210" spans="34:37" x14ac:dyDescent="0.3">
      <c r="AH210" s="12"/>
      <c r="AI210" s="12" t="s">
        <v>284</v>
      </c>
      <c r="AJ210" s="69">
        <v>92.20183486238534</v>
      </c>
      <c r="AK210" s="69">
        <v>7.7981651376146601</v>
      </c>
    </row>
    <row r="211" spans="34:37" x14ac:dyDescent="0.3">
      <c r="AH211" s="12"/>
      <c r="AI211" s="12" t="s">
        <v>285</v>
      </c>
      <c r="AJ211" s="69">
        <v>95.714285714285722</v>
      </c>
      <c r="AK211" s="69">
        <v>4.2857142857142776</v>
      </c>
    </row>
    <row r="212" spans="34:37" x14ac:dyDescent="0.3">
      <c r="AH212" s="12"/>
      <c r="AI212" s="12" t="s">
        <v>286</v>
      </c>
      <c r="AJ212" s="69">
        <v>95.192307692307693</v>
      </c>
      <c r="AK212" s="69">
        <v>4.8076923076923066</v>
      </c>
    </row>
    <row r="213" spans="34:37" x14ac:dyDescent="0.3">
      <c r="AH213" s="12"/>
      <c r="AI213" s="12" t="s">
        <v>287</v>
      </c>
      <c r="AJ213" s="69">
        <v>97.489539748953987</v>
      </c>
      <c r="AK213" s="69">
        <v>2.5104602510460126</v>
      </c>
    </row>
    <row r="214" spans="34:37" x14ac:dyDescent="0.3">
      <c r="AH214" s="12"/>
      <c r="AI214" s="12" t="s">
        <v>288</v>
      </c>
      <c r="AJ214" s="69">
        <v>92.079207920792072</v>
      </c>
      <c r="AK214" s="69">
        <v>7.9207920792079278</v>
      </c>
    </row>
    <row r="215" spans="34:37" x14ac:dyDescent="0.3">
      <c r="AH215" s="12"/>
      <c r="AI215" s="12" t="s">
        <v>289</v>
      </c>
      <c r="AJ215" s="69">
        <v>89.300411522633823</v>
      </c>
      <c r="AK215" s="69">
        <v>10.699588477366177</v>
      </c>
    </row>
    <row r="216" spans="34:37" x14ac:dyDescent="0.3">
      <c r="AH216" s="12"/>
      <c r="AI216" s="12" t="s">
        <v>290</v>
      </c>
      <c r="AJ216" s="69">
        <v>92.253521126760603</v>
      </c>
      <c r="AK216" s="69">
        <v>7.746478873239397</v>
      </c>
    </row>
    <row r="217" spans="34:37" x14ac:dyDescent="0.3">
      <c r="AH217" s="12"/>
      <c r="AI217" s="12" t="s">
        <v>291</v>
      </c>
      <c r="AJ217" s="69">
        <v>92.613636363636331</v>
      </c>
      <c r="AK217" s="69">
        <v>7.3863636363636687</v>
      </c>
    </row>
    <row r="218" spans="34:37" x14ac:dyDescent="0.3">
      <c r="AH218" s="12"/>
      <c r="AI218" s="12" t="s">
        <v>292</v>
      </c>
      <c r="AJ218" s="69">
        <v>85.47008547008538</v>
      </c>
      <c r="AK218" s="69">
        <v>14.52991452991462</v>
      </c>
    </row>
    <row r="219" spans="34:37" x14ac:dyDescent="0.3">
      <c r="AH219" s="12"/>
      <c r="AI219" s="12" t="s">
        <v>293</v>
      </c>
      <c r="AJ219" s="69">
        <v>92.356687898089135</v>
      </c>
      <c r="AK219" s="69">
        <v>7.6433121019108654</v>
      </c>
    </row>
    <row r="220" spans="34:37" x14ac:dyDescent="0.3">
      <c r="AH220" s="12"/>
      <c r="AI220" s="12" t="s">
        <v>294</v>
      </c>
      <c r="AJ220" s="69">
        <v>92.10526315789474</v>
      </c>
      <c r="AK220" s="69">
        <v>7.8947368421052602</v>
      </c>
    </row>
    <row r="221" spans="34:37" x14ac:dyDescent="0.3">
      <c r="AH221" s="12"/>
      <c r="AI221" s="12" t="s">
        <v>295</v>
      </c>
      <c r="AJ221" s="69">
        <v>82.352941176470566</v>
      </c>
      <c r="AK221" s="69">
        <v>17.647058823529434</v>
      </c>
    </row>
    <row r="222" spans="34:37" x14ac:dyDescent="0.3">
      <c r="AH222" s="12"/>
      <c r="AI222" s="12"/>
      <c r="AJ222" s="69"/>
      <c r="AK222" s="69"/>
    </row>
    <row r="223" spans="34:37" x14ac:dyDescent="0.3">
      <c r="AH223" s="32" t="s">
        <v>103</v>
      </c>
      <c r="AI223" s="12"/>
      <c r="AJ223" s="65">
        <v>96.331965552642657</v>
      </c>
      <c r="AK223" s="65">
        <v>3.6680344473573427</v>
      </c>
    </row>
    <row r="224" spans="34:37" x14ac:dyDescent="0.3">
      <c r="AH224" s="12"/>
      <c r="AI224" s="12" t="s">
        <v>296</v>
      </c>
      <c r="AJ224" s="69">
        <v>97.058823529411768</v>
      </c>
      <c r="AK224" s="69">
        <v>2.941176470588232</v>
      </c>
    </row>
    <row r="225" spans="34:37" x14ac:dyDescent="0.3">
      <c r="AH225" s="12"/>
      <c r="AI225" s="12" t="s">
        <v>297</v>
      </c>
      <c r="AJ225" s="69">
        <v>91.457286432160799</v>
      </c>
      <c r="AK225" s="69">
        <v>8.5427135678392006</v>
      </c>
    </row>
    <row r="226" spans="34:37" x14ac:dyDescent="0.3">
      <c r="AH226" s="12"/>
      <c r="AI226" s="12" t="s">
        <v>298</v>
      </c>
      <c r="AJ226" s="69">
        <v>97.037037037037024</v>
      </c>
      <c r="AK226" s="69">
        <v>2.9629629629629761</v>
      </c>
    </row>
    <row r="227" spans="34:37" x14ac:dyDescent="0.3">
      <c r="AH227" s="12"/>
      <c r="AI227" s="12" t="s">
        <v>299</v>
      </c>
      <c r="AJ227" s="69">
        <v>94.814814814814824</v>
      </c>
      <c r="AK227" s="69">
        <v>5.1851851851851762</v>
      </c>
    </row>
    <row r="228" spans="34:37" x14ac:dyDescent="0.3">
      <c r="AH228" s="12"/>
      <c r="AI228" s="12" t="s">
        <v>300</v>
      </c>
      <c r="AJ228" s="69">
        <v>100</v>
      </c>
      <c r="AK228" s="69">
        <v>0</v>
      </c>
    </row>
    <row r="229" spans="34:37" x14ac:dyDescent="0.3">
      <c r="AH229" s="12"/>
      <c r="AI229" s="12"/>
      <c r="AJ229" s="69"/>
      <c r="AK229" s="69"/>
    </row>
    <row r="230" spans="34:37" x14ac:dyDescent="0.3">
      <c r="AH230" s="32" t="s">
        <v>91</v>
      </c>
      <c r="AI230" s="12"/>
      <c r="AJ230" s="65">
        <v>85.228470146978793</v>
      </c>
      <c r="AK230" s="65">
        <v>14.771529853021207</v>
      </c>
    </row>
    <row r="231" spans="34:37" x14ac:dyDescent="0.3">
      <c r="AH231" s="12"/>
      <c r="AI231" s="12" t="s">
        <v>301</v>
      </c>
      <c r="AJ231" s="69">
        <v>88.571428571428612</v>
      </c>
      <c r="AK231" s="69">
        <v>11.428571428571388</v>
      </c>
    </row>
    <row r="232" spans="34:37" x14ac:dyDescent="0.3">
      <c r="AH232" s="12"/>
      <c r="AI232" s="12" t="s">
        <v>302</v>
      </c>
      <c r="AJ232" s="69">
        <v>88.617886178861767</v>
      </c>
      <c r="AK232" s="69">
        <v>11.382113821138233</v>
      </c>
    </row>
    <row r="233" spans="34:37" x14ac:dyDescent="0.3">
      <c r="AH233" s="12"/>
      <c r="AI233" s="12" t="s">
        <v>303</v>
      </c>
      <c r="AJ233" s="69">
        <v>79.166666666666671</v>
      </c>
      <c r="AK233" s="69">
        <v>20.833333333333329</v>
      </c>
    </row>
    <row r="234" spans="34:37" x14ac:dyDescent="0.3">
      <c r="AH234" s="12"/>
      <c r="AI234" s="12"/>
      <c r="AJ234" s="69"/>
      <c r="AK234" s="69"/>
    </row>
    <row r="235" spans="34:37" x14ac:dyDescent="0.3">
      <c r="AH235" s="32" t="s">
        <v>131</v>
      </c>
      <c r="AI235" s="12"/>
      <c r="AJ235" s="65">
        <v>90.000436426760274</v>
      </c>
      <c r="AK235" s="65">
        <v>9.9995635732397261</v>
      </c>
    </row>
    <row r="236" spans="34:37" x14ac:dyDescent="0.3">
      <c r="AH236" s="12"/>
      <c r="AI236" s="12" t="s">
        <v>304</v>
      </c>
      <c r="AJ236" s="69">
        <v>94.186046511627907</v>
      </c>
      <c r="AK236" s="69">
        <v>5.8139534883720927</v>
      </c>
    </row>
    <row r="237" spans="34:37" x14ac:dyDescent="0.3">
      <c r="AH237" s="12"/>
      <c r="AI237" s="12" t="s">
        <v>305</v>
      </c>
      <c r="AJ237" s="69">
        <v>89.705882352941074</v>
      </c>
      <c r="AK237" s="69">
        <v>10.294117647058926</v>
      </c>
    </row>
    <row r="238" spans="34:37" x14ac:dyDescent="0.3">
      <c r="AH238" s="12"/>
      <c r="AI238" s="12" t="s">
        <v>306</v>
      </c>
      <c r="AJ238" s="69">
        <v>87.596899224806194</v>
      </c>
      <c r="AK238" s="69">
        <v>12.403100775193806</v>
      </c>
    </row>
    <row r="239" spans="34:37" x14ac:dyDescent="0.3">
      <c r="AH239" s="12"/>
      <c r="AI239" s="12" t="s">
        <v>307</v>
      </c>
      <c r="AJ239" s="69">
        <v>96.190476190476176</v>
      </c>
      <c r="AK239" s="69">
        <v>3.8095238095238244</v>
      </c>
    </row>
    <row r="240" spans="34:37" x14ac:dyDescent="0.3">
      <c r="AH240" s="12"/>
      <c r="AI240" s="12" t="s">
        <v>308</v>
      </c>
      <c r="AJ240" s="69">
        <v>86.585365853658686</v>
      </c>
      <c r="AK240" s="69">
        <v>13.414634146341314</v>
      </c>
    </row>
    <row r="241" spans="34:37" x14ac:dyDescent="0.3">
      <c r="AH241" s="12"/>
      <c r="AI241" s="12" t="s">
        <v>309</v>
      </c>
      <c r="AJ241" s="69">
        <v>88.21138211382106</v>
      </c>
      <c r="AK241" s="69">
        <v>11.78861788617894</v>
      </c>
    </row>
    <row r="242" spans="34:37" x14ac:dyDescent="0.3">
      <c r="AH242" s="12"/>
      <c r="AI242" s="12" t="s">
        <v>310</v>
      </c>
      <c r="AJ242" s="69">
        <v>87.741935483870975</v>
      </c>
      <c r="AK242" s="69">
        <v>12.258064516129025</v>
      </c>
    </row>
    <row r="243" spans="34:37" x14ac:dyDescent="0.3">
      <c r="AH243" s="12"/>
      <c r="AI243" s="12" t="s">
        <v>311</v>
      </c>
      <c r="AJ243" s="69">
        <v>92.23744292237437</v>
      </c>
      <c r="AK243" s="69">
        <v>7.7625570776256296</v>
      </c>
    </row>
    <row r="244" spans="34:37" x14ac:dyDescent="0.3">
      <c r="AH244" s="12"/>
      <c r="AI244" s="12" t="s">
        <v>312</v>
      </c>
      <c r="AJ244" s="69">
        <v>92.576419213973793</v>
      </c>
      <c r="AK244" s="69">
        <v>7.4235807860262071</v>
      </c>
    </row>
    <row r="245" spans="34:37" x14ac:dyDescent="0.3">
      <c r="AH245" s="12"/>
      <c r="AI245" s="12" t="s">
        <v>313</v>
      </c>
      <c r="AJ245" s="69">
        <v>89.054726368159294</v>
      </c>
      <c r="AK245" s="69">
        <v>10.945273631840706</v>
      </c>
    </row>
    <row r="246" spans="34:37" x14ac:dyDescent="0.3">
      <c r="AH246" s="12"/>
      <c r="AI246" s="12" t="s">
        <v>314</v>
      </c>
      <c r="AJ246" s="69">
        <v>90</v>
      </c>
      <c r="AK246" s="69">
        <v>10</v>
      </c>
    </row>
    <row r="247" spans="34:37" x14ac:dyDescent="0.3">
      <c r="AH247" s="12"/>
      <c r="AI247" s="12" t="s">
        <v>315</v>
      </c>
      <c r="AJ247" s="69">
        <v>88.235294117647058</v>
      </c>
      <c r="AK247" s="69">
        <v>11.764705882352942</v>
      </c>
    </row>
    <row r="248" spans="34:37" x14ac:dyDescent="0.3">
      <c r="AH248" s="12"/>
      <c r="AI248" s="12"/>
      <c r="AJ248" s="69"/>
      <c r="AK248" s="69"/>
    </row>
    <row r="249" spans="34:37" x14ac:dyDescent="0.3">
      <c r="AH249" s="32" t="s">
        <v>94</v>
      </c>
      <c r="AI249" s="12"/>
      <c r="AJ249" s="65">
        <v>92.875174340693974</v>
      </c>
      <c r="AK249" s="65">
        <v>7.1248256593060262</v>
      </c>
    </row>
    <row r="250" spans="34:37" x14ac:dyDescent="0.3">
      <c r="AH250" s="12"/>
      <c r="AI250" s="12" t="s">
        <v>316</v>
      </c>
      <c r="AJ250" s="69">
        <v>96.234309623430974</v>
      </c>
      <c r="AK250" s="69">
        <v>3.7656903765690259</v>
      </c>
    </row>
    <row r="251" spans="34:37" x14ac:dyDescent="0.3">
      <c r="AH251" s="12"/>
      <c r="AI251" s="12" t="s">
        <v>317</v>
      </c>
      <c r="AJ251" s="69">
        <v>90.40000000000002</v>
      </c>
      <c r="AK251" s="69">
        <v>9.5999999999999801</v>
      </c>
    </row>
    <row r="252" spans="34:37" x14ac:dyDescent="0.3">
      <c r="AH252" s="12"/>
      <c r="AI252" s="12" t="s">
        <v>318</v>
      </c>
      <c r="AJ252" s="69">
        <v>97.435897435897473</v>
      </c>
      <c r="AK252" s="69">
        <v>2.5641025641025266</v>
      </c>
    </row>
    <row r="253" spans="34:37" x14ac:dyDescent="0.3">
      <c r="AH253" s="12"/>
      <c r="AI253" s="12" t="s">
        <v>319</v>
      </c>
      <c r="AJ253" s="69">
        <v>92.517006802721085</v>
      </c>
      <c r="AK253" s="69">
        <v>7.4829931972789154</v>
      </c>
    </row>
    <row r="254" spans="34:37" x14ac:dyDescent="0.3">
      <c r="AH254" s="12"/>
      <c r="AI254" s="12" t="s">
        <v>320</v>
      </c>
      <c r="AJ254" s="69">
        <v>80</v>
      </c>
      <c r="AK254" s="69">
        <v>20</v>
      </c>
    </row>
    <row r="255" spans="34:37" x14ac:dyDescent="0.3">
      <c r="AH255" s="12"/>
      <c r="AI255" s="12" t="s">
        <v>321</v>
      </c>
      <c r="AJ255" s="69">
        <v>95.774647887323937</v>
      </c>
      <c r="AK255" s="69">
        <v>4.2253521126760631</v>
      </c>
    </row>
    <row r="256" spans="34:37" x14ac:dyDescent="0.3">
      <c r="AH256" s="12"/>
      <c r="AI256" s="12" t="s">
        <v>322</v>
      </c>
      <c r="AJ256" s="69">
        <v>95.714285714285694</v>
      </c>
      <c r="AK256" s="69">
        <v>4.285714285714306</v>
      </c>
    </row>
    <row r="257" spans="34:37" x14ac:dyDescent="0.3">
      <c r="AH257" s="12"/>
      <c r="AI257" s="12" t="s">
        <v>323</v>
      </c>
      <c r="AJ257" s="69">
        <v>93.023255813953483</v>
      </c>
      <c r="AK257" s="69">
        <v>6.9767441860465169</v>
      </c>
    </row>
    <row r="258" spans="34:37" x14ac:dyDescent="0.3">
      <c r="AH258" s="12"/>
      <c r="AI258" s="12" t="s">
        <v>324</v>
      </c>
      <c r="AJ258" s="69">
        <v>92</v>
      </c>
      <c r="AK258" s="69">
        <v>8</v>
      </c>
    </row>
    <row r="259" spans="34:37" x14ac:dyDescent="0.3">
      <c r="AH259" s="12"/>
      <c r="AI259" s="12" t="s">
        <v>325</v>
      </c>
      <c r="AJ259" s="69">
        <v>94.527363184079604</v>
      </c>
      <c r="AK259" s="69">
        <v>5.4726368159203957</v>
      </c>
    </row>
    <row r="260" spans="34:37" x14ac:dyDescent="0.3">
      <c r="AH260" s="12"/>
      <c r="AI260" s="12"/>
      <c r="AJ260" s="69"/>
      <c r="AK260" s="69"/>
    </row>
    <row r="261" spans="34:37" x14ac:dyDescent="0.3">
      <c r="AH261" s="32" t="s">
        <v>117</v>
      </c>
      <c r="AI261" s="12"/>
      <c r="AJ261" s="65">
        <v>93.460893414620628</v>
      </c>
      <c r="AK261" s="65">
        <v>6.5391065853793719</v>
      </c>
    </row>
    <row r="262" spans="34:37" x14ac:dyDescent="0.3">
      <c r="AH262" s="12"/>
      <c r="AI262" s="12" t="s">
        <v>326</v>
      </c>
      <c r="AJ262" s="69">
        <v>92.660550458715619</v>
      </c>
      <c r="AK262" s="69">
        <v>7.339449541284381</v>
      </c>
    </row>
    <row r="263" spans="34:37" x14ac:dyDescent="0.3">
      <c r="AH263" s="12"/>
      <c r="AI263" s="12" t="s">
        <v>327</v>
      </c>
      <c r="AJ263" s="69">
        <v>95.338983050847446</v>
      </c>
      <c r="AK263" s="69">
        <v>4.6610169491525539</v>
      </c>
    </row>
    <row r="264" spans="34:37" x14ac:dyDescent="0.3">
      <c r="AH264" s="12"/>
      <c r="AI264" s="12" t="s">
        <v>328</v>
      </c>
      <c r="AJ264" s="69">
        <v>95.061728395061763</v>
      </c>
      <c r="AK264" s="69">
        <v>4.9382716049382367</v>
      </c>
    </row>
    <row r="265" spans="34:37" x14ac:dyDescent="0.3">
      <c r="AH265" s="12"/>
      <c r="AI265" s="12" t="s">
        <v>329</v>
      </c>
      <c r="AJ265" s="69">
        <v>88.9908256880734</v>
      </c>
      <c r="AK265" s="69">
        <v>11.0091743119266</v>
      </c>
    </row>
    <row r="266" spans="34:37" x14ac:dyDescent="0.3">
      <c r="AH266" s="12"/>
      <c r="AI266" s="12" t="s">
        <v>330</v>
      </c>
      <c r="AJ266" s="69">
        <v>95.731707317073173</v>
      </c>
      <c r="AK266" s="69">
        <v>4.2682926829268268</v>
      </c>
    </row>
    <row r="267" spans="34:37" x14ac:dyDescent="0.3">
      <c r="AH267" s="12"/>
      <c r="AI267" s="12" t="s">
        <v>331</v>
      </c>
      <c r="AJ267" s="69">
        <v>95.890410958904098</v>
      </c>
      <c r="AK267" s="69">
        <v>4.1095890410959015</v>
      </c>
    </row>
    <row r="268" spans="34:37" x14ac:dyDescent="0.3">
      <c r="AH268" s="12"/>
      <c r="AI268" s="12" t="s">
        <v>332</v>
      </c>
      <c r="AJ268" s="69">
        <v>89.523809523809533</v>
      </c>
      <c r="AK268" s="69">
        <v>10.476190476190467</v>
      </c>
    </row>
    <row r="269" spans="34:37" x14ac:dyDescent="0.3">
      <c r="AH269" s="12"/>
      <c r="AI269" s="12" t="s">
        <v>333</v>
      </c>
      <c r="AJ269" s="69">
        <v>95.031055900621155</v>
      </c>
      <c r="AK269" s="69">
        <v>4.9689440993788452</v>
      </c>
    </row>
    <row r="270" spans="34:37" x14ac:dyDescent="0.3">
      <c r="AH270" s="12"/>
      <c r="AI270" s="12" t="s">
        <v>334</v>
      </c>
      <c r="AJ270" s="69">
        <v>90.344827586206932</v>
      </c>
      <c r="AK270" s="69">
        <v>9.6551724137930677</v>
      </c>
    </row>
    <row r="271" spans="34:37" x14ac:dyDescent="0.3">
      <c r="AH271" s="12"/>
      <c r="AI271" s="12" t="s">
        <v>335</v>
      </c>
      <c r="AJ271" s="69">
        <v>90.109890109890131</v>
      </c>
      <c r="AK271" s="69">
        <v>9.8901098901098692</v>
      </c>
    </row>
    <row r="272" spans="34:37" x14ac:dyDescent="0.3">
      <c r="AH272" s="12"/>
      <c r="AI272" s="12" t="s">
        <v>336</v>
      </c>
      <c r="AJ272" s="69">
        <v>96.590909090909093</v>
      </c>
      <c r="AK272" s="69">
        <v>3.4090909090909065</v>
      </c>
    </row>
    <row r="273" spans="34:37" x14ac:dyDescent="0.3">
      <c r="AH273" s="12"/>
      <c r="AI273" s="12" t="s">
        <v>337</v>
      </c>
      <c r="AJ273" s="69">
        <v>92.857142857142861</v>
      </c>
      <c r="AK273" s="69">
        <v>7.1428571428571388</v>
      </c>
    </row>
    <row r="274" spans="34:37" x14ac:dyDescent="0.3">
      <c r="AH274" s="12"/>
      <c r="AI274" s="12" t="s">
        <v>338</v>
      </c>
      <c r="AJ274" s="69">
        <v>91.228070175438532</v>
      </c>
      <c r="AK274" s="69">
        <v>8.7719298245614681</v>
      </c>
    </row>
    <row r="275" spans="34:37" x14ac:dyDescent="0.3">
      <c r="AH275" s="12"/>
      <c r="AI275" s="12" t="s">
        <v>339</v>
      </c>
      <c r="AJ275" s="69">
        <v>97.607655502392348</v>
      </c>
      <c r="AK275" s="69">
        <v>2.3923444976076524</v>
      </c>
    </row>
    <row r="276" spans="34:37" x14ac:dyDescent="0.3">
      <c r="AH276" s="12"/>
      <c r="AI276" s="12" t="s">
        <v>340</v>
      </c>
      <c r="AJ276" s="69">
        <v>93.534482758620726</v>
      </c>
      <c r="AK276" s="69">
        <v>6.4655172413792741</v>
      </c>
    </row>
    <row r="277" spans="34:37" x14ac:dyDescent="0.3">
      <c r="AH277" s="12"/>
      <c r="AI277" s="12"/>
      <c r="AJ277" s="69"/>
      <c r="AK277" s="69"/>
    </row>
    <row r="278" spans="34:37" x14ac:dyDescent="0.3">
      <c r="AH278" s="32" t="s">
        <v>101</v>
      </c>
      <c r="AI278" s="12"/>
      <c r="AJ278" s="65">
        <v>91.462237664155339</v>
      </c>
      <c r="AK278" s="65">
        <v>8.5377623358446613</v>
      </c>
    </row>
    <row r="279" spans="34:37" x14ac:dyDescent="0.3">
      <c r="AH279" s="12"/>
      <c r="AI279" s="12" t="s">
        <v>341</v>
      </c>
      <c r="AJ279" s="69">
        <v>90.000000000000085</v>
      </c>
      <c r="AK279" s="69">
        <v>9.9999999999999147</v>
      </c>
    </row>
    <row r="280" spans="34:37" x14ac:dyDescent="0.3">
      <c r="AH280" s="12"/>
      <c r="AI280" s="12" t="s">
        <v>342</v>
      </c>
      <c r="AJ280" s="69">
        <v>92.079207920792044</v>
      </c>
      <c r="AK280" s="69">
        <v>7.9207920792079562</v>
      </c>
    </row>
    <row r="281" spans="34:37" x14ac:dyDescent="0.3">
      <c r="AH281" s="12"/>
      <c r="AI281" s="12" t="s">
        <v>343</v>
      </c>
      <c r="AJ281" s="69">
        <v>87.619047619047691</v>
      </c>
      <c r="AK281" s="69">
        <v>12.380952380952309</v>
      </c>
    </row>
    <row r="282" spans="34:37" x14ac:dyDescent="0.3">
      <c r="AH282" s="12"/>
      <c r="AI282" s="12" t="s">
        <v>344</v>
      </c>
      <c r="AJ282" s="69">
        <v>97.087378640776706</v>
      </c>
      <c r="AK282" s="69">
        <v>2.9126213592232943</v>
      </c>
    </row>
    <row r="283" spans="34:37" x14ac:dyDescent="0.3">
      <c r="AH283" s="12"/>
      <c r="AI283" s="12" t="s">
        <v>345</v>
      </c>
      <c r="AJ283" s="69">
        <v>89.333333333333314</v>
      </c>
      <c r="AK283" s="69">
        <v>10.666666666666686</v>
      </c>
    </row>
    <row r="284" spans="34:37" x14ac:dyDescent="0.3">
      <c r="AH284" s="12"/>
      <c r="AI284" s="12"/>
      <c r="AJ284" s="69"/>
      <c r="AK284" s="69"/>
    </row>
    <row r="285" spans="34:37" x14ac:dyDescent="0.3">
      <c r="AH285" s="32" t="s">
        <v>109</v>
      </c>
      <c r="AI285" s="12"/>
      <c r="AJ285" s="65">
        <v>88.526447740126741</v>
      </c>
      <c r="AK285" s="65">
        <v>11.473552259873259</v>
      </c>
    </row>
    <row r="286" spans="34:37" x14ac:dyDescent="0.3">
      <c r="AH286" s="12"/>
      <c r="AI286" s="12" t="s">
        <v>346</v>
      </c>
      <c r="AJ286" s="69">
        <v>81.86813186813194</v>
      </c>
      <c r="AK286" s="69">
        <v>18.13186813186806</v>
      </c>
    </row>
    <row r="287" spans="34:37" x14ac:dyDescent="0.3">
      <c r="AH287" s="12"/>
      <c r="AI287" s="12" t="s">
        <v>347</v>
      </c>
      <c r="AJ287" s="69">
        <v>91.836734693877574</v>
      </c>
      <c r="AK287" s="69">
        <v>8.1632653061224261</v>
      </c>
    </row>
    <row r="288" spans="34:37" x14ac:dyDescent="0.3">
      <c r="AH288" s="12"/>
      <c r="AI288" s="12" t="s">
        <v>348</v>
      </c>
      <c r="AJ288" s="69">
        <v>87.659574468085083</v>
      </c>
      <c r="AK288" s="69">
        <v>12.340425531914917</v>
      </c>
    </row>
    <row r="289" spans="34:37" x14ac:dyDescent="0.3">
      <c r="AH289" s="12"/>
      <c r="AI289" s="12" t="s">
        <v>349</v>
      </c>
      <c r="AJ289" s="69">
        <v>94.247787610619497</v>
      </c>
      <c r="AK289" s="69">
        <v>5.7522123893805031</v>
      </c>
    </row>
    <row r="290" spans="34:37" x14ac:dyDescent="0.3">
      <c r="AH290" s="12"/>
      <c r="AI290" s="12"/>
      <c r="AJ290" s="69"/>
      <c r="AK290" s="69"/>
    </row>
    <row r="291" spans="34:37" x14ac:dyDescent="0.3">
      <c r="AH291" s="32" t="s">
        <v>350</v>
      </c>
      <c r="AI291" s="12"/>
      <c r="AJ291" s="65">
        <v>88.103527290513199</v>
      </c>
      <c r="AK291" s="65">
        <v>11.896472709486801</v>
      </c>
    </row>
    <row r="292" spans="34:37" x14ac:dyDescent="0.3">
      <c r="AH292" s="12"/>
      <c r="AI292" s="12" t="s">
        <v>351</v>
      </c>
      <c r="AJ292" s="69">
        <v>91.176470588235233</v>
      </c>
      <c r="AK292" s="69">
        <v>8.8235294117647669</v>
      </c>
    </row>
    <row r="293" spans="34:37" x14ac:dyDescent="0.3">
      <c r="AH293" s="12"/>
      <c r="AI293" s="12" t="s">
        <v>352</v>
      </c>
      <c r="AJ293" s="69">
        <v>87.168141592920264</v>
      </c>
      <c r="AK293" s="69">
        <v>12.831858407079736</v>
      </c>
    </row>
    <row r="294" spans="34:37" x14ac:dyDescent="0.3">
      <c r="AH294" s="12"/>
      <c r="AI294" s="12" t="s">
        <v>353</v>
      </c>
      <c r="AJ294" s="69">
        <v>87.214611872146136</v>
      </c>
      <c r="AK294" s="69">
        <v>12.785388127853864</v>
      </c>
    </row>
    <row r="295" spans="34:37" x14ac:dyDescent="0.3">
      <c r="AH295" s="12"/>
      <c r="AI295" s="12" t="s">
        <v>354</v>
      </c>
      <c r="AJ295" s="69">
        <v>90</v>
      </c>
      <c r="AK295" s="69">
        <v>10</v>
      </c>
    </row>
    <row r="296" spans="34:37" x14ac:dyDescent="0.3">
      <c r="AH296" s="12"/>
      <c r="AI296" s="12" t="s">
        <v>355</v>
      </c>
      <c r="AJ296" s="69">
        <v>87.074829931972815</v>
      </c>
      <c r="AK296" s="69">
        <v>12.925170068027185</v>
      </c>
    </row>
    <row r="297" spans="34:37" x14ac:dyDescent="0.3">
      <c r="AH297" s="12"/>
      <c r="AI297" s="12" t="s">
        <v>356</v>
      </c>
      <c r="AJ297" s="69">
        <v>87.2</v>
      </c>
      <c r="AK297" s="69">
        <v>12.799999999999997</v>
      </c>
    </row>
    <row r="298" spans="34:37" x14ac:dyDescent="0.3">
      <c r="AH298" s="12"/>
      <c r="AI298" s="12" t="s">
        <v>357</v>
      </c>
      <c r="AJ298" s="69">
        <v>87.142857142857139</v>
      </c>
      <c r="AK298" s="69">
        <v>12.857142857142861</v>
      </c>
    </row>
    <row r="299" spans="34:37" x14ac:dyDescent="0.3">
      <c r="AH299" s="12"/>
      <c r="AI299" s="12"/>
      <c r="AJ299" s="69"/>
      <c r="AK299" s="69"/>
    </row>
    <row r="300" spans="34:37" x14ac:dyDescent="0.3">
      <c r="AH300" s="32" t="s">
        <v>138</v>
      </c>
      <c r="AI300" s="12"/>
      <c r="AJ300" s="65">
        <v>83.87514959488837</v>
      </c>
      <c r="AK300" s="65">
        <v>16.12485040511163</v>
      </c>
    </row>
    <row r="301" spans="34:37" x14ac:dyDescent="0.3">
      <c r="AH301" s="12"/>
      <c r="AI301" s="12" t="s">
        <v>358</v>
      </c>
      <c r="AJ301" s="69">
        <v>83.333333333333343</v>
      </c>
      <c r="AK301" s="69">
        <v>16.666666666666657</v>
      </c>
    </row>
    <row r="302" spans="34:37" x14ac:dyDescent="0.3">
      <c r="AH302" s="12"/>
      <c r="AI302" s="12" t="s">
        <v>359</v>
      </c>
      <c r="AJ302" s="69">
        <v>82.802547770700684</v>
      </c>
      <c r="AK302" s="69">
        <v>17.197452229299316</v>
      </c>
    </row>
    <row r="303" spans="34:37" x14ac:dyDescent="0.3">
      <c r="AH303" s="12"/>
      <c r="AI303" s="12" t="s">
        <v>360</v>
      </c>
      <c r="AJ303" s="69">
        <v>87.142857142857153</v>
      </c>
      <c r="AK303" s="69">
        <v>12.857142857142847</v>
      </c>
    </row>
    <row r="304" spans="34:37" x14ac:dyDescent="0.3">
      <c r="AH304" s="12"/>
      <c r="AI304" s="12" t="s">
        <v>361</v>
      </c>
      <c r="AJ304" s="69">
        <v>82.857142857142875</v>
      </c>
      <c r="AK304" s="69">
        <v>17.142857142857125</v>
      </c>
    </row>
    <row r="305" spans="34:37" x14ac:dyDescent="0.3">
      <c r="AH305" s="12"/>
      <c r="AI305" s="12" t="s">
        <v>362</v>
      </c>
      <c r="AJ305" s="69">
        <v>86.567164179104523</v>
      </c>
      <c r="AK305" s="69">
        <v>13.432835820895477</v>
      </c>
    </row>
    <row r="306" spans="34:37" x14ac:dyDescent="0.3">
      <c r="AH306" s="12"/>
      <c r="AI306" s="12" t="s">
        <v>363</v>
      </c>
      <c r="AJ306" s="69">
        <v>84.615384615384599</v>
      </c>
      <c r="AK306" s="69">
        <v>15.384615384615401</v>
      </c>
    </row>
    <row r="307" spans="34:37" x14ac:dyDescent="0.3">
      <c r="AH307" s="12"/>
      <c r="AI307" s="12" t="s">
        <v>364</v>
      </c>
      <c r="AJ307" s="69">
        <v>79.824561403508781</v>
      </c>
      <c r="AK307" s="69">
        <v>20.175438596491219</v>
      </c>
    </row>
    <row r="308" spans="34:37" x14ac:dyDescent="0.3">
      <c r="AH308" s="12"/>
      <c r="AI308" s="12"/>
      <c r="AJ308" s="69"/>
      <c r="AK308" s="69"/>
    </row>
    <row r="309" spans="34:37" x14ac:dyDescent="0.3">
      <c r="AH309" s="32" t="s">
        <v>135</v>
      </c>
      <c r="AI309" s="12"/>
      <c r="AJ309" s="65">
        <v>85.451215087149279</v>
      </c>
      <c r="AK309" s="65">
        <v>14.548784912850721</v>
      </c>
    </row>
    <row r="310" spans="34:37" x14ac:dyDescent="0.3">
      <c r="AH310" s="12"/>
      <c r="AI310" s="12" t="s">
        <v>365</v>
      </c>
      <c r="AJ310" s="69">
        <v>89.108910891089153</v>
      </c>
      <c r="AK310" s="69">
        <v>10.891089108910847</v>
      </c>
    </row>
    <row r="311" spans="34:37" x14ac:dyDescent="0.3">
      <c r="AH311" s="12"/>
      <c r="AI311" s="12" t="s">
        <v>366</v>
      </c>
      <c r="AJ311" s="69">
        <v>77.777777777777885</v>
      </c>
      <c r="AK311" s="69">
        <v>22.222222222222115</v>
      </c>
    </row>
    <row r="312" spans="34:37" x14ac:dyDescent="0.3">
      <c r="AH312" s="12"/>
      <c r="AI312" s="12" t="s">
        <v>367</v>
      </c>
      <c r="AJ312" s="69">
        <v>93.984962406015043</v>
      </c>
      <c r="AK312" s="69">
        <v>6.0150375939849567</v>
      </c>
    </row>
    <row r="313" spans="34:37" x14ac:dyDescent="0.3">
      <c r="AH313" s="12"/>
      <c r="AI313" s="12" t="s">
        <v>368</v>
      </c>
      <c r="AJ313" s="69">
        <v>85.211267605633807</v>
      </c>
      <c r="AK313" s="69">
        <v>14.788732394366193</v>
      </c>
    </row>
    <row r="314" spans="34:37" x14ac:dyDescent="0.3">
      <c r="AH314" s="12"/>
      <c r="AI314" s="12" t="s">
        <v>369</v>
      </c>
      <c r="AJ314" s="69">
        <v>88.7417218543047</v>
      </c>
      <c r="AK314" s="69">
        <v>11.2582781456953</v>
      </c>
    </row>
    <row r="315" spans="34:37" x14ac:dyDescent="0.3">
      <c r="AH315" s="12"/>
      <c r="AI315" s="12" t="s">
        <v>370</v>
      </c>
      <c r="AJ315" s="69">
        <v>77.184466019417243</v>
      </c>
      <c r="AK315" s="69">
        <v>22.815533980582757</v>
      </c>
    </row>
    <row r="316" spans="34:37" x14ac:dyDescent="0.3">
      <c r="AH316" s="12"/>
      <c r="AI316" s="12" t="s">
        <v>371</v>
      </c>
      <c r="AJ316" s="69">
        <v>86.956521739130437</v>
      </c>
      <c r="AK316" s="69">
        <v>13.043478260869563</v>
      </c>
    </row>
    <row r="317" spans="34:37" x14ac:dyDescent="0.3">
      <c r="AH317" s="12"/>
      <c r="AI317" s="12"/>
      <c r="AJ317" s="69"/>
      <c r="AK317" s="69"/>
    </row>
    <row r="318" spans="34:37" x14ac:dyDescent="0.3">
      <c r="AH318" s="32" t="s">
        <v>124</v>
      </c>
      <c r="AI318" s="12"/>
      <c r="AJ318" s="65">
        <v>92.448611482602999</v>
      </c>
      <c r="AK318" s="65">
        <v>7.551388517397001</v>
      </c>
    </row>
    <row r="319" spans="34:37" x14ac:dyDescent="0.3">
      <c r="AH319" s="12"/>
      <c r="AI319" s="12" t="s">
        <v>372</v>
      </c>
      <c r="AJ319" s="69">
        <v>97.196261682243019</v>
      </c>
      <c r="AK319" s="69">
        <v>2.8037383177569808</v>
      </c>
    </row>
    <row r="320" spans="34:37" x14ac:dyDescent="0.3">
      <c r="AH320" s="12"/>
      <c r="AI320" s="12" t="s">
        <v>373</v>
      </c>
      <c r="AJ320" s="69">
        <v>91.874999999999943</v>
      </c>
      <c r="AK320" s="69">
        <v>8.1250000000000568</v>
      </c>
    </row>
    <row r="321" spans="34:37" x14ac:dyDescent="0.3">
      <c r="AH321" s="12"/>
      <c r="AI321" s="12" t="s">
        <v>374</v>
      </c>
      <c r="AJ321" s="69">
        <v>90.909090909090949</v>
      </c>
      <c r="AK321" s="69">
        <v>9.0909090909090509</v>
      </c>
    </row>
    <row r="322" spans="34:37" x14ac:dyDescent="0.3">
      <c r="AH322" s="12"/>
      <c r="AI322" s="12" t="s">
        <v>375</v>
      </c>
      <c r="AJ322" s="69">
        <v>90.000000000000043</v>
      </c>
      <c r="AK322" s="69">
        <v>9.9999999999999574</v>
      </c>
    </row>
    <row r="323" spans="34:37" x14ac:dyDescent="0.3">
      <c r="AH323" s="12"/>
      <c r="AI323" s="12" t="s">
        <v>376</v>
      </c>
      <c r="AJ323" s="69">
        <v>89.855072463768138</v>
      </c>
      <c r="AK323" s="69">
        <v>10.144927536231862</v>
      </c>
    </row>
    <row r="324" spans="34:37" x14ac:dyDescent="0.3">
      <c r="AH324" s="12"/>
      <c r="AI324" s="12" t="s">
        <v>377</v>
      </c>
      <c r="AJ324" s="69">
        <v>92.982456140350848</v>
      </c>
      <c r="AK324" s="69">
        <v>7.0175438596491517</v>
      </c>
    </row>
    <row r="325" spans="34:37" x14ac:dyDescent="0.3">
      <c r="AH325" s="12"/>
      <c r="AI325" s="12"/>
      <c r="AJ325" s="69"/>
      <c r="AK325" s="69"/>
    </row>
    <row r="326" spans="34:37" x14ac:dyDescent="0.3">
      <c r="AH326" s="32" t="s">
        <v>122</v>
      </c>
      <c r="AI326" s="12"/>
      <c r="AJ326" s="65">
        <v>88.747113964149136</v>
      </c>
      <c r="AK326" s="65">
        <v>11.252886035850864</v>
      </c>
    </row>
    <row r="327" spans="34:37" x14ac:dyDescent="0.3">
      <c r="AH327" s="12"/>
      <c r="AI327" s="12" t="s">
        <v>378</v>
      </c>
      <c r="AJ327" s="69">
        <v>88.118811881188151</v>
      </c>
      <c r="AK327" s="69">
        <v>11.881188118811849</v>
      </c>
    </row>
    <row r="328" spans="34:37" x14ac:dyDescent="0.3">
      <c r="AH328" s="12"/>
      <c r="AI328" s="12" t="s">
        <v>379</v>
      </c>
      <c r="AJ328" s="69">
        <v>79.651162790697867</v>
      </c>
      <c r="AK328" s="69">
        <v>20.348837209302133</v>
      </c>
    </row>
    <row r="329" spans="34:37" x14ac:dyDescent="0.3">
      <c r="AH329" s="12"/>
      <c r="AI329" s="12" t="s">
        <v>380</v>
      </c>
      <c r="AJ329" s="69">
        <v>87.735849056603783</v>
      </c>
      <c r="AK329" s="69">
        <v>12.264150943396217</v>
      </c>
    </row>
    <row r="330" spans="34:37" x14ac:dyDescent="0.3">
      <c r="AH330" s="12"/>
      <c r="AI330" s="12" t="s">
        <v>381</v>
      </c>
      <c r="AJ330" s="69">
        <v>93.055555555555571</v>
      </c>
      <c r="AK330" s="69">
        <v>6.9444444444444287</v>
      </c>
    </row>
    <row r="331" spans="34:37" x14ac:dyDescent="0.3">
      <c r="AH331" s="12"/>
      <c r="AI331" s="12" t="s">
        <v>382</v>
      </c>
      <c r="AJ331" s="69">
        <v>90.393013100436747</v>
      </c>
      <c r="AK331" s="69">
        <v>9.6069868995632532</v>
      </c>
    </row>
    <row r="332" spans="34:37" x14ac:dyDescent="0.3">
      <c r="AH332" s="12"/>
      <c r="AI332" s="12" t="s">
        <v>383</v>
      </c>
      <c r="AJ332" s="69">
        <v>89.523809523809504</v>
      </c>
      <c r="AK332" s="69">
        <v>10.476190476190496</v>
      </c>
    </row>
    <row r="333" spans="34:37" x14ac:dyDescent="0.3">
      <c r="AH333" s="12"/>
      <c r="AI333" s="12" t="s">
        <v>384</v>
      </c>
      <c r="AJ333" s="69">
        <v>90.804597701149433</v>
      </c>
      <c r="AK333" s="69">
        <v>9.195402298850567</v>
      </c>
    </row>
    <row r="334" spans="34:37" x14ac:dyDescent="0.3">
      <c r="AH334" s="8"/>
      <c r="AI334" s="12" t="s">
        <v>385</v>
      </c>
      <c r="AJ334" s="69">
        <v>87.142857142857139</v>
      </c>
      <c r="AK334" s="69">
        <v>12.857142857142861</v>
      </c>
    </row>
    <row r="335" spans="34:37" x14ac:dyDescent="0.3">
      <c r="AH335" s="8"/>
      <c r="AI335" s="12" t="s">
        <v>386</v>
      </c>
      <c r="AJ335" s="69">
        <v>90.654205607476641</v>
      </c>
      <c r="AK335" s="69">
        <v>9.3457943925233593</v>
      </c>
    </row>
    <row r="336" spans="34:37" x14ac:dyDescent="0.3">
      <c r="AH336" s="8"/>
      <c r="AI336" s="12"/>
      <c r="AJ336" s="69"/>
      <c r="AK336" s="69"/>
    </row>
    <row r="337" spans="34:37" x14ac:dyDescent="0.3">
      <c r="AH337" s="26" t="s">
        <v>129</v>
      </c>
      <c r="AI337" s="32"/>
      <c r="AJ337" s="65">
        <v>91.521620150170435</v>
      </c>
      <c r="AK337" s="65">
        <v>8.4783798498295653</v>
      </c>
    </row>
    <row r="338" spans="34:37" x14ac:dyDescent="0.3">
      <c r="AI338" s="12" t="s">
        <v>387</v>
      </c>
      <c r="AJ338" s="69">
        <v>93.548387096774249</v>
      </c>
      <c r="AK338" s="69">
        <v>6.451612903225751</v>
      </c>
    </row>
    <row r="339" spans="34:37" x14ac:dyDescent="0.3">
      <c r="AH339" s="8"/>
      <c r="AI339" s="12" t="s">
        <v>388</v>
      </c>
      <c r="AJ339" s="69">
        <v>86.033519553072551</v>
      </c>
      <c r="AK339" s="69">
        <v>13.966480446927449</v>
      </c>
    </row>
    <row r="340" spans="34:37" x14ac:dyDescent="0.3">
      <c r="AH340" s="8"/>
      <c r="AI340" s="12" t="s">
        <v>389</v>
      </c>
      <c r="AJ340" s="69">
        <v>94.8186528497409</v>
      </c>
      <c r="AK340" s="69">
        <v>5.1813471502591</v>
      </c>
    </row>
    <row r="341" spans="34:37" x14ac:dyDescent="0.3">
      <c r="AH341" s="8"/>
      <c r="AI341" s="12"/>
      <c r="AJ341" s="69"/>
      <c r="AK341" s="69"/>
    </row>
    <row r="342" spans="34:37" x14ac:dyDescent="0.3">
      <c r="AH342" s="26" t="s">
        <v>119</v>
      </c>
      <c r="AI342" s="32"/>
      <c r="AJ342" s="65">
        <v>91.601213864515231</v>
      </c>
      <c r="AK342" s="65">
        <v>8.3987861354847695</v>
      </c>
    </row>
    <row r="343" spans="34:37" x14ac:dyDescent="0.3">
      <c r="AI343" s="12" t="s">
        <v>390</v>
      </c>
      <c r="AJ343" s="69">
        <v>93.798449612403104</v>
      </c>
      <c r="AK343" s="69">
        <v>6.201550387596896</v>
      </c>
    </row>
    <row r="344" spans="34:37" x14ac:dyDescent="0.3">
      <c r="AH344" s="8"/>
      <c r="AI344" s="12" t="s">
        <v>391</v>
      </c>
      <c r="AJ344" s="69">
        <v>82.85714285714289</v>
      </c>
      <c r="AK344" s="69">
        <v>17.14285714285711</v>
      </c>
    </row>
    <row r="345" spans="34:37" x14ac:dyDescent="0.3">
      <c r="AH345" s="8"/>
      <c r="AI345" s="12" t="s">
        <v>392</v>
      </c>
      <c r="AJ345" s="69">
        <v>85.227272727272734</v>
      </c>
      <c r="AK345" s="69">
        <v>14.772727272727266</v>
      </c>
    </row>
    <row r="346" spans="34:37" x14ac:dyDescent="0.3">
      <c r="AH346" s="8"/>
      <c r="AI346" s="12" t="s">
        <v>393</v>
      </c>
      <c r="AJ346" s="69">
        <v>86.928104575163516</v>
      </c>
      <c r="AK346" s="69">
        <v>13.071895424836484</v>
      </c>
    </row>
    <row r="347" spans="34:37" x14ac:dyDescent="0.3">
      <c r="AH347" s="8"/>
      <c r="AI347" s="12" t="s">
        <v>394</v>
      </c>
      <c r="AJ347" s="69">
        <v>91.428571428571402</v>
      </c>
      <c r="AK347" s="69">
        <v>8.5714285714285978</v>
      </c>
    </row>
    <row r="348" spans="34:37" x14ac:dyDescent="0.3">
      <c r="AH348" s="8"/>
      <c r="AI348" s="12" t="s">
        <v>395</v>
      </c>
      <c r="AJ348" s="69">
        <v>96.666666666666686</v>
      </c>
      <c r="AK348" s="69">
        <v>3.3333333333333144</v>
      </c>
    </row>
    <row r="349" spans="34:37" x14ac:dyDescent="0.3">
      <c r="AH349" s="8"/>
      <c r="AI349" s="12" t="s">
        <v>396</v>
      </c>
      <c r="AJ349" s="69">
        <v>91.919191919191917</v>
      </c>
      <c r="AK349" s="69">
        <v>8.0808080808080831</v>
      </c>
    </row>
    <row r="350" spans="34:37" x14ac:dyDescent="0.3">
      <c r="AH350" s="8"/>
      <c r="AI350" s="12" t="s">
        <v>397</v>
      </c>
      <c r="AJ350" s="69">
        <v>94.059405940593948</v>
      </c>
      <c r="AK350" s="69">
        <v>5.9405940594060525</v>
      </c>
    </row>
    <row r="351" spans="34:37" x14ac:dyDescent="0.3">
      <c r="AH351" s="8"/>
      <c r="AI351" s="12" t="s">
        <v>398</v>
      </c>
      <c r="AJ351" s="69">
        <v>92.307692307692307</v>
      </c>
      <c r="AK351" s="69">
        <v>7.6923076923076934</v>
      </c>
    </row>
    <row r="352" spans="34:37" x14ac:dyDescent="0.3">
      <c r="AH352" s="8"/>
      <c r="AI352" s="12" t="s">
        <v>399</v>
      </c>
      <c r="AJ352" s="69">
        <v>95.714285714285708</v>
      </c>
      <c r="AK352" s="69">
        <v>4.2857142857142918</v>
      </c>
    </row>
    <row r="353" spans="34:37" x14ac:dyDescent="0.3">
      <c r="AH353" s="8"/>
      <c r="AI353" s="12" t="s">
        <v>400</v>
      </c>
      <c r="AJ353" s="69">
        <v>89.230769230769283</v>
      </c>
      <c r="AK353" s="69">
        <v>10.769230769230717</v>
      </c>
    </row>
    <row r="354" spans="34:37" x14ac:dyDescent="0.3">
      <c r="AH354" s="8"/>
      <c r="AI354" s="12" t="s">
        <v>401</v>
      </c>
      <c r="AJ354" s="69">
        <v>91.463414634146432</v>
      </c>
      <c r="AK354" s="69">
        <v>8.5365853658535684</v>
      </c>
    </row>
    <row r="355" spans="34:37" x14ac:dyDescent="0.3">
      <c r="AH355" s="8"/>
      <c r="AI355" s="12" t="s">
        <v>402</v>
      </c>
      <c r="AJ355" s="69">
        <v>91.284403669724853</v>
      </c>
      <c r="AK355" s="69">
        <v>8.7155963302751474</v>
      </c>
    </row>
    <row r="356" spans="34:37" x14ac:dyDescent="0.3">
      <c r="AH356" s="8"/>
      <c r="AI356" s="12" t="s">
        <v>403</v>
      </c>
      <c r="AJ356" s="69">
        <v>92.307692307692307</v>
      </c>
      <c r="AK356" s="69">
        <v>7.6923076923076934</v>
      </c>
    </row>
    <row r="357" spans="34:37" x14ac:dyDescent="0.3">
      <c r="AH357" s="8"/>
      <c r="AI357" s="12" t="s">
        <v>404</v>
      </c>
      <c r="AJ357" s="69">
        <v>95.575221238938056</v>
      </c>
      <c r="AK357" s="69">
        <v>4.424778761061944</v>
      </c>
    </row>
    <row r="358" spans="34:37" x14ac:dyDescent="0.3">
      <c r="AH358" s="8"/>
      <c r="AI358" s="12" t="s">
        <v>405</v>
      </c>
      <c r="AJ358" s="69">
        <v>91.36363636363636</v>
      </c>
      <c r="AK358" s="69">
        <v>8.6363636363636402</v>
      </c>
    </row>
    <row r="359" spans="34:37" x14ac:dyDescent="0.3">
      <c r="AH359" s="8"/>
      <c r="AI359" s="12" t="s">
        <v>406</v>
      </c>
      <c r="AJ359" s="69">
        <v>87.142857142857139</v>
      </c>
      <c r="AK359" s="69">
        <v>12.857142857142861</v>
      </c>
    </row>
    <row r="360" spans="34:37" x14ac:dyDescent="0.3">
      <c r="AH360" s="8"/>
      <c r="AI360" s="12" t="s">
        <v>407</v>
      </c>
      <c r="AJ360" s="69">
        <v>94.805194805194802</v>
      </c>
      <c r="AK360" s="69">
        <v>5.1948051948051983</v>
      </c>
    </row>
    <row r="361" spans="34:37" x14ac:dyDescent="0.3">
      <c r="AH361" s="8"/>
      <c r="AI361" s="12" t="s">
        <v>408</v>
      </c>
      <c r="AJ361" s="69">
        <v>90.566037735849108</v>
      </c>
      <c r="AK361" s="69">
        <v>9.4339622641508925</v>
      </c>
    </row>
    <row r="362" spans="34:37" x14ac:dyDescent="0.3">
      <c r="AH362" s="8"/>
      <c r="AI362" s="12" t="s">
        <v>409</v>
      </c>
      <c r="AJ362" s="69">
        <v>97.53086419753086</v>
      </c>
      <c r="AK362" s="69">
        <v>2.4691358024691397</v>
      </c>
    </row>
    <row r="363" spans="34:37" x14ac:dyDescent="0.3">
      <c r="AH363" s="8"/>
      <c r="AI363" s="12"/>
      <c r="AJ363" s="69"/>
      <c r="AK363" s="69"/>
    </row>
    <row r="364" spans="34:37" x14ac:dyDescent="0.3">
      <c r="AH364" s="26" t="s">
        <v>133</v>
      </c>
      <c r="AI364" s="32"/>
      <c r="AJ364" s="65">
        <v>92.86130412061857</v>
      </c>
      <c r="AK364" s="65">
        <v>7.1386958793814301</v>
      </c>
    </row>
    <row r="365" spans="34:37" x14ac:dyDescent="0.3">
      <c r="AI365" s="12" t="s">
        <v>410</v>
      </c>
      <c r="AJ365" s="69">
        <v>96.296296296296276</v>
      </c>
      <c r="AK365" s="69">
        <v>3.7037037037037237</v>
      </c>
    </row>
    <row r="366" spans="34:37" x14ac:dyDescent="0.3">
      <c r="AH366" s="8"/>
      <c r="AI366" s="12" t="s">
        <v>411</v>
      </c>
      <c r="AJ366" s="69">
        <v>88.571428571428626</v>
      </c>
      <c r="AK366" s="69">
        <v>11.428571428571374</v>
      </c>
    </row>
    <row r="367" spans="34:37" x14ac:dyDescent="0.3">
      <c r="AH367" s="8"/>
      <c r="AI367" s="12" t="s">
        <v>412</v>
      </c>
      <c r="AJ367" s="69">
        <v>90.909090909090722</v>
      </c>
      <c r="AK367" s="69">
        <v>9.0909090909092782</v>
      </c>
    </row>
    <row r="368" spans="34:37" x14ac:dyDescent="0.3">
      <c r="AH368" s="8"/>
      <c r="AI368" s="12" t="s">
        <v>413</v>
      </c>
      <c r="AJ368" s="69">
        <v>95.588235294117652</v>
      </c>
      <c r="AK368" s="69">
        <v>4.4117647058823479</v>
      </c>
    </row>
    <row r="369" spans="34:37" x14ac:dyDescent="0.3">
      <c r="AH369" s="8"/>
      <c r="AI369" s="12" t="s">
        <v>414</v>
      </c>
      <c r="AJ369" s="69">
        <v>91.428571428571431</v>
      </c>
      <c r="AK369" s="69">
        <v>8.5714285714285694</v>
      </c>
    </row>
    <row r="370" spans="34:37" x14ac:dyDescent="0.3">
      <c r="AH370" s="8"/>
      <c r="AI370" s="12"/>
      <c r="AJ370" s="69"/>
      <c r="AK370" s="69"/>
    </row>
    <row r="371" spans="34:37" x14ac:dyDescent="0.3">
      <c r="AH371" s="26" t="s">
        <v>111</v>
      </c>
      <c r="AI371" s="32"/>
      <c r="AJ371" s="65">
        <v>87.38884975774279</v>
      </c>
      <c r="AK371" s="65">
        <v>12.61115024225721</v>
      </c>
    </row>
    <row r="372" spans="34:37" x14ac:dyDescent="0.3">
      <c r="AI372" s="12" t="s">
        <v>415</v>
      </c>
      <c r="AJ372" s="69">
        <v>84.285714285714292</v>
      </c>
      <c r="AK372" s="69">
        <v>15.714285714285708</v>
      </c>
    </row>
    <row r="373" spans="34:37" x14ac:dyDescent="0.3">
      <c r="AH373" s="8"/>
      <c r="AI373" s="12" t="s">
        <v>416</v>
      </c>
      <c r="AJ373" s="69">
        <v>91.6666666666666</v>
      </c>
      <c r="AK373" s="69">
        <v>8.3333333333333997</v>
      </c>
    </row>
    <row r="374" spans="34:37" x14ac:dyDescent="0.3">
      <c r="AH374" s="8"/>
      <c r="AI374" s="12" t="s">
        <v>417</v>
      </c>
      <c r="AJ374" s="69">
        <v>84.821428571428683</v>
      </c>
      <c r="AK374" s="69">
        <v>15.178571428571317</v>
      </c>
    </row>
    <row r="375" spans="34:37" x14ac:dyDescent="0.3">
      <c r="AH375" s="8"/>
      <c r="AI375" s="12" t="s">
        <v>418</v>
      </c>
      <c r="AJ375" s="69">
        <v>88.571428571428598</v>
      </c>
      <c r="AK375" s="69">
        <v>11.428571428571402</v>
      </c>
    </row>
  </sheetData>
  <sortState xmlns:xlrd2="http://schemas.microsoft.com/office/spreadsheetml/2017/richdata2" ref="A16:J47">
    <sortCondition descending="1" ref="C16:C47"/>
  </sortState>
  <mergeCells count="21">
    <mergeCell ref="D2:L2"/>
    <mergeCell ref="D6:L6"/>
    <mergeCell ref="D5:L5"/>
    <mergeCell ref="D4:L4"/>
    <mergeCell ref="R8:R9"/>
    <mergeCell ref="R5:U5"/>
    <mergeCell ref="R6:U6"/>
    <mergeCell ref="AA2:AD2"/>
    <mergeCell ref="Z8:Z9"/>
    <mergeCell ref="AA8:AA9"/>
    <mergeCell ref="AB8:AB9"/>
    <mergeCell ref="S8:S9"/>
    <mergeCell ref="T8:U8"/>
    <mergeCell ref="AH5:AK5"/>
    <mergeCell ref="AH6:AK6"/>
    <mergeCell ref="AJ8:AK8"/>
    <mergeCell ref="AH8:AI9"/>
    <mergeCell ref="Z4:AE4"/>
    <mergeCell ref="Z5:AE5"/>
    <mergeCell ref="Z6:AE6"/>
    <mergeCell ref="AC8:AE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BW377"/>
  <sheetViews>
    <sheetView showGridLines="0" showRowColHeaders="0" topLeftCell="A4" zoomScaleNormal="100" workbookViewId="0">
      <selection activeCell="P9" sqref="P9"/>
    </sheetView>
  </sheetViews>
  <sheetFormatPr baseColWidth="10" defaultColWidth="11.44140625" defaultRowHeight="14.4" x14ac:dyDescent="0.3"/>
  <cols>
    <col min="1" max="1" width="2.6640625" customWidth="1"/>
    <col min="3" max="3" width="2.6640625" customWidth="1"/>
    <col min="11" max="11" width="2.6640625" customWidth="1"/>
    <col min="13" max="14" width="2.6640625" customWidth="1"/>
    <col min="15" max="15" width="14.6640625" customWidth="1"/>
    <col min="16" max="16" width="26.6640625" customWidth="1"/>
    <col min="17" max="17" width="2.6640625" customWidth="1"/>
    <col min="20" max="20" width="2.6640625" customWidth="1"/>
    <col min="28" max="28" width="2.6640625" customWidth="1"/>
    <col min="30" max="30" width="2.6640625" customWidth="1"/>
    <col min="33" max="33" width="2.6640625" customWidth="1"/>
    <col min="34" max="34" width="36" customWidth="1"/>
    <col min="35" max="35" width="17" customWidth="1"/>
    <col min="36" max="36" width="2.6640625" customWidth="1"/>
    <col min="39" max="39" width="2.6640625" customWidth="1"/>
    <col min="40" max="40" width="11.44140625" customWidth="1"/>
    <col min="41" max="41" width="2.6640625" customWidth="1"/>
    <col min="43" max="43" width="11.44140625" customWidth="1"/>
    <col min="51" max="51" width="2.6640625" customWidth="1"/>
    <col min="53" max="53" width="2.6640625" customWidth="1"/>
    <col min="56" max="56" width="22.6640625" customWidth="1"/>
    <col min="57" max="59" width="0" hidden="1" customWidth="1"/>
    <col min="60" max="60" width="14.109375" customWidth="1"/>
    <col min="61" max="61" width="24.109375" customWidth="1"/>
    <col min="63" max="63" width="2.6640625" customWidth="1"/>
    <col min="64" max="64" width="11.44140625" customWidth="1"/>
    <col min="65" max="65" width="21.44140625" customWidth="1"/>
    <col min="66" max="66" width="29.88671875" customWidth="1"/>
    <col min="67" max="67" width="17.109375" customWidth="1"/>
    <col min="68" max="68" width="15" customWidth="1"/>
    <col min="70" max="70" width="2.6640625" customWidth="1"/>
    <col min="72" max="72" width="17.109375" customWidth="1"/>
    <col min="73" max="73" width="30.88671875" customWidth="1"/>
    <col min="74" max="74" width="21.109375" customWidth="1"/>
    <col min="75" max="75" width="22.109375" customWidth="1"/>
  </cols>
  <sheetData>
    <row r="2" spans="2:75" ht="35.1" customHeight="1" x14ac:dyDescent="0.3">
      <c r="B2" s="4"/>
      <c r="C2" s="4"/>
      <c r="D2" s="177" t="s">
        <v>3</v>
      </c>
      <c r="E2" s="177"/>
      <c r="F2" s="177"/>
      <c r="G2" s="177"/>
      <c r="H2" s="177"/>
      <c r="I2" s="177"/>
      <c r="J2" s="177"/>
      <c r="K2" s="117"/>
      <c r="L2" s="4"/>
      <c r="S2" s="4"/>
      <c r="T2" s="4"/>
      <c r="U2" s="177" t="s">
        <v>3</v>
      </c>
      <c r="V2" s="177"/>
      <c r="W2" s="177"/>
      <c r="X2" s="177"/>
      <c r="Y2" s="177"/>
      <c r="Z2" s="177"/>
      <c r="AA2" s="177"/>
      <c r="AB2" s="117"/>
      <c r="AC2" s="4"/>
      <c r="AH2" s="4"/>
      <c r="AI2" s="4"/>
      <c r="AN2" s="4"/>
      <c r="AO2" s="4"/>
      <c r="AP2" s="177" t="s">
        <v>3</v>
      </c>
      <c r="AQ2" s="177"/>
      <c r="AR2" s="177"/>
      <c r="AS2" s="177"/>
      <c r="AT2" s="177"/>
      <c r="AU2" s="177"/>
      <c r="AV2" s="177"/>
      <c r="AW2" s="177"/>
      <c r="AX2" s="177"/>
      <c r="AY2" s="117"/>
      <c r="AZ2" s="4"/>
      <c r="BF2" s="4"/>
      <c r="BG2" s="4"/>
      <c r="BM2" s="193" t="s">
        <v>3</v>
      </c>
      <c r="BN2" s="193"/>
      <c r="BO2" s="193"/>
      <c r="BP2" s="193"/>
    </row>
    <row r="4" spans="2:75" x14ac:dyDescent="0.3">
      <c r="D4" s="178" t="s">
        <v>479</v>
      </c>
      <c r="E4" s="178"/>
      <c r="F4" s="178"/>
      <c r="G4" s="178"/>
      <c r="H4" s="178"/>
      <c r="I4" s="178"/>
      <c r="J4" s="178"/>
      <c r="U4" s="178" t="s">
        <v>480</v>
      </c>
      <c r="V4" s="178"/>
      <c r="W4" s="178"/>
      <c r="X4" s="178"/>
      <c r="Y4" s="178"/>
      <c r="Z4" s="178"/>
      <c r="AA4" s="178"/>
      <c r="AP4" s="178" t="s">
        <v>481</v>
      </c>
      <c r="AQ4" s="178"/>
      <c r="AR4" s="178"/>
      <c r="AS4" s="178"/>
      <c r="AT4" s="178"/>
      <c r="AU4" s="178"/>
      <c r="AV4" s="178"/>
      <c r="AW4" s="178"/>
      <c r="AX4" s="178"/>
      <c r="BM4" s="178" t="s">
        <v>482</v>
      </c>
      <c r="BN4" s="178"/>
      <c r="BO4" s="178"/>
      <c r="BP4" s="178"/>
    </row>
    <row r="5" spans="2:75" x14ac:dyDescent="0.3">
      <c r="D5" s="178" t="s">
        <v>77</v>
      </c>
      <c r="E5" s="178"/>
      <c r="F5" s="178"/>
      <c r="G5" s="178"/>
      <c r="H5" s="178"/>
      <c r="I5" s="178"/>
      <c r="J5" s="178"/>
      <c r="O5" s="173" t="s">
        <v>77</v>
      </c>
      <c r="P5" s="173"/>
      <c r="U5" s="178" t="s">
        <v>77</v>
      </c>
      <c r="V5" s="178"/>
      <c r="W5" s="178"/>
      <c r="X5" s="178"/>
      <c r="Y5" s="178"/>
      <c r="Z5" s="178"/>
      <c r="AA5" s="178"/>
      <c r="AH5" s="173" t="s">
        <v>77</v>
      </c>
      <c r="AI5" s="173"/>
      <c r="AP5" s="179" t="s">
        <v>77</v>
      </c>
      <c r="AQ5" s="179"/>
      <c r="AR5" s="179"/>
      <c r="AS5" s="179"/>
      <c r="AT5" s="179"/>
      <c r="AU5" s="179"/>
      <c r="AV5" s="179"/>
      <c r="AW5" s="179"/>
      <c r="AX5" s="179"/>
      <c r="AY5" s="79"/>
      <c r="AZ5" s="79"/>
      <c r="BA5" s="79"/>
      <c r="BD5" s="193" t="s">
        <v>77</v>
      </c>
      <c r="BE5" s="193"/>
      <c r="BF5" s="193"/>
      <c r="BG5" s="193"/>
      <c r="BH5" s="193"/>
      <c r="BI5" s="193"/>
      <c r="BM5" s="178" t="s">
        <v>77</v>
      </c>
      <c r="BN5" s="178"/>
      <c r="BO5" s="178"/>
      <c r="BP5" s="178"/>
      <c r="BQ5" s="1"/>
      <c r="BT5" s="173" t="s">
        <v>77</v>
      </c>
      <c r="BU5" s="173"/>
      <c r="BV5" s="173"/>
      <c r="BW5" s="173"/>
    </row>
    <row r="6" spans="2:75" ht="65.25" customHeight="1" thickBot="1" x14ac:dyDescent="0.35">
      <c r="D6" s="179" t="s">
        <v>483</v>
      </c>
      <c r="E6" s="179"/>
      <c r="F6" s="179"/>
      <c r="G6" s="179"/>
      <c r="H6" s="179"/>
      <c r="I6" s="179"/>
      <c r="J6" s="179"/>
      <c r="O6" s="174" t="s">
        <v>483</v>
      </c>
      <c r="P6" s="174"/>
      <c r="U6" s="179" t="s">
        <v>484</v>
      </c>
      <c r="V6" s="179"/>
      <c r="W6" s="179"/>
      <c r="X6" s="179"/>
      <c r="Y6" s="179"/>
      <c r="Z6" s="179"/>
      <c r="AA6" s="179"/>
      <c r="AH6" s="174" t="s">
        <v>484</v>
      </c>
      <c r="AI6" s="174"/>
      <c r="AP6" s="179" t="s">
        <v>485</v>
      </c>
      <c r="AQ6" s="179"/>
      <c r="AR6" s="179"/>
      <c r="AS6" s="179"/>
      <c r="AT6" s="179"/>
      <c r="AU6" s="179"/>
      <c r="AV6" s="179"/>
      <c r="AW6" s="179"/>
      <c r="AX6" s="179"/>
      <c r="AY6" s="43"/>
      <c r="AZ6" s="43"/>
      <c r="BA6" s="43"/>
      <c r="BD6" s="193" t="s">
        <v>485</v>
      </c>
      <c r="BE6" s="193"/>
      <c r="BF6" s="193"/>
      <c r="BG6" s="193"/>
      <c r="BH6" s="193"/>
      <c r="BI6" s="193"/>
      <c r="BM6" s="179" t="s">
        <v>486</v>
      </c>
      <c r="BN6" s="179"/>
      <c r="BO6" s="179"/>
      <c r="BP6" s="179"/>
      <c r="BQ6" s="1"/>
      <c r="BT6" s="174" t="s">
        <v>486</v>
      </c>
      <c r="BU6" s="174"/>
      <c r="BV6" s="174"/>
      <c r="BW6" s="174"/>
    </row>
    <row r="7" spans="2:75" ht="24.75" customHeight="1" thickBot="1" x14ac:dyDescent="0.35">
      <c r="O7" s="44" t="s">
        <v>438</v>
      </c>
      <c r="P7" s="44" t="s">
        <v>487</v>
      </c>
      <c r="AH7" s="44" t="s">
        <v>488</v>
      </c>
      <c r="AI7" s="44" t="s">
        <v>463</v>
      </c>
      <c r="AP7" s="113"/>
      <c r="AQ7" s="113"/>
      <c r="AR7" s="113"/>
      <c r="AS7" s="113"/>
      <c r="AT7" s="113"/>
      <c r="AU7" s="113"/>
      <c r="AV7" s="113"/>
      <c r="AW7" s="113"/>
      <c r="AX7" s="113"/>
      <c r="AY7" s="43"/>
      <c r="AZ7" s="43"/>
      <c r="BA7" s="43"/>
      <c r="BD7" s="140"/>
      <c r="BE7" s="140"/>
      <c r="BF7" s="140"/>
      <c r="BG7" s="140"/>
      <c r="BH7" s="140"/>
      <c r="BI7" s="140"/>
      <c r="BM7" s="113"/>
      <c r="BN7" s="113"/>
      <c r="BO7" s="113"/>
      <c r="BP7" s="113"/>
      <c r="BQ7" s="113"/>
      <c r="BT7" s="113"/>
      <c r="BU7" s="113"/>
      <c r="BV7" s="113"/>
      <c r="BW7" s="113"/>
    </row>
    <row r="8" spans="2:75" ht="18.75" customHeight="1" thickBot="1" x14ac:dyDescent="0.35">
      <c r="O8" s="4"/>
      <c r="P8" s="4"/>
      <c r="AH8" s="4"/>
      <c r="AI8" s="4"/>
      <c r="BD8" s="180" t="s">
        <v>447</v>
      </c>
      <c r="BE8" s="180"/>
      <c r="BF8" s="156" t="s">
        <v>457</v>
      </c>
      <c r="BG8" s="156"/>
      <c r="BH8" s="192" t="s">
        <v>489</v>
      </c>
      <c r="BI8" s="192"/>
      <c r="BM8" s="190" t="s">
        <v>447</v>
      </c>
      <c r="BN8" s="190" t="s">
        <v>448</v>
      </c>
      <c r="BO8" s="192" t="s">
        <v>489</v>
      </c>
      <c r="BP8" s="192"/>
      <c r="BQ8" s="4"/>
      <c r="BT8" s="180" t="s">
        <v>83</v>
      </c>
      <c r="BU8" s="194"/>
      <c r="BV8" s="196" t="s">
        <v>490</v>
      </c>
      <c r="BW8" s="196"/>
    </row>
    <row r="9" spans="2:75" x14ac:dyDescent="0.3">
      <c r="O9" s="39" t="s">
        <v>69</v>
      </c>
      <c r="P9" s="70">
        <v>100</v>
      </c>
      <c r="AH9" s="26" t="s">
        <v>69</v>
      </c>
      <c r="AI9" s="61">
        <v>100.00000000000001</v>
      </c>
      <c r="BD9" s="181"/>
      <c r="BE9" s="181"/>
      <c r="BF9" s="7" t="s">
        <v>440</v>
      </c>
      <c r="BG9" s="7" t="s">
        <v>441</v>
      </c>
      <c r="BH9" s="7" t="s">
        <v>440</v>
      </c>
      <c r="BI9" s="7" t="s">
        <v>441</v>
      </c>
      <c r="BM9" s="191"/>
      <c r="BN9" s="191"/>
      <c r="BO9" s="38" t="s">
        <v>440</v>
      </c>
      <c r="BP9" s="38" t="s">
        <v>441</v>
      </c>
      <c r="BQ9" s="4"/>
      <c r="BT9" s="181"/>
      <c r="BU9" s="195"/>
      <c r="BV9" s="7" t="s">
        <v>440</v>
      </c>
      <c r="BW9" s="7" t="s">
        <v>441</v>
      </c>
    </row>
    <row r="10" spans="2:75" ht="5.0999999999999996" customHeight="1" x14ac:dyDescent="0.3">
      <c r="O10" s="4"/>
      <c r="P10" s="64"/>
      <c r="AH10" s="8"/>
      <c r="AI10" s="59"/>
      <c r="BD10" s="8"/>
      <c r="BF10" s="8"/>
      <c r="BG10" s="8"/>
      <c r="BH10" s="8"/>
      <c r="BI10" s="8"/>
      <c r="BM10" s="4"/>
      <c r="BN10" s="4"/>
      <c r="BO10" s="4"/>
      <c r="BP10" s="4"/>
      <c r="BQ10" s="4"/>
    </row>
    <row r="11" spans="2:75" x14ac:dyDescent="0.3">
      <c r="O11" s="12" t="s">
        <v>440</v>
      </c>
      <c r="P11" s="59">
        <v>85.520022478744735</v>
      </c>
      <c r="AH11" s="12" t="s">
        <v>73</v>
      </c>
      <c r="AI11" s="59">
        <v>37.989141561630277</v>
      </c>
      <c r="BD11" s="9" t="s">
        <v>86</v>
      </c>
      <c r="BE11" s="22">
        <v>132613.57959610701</v>
      </c>
      <c r="BF11" s="22">
        <v>113915.23554236081</v>
      </c>
      <c r="BG11" s="22">
        <v>18698.344053746223</v>
      </c>
      <c r="BH11" s="74">
        <v>85.520022478744664</v>
      </c>
      <c r="BI11" s="74">
        <v>14.479977521255336</v>
      </c>
      <c r="BM11" s="32" t="s">
        <v>478</v>
      </c>
      <c r="BN11" s="4"/>
      <c r="BO11" s="4"/>
      <c r="BP11" s="4"/>
      <c r="BQ11" s="4"/>
      <c r="BT11" s="4"/>
      <c r="BU11" s="9" t="s">
        <v>86</v>
      </c>
      <c r="BV11" s="65">
        <v>85.520022478744664</v>
      </c>
      <c r="BW11" s="65">
        <f>100-BV11</f>
        <v>14.479977521255336</v>
      </c>
    </row>
    <row r="12" spans="2:75" ht="19.5" customHeight="1" x14ac:dyDescent="0.3">
      <c r="O12" s="12" t="s">
        <v>441</v>
      </c>
      <c r="P12" s="59">
        <v>14.479977521255265</v>
      </c>
      <c r="AH12" s="12" t="s">
        <v>466</v>
      </c>
      <c r="AI12" s="59">
        <v>19.996998330370594</v>
      </c>
      <c r="BD12" s="9"/>
      <c r="BE12" s="11"/>
      <c r="BF12" s="11"/>
      <c r="BG12" s="11"/>
      <c r="BH12" s="75"/>
      <c r="BI12" s="75"/>
      <c r="BM12" s="54"/>
      <c r="BN12" s="4"/>
      <c r="BO12" s="4"/>
      <c r="BP12" s="4"/>
      <c r="BQ12" s="4"/>
      <c r="BT12" s="9"/>
      <c r="BU12" s="9"/>
      <c r="BV12" s="66"/>
      <c r="BW12" s="66"/>
    </row>
    <row r="13" spans="2:75" x14ac:dyDescent="0.3">
      <c r="O13" s="20"/>
      <c r="P13" s="20"/>
      <c r="AH13" s="12" t="s">
        <v>465</v>
      </c>
      <c r="AI13" s="59">
        <v>15.971192179995853</v>
      </c>
      <c r="BD13" s="12" t="s">
        <v>103</v>
      </c>
      <c r="BE13" s="29">
        <v>2186.87407407407</v>
      </c>
      <c r="BF13" s="24">
        <v>2013.7836419883381</v>
      </c>
      <c r="BG13" s="23">
        <v>173.09043208573209</v>
      </c>
      <c r="BH13" s="75">
        <v>92.085029762903986</v>
      </c>
      <c r="BI13" s="75">
        <v>7.9149702370960338</v>
      </c>
      <c r="BM13" s="12" t="s">
        <v>124</v>
      </c>
      <c r="BN13" s="8" t="s">
        <v>372</v>
      </c>
      <c r="BO13" s="69">
        <v>97.169811320754704</v>
      </c>
      <c r="BP13" s="69">
        <v>2.8301886792452922</v>
      </c>
      <c r="BQ13" s="69"/>
      <c r="BT13" s="32" t="s">
        <v>88</v>
      </c>
      <c r="BU13" s="12"/>
      <c r="BV13" s="68">
        <v>78.980162759828858</v>
      </c>
      <c r="BW13" s="68">
        <v>21.019837240171142</v>
      </c>
    </row>
    <row r="14" spans="2:75" x14ac:dyDescent="0.3">
      <c r="AH14" s="12" t="s">
        <v>467</v>
      </c>
      <c r="AI14" s="59">
        <v>13.357730930901054</v>
      </c>
      <c r="BD14" s="12" t="s">
        <v>87</v>
      </c>
      <c r="BE14" s="29">
        <v>954.0892857142818</v>
      </c>
      <c r="BF14" s="24">
        <v>873.68580765639206</v>
      </c>
      <c r="BG14" s="23">
        <v>80.403478057889771</v>
      </c>
      <c r="BH14" s="75">
        <v>91.572751181489735</v>
      </c>
      <c r="BI14" s="75">
        <v>8.4272488185102574</v>
      </c>
      <c r="BM14" s="12" t="s">
        <v>103</v>
      </c>
      <c r="BN14" s="8" t="s">
        <v>300</v>
      </c>
      <c r="BO14" s="69">
        <v>97.142857142857153</v>
      </c>
      <c r="BP14" s="69">
        <v>2.857142857142855</v>
      </c>
      <c r="BQ14" s="69"/>
      <c r="BT14" s="12"/>
      <c r="BU14" s="12" t="s">
        <v>90</v>
      </c>
      <c r="BV14" s="69">
        <v>85.981308411214926</v>
      </c>
      <c r="BW14" s="69">
        <v>14.01869158878506</v>
      </c>
    </row>
    <row r="15" spans="2:75" x14ac:dyDescent="0.3">
      <c r="AH15" s="12" t="s">
        <v>468</v>
      </c>
      <c r="AI15" s="59">
        <v>3.8694833661092929</v>
      </c>
      <c r="BD15" s="12" t="s">
        <v>117</v>
      </c>
      <c r="BE15" s="29">
        <v>6716.4713067253551</v>
      </c>
      <c r="BF15" s="24">
        <v>6080.2691400351305</v>
      </c>
      <c r="BG15" s="23">
        <v>636.20216669022489</v>
      </c>
      <c r="BH15" s="75">
        <v>90.527731934875078</v>
      </c>
      <c r="BI15" s="75">
        <v>9.4722680651249291</v>
      </c>
      <c r="BM15" s="12" t="s">
        <v>120</v>
      </c>
      <c r="BN15" s="8" t="s">
        <v>212</v>
      </c>
      <c r="BO15" s="69">
        <v>97.109826589595386</v>
      </c>
      <c r="BP15" s="69">
        <v>2.8901734104046168</v>
      </c>
      <c r="BQ15" s="69"/>
      <c r="BT15" s="12"/>
      <c r="BU15" s="12" t="s">
        <v>92</v>
      </c>
      <c r="BV15" s="69">
        <v>86.234817813765218</v>
      </c>
      <c r="BW15" s="69">
        <v>13.765182186234783</v>
      </c>
    </row>
    <row r="16" spans="2:75" x14ac:dyDescent="0.3">
      <c r="AH16" s="12" t="s">
        <v>464</v>
      </c>
      <c r="AI16" s="59">
        <v>3.4842814603498686</v>
      </c>
      <c r="BD16" s="12" t="s">
        <v>113</v>
      </c>
      <c r="BE16" s="29">
        <v>5214.8722044365613</v>
      </c>
      <c r="BF16" s="24">
        <v>4694.5771361504721</v>
      </c>
      <c r="BG16" s="23">
        <v>520.29506828608953</v>
      </c>
      <c r="BH16" s="75">
        <v>90.02286062075602</v>
      </c>
      <c r="BI16" s="75">
        <v>9.9771393792439955</v>
      </c>
      <c r="BM16" s="12" t="s">
        <v>114</v>
      </c>
      <c r="BN16" s="8" t="s">
        <v>287</v>
      </c>
      <c r="BO16" s="69">
        <v>97.046413502109701</v>
      </c>
      <c r="BP16" s="69">
        <v>2.9535864978903041</v>
      </c>
      <c r="BQ16" s="69"/>
      <c r="BT16" s="12"/>
      <c r="BU16" s="12" t="s">
        <v>93</v>
      </c>
      <c r="BV16" s="69">
        <v>63.846153846153818</v>
      </c>
      <c r="BW16" s="69">
        <v>36.153846153846182</v>
      </c>
    </row>
    <row r="17" spans="34:75" x14ac:dyDescent="0.3">
      <c r="AH17" s="12" t="s">
        <v>470</v>
      </c>
      <c r="AI17" s="59">
        <v>1.1994698440516289</v>
      </c>
      <c r="BD17" s="12" t="s">
        <v>124</v>
      </c>
      <c r="BE17" s="29">
        <v>2109.3361046209702</v>
      </c>
      <c r="BF17" s="24">
        <v>1898.6070238215784</v>
      </c>
      <c r="BG17" s="23">
        <v>210.72908079939177</v>
      </c>
      <c r="BH17" s="75">
        <v>90.009696399841502</v>
      </c>
      <c r="BI17" s="75">
        <v>9.9903036001584962</v>
      </c>
      <c r="BM17" s="12" t="s">
        <v>115</v>
      </c>
      <c r="BN17" s="8" t="s">
        <v>251</v>
      </c>
      <c r="BO17" s="69">
        <v>96.992481203007515</v>
      </c>
      <c r="BP17" s="69">
        <v>3.007518796992481</v>
      </c>
      <c r="BQ17" s="69"/>
      <c r="BT17" s="12"/>
      <c r="BU17" s="12"/>
      <c r="BV17" s="69"/>
      <c r="BW17" s="69"/>
    </row>
    <row r="18" spans="34:75" x14ac:dyDescent="0.3">
      <c r="AH18" s="12" t="s">
        <v>471</v>
      </c>
      <c r="AI18" s="59">
        <v>4.1317023265914523</v>
      </c>
      <c r="BD18" s="12" t="s">
        <v>97</v>
      </c>
      <c r="BE18" s="29">
        <v>901.94473684210914</v>
      </c>
      <c r="BF18" s="24">
        <v>806.00526315789853</v>
      </c>
      <c r="BG18" s="23">
        <v>95.939473684210569</v>
      </c>
      <c r="BH18" s="75">
        <v>89.363043015239043</v>
      </c>
      <c r="BI18" s="75">
        <v>10.636956984760957</v>
      </c>
      <c r="BM18" s="12" t="s">
        <v>113</v>
      </c>
      <c r="BN18" s="8" t="s">
        <v>144</v>
      </c>
      <c r="BO18" s="69">
        <v>96.818181818181799</v>
      </c>
      <c r="BP18" s="69">
        <v>3.1818181818181897</v>
      </c>
      <c r="BQ18" s="69"/>
      <c r="BT18" s="32" t="s">
        <v>96</v>
      </c>
      <c r="BU18" s="12"/>
      <c r="BV18" s="65">
        <v>78.423135089005754</v>
      </c>
      <c r="BW18" s="65">
        <v>21.576864910994249</v>
      </c>
    </row>
    <row r="19" spans="34:75" x14ac:dyDescent="0.3">
      <c r="AH19" s="20"/>
      <c r="AI19" s="20"/>
      <c r="BD19" s="12" t="s">
        <v>89</v>
      </c>
      <c r="BE19" s="29">
        <v>12214.668526107143</v>
      </c>
      <c r="BF19" s="24">
        <v>10896.267599190207</v>
      </c>
      <c r="BG19" s="23">
        <v>1318.4009269169358</v>
      </c>
      <c r="BH19" s="75">
        <v>89.206412567815178</v>
      </c>
      <c r="BI19" s="75">
        <v>10.793587432184824</v>
      </c>
      <c r="BM19" s="12" t="s">
        <v>95</v>
      </c>
      <c r="BN19" s="8" t="s">
        <v>195</v>
      </c>
      <c r="BO19" s="69">
        <v>96.732026143790861</v>
      </c>
      <c r="BP19" s="69">
        <v>3.2679738562091414</v>
      </c>
      <c r="BQ19" s="69"/>
      <c r="BT19" s="12"/>
      <c r="BU19" s="12" t="s">
        <v>98</v>
      </c>
      <c r="BV19" s="69">
        <v>80.51948051948051</v>
      </c>
      <c r="BW19" s="69">
        <v>19.480519480519479</v>
      </c>
    </row>
    <row r="20" spans="34:75" x14ac:dyDescent="0.3">
      <c r="BD20" s="12" t="s">
        <v>94</v>
      </c>
      <c r="BE20" s="29">
        <v>5052.0595424434669</v>
      </c>
      <c r="BF20" s="24">
        <v>4471.4104464594993</v>
      </c>
      <c r="BG20" s="23">
        <v>580.6490959839673</v>
      </c>
      <c r="BH20" s="75">
        <v>88.506685419959794</v>
      </c>
      <c r="BI20" s="75">
        <v>11.493314580040202</v>
      </c>
      <c r="BM20" s="12" t="s">
        <v>101</v>
      </c>
      <c r="BN20" s="8" t="s">
        <v>344</v>
      </c>
      <c r="BO20" s="69">
        <v>96.039603960396036</v>
      </c>
      <c r="BP20" s="69">
        <v>3.9603960396039528</v>
      </c>
      <c r="BQ20" s="69"/>
      <c r="BT20" s="12"/>
      <c r="BU20" s="12" t="s">
        <v>100</v>
      </c>
      <c r="BV20" s="69">
        <v>72.251308900523554</v>
      </c>
      <c r="BW20" s="69">
        <v>27.748691099476442</v>
      </c>
    </row>
    <row r="21" spans="34:75" x14ac:dyDescent="0.3">
      <c r="AI21" s="62"/>
      <c r="BD21" s="12" t="s">
        <v>120</v>
      </c>
      <c r="BE21" s="29">
        <v>4145.6946407493915</v>
      </c>
      <c r="BF21" s="24">
        <v>3657.1607955835934</v>
      </c>
      <c r="BG21" s="23">
        <v>488.5338451657978</v>
      </c>
      <c r="BH21" s="75">
        <v>88.215874841242794</v>
      </c>
      <c r="BI21" s="75">
        <v>11.784125158757195</v>
      </c>
      <c r="BM21" s="12" t="s">
        <v>94</v>
      </c>
      <c r="BN21" s="8" t="s">
        <v>318</v>
      </c>
      <c r="BO21" s="69">
        <v>95.85492227979276</v>
      </c>
      <c r="BP21" s="69">
        <v>4.1450777202072411</v>
      </c>
      <c r="BQ21" s="69"/>
      <c r="BT21" s="12"/>
      <c r="BU21" s="12" t="s">
        <v>102</v>
      </c>
      <c r="BV21" s="69">
        <v>85.074626865671647</v>
      </c>
      <c r="BW21" s="69">
        <v>14.925373134328368</v>
      </c>
    </row>
    <row r="22" spans="34:75" x14ac:dyDescent="0.3">
      <c r="BD22" s="12" t="s">
        <v>119</v>
      </c>
      <c r="BE22" s="29">
        <v>9179.9409955209212</v>
      </c>
      <c r="BF22" s="24">
        <v>8088.8693680645774</v>
      </c>
      <c r="BG22" s="23">
        <v>1091.0716274563445</v>
      </c>
      <c r="BH22" s="75">
        <v>88.114611760699773</v>
      </c>
      <c r="BI22" s="75">
        <v>11.885388239300235</v>
      </c>
      <c r="BM22" s="12" t="s">
        <v>119</v>
      </c>
      <c r="BN22" s="8" t="s">
        <v>404</v>
      </c>
      <c r="BO22" s="69">
        <v>95.535714285714292</v>
      </c>
      <c r="BP22" s="69">
        <v>4.4642857142857144</v>
      </c>
      <c r="BQ22" s="69"/>
      <c r="BT22" s="12"/>
      <c r="BU22" s="12" t="s">
        <v>104</v>
      </c>
      <c r="BV22" s="69">
        <v>88.235294117647058</v>
      </c>
      <c r="BW22" s="69">
        <v>11.764705882352935</v>
      </c>
    </row>
    <row r="23" spans="34:75" x14ac:dyDescent="0.3">
      <c r="BD23" s="12" t="s">
        <v>101</v>
      </c>
      <c r="BE23" s="29">
        <v>2507.7623692441016</v>
      </c>
      <c r="BF23" s="24">
        <v>2204.5079002214884</v>
      </c>
      <c r="BG23" s="23">
        <v>303.25446902261319</v>
      </c>
      <c r="BH23" s="75">
        <v>87.907368228273512</v>
      </c>
      <c r="BI23" s="75">
        <v>12.09263177172649</v>
      </c>
      <c r="BM23" s="12"/>
      <c r="BN23" s="8"/>
      <c r="BO23" s="69"/>
      <c r="BP23" s="64"/>
      <c r="BQ23" s="64"/>
      <c r="BT23" s="12"/>
      <c r="BU23" s="12" t="s">
        <v>106</v>
      </c>
      <c r="BV23" s="69">
        <v>82.758620689655189</v>
      </c>
      <c r="BW23" s="69">
        <v>17.241379310344808</v>
      </c>
    </row>
    <row r="24" spans="34:75" x14ac:dyDescent="0.3">
      <c r="BD24" s="12" t="s">
        <v>133</v>
      </c>
      <c r="BE24" s="29">
        <v>1998.8167060212613</v>
      </c>
      <c r="BF24" s="24">
        <v>1756.0197756788771</v>
      </c>
      <c r="BG24" s="23">
        <v>242.79693034238434</v>
      </c>
      <c r="BH24" s="75">
        <v>87.852966727215176</v>
      </c>
      <c r="BI24" s="75">
        <v>12.14703327278483</v>
      </c>
      <c r="BM24" s="32" t="s">
        <v>452</v>
      </c>
      <c r="BN24" s="8"/>
      <c r="BO24" s="69"/>
      <c r="BP24" s="64"/>
      <c r="BQ24" s="64"/>
      <c r="BT24" s="12"/>
      <c r="BU24" s="12" t="s">
        <v>108</v>
      </c>
      <c r="BV24" s="69">
        <v>76.712328767123296</v>
      </c>
      <c r="BW24" s="69">
        <v>23.287671232876715</v>
      </c>
    </row>
    <row r="25" spans="34:75" x14ac:dyDescent="0.3">
      <c r="BD25" s="12" t="s">
        <v>115</v>
      </c>
      <c r="BE25" s="29">
        <v>16992.940968526003</v>
      </c>
      <c r="BF25" s="24">
        <v>14842.793770768916</v>
      </c>
      <c r="BG25" s="23">
        <v>2150.1471977570882</v>
      </c>
      <c r="BH25" s="75">
        <v>87.346821237480029</v>
      </c>
      <c r="BI25" s="75">
        <v>12.653178762519973</v>
      </c>
      <c r="BM25" s="54"/>
      <c r="BN25" s="4"/>
      <c r="BO25" s="96"/>
      <c r="BP25" s="64"/>
      <c r="BQ25" s="64"/>
      <c r="BT25" s="12"/>
      <c r="BU25" s="12" t="s">
        <v>110</v>
      </c>
      <c r="BV25" s="69">
        <v>62.184873949579845</v>
      </c>
      <c r="BW25" s="69">
        <v>37.815126050420169</v>
      </c>
    </row>
    <row r="26" spans="34:75" x14ac:dyDescent="0.3">
      <c r="BD26" s="12" t="s">
        <v>95</v>
      </c>
      <c r="BE26" s="29">
        <v>6900.3102506113428</v>
      </c>
      <c r="BF26" s="24">
        <v>6026.2526076642098</v>
      </c>
      <c r="BG26" s="23">
        <v>874.05764294713265</v>
      </c>
      <c r="BH26" s="75">
        <v>87.33306748244118</v>
      </c>
      <c r="BI26" s="75">
        <v>12.666932517558818</v>
      </c>
      <c r="BM26" s="12" t="s">
        <v>135</v>
      </c>
      <c r="BN26" s="8" t="s">
        <v>370</v>
      </c>
      <c r="BO26" s="69">
        <v>70.873786407766971</v>
      </c>
      <c r="BP26" s="69">
        <v>29.126213592233029</v>
      </c>
      <c r="BQ26" s="69"/>
      <c r="BT26" s="12"/>
      <c r="BU26" s="12" t="s">
        <v>112</v>
      </c>
      <c r="BV26" s="69">
        <v>70.338983050847432</v>
      </c>
      <c r="BW26" s="69">
        <v>29.661016949152579</v>
      </c>
    </row>
    <row r="27" spans="34:75" x14ac:dyDescent="0.3">
      <c r="BD27" s="12" t="s">
        <v>114</v>
      </c>
      <c r="BE27" s="29">
        <v>5036.6057707265736</v>
      </c>
      <c r="BF27" s="24">
        <v>4368.9981983253256</v>
      </c>
      <c r="BG27" s="23">
        <v>667.60757240124826</v>
      </c>
      <c r="BH27" s="75">
        <v>86.744891246373243</v>
      </c>
      <c r="BI27" s="75">
        <v>13.255108753626754</v>
      </c>
      <c r="BM27" s="12" t="s">
        <v>138</v>
      </c>
      <c r="BN27" s="8" t="s">
        <v>364</v>
      </c>
      <c r="BO27" s="69">
        <v>70.796460176991133</v>
      </c>
      <c r="BP27" s="69">
        <v>29.20353982300886</v>
      </c>
      <c r="BQ27" s="69"/>
      <c r="BT27" s="12"/>
      <c r="BU27" s="12"/>
      <c r="BV27" s="69"/>
      <c r="BW27" s="69"/>
    </row>
    <row r="28" spans="34:75" x14ac:dyDescent="0.3">
      <c r="BD28" s="12" t="s">
        <v>129</v>
      </c>
      <c r="BE28" s="29">
        <v>1279.0915533178891</v>
      </c>
      <c r="BF28" s="24">
        <v>1093.1761841667467</v>
      </c>
      <c r="BG28" s="23">
        <v>185.91536915114244</v>
      </c>
      <c r="BH28" s="75">
        <v>85.465045979790204</v>
      </c>
      <c r="BI28" s="75">
        <v>14.534954020209796</v>
      </c>
      <c r="BM28" s="12" t="s">
        <v>135</v>
      </c>
      <c r="BN28" s="8" t="s">
        <v>366</v>
      </c>
      <c r="BO28" s="69">
        <v>70.629370629370655</v>
      </c>
      <c r="BP28" s="69">
        <v>29.370629370629338</v>
      </c>
      <c r="BQ28" s="69"/>
      <c r="BT28" s="32" t="s">
        <v>97</v>
      </c>
      <c r="BU28" s="12"/>
      <c r="BV28" s="65">
        <v>89.363043015239043</v>
      </c>
      <c r="BW28" s="65">
        <v>10.636956984760957</v>
      </c>
    </row>
    <row r="29" spans="34:75" x14ac:dyDescent="0.3">
      <c r="BD29" s="12" t="s">
        <v>127</v>
      </c>
      <c r="BE29" s="29">
        <v>3208.7042553191536</v>
      </c>
      <c r="BF29" s="24">
        <v>2731.0205226772787</v>
      </c>
      <c r="BG29" s="23">
        <v>477.68373264187488</v>
      </c>
      <c r="BH29" s="75">
        <v>85.112877515900507</v>
      </c>
      <c r="BI29" s="75">
        <v>14.887122484099491</v>
      </c>
      <c r="BM29" s="12" t="s">
        <v>96</v>
      </c>
      <c r="BN29" s="8" t="s">
        <v>112</v>
      </c>
      <c r="BO29" s="69">
        <v>70.338983050847432</v>
      </c>
      <c r="BP29" s="69">
        <v>29.661016949152579</v>
      </c>
      <c r="BQ29" s="69"/>
      <c r="BT29" s="12"/>
      <c r="BU29" s="12" t="s">
        <v>116</v>
      </c>
      <c r="BV29" s="69">
        <v>92.993630573248396</v>
      </c>
      <c r="BW29" s="69">
        <v>7.0063694267516077</v>
      </c>
    </row>
    <row r="30" spans="34:75" x14ac:dyDescent="0.3">
      <c r="BD30" s="12" t="s">
        <v>126</v>
      </c>
      <c r="BE30" s="29">
        <v>3124.2420829886846</v>
      </c>
      <c r="BF30" s="24">
        <v>2626.6965993812287</v>
      </c>
      <c r="BG30" s="23">
        <v>497.54548360745576</v>
      </c>
      <c r="BH30" s="75">
        <v>84.074682102370943</v>
      </c>
      <c r="BI30" s="75">
        <v>15.925317897629053</v>
      </c>
      <c r="BM30" s="12" t="s">
        <v>122</v>
      </c>
      <c r="BN30" s="8" t="s">
        <v>379</v>
      </c>
      <c r="BO30" s="69">
        <v>70.175438596491247</v>
      </c>
      <c r="BP30" s="69">
        <v>29.824561403508749</v>
      </c>
      <c r="BQ30" s="69"/>
      <c r="BT30" s="12"/>
      <c r="BU30" s="12" t="s">
        <v>118</v>
      </c>
      <c r="BV30" s="69">
        <v>84.955752212389385</v>
      </c>
      <c r="BW30" s="69">
        <v>15.044247787610621</v>
      </c>
    </row>
    <row r="31" spans="34:75" x14ac:dyDescent="0.3">
      <c r="BD31" s="12" t="s">
        <v>121</v>
      </c>
      <c r="BE31" s="29">
        <v>918.35119047618991</v>
      </c>
      <c r="BF31" s="24">
        <v>772.03333333333296</v>
      </c>
      <c r="BG31" s="23">
        <v>146.31785714285698</v>
      </c>
      <c r="BH31" s="75">
        <v>84.067330814153223</v>
      </c>
      <c r="BI31" s="75">
        <v>15.932669185846779</v>
      </c>
      <c r="BM31" s="12" t="s">
        <v>94</v>
      </c>
      <c r="BN31" s="8" t="s">
        <v>320</v>
      </c>
      <c r="BO31" s="69">
        <v>69.11764705882355</v>
      </c>
      <c r="BP31" s="69">
        <v>30.882352941176457</v>
      </c>
      <c r="BQ31" s="69"/>
      <c r="BT31" s="12"/>
      <c r="BU31" s="12"/>
      <c r="BV31" s="69"/>
      <c r="BW31" s="69"/>
    </row>
    <row r="32" spans="34:75" x14ac:dyDescent="0.3">
      <c r="BD32" s="12" t="s">
        <v>131</v>
      </c>
      <c r="BE32" s="29">
        <v>4963.3504607522027</v>
      </c>
      <c r="BF32" s="24">
        <v>4158.018232703349</v>
      </c>
      <c r="BG32" s="23">
        <v>805.33222804885384</v>
      </c>
      <c r="BH32" s="75">
        <v>83.774423458165302</v>
      </c>
      <c r="BI32" s="75">
        <v>16.225576541834698</v>
      </c>
      <c r="BM32" s="12" t="s">
        <v>140</v>
      </c>
      <c r="BN32" s="8" t="s">
        <v>164</v>
      </c>
      <c r="BO32" s="69">
        <v>65.803108808290204</v>
      </c>
      <c r="BP32" s="69">
        <v>34.196891191709788</v>
      </c>
      <c r="BQ32" s="69"/>
      <c r="BT32" s="32" t="s">
        <v>121</v>
      </c>
      <c r="BU32" s="12"/>
      <c r="BV32" s="65">
        <v>84.067330814153223</v>
      </c>
      <c r="BW32" s="65">
        <v>15.932669185846779</v>
      </c>
    </row>
    <row r="33" spans="20:75" x14ac:dyDescent="0.3">
      <c r="BD33" s="12" t="s">
        <v>107</v>
      </c>
      <c r="BE33" s="29">
        <v>8869.7681758428225</v>
      </c>
      <c r="BF33" s="24">
        <v>7427.5157275898973</v>
      </c>
      <c r="BG33" s="23">
        <v>1442.2524482529257</v>
      </c>
      <c r="BH33" s="75">
        <v>83.739682710299476</v>
      </c>
      <c r="BI33" s="75">
        <v>16.260317289700531</v>
      </c>
      <c r="BM33" s="12" t="s">
        <v>140</v>
      </c>
      <c r="BN33" s="8" t="s">
        <v>158</v>
      </c>
      <c r="BO33" s="69">
        <v>64.285714285714306</v>
      </c>
      <c r="BP33" s="69">
        <v>35.714285714285701</v>
      </c>
      <c r="BQ33" s="69"/>
      <c r="BT33" s="12"/>
      <c r="BU33" s="12" t="s">
        <v>123</v>
      </c>
      <c r="BV33" s="69">
        <v>84.285714285714306</v>
      </c>
      <c r="BW33" s="69">
        <v>15.714285714285699</v>
      </c>
    </row>
    <row r="34" spans="20:75" x14ac:dyDescent="0.3">
      <c r="T34" s="3"/>
      <c r="BD34" s="12" t="s">
        <v>105</v>
      </c>
      <c r="BE34" s="29">
        <v>2196.3318645755462</v>
      </c>
      <c r="BF34" s="24">
        <v>1833.0292168775763</v>
      </c>
      <c r="BG34" s="23">
        <v>363.30264769796975</v>
      </c>
      <c r="BH34" s="75">
        <v>83.458663348756716</v>
      </c>
      <c r="BI34" s="75">
        <v>16.541336651243281</v>
      </c>
      <c r="BM34" s="12" t="s">
        <v>88</v>
      </c>
      <c r="BN34" s="8" t="s">
        <v>93</v>
      </c>
      <c r="BO34" s="69">
        <v>63.846153846153818</v>
      </c>
      <c r="BP34" s="69">
        <v>36.153846153846182</v>
      </c>
      <c r="BQ34" s="69"/>
      <c r="BT34" s="12"/>
      <c r="BU34" s="12" t="s">
        <v>125</v>
      </c>
      <c r="BV34" s="69">
        <v>83.832335329341319</v>
      </c>
      <c r="BW34" s="69">
        <v>16.167664670658681</v>
      </c>
    </row>
    <row r="35" spans="20:75" x14ac:dyDescent="0.3">
      <c r="BD35" s="12" t="s">
        <v>111</v>
      </c>
      <c r="BE35" s="29">
        <v>2216.416666666677</v>
      </c>
      <c r="BF35" s="24">
        <v>1843.702380952391</v>
      </c>
      <c r="BG35" s="23">
        <v>372.71428571428584</v>
      </c>
      <c r="BH35" s="75">
        <v>83.183925147304535</v>
      </c>
      <c r="BI35" s="75">
        <v>16.816074852695451</v>
      </c>
      <c r="BM35" s="12" t="s">
        <v>96</v>
      </c>
      <c r="BN35" s="8" t="s">
        <v>110</v>
      </c>
      <c r="BO35" s="69">
        <v>62.184873949579845</v>
      </c>
      <c r="BP35" s="69">
        <v>37.815126050420169</v>
      </c>
      <c r="BQ35" s="69"/>
      <c r="BT35" s="12"/>
      <c r="BU35" s="12"/>
      <c r="BV35" s="69"/>
      <c r="BW35" s="69"/>
    </row>
    <row r="36" spans="20:75" x14ac:dyDescent="0.3">
      <c r="BD36" s="12" t="s">
        <v>109</v>
      </c>
      <c r="BE36" s="29">
        <v>2011.5840707964794</v>
      </c>
      <c r="BF36" s="24">
        <v>1649.0454206739735</v>
      </c>
      <c r="BG36" s="23">
        <v>362.538650122506</v>
      </c>
      <c r="BH36" s="75">
        <v>81.977454714136798</v>
      </c>
      <c r="BI36" s="75">
        <v>18.022545285863202</v>
      </c>
      <c r="BM36" s="12" t="s">
        <v>140</v>
      </c>
      <c r="BN36" s="8" t="s">
        <v>162</v>
      </c>
      <c r="BO36" s="69">
        <v>61.452513966480403</v>
      </c>
      <c r="BP36" s="69">
        <v>38.547486033519597</v>
      </c>
      <c r="BQ36" s="69"/>
      <c r="BT36" s="32" t="s">
        <v>126</v>
      </c>
      <c r="BU36" s="12"/>
      <c r="BV36" s="65">
        <v>84.074682102370943</v>
      </c>
      <c r="BW36" s="65">
        <v>15.925317897629053</v>
      </c>
    </row>
    <row r="37" spans="20:75" ht="15" thickBot="1" x14ac:dyDescent="0.35">
      <c r="BD37" s="12" t="s">
        <v>350</v>
      </c>
      <c r="BE37" s="29">
        <v>3221.4121365360343</v>
      </c>
      <c r="BF37" s="24">
        <v>2637.4685945659685</v>
      </c>
      <c r="BG37" s="23">
        <v>583.94354197006578</v>
      </c>
      <c r="BH37" s="75">
        <v>81.873056994254185</v>
      </c>
      <c r="BI37" s="75">
        <v>18.126943005745826</v>
      </c>
      <c r="BM37" s="15"/>
      <c r="BN37" s="15"/>
      <c r="BO37" s="72"/>
      <c r="BP37" s="97"/>
      <c r="BQ37" s="64"/>
      <c r="BT37" s="12"/>
      <c r="BU37" s="12" t="s">
        <v>128</v>
      </c>
      <c r="BV37" s="69">
        <v>82.080924855491332</v>
      </c>
      <c r="BW37" s="69">
        <v>17.919075144508664</v>
      </c>
    </row>
    <row r="38" spans="20:75" x14ac:dyDescent="0.3">
      <c r="BD38" s="12" t="s">
        <v>122</v>
      </c>
      <c r="BE38" s="29">
        <v>3791.1987493917554</v>
      </c>
      <c r="BF38" s="24">
        <v>3101.6088478177821</v>
      </c>
      <c r="BG38" s="23">
        <v>689.58990157397329</v>
      </c>
      <c r="BH38" s="75">
        <v>81.810768910899</v>
      </c>
      <c r="BI38" s="75">
        <v>18.189231089100996</v>
      </c>
      <c r="BM38" s="4"/>
      <c r="BN38" s="4"/>
      <c r="BO38" s="64"/>
      <c r="BP38" s="64"/>
      <c r="BQ38" s="64"/>
      <c r="BT38" s="12"/>
      <c r="BU38" s="12" t="s">
        <v>130</v>
      </c>
      <c r="BV38" s="69">
        <v>94.374999999999986</v>
      </c>
      <c r="BW38" s="69">
        <v>5.6250000000000089</v>
      </c>
    </row>
    <row r="39" spans="20:75" x14ac:dyDescent="0.3">
      <c r="BD39" s="12" t="s">
        <v>91</v>
      </c>
      <c r="BE39" s="29">
        <v>1382.6777439024445</v>
      </c>
      <c r="BF39" s="24">
        <v>1101.1472560975667</v>
      </c>
      <c r="BG39" s="23">
        <v>281.53048780487785</v>
      </c>
      <c r="BH39" s="75">
        <v>79.638748866363372</v>
      </c>
      <c r="BI39" s="75">
        <v>20.361251133636628</v>
      </c>
      <c r="BT39" s="12"/>
      <c r="BU39" s="12" t="s">
        <v>132</v>
      </c>
      <c r="BV39" s="69">
        <v>79.71014492753622</v>
      </c>
      <c r="BW39" s="69">
        <v>20.289855072463787</v>
      </c>
    </row>
    <row r="40" spans="20:75" x14ac:dyDescent="0.3">
      <c r="BD40" s="12" t="s">
        <v>135</v>
      </c>
      <c r="BE40" s="29">
        <v>2698.1113251097559</v>
      </c>
      <c r="BF40" s="24">
        <v>2143.6887602994193</v>
      </c>
      <c r="BG40" s="23">
        <v>554.42256481033678</v>
      </c>
      <c r="BH40" s="75">
        <v>79.451457037719393</v>
      </c>
      <c r="BI40" s="75">
        <v>20.548542962280607</v>
      </c>
      <c r="BT40" s="12"/>
      <c r="BU40" s="12" t="s">
        <v>134</v>
      </c>
      <c r="BV40" s="69">
        <v>80.999999999999943</v>
      </c>
      <c r="BW40" s="69">
        <v>19.000000000000057</v>
      </c>
    </row>
    <row r="41" spans="20:75" x14ac:dyDescent="0.3">
      <c r="BD41" s="12" t="s">
        <v>88</v>
      </c>
      <c r="BE41" s="29">
        <v>1501.8911290322637</v>
      </c>
      <c r="BF41" s="23">
        <v>1186.1960581851131</v>
      </c>
      <c r="BG41" s="23">
        <v>315.69507084715059</v>
      </c>
      <c r="BH41" s="75">
        <v>78.980162759828858</v>
      </c>
      <c r="BI41" s="75">
        <v>21.019837240171142</v>
      </c>
      <c r="BT41" s="12"/>
      <c r="BU41" s="12" t="s">
        <v>136</v>
      </c>
      <c r="BV41" s="69">
        <v>77.639751552795033</v>
      </c>
      <c r="BW41" s="69">
        <v>22.360248447204963</v>
      </c>
    </row>
    <row r="42" spans="20:75" x14ac:dyDescent="0.3">
      <c r="BD42" s="12" t="s">
        <v>96</v>
      </c>
      <c r="BE42" s="29">
        <v>2952.8918478731839</v>
      </c>
      <c r="BF42" s="24">
        <v>2315.7503628898253</v>
      </c>
      <c r="BG42" s="23">
        <v>637.14148498335862</v>
      </c>
      <c r="BH42" s="75">
        <v>78.423135089005754</v>
      </c>
      <c r="BI42" s="75">
        <v>21.576864910994249</v>
      </c>
      <c r="BT42" s="12"/>
      <c r="BU42" s="12" t="s">
        <v>137</v>
      </c>
      <c r="BV42" s="69">
        <v>88.135593220339004</v>
      </c>
      <c r="BW42" s="69">
        <v>11.864406779660989</v>
      </c>
    </row>
    <row r="43" spans="20:75" x14ac:dyDescent="0.3">
      <c r="BD43" s="12" t="s">
        <v>138</v>
      </c>
      <c r="BE43" s="29">
        <v>3227.405814482463</v>
      </c>
      <c r="BF43" s="24">
        <v>2514.961605915018</v>
      </c>
      <c r="BG43" s="23">
        <v>712.44420856744523</v>
      </c>
      <c r="BH43" s="75">
        <v>77.925174287953908</v>
      </c>
      <c r="BI43" s="75">
        <v>22.074825712046088</v>
      </c>
      <c r="BT43" s="12"/>
      <c r="BU43" s="12" t="s">
        <v>139</v>
      </c>
      <c r="BV43" s="69">
        <v>82.79569892473117</v>
      </c>
      <c r="BW43" s="69">
        <v>17.20430107526882</v>
      </c>
    </row>
    <row r="44" spans="20:75" x14ac:dyDescent="0.3">
      <c r="BD44" s="12" t="s">
        <v>140</v>
      </c>
      <c r="BE44" s="29">
        <v>2937.7630466799028</v>
      </c>
      <c r="BF44" s="24">
        <v>2100.9679634678105</v>
      </c>
      <c r="BG44" s="23">
        <v>836.79508321209221</v>
      </c>
      <c r="BH44" s="75">
        <v>71.515909557178475</v>
      </c>
      <c r="BI44" s="75">
        <v>28.484090442821508</v>
      </c>
      <c r="BT44" s="12"/>
      <c r="BU44" s="12"/>
      <c r="BV44" s="69"/>
      <c r="BW44" s="69"/>
    </row>
    <row r="45" spans="20:75" ht="15" thickBot="1" x14ac:dyDescent="0.35">
      <c r="BD45" s="15"/>
      <c r="BE45" s="15"/>
      <c r="BF45" s="15"/>
      <c r="BG45" s="15"/>
      <c r="BH45" s="15"/>
      <c r="BI45" s="15"/>
      <c r="BT45" s="32" t="s">
        <v>87</v>
      </c>
      <c r="BU45" s="12"/>
      <c r="BV45" s="65">
        <v>91.572751181489735</v>
      </c>
      <c r="BW45" s="65">
        <v>8.4272488185102574</v>
      </c>
    </row>
    <row r="46" spans="20:75" x14ac:dyDescent="0.3">
      <c r="BT46" s="12"/>
      <c r="BU46" s="12" t="s">
        <v>141</v>
      </c>
      <c r="BV46" s="69">
        <v>92.810457516339895</v>
      </c>
      <c r="BW46" s="69">
        <v>7.1895424836601123</v>
      </c>
    </row>
    <row r="47" spans="20:75" x14ac:dyDescent="0.3">
      <c r="BT47" s="12"/>
      <c r="BU47" s="12" t="s">
        <v>142</v>
      </c>
      <c r="BV47" s="69">
        <v>90.090090090090129</v>
      </c>
      <c r="BW47" s="69">
        <v>9.9099099099098691</v>
      </c>
    </row>
    <row r="48" spans="20:75" x14ac:dyDescent="0.3">
      <c r="AX48" s="57"/>
      <c r="AY48" s="57"/>
      <c r="AZ48" s="57"/>
      <c r="BJ48" s="57"/>
      <c r="BT48" s="12"/>
      <c r="BU48" s="12"/>
      <c r="BV48" s="69"/>
      <c r="BW48" s="69"/>
    </row>
    <row r="49" spans="51:75" x14ac:dyDescent="0.3">
      <c r="AY49" s="52"/>
      <c r="AZ49" s="25"/>
      <c r="BT49" s="32" t="s">
        <v>113</v>
      </c>
      <c r="BU49" s="12"/>
      <c r="BV49" s="65">
        <v>90.02286062075602</v>
      </c>
      <c r="BW49" s="65">
        <v>9.9771393792439955</v>
      </c>
    </row>
    <row r="50" spans="51:75" x14ac:dyDescent="0.3">
      <c r="AY50" s="52"/>
      <c r="AZ50" s="25"/>
      <c r="BT50" s="12"/>
      <c r="BU50" s="12" t="s">
        <v>143</v>
      </c>
      <c r="BV50" s="69">
        <v>81.451612903225779</v>
      </c>
      <c r="BW50" s="69">
        <v>18.548387096774221</v>
      </c>
    </row>
    <row r="51" spans="51:75" x14ac:dyDescent="0.3">
      <c r="AY51" s="52"/>
      <c r="AZ51" s="25"/>
      <c r="BT51" s="12"/>
      <c r="BU51" s="12" t="s">
        <v>144</v>
      </c>
      <c r="BV51" s="69">
        <v>96.818181818181799</v>
      </c>
      <c r="BW51" s="69">
        <v>3.1818181818181897</v>
      </c>
    </row>
    <row r="52" spans="51:75" x14ac:dyDescent="0.3">
      <c r="AY52" s="52"/>
      <c r="AZ52" s="25"/>
      <c r="BT52" s="12"/>
      <c r="BU52" s="12" t="s">
        <v>145</v>
      </c>
      <c r="BV52" s="69">
        <v>91.851851851851833</v>
      </c>
      <c r="BW52" s="69">
        <v>8.1481481481481595</v>
      </c>
    </row>
    <row r="53" spans="51:75" x14ac:dyDescent="0.3">
      <c r="AY53" s="52"/>
      <c r="AZ53" s="25"/>
      <c r="BT53" s="12"/>
      <c r="BU53" s="12" t="s">
        <v>146</v>
      </c>
      <c r="BV53" s="69">
        <v>91.326530612244866</v>
      </c>
      <c r="BW53" s="69">
        <v>8.6734693877551319</v>
      </c>
    </row>
    <row r="54" spans="51:75" x14ac:dyDescent="0.3">
      <c r="AY54" s="52"/>
      <c r="AZ54" s="25"/>
      <c r="BT54" s="12"/>
      <c r="BU54" s="12" t="s">
        <v>147</v>
      </c>
      <c r="BV54" s="69">
        <v>92.64705882352942</v>
      </c>
      <c r="BW54" s="69">
        <v>7.352941176470587</v>
      </c>
    </row>
    <row r="55" spans="51:75" x14ac:dyDescent="0.3">
      <c r="AY55" s="52"/>
      <c r="AZ55" s="25"/>
      <c r="BT55" s="12"/>
      <c r="BU55" s="12" t="s">
        <v>148</v>
      </c>
      <c r="BV55" s="69">
        <v>89.256198347107457</v>
      </c>
      <c r="BW55" s="69">
        <v>10.743801652892541</v>
      </c>
    </row>
    <row r="56" spans="51:75" x14ac:dyDescent="0.3">
      <c r="AY56" s="52"/>
      <c r="AZ56" s="25"/>
      <c r="BT56" s="12"/>
      <c r="BU56" s="12" t="s">
        <v>149</v>
      </c>
      <c r="BV56" s="69">
        <v>86.36363636363636</v>
      </c>
      <c r="BW56" s="69">
        <v>13.636363636363654</v>
      </c>
    </row>
    <row r="57" spans="51:75" x14ac:dyDescent="0.3">
      <c r="AY57" s="52"/>
      <c r="AZ57" s="25"/>
      <c r="BT57" s="12"/>
      <c r="BU57" s="12" t="s">
        <v>150</v>
      </c>
      <c r="BV57" s="69">
        <v>93.636363636363626</v>
      </c>
      <c r="BW57" s="69">
        <v>6.3636363636363686</v>
      </c>
    </row>
    <row r="58" spans="51:75" x14ac:dyDescent="0.3">
      <c r="AY58" s="52"/>
      <c r="AZ58" s="25"/>
      <c r="BT58" s="12"/>
      <c r="BU58" s="12" t="s">
        <v>151</v>
      </c>
      <c r="BV58" s="69">
        <v>85.987261146496792</v>
      </c>
      <c r="BW58" s="69">
        <v>14.012738853503206</v>
      </c>
    </row>
    <row r="59" spans="51:75" x14ac:dyDescent="0.3">
      <c r="AY59" s="52"/>
      <c r="AZ59" s="25"/>
      <c r="BT59" s="12"/>
      <c r="BU59" s="12" t="s">
        <v>152</v>
      </c>
      <c r="BV59" s="69">
        <v>89.90384615384616</v>
      </c>
      <c r="BW59" s="69">
        <v>10.096153846153841</v>
      </c>
    </row>
    <row r="60" spans="51:75" x14ac:dyDescent="0.3">
      <c r="AY60" s="52"/>
      <c r="AZ60" s="25"/>
      <c r="BT60" s="12"/>
      <c r="BU60" s="12" t="s">
        <v>153</v>
      </c>
      <c r="BV60" s="69">
        <v>94.761904761904773</v>
      </c>
      <c r="BW60" s="69">
        <v>5.2380952380952301</v>
      </c>
    </row>
    <row r="61" spans="51:75" x14ac:dyDescent="0.3">
      <c r="AY61" s="52"/>
      <c r="AZ61" s="25"/>
      <c r="BT61" s="12"/>
      <c r="BU61" s="12" t="s">
        <v>154</v>
      </c>
      <c r="BV61" s="69">
        <v>92.5</v>
      </c>
      <c r="BW61" s="69">
        <v>7.5</v>
      </c>
    </row>
    <row r="62" spans="51:75" x14ac:dyDescent="0.3">
      <c r="AY62" s="52"/>
      <c r="AZ62" s="25"/>
      <c r="BT62" s="12"/>
      <c r="BU62" s="12" t="s">
        <v>155</v>
      </c>
      <c r="BV62" s="69">
        <v>80.821917808219183</v>
      </c>
      <c r="BW62" s="69">
        <v>19.17808219178081</v>
      </c>
    </row>
    <row r="63" spans="51:75" x14ac:dyDescent="0.3">
      <c r="AY63" s="52"/>
      <c r="AZ63" s="25"/>
      <c r="BT63" s="12"/>
      <c r="BU63" s="12"/>
      <c r="BV63" s="69"/>
      <c r="BW63" s="69"/>
    </row>
    <row r="64" spans="51:75" x14ac:dyDescent="0.3">
      <c r="AY64" s="52"/>
      <c r="AZ64" s="25"/>
      <c r="BT64" s="32" t="s">
        <v>140</v>
      </c>
      <c r="BU64" s="12"/>
      <c r="BV64" s="65">
        <v>71.515909557178475</v>
      </c>
      <c r="BW64" s="65">
        <v>28.484090442821508</v>
      </c>
    </row>
    <row r="65" spans="51:75" x14ac:dyDescent="0.3">
      <c r="AY65" s="52"/>
      <c r="AZ65" s="25"/>
      <c r="BT65" s="12"/>
      <c r="BU65" s="12" t="s">
        <v>156</v>
      </c>
      <c r="BV65" s="69">
        <v>79.444444444444457</v>
      </c>
      <c r="BW65" s="69">
        <v>20.555555555555546</v>
      </c>
    </row>
    <row r="66" spans="51:75" x14ac:dyDescent="0.3">
      <c r="AY66" s="52"/>
      <c r="AZ66" s="25"/>
      <c r="BT66" s="12"/>
      <c r="BU66" s="12" t="s">
        <v>157</v>
      </c>
      <c r="BV66" s="69">
        <v>71.134020618556676</v>
      </c>
      <c r="BW66" s="69">
        <v>28.865979381443307</v>
      </c>
    </row>
    <row r="67" spans="51:75" x14ac:dyDescent="0.3">
      <c r="AY67" s="52"/>
      <c r="AZ67" s="25"/>
      <c r="BT67" s="12"/>
      <c r="BU67" s="12" t="s">
        <v>158</v>
      </c>
      <c r="BV67" s="69">
        <v>64.285714285714306</v>
      </c>
      <c r="BW67" s="69">
        <v>35.714285714285701</v>
      </c>
    </row>
    <row r="68" spans="51:75" x14ac:dyDescent="0.3">
      <c r="AY68" s="52"/>
      <c r="AZ68" s="25"/>
      <c r="BT68" s="12"/>
      <c r="BU68" s="12" t="s">
        <v>159</v>
      </c>
      <c r="BV68" s="69">
        <v>80.882352941176478</v>
      </c>
      <c r="BW68" s="69">
        <v>19.11764705882354</v>
      </c>
    </row>
    <row r="69" spans="51:75" x14ac:dyDescent="0.3">
      <c r="AY69" s="52"/>
      <c r="AZ69" s="25"/>
      <c r="BT69" s="12"/>
      <c r="BU69" s="12" t="s">
        <v>160</v>
      </c>
      <c r="BV69" s="69">
        <v>73.983739837398403</v>
      </c>
      <c r="BW69" s="69">
        <v>26.016260162601608</v>
      </c>
    </row>
    <row r="70" spans="51:75" x14ac:dyDescent="0.3">
      <c r="AY70" s="52"/>
      <c r="AZ70" s="25"/>
      <c r="BT70" s="12"/>
      <c r="BU70" s="12" t="s">
        <v>161</v>
      </c>
      <c r="BV70" s="69">
        <v>75.630252100840323</v>
      </c>
      <c r="BW70" s="69">
        <v>24.369747899159673</v>
      </c>
    </row>
    <row r="71" spans="51:75" x14ac:dyDescent="0.3">
      <c r="AY71" s="52"/>
      <c r="AZ71" s="25"/>
      <c r="BT71" s="12"/>
      <c r="BU71" s="12" t="s">
        <v>162</v>
      </c>
      <c r="BV71" s="69">
        <v>61.452513966480403</v>
      </c>
      <c r="BW71" s="69">
        <v>38.547486033519597</v>
      </c>
    </row>
    <row r="72" spans="51:75" x14ac:dyDescent="0.3">
      <c r="AY72" s="52"/>
      <c r="AZ72" s="25"/>
      <c r="BT72" s="12"/>
      <c r="BU72" s="12" t="s">
        <v>163</v>
      </c>
      <c r="BV72" s="69">
        <v>72.857142857142847</v>
      </c>
      <c r="BW72" s="69">
        <v>27.142857142857153</v>
      </c>
    </row>
    <row r="73" spans="51:75" x14ac:dyDescent="0.3">
      <c r="AY73" s="52"/>
      <c r="AZ73" s="25"/>
      <c r="BT73" s="12"/>
      <c r="BU73" s="12" t="s">
        <v>164</v>
      </c>
      <c r="BV73" s="69">
        <v>65.803108808290204</v>
      </c>
      <c r="BW73" s="69">
        <v>34.196891191709788</v>
      </c>
    </row>
    <row r="74" spans="51:75" x14ac:dyDescent="0.3">
      <c r="AY74" s="52"/>
      <c r="AZ74" s="25"/>
      <c r="BT74" s="12"/>
      <c r="BU74" s="12"/>
      <c r="BV74" s="69"/>
      <c r="BW74" s="69"/>
    </row>
    <row r="75" spans="51:75" x14ac:dyDescent="0.3">
      <c r="AY75" s="52"/>
      <c r="AZ75" s="25"/>
      <c r="BT75" s="32" t="s">
        <v>89</v>
      </c>
      <c r="BU75" s="12"/>
      <c r="BV75" s="65">
        <v>89.206412567815178</v>
      </c>
      <c r="BW75" s="65">
        <v>10.793587432184824</v>
      </c>
    </row>
    <row r="76" spans="51:75" x14ac:dyDescent="0.3">
      <c r="AY76" s="52"/>
      <c r="AZ76" s="25"/>
      <c r="BT76" s="12"/>
      <c r="BU76" s="12" t="s">
        <v>165</v>
      </c>
      <c r="BV76" s="69">
        <v>92.035398230088475</v>
      </c>
      <c r="BW76" s="69">
        <v>7.9646017699115239</v>
      </c>
    </row>
    <row r="77" spans="51:75" x14ac:dyDescent="0.3">
      <c r="AY77" s="52"/>
      <c r="AZ77" s="25"/>
      <c r="BT77" s="12"/>
      <c r="BU77" s="12" t="s">
        <v>166</v>
      </c>
      <c r="BV77" s="69">
        <v>87.407407407407433</v>
      </c>
      <c r="BW77" s="69">
        <v>12.592592592592572</v>
      </c>
    </row>
    <row r="78" spans="51:75" x14ac:dyDescent="0.3">
      <c r="AY78" s="52"/>
      <c r="AZ78" s="25"/>
      <c r="BT78" s="12"/>
      <c r="BU78" s="12" t="s">
        <v>167</v>
      </c>
      <c r="BV78" s="69">
        <v>87.224669603524191</v>
      </c>
      <c r="BW78" s="69">
        <v>12.775330396475818</v>
      </c>
    </row>
    <row r="79" spans="51:75" x14ac:dyDescent="0.3">
      <c r="AY79" s="52"/>
      <c r="AZ79" s="25"/>
      <c r="BT79" s="12"/>
      <c r="BU79" s="12" t="s">
        <v>168</v>
      </c>
      <c r="BV79" s="69">
        <v>89.65517241379311</v>
      </c>
      <c r="BW79" s="69">
        <v>10.344827586206891</v>
      </c>
    </row>
    <row r="80" spans="51:75" x14ac:dyDescent="0.3">
      <c r="AY80" s="52"/>
      <c r="AZ80" s="25"/>
      <c r="BT80" s="12"/>
      <c r="BU80" s="12" t="s">
        <v>169</v>
      </c>
      <c r="BV80" s="69">
        <v>92.753623188405811</v>
      </c>
      <c r="BW80" s="69">
        <v>7.2463768115941951</v>
      </c>
    </row>
    <row r="81" spans="51:75" x14ac:dyDescent="0.3">
      <c r="AY81" s="52"/>
      <c r="AZ81" s="25"/>
      <c r="BT81" s="12"/>
      <c r="BU81" s="12" t="s">
        <v>170</v>
      </c>
      <c r="BV81" s="69">
        <v>90.540540540540519</v>
      </c>
      <c r="BW81" s="69">
        <v>9.4594594594594739</v>
      </c>
    </row>
    <row r="82" spans="51:75" x14ac:dyDescent="0.3">
      <c r="BT82" s="12"/>
      <c r="BU82" s="12" t="s">
        <v>171</v>
      </c>
      <c r="BV82" s="69">
        <v>85.606060606060609</v>
      </c>
      <c r="BW82" s="69">
        <v>14.393939393939394</v>
      </c>
    </row>
    <row r="83" spans="51:75" x14ac:dyDescent="0.3">
      <c r="BT83" s="12"/>
      <c r="BU83" s="12" t="s">
        <v>172</v>
      </c>
      <c r="BV83" s="69">
        <v>84.883720930232528</v>
      </c>
      <c r="BW83" s="69">
        <v>15.116279069767469</v>
      </c>
    </row>
    <row r="84" spans="51:75" x14ac:dyDescent="0.3">
      <c r="BT84" s="12"/>
      <c r="BU84" s="12" t="s">
        <v>173</v>
      </c>
      <c r="BV84" s="69">
        <v>90.825688073394488</v>
      </c>
      <c r="BW84" s="69">
        <v>9.1743119266055011</v>
      </c>
    </row>
    <row r="85" spans="51:75" x14ac:dyDescent="0.3">
      <c r="BT85" s="12"/>
      <c r="BU85" s="12" t="s">
        <v>174</v>
      </c>
      <c r="BV85" s="69">
        <v>91.935483870967744</v>
      </c>
      <c r="BW85" s="69">
        <v>8.064516129032274</v>
      </c>
    </row>
    <row r="86" spans="51:75" x14ac:dyDescent="0.3">
      <c r="BT86" s="12"/>
      <c r="BU86" s="12" t="s">
        <v>175</v>
      </c>
      <c r="BV86" s="69">
        <v>87.058823529411754</v>
      </c>
      <c r="BW86" s="69">
        <v>12.941176470588237</v>
      </c>
    </row>
    <row r="87" spans="51:75" x14ac:dyDescent="0.3">
      <c r="BT87" s="12"/>
      <c r="BU87" s="12" t="s">
        <v>176</v>
      </c>
      <c r="BV87" s="69">
        <v>88.114754098360677</v>
      </c>
      <c r="BW87" s="69">
        <v>11.885245901639324</v>
      </c>
    </row>
    <row r="88" spans="51:75" x14ac:dyDescent="0.3">
      <c r="BT88" s="12"/>
      <c r="BU88" s="12" t="s">
        <v>177</v>
      </c>
      <c r="BV88" s="69">
        <v>87.671232876712324</v>
      </c>
      <c r="BW88" s="69">
        <v>12.328767123287671</v>
      </c>
    </row>
    <row r="89" spans="51:75" x14ac:dyDescent="0.3">
      <c r="BT89" s="12"/>
      <c r="BU89" s="12" t="s">
        <v>178</v>
      </c>
      <c r="BV89" s="69">
        <v>91.715976331360935</v>
      </c>
      <c r="BW89" s="69">
        <v>8.2840236686390583</v>
      </c>
    </row>
    <row r="90" spans="51:75" x14ac:dyDescent="0.3">
      <c r="BT90" s="12"/>
      <c r="BU90" s="12" t="s">
        <v>179</v>
      </c>
      <c r="BV90" s="69">
        <v>92.272727272727266</v>
      </c>
      <c r="BW90" s="69">
        <v>7.7272727272727257</v>
      </c>
    </row>
    <row r="91" spans="51:75" x14ac:dyDescent="0.3">
      <c r="BT91" s="12"/>
      <c r="BU91" s="12" t="s">
        <v>180</v>
      </c>
      <c r="BV91" s="69">
        <v>82.66129032258057</v>
      </c>
      <c r="BW91" s="69">
        <v>17.33870967741943</v>
      </c>
    </row>
    <row r="92" spans="51:75" x14ac:dyDescent="0.3">
      <c r="BT92" s="12"/>
      <c r="BU92" s="12" t="s">
        <v>181</v>
      </c>
      <c r="BV92" s="69">
        <v>92.12598425196849</v>
      </c>
      <c r="BW92" s="69">
        <v>7.8740157480315167</v>
      </c>
    </row>
    <row r="93" spans="51:75" x14ac:dyDescent="0.3">
      <c r="BT93" s="12"/>
      <c r="BU93" s="12" t="s">
        <v>182</v>
      </c>
      <c r="BV93" s="69">
        <v>86.046511627906952</v>
      </c>
      <c r="BW93" s="69">
        <v>13.953488372093039</v>
      </c>
    </row>
    <row r="94" spans="51:75" x14ac:dyDescent="0.3">
      <c r="BT94" s="12"/>
      <c r="BU94" s="12" t="s">
        <v>183</v>
      </c>
      <c r="BV94" s="69">
        <v>85.929648241206053</v>
      </c>
      <c r="BW94" s="69">
        <v>14.070351758793938</v>
      </c>
    </row>
    <row r="95" spans="51:75" x14ac:dyDescent="0.3">
      <c r="BT95" s="12"/>
      <c r="BU95" s="12" t="s">
        <v>184</v>
      </c>
      <c r="BV95" s="69">
        <v>90.547263681592042</v>
      </c>
      <c r="BW95" s="69">
        <v>9.4527363184079611</v>
      </c>
    </row>
    <row r="96" spans="51:75" x14ac:dyDescent="0.3">
      <c r="BT96" s="12"/>
      <c r="BU96" s="12" t="s">
        <v>185</v>
      </c>
      <c r="BV96" s="69">
        <v>91.208791208791212</v>
      </c>
      <c r="BW96" s="69">
        <v>8.7912087912087866</v>
      </c>
    </row>
    <row r="97" spans="72:75" x14ac:dyDescent="0.3">
      <c r="BT97" s="12"/>
      <c r="BU97" s="12" t="s">
        <v>186</v>
      </c>
      <c r="BV97" s="69">
        <v>92.465753424657564</v>
      </c>
      <c r="BW97" s="69">
        <v>7.5342465753424488</v>
      </c>
    </row>
    <row r="98" spans="72:75" x14ac:dyDescent="0.3">
      <c r="BT98" s="12"/>
      <c r="BU98" s="12" t="s">
        <v>187</v>
      </c>
      <c r="BV98" s="69">
        <v>87.912087912087927</v>
      </c>
      <c r="BW98" s="69">
        <v>12.08791208791208</v>
      </c>
    </row>
    <row r="99" spans="72:75" x14ac:dyDescent="0.3">
      <c r="BT99" s="12"/>
      <c r="BU99" s="12" t="s">
        <v>188</v>
      </c>
      <c r="BV99" s="69">
        <v>94.318181818181813</v>
      </c>
      <c r="BW99" s="69">
        <v>5.6818181818181843</v>
      </c>
    </row>
    <row r="100" spans="72:75" x14ac:dyDescent="0.3">
      <c r="BT100" s="12"/>
      <c r="BU100" s="12"/>
      <c r="BV100" s="69"/>
      <c r="BW100" s="69"/>
    </row>
    <row r="101" spans="72:75" x14ac:dyDescent="0.3">
      <c r="BT101" s="32" t="s">
        <v>105</v>
      </c>
      <c r="BU101" s="12"/>
      <c r="BV101" s="65">
        <v>83.458663348756716</v>
      </c>
      <c r="BW101" s="65">
        <v>16.541336651243281</v>
      </c>
    </row>
    <row r="102" spans="72:75" x14ac:dyDescent="0.3">
      <c r="BT102" s="12"/>
      <c r="BU102" s="12" t="s">
        <v>189</v>
      </c>
      <c r="BV102" s="69">
        <v>81.443298969072146</v>
      </c>
      <c r="BW102" s="69">
        <v>18.556701030927847</v>
      </c>
    </row>
    <row r="103" spans="72:75" x14ac:dyDescent="0.3">
      <c r="BT103" s="12"/>
      <c r="BU103" s="12" t="s">
        <v>190</v>
      </c>
      <c r="BV103" s="69">
        <v>81.512605042016773</v>
      </c>
      <c r="BW103" s="69">
        <v>18.48739495798322</v>
      </c>
    </row>
    <row r="104" spans="72:75" x14ac:dyDescent="0.3">
      <c r="BT104" s="12"/>
      <c r="BU104" s="12" t="s">
        <v>191</v>
      </c>
      <c r="BV104" s="69">
        <v>87.280701754386001</v>
      </c>
      <c r="BW104" s="69">
        <v>12.719298245614008</v>
      </c>
    </row>
    <row r="105" spans="72:75" x14ac:dyDescent="0.3">
      <c r="BT105" s="12"/>
      <c r="BU105" s="12" t="s">
        <v>192</v>
      </c>
      <c r="BV105" s="69">
        <v>84.878048780487831</v>
      </c>
      <c r="BW105" s="69">
        <v>15.121951219512187</v>
      </c>
    </row>
    <row r="106" spans="72:75" x14ac:dyDescent="0.3">
      <c r="BT106" s="12"/>
      <c r="BU106" s="12"/>
      <c r="BV106" s="69"/>
      <c r="BW106" s="69"/>
    </row>
    <row r="107" spans="72:75" x14ac:dyDescent="0.3">
      <c r="BT107" s="32" t="s">
        <v>95</v>
      </c>
      <c r="BU107" s="12"/>
      <c r="BV107" s="65">
        <v>87.33306748244118</v>
      </c>
      <c r="BW107" s="65">
        <v>12.666932517558818</v>
      </c>
    </row>
    <row r="108" spans="72:75" x14ac:dyDescent="0.3">
      <c r="BT108" s="12"/>
      <c r="BU108" s="12" t="s">
        <v>193</v>
      </c>
      <c r="BV108" s="69">
        <v>88.571428571428569</v>
      </c>
      <c r="BW108" s="69">
        <v>11.428571428571438</v>
      </c>
    </row>
    <row r="109" spans="72:75" x14ac:dyDescent="0.3">
      <c r="BT109" s="12"/>
      <c r="BU109" s="12" t="s">
        <v>194</v>
      </c>
      <c r="BV109" s="69">
        <v>79.71014492753622</v>
      </c>
      <c r="BW109" s="69">
        <v>20.289855072463787</v>
      </c>
    </row>
    <row r="110" spans="72:75" x14ac:dyDescent="0.3">
      <c r="BT110" s="12"/>
      <c r="BU110" s="12" t="s">
        <v>195</v>
      </c>
      <c r="BV110" s="69">
        <v>96.732026143790861</v>
      </c>
      <c r="BW110" s="69">
        <v>3.2679738562091414</v>
      </c>
    </row>
    <row r="111" spans="72:75" x14ac:dyDescent="0.3">
      <c r="BT111" s="12"/>
      <c r="BU111" s="12" t="s">
        <v>196</v>
      </c>
      <c r="BV111" s="69">
        <v>75.362318840579718</v>
      </c>
      <c r="BW111" s="69">
        <v>24.637681159420296</v>
      </c>
    </row>
    <row r="112" spans="72:75" x14ac:dyDescent="0.3">
      <c r="BT112" s="12"/>
      <c r="BU112" s="12" t="s">
        <v>197</v>
      </c>
      <c r="BV112" s="69">
        <v>90.963855421686773</v>
      </c>
      <c r="BW112" s="69">
        <v>9.0361445783132268</v>
      </c>
    </row>
    <row r="113" spans="72:75" x14ac:dyDescent="0.3">
      <c r="BT113" s="12"/>
      <c r="BU113" s="12" t="s">
        <v>198</v>
      </c>
      <c r="BV113" s="69">
        <v>90.71729957805907</v>
      </c>
      <c r="BW113" s="69">
        <v>9.2827004219409286</v>
      </c>
    </row>
    <row r="114" spans="72:75" x14ac:dyDescent="0.3">
      <c r="BT114" s="12"/>
      <c r="BU114" s="12" t="s">
        <v>199</v>
      </c>
      <c r="BV114" s="69">
        <v>93.886462882096083</v>
      </c>
      <c r="BW114" s="69">
        <v>6.1135371179039222</v>
      </c>
    </row>
    <row r="115" spans="72:75" x14ac:dyDescent="0.3">
      <c r="BT115" s="12"/>
      <c r="BU115" s="12" t="s">
        <v>200</v>
      </c>
      <c r="BV115" s="69">
        <v>88.888888888888843</v>
      </c>
      <c r="BW115" s="69">
        <v>11.111111111111169</v>
      </c>
    </row>
    <row r="116" spans="72:75" x14ac:dyDescent="0.3">
      <c r="BT116" s="12"/>
      <c r="BU116" s="12" t="s">
        <v>201</v>
      </c>
      <c r="BV116" s="69">
        <v>88.038277511961724</v>
      </c>
      <c r="BW116" s="69">
        <v>11.961722488038278</v>
      </c>
    </row>
    <row r="117" spans="72:75" x14ac:dyDescent="0.3">
      <c r="BT117" s="12"/>
      <c r="BU117" s="12" t="s">
        <v>202</v>
      </c>
      <c r="BV117" s="69">
        <v>82.89473684210526</v>
      </c>
      <c r="BW117" s="69">
        <v>17.105263157894747</v>
      </c>
    </row>
    <row r="118" spans="72:75" x14ac:dyDescent="0.3">
      <c r="BT118" s="12"/>
      <c r="BU118" s="12" t="s">
        <v>203</v>
      </c>
      <c r="BV118" s="69">
        <v>90.697674418604663</v>
      </c>
      <c r="BW118" s="69">
        <v>9.3023255813953227</v>
      </c>
    </row>
    <row r="119" spans="72:75" x14ac:dyDescent="0.3">
      <c r="BT119" s="12"/>
      <c r="BU119" s="12" t="s">
        <v>204</v>
      </c>
      <c r="BV119" s="69">
        <v>82.857142857142875</v>
      </c>
      <c r="BW119" s="69">
        <v>17.142857142857125</v>
      </c>
    </row>
    <row r="120" spans="72:75" x14ac:dyDescent="0.3">
      <c r="BT120" s="12"/>
      <c r="BU120" s="12" t="s">
        <v>205</v>
      </c>
      <c r="BV120" s="69">
        <v>86.842105263157919</v>
      </c>
      <c r="BW120" s="69">
        <v>13.15789473684209</v>
      </c>
    </row>
    <row r="121" spans="72:75" x14ac:dyDescent="0.3">
      <c r="BT121" s="12"/>
      <c r="BU121" s="12" t="s">
        <v>206</v>
      </c>
      <c r="BV121" s="69">
        <v>86.111111111111057</v>
      </c>
      <c r="BW121" s="69">
        <v>13.888888888888944</v>
      </c>
    </row>
    <row r="122" spans="72:75" x14ac:dyDescent="0.3">
      <c r="BT122" s="12"/>
      <c r="BU122" s="12" t="s">
        <v>207</v>
      </c>
      <c r="BV122" s="69">
        <v>87.11340206185568</v>
      </c>
      <c r="BW122" s="69">
        <v>12.886597938144314</v>
      </c>
    </row>
    <row r="123" spans="72:75" x14ac:dyDescent="0.3">
      <c r="BT123" s="12"/>
      <c r="BU123" s="12"/>
      <c r="BV123" s="69"/>
      <c r="BW123" s="69"/>
    </row>
    <row r="124" spans="72:75" x14ac:dyDescent="0.3">
      <c r="BT124" s="32" t="s">
        <v>120</v>
      </c>
      <c r="BU124" s="12"/>
      <c r="BV124" s="65">
        <v>88.215874841242794</v>
      </c>
      <c r="BW124" s="65">
        <v>11.784125158757195</v>
      </c>
    </row>
    <row r="125" spans="72:75" x14ac:dyDescent="0.3">
      <c r="BT125" s="12"/>
      <c r="BU125" s="12" t="s">
        <v>208</v>
      </c>
      <c r="BV125" s="69">
        <v>80.69306930693071</v>
      </c>
      <c r="BW125" s="69">
        <v>19.306930693069297</v>
      </c>
    </row>
    <row r="126" spans="72:75" x14ac:dyDescent="0.3">
      <c r="BT126" s="12"/>
      <c r="BU126" s="12" t="s">
        <v>209</v>
      </c>
      <c r="BV126" s="69">
        <v>94.871794871794876</v>
      </c>
      <c r="BW126" s="69">
        <v>5.1282051282051189</v>
      </c>
    </row>
    <row r="127" spans="72:75" x14ac:dyDescent="0.3">
      <c r="BT127" s="12"/>
      <c r="BU127" s="12" t="s">
        <v>210</v>
      </c>
      <c r="BV127" s="69">
        <v>85.148514851485174</v>
      </c>
      <c r="BW127" s="69">
        <v>14.85148514851482</v>
      </c>
    </row>
    <row r="128" spans="72:75" x14ac:dyDescent="0.3">
      <c r="BT128" s="12"/>
      <c r="BU128" s="12" t="s">
        <v>211</v>
      </c>
      <c r="BV128" s="69">
        <v>91.17647058823529</v>
      </c>
      <c r="BW128" s="69">
        <v>8.8235294117647189</v>
      </c>
    </row>
    <row r="129" spans="72:75" x14ac:dyDescent="0.3">
      <c r="BT129" s="12"/>
      <c r="BU129" s="12" t="s">
        <v>212</v>
      </c>
      <c r="BV129" s="69">
        <v>97.109826589595386</v>
      </c>
      <c r="BW129" s="69">
        <v>2.8901734104046168</v>
      </c>
    </row>
    <row r="130" spans="72:75" x14ac:dyDescent="0.3">
      <c r="BT130" s="12"/>
      <c r="BU130" s="12" t="s">
        <v>213</v>
      </c>
      <c r="BV130" s="69">
        <v>88.780487804878049</v>
      </c>
      <c r="BW130" s="69">
        <v>11.219512195121952</v>
      </c>
    </row>
    <row r="131" spans="72:75" x14ac:dyDescent="0.3">
      <c r="BT131" s="12"/>
      <c r="BU131" s="12" t="s">
        <v>214</v>
      </c>
      <c r="BV131" s="69">
        <v>91.089108910891099</v>
      </c>
      <c r="BW131" s="69">
        <v>8.9108910891089028</v>
      </c>
    </row>
    <row r="132" spans="72:75" x14ac:dyDescent="0.3">
      <c r="BT132" s="12"/>
      <c r="BU132" s="12" t="s">
        <v>215</v>
      </c>
      <c r="BV132" s="69">
        <v>89.13043478260866</v>
      </c>
      <c r="BW132" s="69">
        <v>10.869565217391342</v>
      </c>
    </row>
    <row r="133" spans="72:75" x14ac:dyDescent="0.3">
      <c r="BT133" s="12"/>
      <c r="BU133" s="12" t="s">
        <v>216</v>
      </c>
      <c r="BV133" s="69">
        <v>78.90625</v>
      </c>
      <c r="BW133" s="69">
        <v>21.09375</v>
      </c>
    </row>
    <row r="134" spans="72:75" x14ac:dyDescent="0.3">
      <c r="BT134" s="12"/>
      <c r="BU134" s="12"/>
      <c r="BV134" s="69"/>
      <c r="BW134" s="69"/>
    </row>
    <row r="135" spans="72:75" x14ac:dyDescent="0.3">
      <c r="BT135" s="32" t="s">
        <v>127</v>
      </c>
      <c r="BU135" s="12"/>
      <c r="BV135" s="65">
        <v>85.112877515900507</v>
      </c>
      <c r="BW135" s="65">
        <v>14.887122484099491</v>
      </c>
    </row>
    <row r="136" spans="72:75" x14ac:dyDescent="0.3">
      <c r="BT136" s="12"/>
      <c r="BU136" s="12" t="s">
        <v>217</v>
      </c>
      <c r="BV136" s="69">
        <v>83.19327731092433</v>
      </c>
      <c r="BW136" s="69">
        <v>16.806722689075677</v>
      </c>
    </row>
    <row r="137" spans="72:75" x14ac:dyDescent="0.3">
      <c r="BT137" s="12"/>
      <c r="BU137" s="12" t="s">
        <v>218</v>
      </c>
      <c r="BV137" s="69">
        <v>87.323943661971839</v>
      </c>
      <c r="BW137" s="69">
        <v>12.676056338028163</v>
      </c>
    </row>
    <row r="138" spans="72:75" x14ac:dyDescent="0.3">
      <c r="BT138" s="12"/>
      <c r="BU138" s="12" t="s">
        <v>219</v>
      </c>
      <c r="BV138" s="69">
        <v>86.341463414634205</v>
      </c>
      <c r="BW138" s="69">
        <v>13.658536585365805</v>
      </c>
    </row>
    <row r="139" spans="72:75" x14ac:dyDescent="0.3">
      <c r="BT139" s="12"/>
      <c r="BU139" s="12" t="s">
        <v>220</v>
      </c>
      <c r="BV139" s="69">
        <v>84.615384615384542</v>
      </c>
      <c r="BW139" s="69">
        <v>15.384615384615447</v>
      </c>
    </row>
    <row r="140" spans="72:75" x14ac:dyDescent="0.3">
      <c r="BT140" s="12"/>
      <c r="BU140" s="12" t="s">
        <v>221</v>
      </c>
      <c r="BV140" s="69">
        <v>86.407766990291293</v>
      </c>
      <c r="BW140" s="69">
        <v>13.592233009708716</v>
      </c>
    </row>
    <row r="141" spans="72:75" x14ac:dyDescent="0.3">
      <c r="BT141" s="12"/>
      <c r="BU141" s="12" t="s">
        <v>222</v>
      </c>
      <c r="BV141" s="69">
        <v>85.593220338983073</v>
      </c>
      <c r="BW141" s="69">
        <v>14.406779661016916</v>
      </c>
    </row>
    <row r="142" spans="72:75" x14ac:dyDescent="0.3">
      <c r="BT142" s="12"/>
      <c r="BU142" s="12" t="s">
        <v>223</v>
      </c>
      <c r="BV142" s="69">
        <v>82.832618025751003</v>
      </c>
      <c r="BW142" s="69">
        <v>17.167381974248993</v>
      </c>
    </row>
    <row r="143" spans="72:75" x14ac:dyDescent="0.3">
      <c r="BT143" s="12"/>
      <c r="BU143" s="12"/>
      <c r="BV143" s="69"/>
      <c r="BW143" s="69"/>
    </row>
    <row r="144" spans="72:75" x14ac:dyDescent="0.3">
      <c r="BT144" s="32" t="s">
        <v>107</v>
      </c>
      <c r="BU144" s="12"/>
      <c r="BV144" s="65">
        <v>83.739682710299476</v>
      </c>
      <c r="BW144" s="65">
        <v>16.260317289700531</v>
      </c>
    </row>
    <row r="145" spans="72:75" x14ac:dyDescent="0.3">
      <c r="BT145" s="12"/>
      <c r="BU145" s="12" t="s">
        <v>224</v>
      </c>
      <c r="BV145" s="69">
        <v>85.641025641025635</v>
      </c>
      <c r="BW145" s="69">
        <v>14.358974358974363</v>
      </c>
    </row>
    <row r="146" spans="72:75" x14ac:dyDescent="0.3">
      <c r="BT146" s="12"/>
      <c r="BU146" s="12" t="s">
        <v>225</v>
      </c>
      <c r="BV146" s="69">
        <v>87.570621468926504</v>
      </c>
      <c r="BW146" s="69">
        <v>12.429378531073489</v>
      </c>
    </row>
    <row r="147" spans="72:75" x14ac:dyDescent="0.3">
      <c r="BT147" s="12"/>
      <c r="BU147" s="12" t="s">
        <v>226</v>
      </c>
      <c r="BV147" s="69">
        <v>87.116564417177926</v>
      </c>
      <c r="BW147" s="69">
        <v>12.88343558282207</v>
      </c>
    </row>
    <row r="148" spans="72:75" x14ac:dyDescent="0.3">
      <c r="BT148" s="12"/>
      <c r="BU148" s="12" t="s">
        <v>227</v>
      </c>
      <c r="BV148" s="69">
        <v>84.033613445378165</v>
      </c>
      <c r="BW148" s="69">
        <v>15.966386554621831</v>
      </c>
    </row>
    <row r="149" spans="72:75" x14ac:dyDescent="0.3">
      <c r="BT149" s="12"/>
      <c r="BU149" s="12" t="s">
        <v>228</v>
      </c>
      <c r="BV149" s="69">
        <v>85.263157894736864</v>
      </c>
      <c r="BW149" s="69">
        <v>14.736842105263129</v>
      </c>
    </row>
    <row r="150" spans="72:75" x14ac:dyDescent="0.3">
      <c r="BT150" s="12"/>
      <c r="BU150" s="12" t="s">
        <v>229</v>
      </c>
      <c r="BV150" s="69">
        <v>79.878048780487788</v>
      </c>
      <c r="BW150" s="69">
        <v>20.121951219512205</v>
      </c>
    </row>
    <row r="151" spans="72:75" x14ac:dyDescent="0.3">
      <c r="BT151" s="12"/>
      <c r="BU151" s="12" t="s">
        <v>149</v>
      </c>
      <c r="BV151" s="69">
        <v>72.316384180790934</v>
      </c>
      <c r="BW151" s="69">
        <v>27.683615819209066</v>
      </c>
    </row>
    <row r="152" spans="72:75" x14ac:dyDescent="0.3">
      <c r="BT152" s="12"/>
      <c r="BU152" s="12" t="s">
        <v>230</v>
      </c>
      <c r="BV152" s="69">
        <v>85.314685314685306</v>
      </c>
      <c r="BW152" s="69">
        <v>14.685314685314696</v>
      </c>
    </row>
    <row r="153" spans="72:75" x14ac:dyDescent="0.3">
      <c r="BT153" s="12"/>
      <c r="BU153" s="12" t="s">
        <v>231</v>
      </c>
      <c r="BV153" s="69">
        <v>85.714285714285708</v>
      </c>
      <c r="BW153" s="69">
        <v>14.285714285714299</v>
      </c>
    </row>
    <row r="154" spans="72:75" x14ac:dyDescent="0.3">
      <c r="BT154" s="12"/>
      <c r="BU154" s="12" t="s">
        <v>232</v>
      </c>
      <c r="BV154" s="69">
        <v>86.036036036036094</v>
      </c>
      <c r="BW154" s="69">
        <v>13.963963963963909</v>
      </c>
    </row>
    <row r="155" spans="72:75" x14ac:dyDescent="0.3">
      <c r="BT155" s="12"/>
      <c r="BU155" s="12" t="s">
        <v>233</v>
      </c>
      <c r="BV155" s="69">
        <v>79.148936170212764</v>
      </c>
      <c r="BW155" s="69">
        <v>20.851063829787229</v>
      </c>
    </row>
    <row r="156" spans="72:75" x14ac:dyDescent="0.3">
      <c r="BT156" s="12"/>
      <c r="BU156" s="12" t="s">
        <v>234</v>
      </c>
      <c r="BV156" s="69">
        <v>81.366459627329149</v>
      </c>
      <c r="BW156" s="69">
        <v>18.633540372670847</v>
      </c>
    </row>
    <row r="157" spans="72:75" x14ac:dyDescent="0.3">
      <c r="BT157" s="12"/>
      <c r="BU157" s="12" t="s">
        <v>235</v>
      </c>
      <c r="BV157" s="69">
        <v>80.281690140845072</v>
      </c>
      <c r="BW157" s="69">
        <v>19.718309859154928</v>
      </c>
    </row>
    <row r="158" spans="72:75" x14ac:dyDescent="0.3">
      <c r="BT158" s="12"/>
      <c r="BU158" s="12" t="s">
        <v>236</v>
      </c>
      <c r="BV158" s="69">
        <v>91.603053435114489</v>
      </c>
      <c r="BW158" s="69">
        <v>8.3969465648855053</v>
      </c>
    </row>
    <row r="159" spans="72:75" x14ac:dyDescent="0.3">
      <c r="BT159" s="12"/>
      <c r="BU159" s="12" t="s">
        <v>237</v>
      </c>
      <c r="BV159" s="69">
        <v>83.265306122448962</v>
      </c>
      <c r="BW159" s="69">
        <v>16.734693877551027</v>
      </c>
    </row>
    <row r="160" spans="72:75" x14ac:dyDescent="0.3">
      <c r="BT160" s="12"/>
      <c r="BU160" s="12" t="s">
        <v>238</v>
      </c>
      <c r="BV160" s="69">
        <v>83.756345177664969</v>
      </c>
      <c r="BW160" s="69">
        <v>16.243654822335031</v>
      </c>
    </row>
    <row r="161" spans="72:75" x14ac:dyDescent="0.3">
      <c r="BT161" s="12"/>
      <c r="BU161" s="12" t="s">
        <v>239</v>
      </c>
      <c r="BV161" s="69">
        <v>85.093167701863337</v>
      </c>
      <c r="BW161" s="69">
        <v>14.906832298136663</v>
      </c>
    </row>
    <row r="162" spans="72:75" x14ac:dyDescent="0.3">
      <c r="BT162" s="12"/>
      <c r="BU162" s="12" t="s">
        <v>240</v>
      </c>
      <c r="BV162" s="69">
        <v>85.227272727272762</v>
      </c>
      <c r="BW162" s="69">
        <v>14.772727272727245</v>
      </c>
    </row>
    <row r="163" spans="72:75" x14ac:dyDescent="0.3">
      <c r="BT163" s="12"/>
      <c r="BU163" s="12" t="s">
        <v>241</v>
      </c>
      <c r="BV163" s="69">
        <v>83.168316831683171</v>
      </c>
      <c r="BW163" s="69">
        <v>16.83168316831684</v>
      </c>
    </row>
    <row r="164" spans="72:75" x14ac:dyDescent="0.3">
      <c r="BT164" s="12"/>
      <c r="BU164" s="12" t="s">
        <v>242</v>
      </c>
      <c r="BV164" s="69">
        <v>79.76878612716763</v>
      </c>
      <c r="BW164" s="69">
        <v>20.231213872832374</v>
      </c>
    </row>
    <row r="165" spans="72:75" x14ac:dyDescent="0.3">
      <c r="BT165" s="12"/>
      <c r="BU165" s="12"/>
      <c r="BV165" s="69"/>
      <c r="BW165" s="69"/>
    </row>
    <row r="166" spans="72:75" x14ac:dyDescent="0.3">
      <c r="BT166" s="32" t="s">
        <v>115</v>
      </c>
      <c r="BU166" s="12"/>
      <c r="BV166" s="65">
        <v>87.346821237480029</v>
      </c>
      <c r="BW166" s="65">
        <v>12.653178762519973</v>
      </c>
    </row>
    <row r="167" spans="72:75" x14ac:dyDescent="0.3">
      <c r="BT167" s="12"/>
      <c r="BU167" s="12" t="s">
        <v>243</v>
      </c>
      <c r="BV167" s="69">
        <v>89.500000000000014</v>
      </c>
      <c r="BW167" s="69">
        <v>10.499999999999984</v>
      </c>
    </row>
    <row r="168" spans="72:75" x14ac:dyDescent="0.3">
      <c r="BT168" s="12"/>
      <c r="BU168" s="12" t="s">
        <v>244</v>
      </c>
      <c r="BV168" s="69">
        <v>82.125603864734273</v>
      </c>
      <c r="BW168" s="69">
        <v>17.874396135265727</v>
      </c>
    </row>
    <row r="169" spans="72:75" x14ac:dyDescent="0.3">
      <c r="BT169" s="12"/>
      <c r="BU169" s="12" t="s">
        <v>245</v>
      </c>
      <c r="BV169" s="69">
        <v>79.802955665024584</v>
      </c>
      <c r="BW169" s="69">
        <v>20.197044334975413</v>
      </c>
    </row>
    <row r="170" spans="72:75" x14ac:dyDescent="0.3">
      <c r="BT170" s="12"/>
      <c r="BU170" s="12" t="s">
        <v>246</v>
      </c>
      <c r="BV170" s="69">
        <v>85.267857142857153</v>
      </c>
      <c r="BW170" s="69">
        <v>14.732142857142852</v>
      </c>
    </row>
    <row r="171" spans="72:75" x14ac:dyDescent="0.3">
      <c r="BT171" s="12"/>
      <c r="BU171" s="12" t="s">
        <v>247</v>
      </c>
      <c r="BV171" s="69">
        <v>89.189189189189221</v>
      </c>
      <c r="BW171" s="69">
        <v>10.810810810810784</v>
      </c>
    </row>
    <row r="172" spans="72:75" x14ac:dyDescent="0.3">
      <c r="BT172" s="12"/>
      <c r="BU172" s="12" t="s">
        <v>248</v>
      </c>
      <c r="BV172" s="69">
        <v>85.714285714285708</v>
      </c>
      <c r="BW172" s="69">
        <v>14.285714285714294</v>
      </c>
    </row>
    <row r="173" spans="72:75" x14ac:dyDescent="0.3">
      <c r="BT173" s="12"/>
      <c r="BU173" s="12" t="s">
        <v>249</v>
      </c>
      <c r="BV173" s="69">
        <v>89.743589743589752</v>
      </c>
      <c r="BW173" s="69">
        <v>10.256410256410248</v>
      </c>
    </row>
    <row r="174" spans="72:75" x14ac:dyDescent="0.3">
      <c r="BT174" s="12"/>
      <c r="BU174" s="12" t="s">
        <v>250</v>
      </c>
      <c r="BV174" s="69">
        <v>84.065934065934087</v>
      </c>
      <c r="BW174" s="69">
        <v>15.934065934065918</v>
      </c>
    </row>
    <row r="175" spans="72:75" x14ac:dyDescent="0.3">
      <c r="BT175" s="12"/>
      <c r="BU175" s="12" t="s">
        <v>251</v>
      </c>
      <c r="BV175" s="69">
        <v>96.992481203007515</v>
      </c>
      <c r="BW175" s="69">
        <v>3.007518796992481</v>
      </c>
    </row>
    <row r="176" spans="72:75" x14ac:dyDescent="0.3">
      <c r="BT176" s="12"/>
      <c r="BU176" s="12" t="s">
        <v>252</v>
      </c>
      <c r="BV176" s="69">
        <v>88.625592417061583</v>
      </c>
      <c r="BW176" s="69">
        <v>11.374407582938419</v>
      </c>
    </row>
    <row r="177" spans="72:75" x14ac:dyDescent="0.3">
      <c r="BT177" s="12"/>
      <c r="BU177" s="12" t="s">
        <v>253</v>
      </c>
      <c r="BV177" s="69">
        <v>91.304347826086968</v>
      </c>
      <c r="BW177" s="69">
        <v>8.6956521739130324</v>
      </c>
    </row>
    <row r="178" spans="72:75" x14ac:dyDescent="0.3">
      <c r="BT178" s="12"/>
      <c r="BU178" s="12" t="s">
        <v>254</v>
      </c>
      <c r="BV178" s="69">
        <v>91.935483870967715</v>
      </c>
      <c r="BW178" s="69">
        <v>8.0645161290322864</v>
      </c>
    </row>
    <row r="179" spans="72:75" x14ac:dyDescent="0.3">
      <c r="BT179" s="12"/>
      <c r="BU179" s="12" t="s">
        <v>255</v>
      </c>
      <c r="BV179" s="69">
        <v>83.233532934131688</v>
      </c>
      <c r="BW179" s="69">
        <v>16.766467065868294</v>
      </c>
    </row>
    <row r="180" spans="72:75" x14ac:dyDescent="0.3">
      <c r="BT180" s="12"/>
      <c r="BU180" s="12" t="s">
        <v>256</v>
      </c>
      <c r="BV180" s="69">
        <v>91.566265060240966</v>
      </c>
      <c r="BW180" s="69">
        <v>8.4337349397590415</v>
      </c>
    </row>
    <row r="181" spans="72:75" x14ac:dyDescent="0.3">
      <c r="BT181" s="12"/>
      <c r="BU181" s="12" t="s">
        <v>257</v>
      </c>
      <c r="BV181" s="69">
        <v>83.471074380165277</v>
      </c>
      <c r="BW181" s="69">
        <v>16.528925619834727</v>
      </c>
    </row>
    <row r="182" spans="72:75" x14ac:dyDescent="0.3">
      <c r="BT182" s="12"/>
      <c r="BU182" s="12" t="s">
        <v>258</v>
      </c>
      <c r="BV182" s="69">
        <v>91.071428571428527</v>
      </c>
      <c r="BW182" s="69">
        <v>8.9285714285714679</v>
      </c>
    </row>
    <row r="183" spans="72:75" x14ac:dyDescent="0.3">
      <c r="BT183" s="12"/>
      <c r="BU183" s="12" t="s">
        <v>259</v>
      </c>
      <c r="BV183" s="69">
        <v>91.011235955056165</v>
      </c>
      <c r="BW183" s="69">
        <v>8.9887640449438315</v>
      </c>
    </row>
    <row r="184" spans="72:75" x14ac:dyDescent="0.3">
      <c r="BT184" s="12"/>
      <c r="BU184" s="12" t="s">
        <v>260</v>
      </c>
      <c r="BV184" s="69">
        <v>86.432160804020057</v>
      </c>
      <c r="BW184" s="69">
        <v>13.567839195979941</v>
      </c>
    </row>
    <row r="185" spans="72:75" x14ac:dyDescent="0.3">
      <c r="BT185" s="12"/>
      <c r="BU185" s="12" t="s">
        <v>261</v>
      </c>
      <c r="BV185" s="69">
        <v>88.755020080321273</v>
      </c>
      <c r="BW185" s="69">
        <v>11.244979919678737</v>
      </c>
    </row>
    <row r="186" spans="72:75" x14ac:dyDescent="0.3">
      <c r="BT186" s="12"/>
      <c r="BU186" s="12" t="s">
        <v>262</v>
      </c>
      <c r="BV186" s="69">
        <v>84.415584415584476</v>
      </c>
      <c r="BW186" s="69">
        <v>15.584415584415524</v>
      </c>
    </row>
    <row r="187" spans="72:75" x14ac:dyDescent="0.3">
      <c r="BT187" s="12"/>
      <c r="BU187" s="12" t="s">
        <v>263</v>
      </c>
      <c r="BV187" s="69">
        <v>90.963855421686745</v>
      </c>
      <c r="BW187" s="69">
        <v>9.0361445783132517</v>
      </c>
    </row>
    <row r="188" spans="72:75" x14ac:dyDescent="0.3">
      <c r="BT188" s="12"/>
      <c r="BU188" s="12" t="s">
        <v>264</v>
      </c>
      <c r="BV188" s="69">
        <v>86.296296296296347</v>
      </c>
      <c r="BW188" s="69">
        <v>13.703703703703651</v>
      </c>
    </row>
    <row r="189" spans="72:75" x14ac:dyDescent="0.3">
      <c r="BT189" s="12"/>
      <c r="BU189" s="12" t="s">
        <v>265</v>
      </c>
      <c r="BV189" s="69">
        <v>87.179487179487197</v>
      </c>
      <c r="BW189" s="69">
        <v>12.8205128205128</v>
      </c>
    </row>
    <row r="190" spans="72:75" x14ac:dyDescent="0.3">
      <c r="BT190" s="12"/>
      <c r="BU190" s="12" t="s">
        <v>266</v>
      </c>
      <c r="BV190" s="69">
        <v>82.11920529801327</v>
      </c>
      <c r="BW190" s="69">
        <v>17.880794701986719</v>
      </c>
    </row>
    <row r="191" spans="72:75" x14ac:dyDescent="0.3">
      <c r="BT191" s="12"/>
      <c r="BU191" s="12" t="s">
        <v>267</v>
      </c>
      <c r="BV191" s="69">
        <v>94.904458598726109</v>
      </c>
      <c r="BW191" s="69">
        <v>5.0955414012738931</v>
      </c>
    </row>
    <row r="192" spans="72:75" x14ac:dyDescent="0.3">
      <c r="BT192" s="12"/>
      <c r="BU192" s="12" t="s">
        <v>268</v>
      </c>
      <c r="BV192" s="69">
        <v>79.230769230769241</v>
      </c>
      <c r="BW192" s="69">
        <v>20.769230769230759</v>
      </c>
    </row>
    <row r="193" spans="72:75" x14ac:dyDescent="0.3">
      <c r="BT193" s="12"/>
      <c r="BU193" s="12" t="s">
        <v>269</v>
      </c>
      <c r="BV193" s="69">
        <v>92.647058823529392</v>
      </c>
      <c r="BW193" s="69">
        <v>7.3529411764706083</v>
      </c>
    </row>
    <row r="194" spans="72:75" x14ac:dyDescent="0.3">
      <c r="BT194" s="12"/>
      <c r="BU194" s="12" t="s">
        <v>270</v>
      </c>
      <c r="BV194" s="69">
        <v>87.931034482758605</v>
      </c>
      <c r="BW194" s="69">
        <v>12.068965517241391</v>
      </c>
    </row>
    <row r="195" spans="72:75" x14ac:dyDescent="0.3">
      <c r="BT195" s="12"/>
      <c r="BU195" s="12" t="s">
        <v>271</v>
      </c>
      <c r="BV195" s="69">
        <v>76.515151515151487</v>
      </c>
      <c r="BW195" s="69">
        <v>23.484848484848523</v>
      </c>
    </row>
    <row r="196" spans="72:75" x14ac:dyDescent="0.3">
      <c r="BT196" s="12"/>
      <c r="BU196" s="12" t="s">
        <v>272</v>
      </c>
      <c r="BV196" s="69">
        <v>88.405797101449267</v>
      </c>
      <c r="BW196" s="69">
        <v>11.594202898550733</v>
      </c>
    </row>
    <row r="197" spans="72:75" x14ac:dyDescent="0.3">
      <c r="BT197" s="12"/>
      <c r="BU197" s="12" t="s">
        <v>273</v>
      </c>
      <c r="BV197" s="69">
        <v>81.420765027322346</v>
      </c>
      <c r="BW197" s="69">
        <v>18.579234972677643</v>
      </c>
    </row>
    <row r="198" spans="72:75" x14ac:dyDescent="0.3">
      <c r="BT198" s="12"/>
      <c r="BU198" s="12" t="s">
        <v>274</v>
      </c>
      <c r="BV198" s="69">
        <v>90.816326530612258</v>
      </c>
      <c r="BW198" s="69">
        <v>9.1836734693877418</v>
      </c>
    </row>
    <row r="199" spans="72:75" x14ac:dyDescent="0.3">
      <c r="BT199" s="12"/>
      <c r="BU199" s="12" t="s">
        <v>275</v>
      </c>
      <c r="BV199" s="69">
        <v>88.8888888888889</v>
      </c>
      <c r="BW199" s="69">
        <v>11.111111111111091</v>
      </c>
    </row>
    <row r="200" spans="72:75" x14ac:dyDescent="0.3">
      <c r="BT200" s="12"/>
      <c r="BU200" s="12" t="s">
        <v>276</v>
      </c>
      <c r="BV200" s="69">
        <v>88.9908256880734</v>
      </c>
      <c r="BW200" s="69">
        <v>11.009174311926605</v>
      </c>
    </row>
    <row r="201" spans="72:75" x14ac:dyDescent="0.3">
      <c r="BT201" s="12"/>
      <c r="BU201" s="12" t="s">
        <v>277</v>
      </c>
      <c r="BV201" s="69">
        <v>88.80597014925371</v>
      </c>
      <c r="BW201" s="69">
        <v>11.19402985074629</v>
      </c>
    </row>
    <row r="202" spans="72:75" x14ac:dyDescent="0.3">
      <c r="BT202" s="12"/>
      <c r="BU202" s="12" t="s">
        <v>278</v>
      </c>
      <c r="BV202" s="69">
        <v>87.564766839378294</v>
      </c>
      <c r="BW202" s="69">
        <v>12.435233160621717</v>
      </c>
    </row>
    <row r="203" spans="72:75" x14ac:dyDescent="0.3">
      <c r="BT203" s="12"/>
      <c r="BU203" s="12" t="s">
        <v>279</v>
      </c>
      <c r="BV203" s="69">
        <v>87.058823529411782</v>
      </c>
      <c r="BW203" s="69">
        <v>12.941176470588218</v>
      </c>
    </row>
    <row r="204" spans="72:75" x14ac:dyDescent="0.3">
      <c r="BT204" s="12"/>
      <c r="BU204" s="12" t="s">
        <v>280</v>
      </c>
      <c r="BV204" s="69">
        <v>92.125984251968504</v>
      </c>
      <c r="BW204" s="69">
        <v>7.8740157480314963</v>
      </c>
    </row>
    <row r="205" spans="72:75" x14ac:dyDescent="0.3">
      <c r="BT205" s="12"/>
      <c r="BU205" s="12" t="s">
        <v>281</v>
      </c>
      <c r="BV205" s="69">
        <v>89.637305699481857</v>
      </c>
      <c r="BW205" s="69">
        <v>10.362694300518161</v>
      </c>
    </row>
    <row r="206" spans="72:75" x14ac:dyDescent="0.3">
      <c r="BT206" s="12"/>
      <c r="BU206" s="12" t="s">
        <v>282</v>
      </c>
      <c r="BV206" s="69">
        <v>78.658536585365823</v>
      </c>
      <c r="BW206" s="69">
        <v>21.34146341463418</v>
      </c>
    </row>
    <row r="207" spans="72:75" x14ac:dyDescent="0.3">
      <c r="BT207" s="12"/>
      <c r="BU207" s="12" t="s">
        <v>283</v>
      </c>
      <c r="BV207" s="69">
        <v>87.500000000000028</v>
      </c>
      <c r="BW207" s="69">
        <v>12.499999999999979</v>
      </c>
    </row>
    <row r="208" spans="72:75" x14ac:dyDescent="0.3">
      <c r="BT208" s="12"/>
      <c r="BU208" s="12"/>
      <c r="BV208" s="69"/>
      <c r="BW208" s="69"/>
    </row>
    <row r="209" spans="72:75" x14ac:dyDescent="0.3">
      <c r="BT209" s="32" t="s">
        <v>114</v>
      </c>
      <c r="BU209" s="12"/>
      <c r="BV209" s="65">
        <v>86.744891246373243</v>
      </c>
      <c r="BW209" s="65">
        <v>13.255108753626754</v>
      </c>
    </row>
    <row r="210" spans="72:75" x14ac:dyDescent="0.3">
      <c r="BT210" s="12"/>
      <c r="BU210" s="12" t="s">
        <v>284</v>
      </c>
      <c r="BV210" s="69">
        <v>86.976744186046488</v>
      </c>
      <c r="BW210" s="69">
        <v>13.023255813953508</v>
      </c>
    </row>
    <row r="211" spans="72:75" x14ac:dyDescent="0.3">
      <c r="BT211" s="12"/>
      <c r="BU211" s="12" t="s">
        <v>285</v>
      </c>
      <c r="BV211" s="69">
        <v>88.405797101449281</v>
      </c>
      <c r="BW211" s="69">
        <v>11.594202898550716</v>
      </c>
    </row>
    <row r="212" spans="72:75" x14ac:dyDescent="0.3">
      <c r="BT212" s="12"/>
      <c r="BU212" s="12" t="s">
        <v>286</v>
      </c>
      <c r="BV212" s="69">
        <v>93.203883495145632</v>
      </c>
      <c r="BW212" s="69">
        <v>6.7961165048543615</v>
      </c>
    </row>
    <row r="213" spans="72:75" x14ac:dyDescent="0.3">
      <c r="BT213" s="12"/>
      <c r="BU213" s="12" t="s">
        <v>287</v>
      </c>
      <c r="BV213" s="69">
        <v>97.046413502109701</v>
      </c>
      <c r="BW213" s="69">
        <v>2.9535864978903041</v>
      </c>
    </row>
    <row r="214" spans="72:75" x14ac:dyDescent="0.3">
      <c r="BT214" s="12"/>
      <c r="BU214" s="12" t="s">
        <v>288</v>
      </c>
      <c r="BV214" s="69">
        <v>86.633663366336648</v>
      </c>
      <c r="BW214" s="69">
        <v>13.366336633663339</v>
      </c>
    </row>
    <row r="215" spans="72:75" x14ac:dyDescent="0.3">
      <c r="BT215" s="12"/>
      <c r="BU215" s="12" t="s">
        <v>289</v>
      </c>
      <c r="BV215" s="69">
        <v>86.363636363636303</v>
      </c>
      <c r="BW215" s="69">
        <v>13.636363636363702</v>
      </c>
    </row>
    <row r="216" spans="72:75" x14ac:dyDescent="0.3">
      <c r="BT216" s="12"/>
      <c r="BU216" s="12" t="s">
        <v>290</v>
      </c>
      <c r="BV216" s="69">
        <v>88.73239436619717</v>
      </c>
      <c r="BW216" s="69">
        <v>11.267605633802834</v>
      </c>
    </row>
    <row r="217" spans="72:75" x14ac:dyDescent="0.3">
      <c r="BT217" s="12"/>
      <c r="BU217" s="12" t="s">
        <v>291</v>
      </c>
      <c r="BV217" s="69">
        <v>87.283236994219706</v>
      </c>
      <c r="BW217" s="69">
        <v>12.716763005780301</v>
      </c>
    </row>
    <row r="218" spans="72:75" x14ac:dyDescent="0.3">
      <c r="BT218" s="12"/>
      <c r="BU218" s="12" t="s">
        <v>292</v>
      </c>
      <c r="BV218" s="69">
        <v>80.701754385964932</v>
      </c>
      <c r="BW218" s="69">
        <v>19.298245614035071</v>
      </c>
    </row>
    <row r="219" spans="72:75" x14ac:dyDescent="0.3">
      <c r="BT219" s="12"/>
      <c r="BU219" s="12" t="s">
        <v>293</v>
      </c>
      <c r="BV219" s="69">
        <v>80.769230769230731</v>
      </c>
      <c r="BW219" s="69">
        <v>19.230769230769269</v>
      </c>
    </row>
    <row r="220" spans="72:75" x14ac:dyDescent="0.3">
      <c r="BT220" s="12"/>
      <c r="BU220" s="12" t="s">
        <v>294</v>
      </c>
      <c r="BV220" s="69">
        <v>85.263157894736864</v>
      </c>
      <c r="BW220" s="69">
        <v>14.736842105263129</v>
      </c>
    </row>
    <row r="221" spans="72:75" x14ac:dyDescent="0.3">
      <c r="BT221" s="12"/>
      <c r="BU221" s="12" t="s">
        <v>295</v>
      </c>
      <c r="BV221" s="69">
        <v>78.15126050420173</v>
      </c>
      <c r="BW221" s="69">
        <v>21.848739495798284</v>
      </c>
    </row>
    <row r="222" spans="72:75" x14ac:dyDescent="0.3">
      <c r="BT222" s="12"/>
      <c r="BU222" s="12"/>
      <c r="BV222" s="69"/>
      <c r="BW222" s="69"/>
    </row>
    <row r="223" spans="72:75" x14ac:dyDescent="0.3">
      <c r="BT223" s="32" t="s">
        <v>103</v>
      </c>
      <c r="BU223" s="12"/>
      <c r="BV223" s="65">
        <v>92.085029762903986</v>
      </c>
      <c r="BW223" s="65">
        <v>7.9149702370960338</v>
      </c>
    </row>
    <row r="224" spans="72:75" x14ac:dyDescent="0.3">
      <c r="BT224" s="12"/>
      <c r="BU224" s="12" t="s">
        <v>296</v>
      </c>
      <c r="BV224" s="69">
        <v>93.697478991596654</v>
      </c>
      <c r="BW224" s="69">
        <v>6.3025210084033407</v>
      </c>
    </row>
    <row r="225" spans="72:75" x14ac:dyDescent="0.3">
      <c r="BT225" s="12"/>
      <c r="BU225" s="12" t="s">
        <v>297</v>
      </c>
      <c r="BV225" s="69">
        <v>85.929648241206039</v>
      </c>
      <c r="BW225" s="69">
        <v>14.07035175879397</v>
      </c>
    </row>
    <row r="226" spans="72:75" x14ac:dyDescent="0.3">
      <c r="BT226" s="12"/>
      <c r="BU226" s="12" t="s">
        <v>298</v>
      </c>
      <c r="BV226" s="69">
        <v>91.044776119402997</v>
      </c>
      <c r="BW226" s="69">
        <v>8.9552238805969981</v>
      </c>
    </row>
    <row r="227" spans="72:75" x14ac:dyDescent="0.3">
      <c r="BT227" s="12"/>
      <c r="BU227" s="12" t="s">
        <v>299</v>
      </c>
      <c r="BV227" s="69">
        <v>90.977443609022558</v>
      </c>
      <c r="BW227" s="69">
        <v>9.0225563909774475</v>
      </c>
    </row>
    <row r="228" spans="72:75" x14ac:dyDescent="0.3">
      <c r="BT228" s="12"/>
      <c r="BU228" s="12" t="s">
        <v>300</v>
      </c>
      <c r="BV228" s="69">
        <v>97.142857142857153</v>
      </c>
      <c r="BW228" s="69">
        <v>2.857142857142855</v>
      </c>
    </row>
    <row r="229" spans="72:75" x14ac:dyDescent="0.3">
      <c r="BT229" s="12"/>
      <c r="BU229" s="12"/>
      <c r="BV229" s="69"/>
      <c r="BW229" s="69"/>
    </row>
    <row r="230" spans="72:75" x14ac:dyDescent="0.3">
      <c r="BT230" s="32" t="s">
        <v>91</v>
      </c>
      <c r="BU230" s="12"/>
      <c r="BV230" s="65">
        <v>79.638748866363372</v>
      </c>
      <c r="BW230" s="65">
        <v>20.361251133636628</v>
      </c>
    </row>
    <row r="231" spans="72:75" x14ac:dyDescent="0.3">
      <c r="BT231" s="12"/>
      <c r="BU231" s="12" t="s">
        <v>301</v>
      </c>
      <c r="BV231" s="69">
        <v>79.999999999999986</v>
      </c>
      <c r="BW231" s="69">
        <v>20.000000000000011</v>
      </c>
    </row>
    <row r="232" spans="72:75" x14ac:dyDescent="0.3">
      <c r="BT232" s="12"/>
      <c r="BU232" s="12" t="s">
        <v>302</v>
      </c>
      <c r="BV232" s="69">
        <v>84.081632653061263</v>
      </c>
      <c r="BW232" s="69">
        <v>15.918367346938734</v>
      </c>
    </row>
    <row r="233" spans="72:75" x14ac:dyDescent="0.3">
      <c r="BT233" s="12"/>
      <c r="BU233" s="12" t="s">
        <v>303</v>
      </c>
      <c r="BV233" s="69">
        <v>74.683544303797461</v>
      </c>
      <c r="BW233" s="69">
        <v>25.316455696202549</v>
      </c>
    </row>
    <row r="234" spans="72:75" x14ac:dyDescent="0.3">
      <c r="BT234" s="12"/>
      <c r="BU234" s="12"/>
      <c r="BV234" s="69"/>
      <c r="BW234" s="69"/>
    </row>
    <row r="235" spans="72:75" x14ac:dyDescent="0.3">
      <c r="BT235" s="32" t="s">
        <v>131</v>
      </c>
      <c r="BU235" s="12"/>
      <c r="BV235" s="65">
        <v>83.774423458165302</v>
      </c>
      <c r="BW235" s="65">
        <v>16.225576541834698</v>
      </c>
    </row>
    <row r="236" spans="72:75" x14ac:dyDescent="0.3">
      <c r="BT236" s="12"/>
      <c r="BU236" s="12" t="s">
        <v>304</v>
      </c>
      <c r="BV236" s="69">
        <v>90.697674418604635</v>
      </c>
      <c r="BW236" s="69">
        <v>9.3023255813953618</v>
      </c>
    </row>
    <row r="237" spans="72:75" x14ac:dyDescent="0.3">
      <c r="BT237" s="12"/>
      <c r="BU237" s="12" t="s">
        <v>305</v>
      </c>
      <c r="BV237" s="69">
        <v>83.703703703703695</v>
      </c>
      <c r="BW237" s="69">
        <v>16.296296296296291</v>
      </c>
    </row>
    <row r="238" spans="72:75" x14ac:dyDescent="0.3">
      <c r="BT238" s="12"/>
      <c r="BU238" s="12" t="s">
        <v>306</v>
      </c>
      <c r="BV238" s="69">
        <v>79.069767441860492</v>
      </c>
      <c r="BW238" s="69">
        <v>20.930232558139512</v>
      </c>
    </row>
    <row r="239" spans="72:75" x14ac:dyDescent="0.3">
      <c r="BT239" s="12"/>
      <c r="BU239" s="12" t="s">
        <v>307</v>
      </c>
      <c r="BV239" s="69">
        <v>94.285714285714292</v>
      </c>
      <c r="BW239" s="69">
        <v>5.7142857142857091</v>
      </c>
    </row>
    <row r="240" spans="72:75" x14ac:dyDescent="0.3">
      <c r="BT240" s="12"/>
      <c r="BU240" s="12" t="s">
        <v>308</v>
      </c>
      <c r="BV240" s="69">
        <v>82.317073170731732</v>
      </c>
      <c r="BW240" s="69">
        <v>17.682926829268261</v>
      </c>
    </row>
    <row r="241" spans="72:75" x14ac:dyDescent="0.3">
      <c r="BT241" s="12"/>
      <c r="BU241" s="12" t="s">
        <v>309</v>
      </c>
      <c r="BV241" s="69">
        <v>85.714285714285793</v>
      </c>
      <c r="BW241" s="69">
        <v>14.285714285714219</v>
      </c>
    </row>
    <row r="242" spans="72:75" x14ac:dyDescent="0.3">
      <c r="BT242" s="12"/>
      <c r="BU242" s="12" t="s">
        <v>310</v>
      </c>
      <c r="BV242" s="69">
        <v>79.999999999999972</v>
      </c>
      <c r="BW242" s="69">
        <v>20.000000000000032</v>
      </c>
    </row>
    <row r="243" spans="72:75" x14ac:dyDescent="0.3">
      <c r="BT243" s="12"/>
      <c r="BU243" s="12" t="s">
        <v>311</v>
      </c>
      <c r="BV243" s="69">
        <v>82.191780821917831</v>
      </c>
      <c r="BW243" s="69">
        <v>17.808219178082169</v>
      </c>
    </row>
    <row r="244" spans="72:75" x14ac:dyDescent="0.3">
      <c r="BT244" s="12"/>
      <c r="BU244" s="12" t="s">
        <v>312</v>
      </c>
      <c r="BV244" s="69">
        <v>85.152838427947643</v>
      </c>
      <c r="BW244" s="69">
        <v>14.847161572052366</v>
      </c>
    </row>
    <row r="245" spans="72:75" x14ac:dyDescent="0.3">
      <c r="BT245" s="12"/>
      <c r="BU245" s="12" t="s">
        <v>313</v>
      </c>
      <c r="BV245" s="69">
        <v>83.499999999999957</v>
      </c>
      <c r="BW245" s="69">
        <v>16.500000000000043</v>
      </c>
    </row>
    <row r="246" spans="72:75" x14ac:dyDescent="0.3">
      <c r="BT246" s="12"/>
      <c r="BU246" s="12" t="s">
        <v>314</v>
      </c>
      <c r="BV246" s="69">
        <v>84.285714285714292</v>
      </c>
      <c r="BW246" s="69">
        <v>15.714285714285712</v>
      </c>
    </row>
    <row r="247" spans="72:75" x14ac:dyDescent="0.3">
      <c r="BT247" s="12"/>
      <c r="BU247" s="12" t="s">
        <v>315</v>
      </c>
      <c r="BV247" s="69">
        <v>78.823529411764724</v>
      </c>
      <c r="BW247" s="69">
        <v>21.176470588235276</v>
      </c>
    </row>
    <row r="248" spans="72:75" x14ac:dyDescent="0.3">
      <c r="BT248" s="12"/>
      <c r="BU248" s="12"/>
      <c r="BV248" s="69"/>
      <c r="BW248" s="69"/>
    </row>
    <row r="249" spans="72:75" x14ac:dyDescent="0.3">
      <c r="BT249" s="32" t="s">
        <v>94</v>
      </c>
      <c r="BU249" s="12"/>
      <c r="BV249" s="65">
        <v>88.506685419959794</v>
      </c>
      <c r="BW249" s="65">
        <v>11.493314580040202</v>
      </c>
    </row>
    <row r="250" spans="72:75" x14ac:dyDescent="0.3">
      <c r="BT250" s="12"/>
      <c r="BU250" s="12" t="s">
        <v>316</v>
      </c>
      <c r="BV250" s="69">
        <v>94.53781512605039</v>
      </c>
      <c r="BW250" s="69">
        <v>5.4621848739495951</v>
      </c>
    </row>
    <row r="251" spans="72:75" x14ac:dyDescent="0.3">
      <c r="BT251" s="12"/>
      <c r="BU251" s="12" t="s">
        <v>317</v>
      </c>
      <c r="BV251" s="69">
        <v>87.804878048780481</v>
      </c>
      <c r="BW251" s="69">
        <v>12.195121951219534</v>
      </c>
    </row>
    <row r="252" spans="72:75" x14ac:dyDescent="0.3">
      <c r="BT252" s="12"/>
      <c r="BU252" s="12" t="s">
        <v>318</v>
      </c>
      <c r="BV252" s="69">
        <v>95.85492227979276</v>
      </c>
      <c r="BW252" s="69">
        <v>4.1450777202072411</v>
      </c>
    </row>
    <row r="253" spans="72:75" x14ac:dyDescent="0.3">
      <c r="BT253" s="12"/>
      <c r="BU253" s="12" t="s">
        <v>319</v>
      </c>
      <c r="BV253" s="69">
        <v>90.344827586206904</v>
      </c>
      <c r="BW253" s="69">
        <v>9.6551724137930872</v>
      </c>
    </row>
    <row r="254" spans="72:75" x14ac:dyDescent="0.3">
      <c r="BT254" s="12"/>
      <c r="BU254" s="12" t="s">
        <v>320</v>
      </c>
      <c r="BV254" s="69">
        <v>69.11764705882355</v>
      </c>
      <c r="BW254" s="69">
        <v>30.882352941176457</v>
      </c>
    </row>
    <row r="255" spans="72:75" x14ac:dyDescent="0.3">
      <c r="BT255" s="12"/>
      <c r="BU255" s="12" t="s">
        <v>321</v>
      </c>
      <c r="BV255" s="69">
        <v>91.428571428571431</v>
      </c>
      <c r="BW255" s="69">
        <v>8.5714285714285676</v>
      </c>
    </row>
    <row r="256" spans="72:75" x14ac:dyDescent="0.3">
      <c r="BT256" s="12"/>
      <c r="BU256" s="12" t="s">
        <v>322</v>
      </c>
      <c r="BV256" s="69">
        <v>91.428571428571431</v>
      </c>
      <c r="BW256" s="69">
        <v>8.5714285714285605</v>
      </c>
    </row>
    <row r="257" spans="72:75" x14ac:dyDescent="0.3">
      <c r="BT257" s="12"/>
      <c r="BU257" s="12" t="s">
        <v>323</v>
      </c>
      <c r="BV257" s="69">
        <v>81.17647058823529</v>
      </c>
      <c r="BW257" s="69">
        <v>18.823529411764717</v>
      </c>
    </row>
    <row r="258" spans="72:75" x14ac:dyDescent="0.3">
      <c r="BT258" s="12"/>
      <c r="BU258" s="12" t="s">
        <v>324</v>
      </c>
      <c r="BV258" s="69">
        <v>90.666666666666686</v>
      </c>
      <c r="BW258" s="69">
        <v>9.3333333333333215</v>
      </c>
    </row>
    <row r="259" spans="72:75" x14ac:dyDescent="0.3">
      <c r="BT259" s="12"/>
      <c r="BU259" s="12" t="s">
        <v>325</v>
      </c>
      <c r="BV259" s="69">
        <v>90.909090909090935</v>
      </c>
      <c r="BW259" s="69">
        <v>9.0909090909090793</v>
      </c>
    </row>
    <row r="260" spans="72:75" x14ac:dyDescent="0.3">
      <c r="BT260" s="12"/>
      <c r="BU260" s="12"/>
      <c r="BV260" s="69"/>
      <c r="BW260" s="69"/>
    </row>
    <row r="261" spans="72:75" x14ac:dyDescent="0.3">
      <c r="BT261" s="32" t="s">
        <v>117</v>
      </c>
      <c r="BU261" s="12"/>
      <c r="BV261" s="65">
        <v>90.527731934875078</v>
      </c>
      <c r="BW261" s="65">
        <v>9.4722680651249291</v>
      </c>
    </row>
    <row r="262" spans="72:75" x14ac:dyDescent="0.3">
      <c r="BT262" s="12"/>
      <c r="BU262" s="12" t="s">
        <v>326</v>
      </c>
      <c r="BV262" s="69">
        <v>90.825688073394474</v>
      </c>
      <c r="BW262" s="69">
        <v>9.1743119266055171</v>
      </c>
    </row>
    <row r="263" spans="72:75" x14ac:dyDescent="0.3">
      <c r="BT263" s="12"/>
      <c r="BU263" s="12" t="s">
        <v>327</v>
      </c>
      <c r="BV263" s="69">
        <v>92.372881355932236</v>
      </c>
      <c r="BW263" s="69">
        <v>7.6271186440677621</v>
      </c>
    </row>
    <row r="264" spans="72:75" x14ac:dyDescent="0.3">
      <c r="BT264" s="12"/>
      <c r="BU264" s="12" t="s">
        <v>328</v>
      </c>
      <c r="BV264" s="69">
        <v>93.415637860082271</v>
      </c>
      <c r="BW264" s="69">
        <v>6.5843621399177321</v>
      </c>
    </row>
    <row r="265" spans="72:75" x14ac:dyDescent="0.3">
      <c r="BT265" s="12"/>
      <c r="BU265" s="12" t="s">
        <v>329</v>
      </c>
      <c r="BV265" s="69">
        <v>88.9908256880734</v>
      </c>
      <c r="BW265" s="69">
        <v>11.009174311926593</v>
      </c>
    </row>
    <row r="266" spans="72:75" x14ac:dyDescent="0.3">
      <c r="BT266" s="12"/>
      <c r="BU266" s="12" t="s">
        <v>330</v>
      </c>
      <c r="BV266" s="69">
        <v>93.292682926829258</v>
      </c>
      <c r="BW266" s="69">
        <v>6.7073170731707457</v>
      </c>
    </row>
    <row r="267" spans="72:75" x14ac:dyDescent="0.3">
      <c r="BT267" s="12"/>
      <c r="BU267" s="12" t="s">
        <v>331</v>
      </c>
      <c r="BV267" s="69">
        <v>93.150684931506859</v>
      </c>
      <c r="BW267" s="69">
        <v>6.8493150684931434</v>
      </c>
    </row>
    <row r="268" spans="72:75" x14ac:dyDescent="0.3">
      <c r="BT268" s="12"/>
      <c r="BU268" s="12" t="s">
        <v>332</v>
      </c>
      <c r="BV268" s="69">
        <v>84.761904761904759</v>
      </c>
      <c r="BW268" s="69">
        <v>15.238095238095237</v>
      </c>
    </row>
    <row r="269" spans="72:75" x14ac:dyDescent="0.3">
      <c r="BT269" s="12"/>
      <c r="BU269" s="12" t="s">
        <v>333</v>
      </c>
      <c r="BV269" s="69">
        <v>91.874999999999972</v>
      </c>
      <c r="BW269" s="69">
        <v>8.1250000000000284</v>
      </c>
    </row>
    <row r="270" spans="72:75" x14ac:dyDescent="0.3">
      <c r="BT270" s="12"/>
      <c r="BU270" s="12" t="s">
        <v>334</v>
      </c>
      <c r="BV270" s="69">
        <v>87.586206896551701</v>
      </c>
      <c r="BW270" s="69">
        <v>12.413793103448295</v>
      </c>
    </row>
    <row r="271" spans="72:75" x14ac:dyDescent="0.3">
      <c r="BT271" s="12"/>
      <c r="BU271" s="12" t="s">
        <v>335</v>
      </c>
      <c r="BV271" s="69">
        <v>83.516483516483504</v>
      </c>
      <c r="BW271" s="69">
        <v>16.483516483516507</v>
      </c>
    </row>
    <row r="272" spans="72:75" x14ac:dyDescent="0.3">
      <c r="BT272" s="12"/>
      <c r="BU272" s="12" t="s">
        <v>336</v>
      </c>
      <c r="BV272" s="69">
        <v>93.181818181818173</v>
      </c>
      <c r="BW272" s="69">
        <v>6.8181818181818263</v>
      </c>
    </row>
    <row r="273" spans="72:75" x14ac:dyDescent="0.3">
      <c r="BT273" s="12"/>
      <c r="BU273" s="12" t="s">
        <v>337</v>
      </c>
      <c r="BV273" s="69">
        <v>90.659340659340671</v>
      </c>
      <c r="BW273" s="69">
        <v>9.3406593406593288</v>
      </c>
    </row>
    <row r="274" spans="72:75" x14ac:dyDescent="0.3">
      <c r="BT274" s="12"/>
      <c r="BU274" s="12" t="s">
        <v>338</v>
      </c>
      <c r="BV274" s="69">
        <v>90.350877192982438</v>
      </c>
      <c r="BW274" s="69">
        <v>9.6491228070175534</v>
      </c>
    </row>
    <row r="275" spans="72:75" x14ac:dyDescent="0.3">
      <c r="BT275" s="12"/>
      <c r="BU275" s="12" t="s">
        <v>339</v>
      </c>
      <c r="BV275" s="69">
        <v>92.718446601941736</v>
      </c>
      <c r="BW275" s="69">
        <v>7.2815533980582661</v>
      </c>
    </row>
    <row r="276" spans="72:75" x14ac:dyDescent="0.3">
      <c r="BT276" s="12"/>
      <c r="BU276" s="12" t="s">
        <v>340</v>
      </c>
      <c r="BV276" s="69">
        <v>89.224137931034463</v>
      </c>
      <c r="BW276" s="69">
        <v>10.775862068965544</v>
      </c>
    </row>
    <row r="277" spans="72:75" x14ac:dyDescent="0.3">
      <c r="BT277" s="12"/>
      <c r="BU277" s="12"/>
      <c r="BV277" s="69"/>
      <c r="BW277" s="69"/>
    </row>
    <row r="278" spans="72:75" x14ac:dyDescent="0.3">
      <c r="BT278" s="32" t="s">
        <v>101</v>
      </c>
      <c r="BU278" s="12"/>
      <c r="BV278" s="65">
        <v>87.907368228273512</v>
      </c>
      <c r="BW278" s="65">
        <v>12.09263177172649</v>
      </c>
    </row>
    <row r="279" spans="72:75" x14ac:dyDescent="0.3">
      <c r="BT279" s="12"/>
      <c r="BU279" s="12" t="s">
        <v>341</v>
      </c>
      <c r="BV279" s="69">
        <v>85.462555066079233</v>
      </c>
      <c r="BW279" s="69">
        <v>14.537444933920762</v>
      </c>
    </row>
    <row r="280" spans="72:75" x14ac:dyDescent="0.3">
      <c r="BT280" s="12"/>
      <c r="BU280" s="12" t="s">
        <v>342</v>
      </c>
      <c r="BV280" s="69">
        <v>88.059701492537329</v>
      </c>
      <c r="BW280" s="69">
        <v>11.940298507462661</v>
      </c>
    </row>
    <row r="281" spans="72:75" x14ac:dyDescent="0.3">
      <c r="BT281" s="12"/>
      <c r="BU281" s="12" t="s">
        <v>343</v>
      </c>
      <c r="BV281" s="69">
        <v>82.380952380952394</v>
      </c>
      <c r="BW281" s="69">
        <v>17.619047619047617</v>
      </c>
    </row>
    <row r="282" spans="72:75" x14ac:dyDescent="0.3">
      <c r="BT282" s="12"/>
      <c r="BU282" s="12" t="s">
        <v>344</v>
      </c>
      <c r="BV282" s="69">
        <v>96.039603960396036</v>
      </c>
      <c r="BW282" s="69">
        <v>3.9603960396039528</v>
      </c>
    </row>
    <row r="283" spans="72:75" x14ac:dyDescent="0.3">
      <c r="BT283" s="12"/>
      <c r="BU283" s="12" t="s">
        <v>345</v>
      </c>
      <c r="BV283" s="69">
        <v>85.810810810810807</v>
      </c>
      <c r="BW283" s="69">
        <v>14.189189189189189</v>
      </c>
    </row>
    <row r="284" spans="72:75" x14ac:dyDescent="0.3">
      <c r="BT284" s="12"/>
      <c r="BU284" s="12"/>
      <c r="BV284" s="69"/>
      <c r="BW284" s="69"/>
    </row>
    <row r="285" spans="72:75" x14ac:dyDescent="0.3">
      <c r="BT285" s="32" t="s">
        <v>109</v>
      </c>
      <c r="BU285" s="12"/>
      <c r="BV285" s="65">
        <v>81.977454714136798</v>
      </c>
      <c r="BW285" s="65">
        <v>18.022545285863202</v>
      </c>
    </row>
    <row r="286" spans="72:75" x14ac:dyDescent="0.3">
      <c r="BT286" s="12"/>
      <c r="BU286" s="12" t="s">
        <v>346</v>
      </c>
      <c r="BV286" s="69">
        <v>73.076923076923023</v>
      </c>
      <c r="BW286" s="69">
        <v>26.923076923076984</v>
      </c>
    </row>
    <row r="287" spans="72:75" x14ac:dyDescent="0.3">
      <c r="BT287" s="12"/>
      <c r="BU287" s="12" t="s">
        <v>347</v>
      </c>
      <c r="BV287" s="69">
        <v>89.795918367346943</v>
      </c>
      <c r="BW287" s="69">
        <v>10.204081632653059</v>
      </c>
    </row>
    <row r="288" spans="72:75" x14ac:dyDescent="0.3">
      <c r="BT288" s="12"/>
      <c r="BU288" s="12" t="s">
        <v>348</v>
      </c>
      <c r="BV288" s="69">
        <v>82.978723404255391</v>
      </c>
      <c r="BW288" s="69">
        <v>17.021276595744617</v>
      </c>
    </row>
    <row r="289" spans="72:75" x14ac:dyDescent="0.3">
      <c r="BT289" s="12"/>
      <c r="BU289" s="12" t="s">
        <v>349</v>
      </c>
      <c r="BV289" s="69">
        <v>85.333333333333329</v>
      </c>
      <c r="BW289" s="69">
        <v>14.66666666666668</v>
      </c>
    </row>
    <row r="290" spans="72:75" x14ac:dyDescent="0.3">
      <c r="BT290" s="12"/>
      <c r="BU290" s="12"/>
      <c r="BV290" s="69"/>
      <c r="BW290" s="69"/>
    </row>
    <row r="291" spans="72:75" x14ac:dyDescent="0.3">
      <c r="BT291" s="32" t="s">
        <v>350</v>
      </c>
      <c r="BU291" s="12"/>
      <c r="BV291" s="65">
        <v>81.873056994254185</v>
      </c>
      <c r="BW291" s="65">
        <v>18.126943005745826</v>
      </c>
    </row>
    <row r="292" spans="72:75" x14ac:dyDescent="0.3">
      <c r="BT292" s="12"/>
      <c r="BU292" s="12" t="s">
        <v>351</v>
      </c>
      <c r="BV292" s="69">
        <v>85.294117647058854</v>
      </c>
      <c r="BW292" s="69">
        <v>14.70588235294114</v>
      </c>
    </row>
    <row r="293" spans="72:75" x14ac:dyDescent="0.3">
      <c r="BT293" s="12"/>
      <c r="BU293" s="12" t="s">
        <v>352</v>
      </c>
      <c r="BV293" s="69">
        <v>81.250000000000043</v>
      </c>
      <c r="BW293" s="69">
        <v>18.749999999999961</v>
      </c>
    </row>
    <row r="294" spans="72:75" x14ac:dyDescent="0.3">
      <c r="BT294" s="12"/>
      <c r="BU294" s="12" t="s">
        <v>353</v>
      </c>
      <c r="BV294" s="69">
        <v>77.625570776255657</v>
      </c>
      <c r="BW294" s="69">
        <v>22.37442922374435</v>
      </c>
    </row>
    <row r="295" spans="72:75" x14ac:dyDescent="0.3">
      <c r="BT295" s="12"/>
      <c r="BU295" s="12" t="s">
        <v>354</v>
      </c>
      <c r="BV295" s="69">
        <v>82.857142857142861</v>
      </c>
      <c r="BW295" s="69">
        <v>17.142857142857139</v>
      </c>
    </row>
    <row r="296" spans="72:75" x14ac:dyDescent="0.3">
      <c r="BT296" s="12"/>
      <c r="BU296" s="12" t="s">
        <v>355</v>
      </c>
      <c r="BV296" s="69">
        <v>81.632653061224445</v>
      </c>
      <c r="BW296" s="69">
        <v>18.367346938775551</v>
      </c>
    </row>
    <row r="297" spans="72:75" x14ac:dyDescent="0.3">
      <c r="BT297" s="12"/>
      <c r="BU297" s="12" t="s">
        <v>356</v>
      </c>
      <c r="BV297" s="69">
        <v>79.999999999999986</v>
      </c>
      <c r="BW297" s="69">
        <v>20.000000000000018</v>
      </c>
    </row>
    <row r="298" spans="72:75" x14ac:dyDescent="0.3">
      <c r="BT298" s="12"/>
      <c r="BU298" s="12" t="s">
        <v>357</v>
      </c>
      <c r="BV298" s="69">
        <v>84.057971014492765</v>
      </c>
      <c r="BW298" s="69">
        <v>15.942028985507243</v>
      </c>
    </row>
    <row r="299" spans="72:75" x14ac:dyDescent="0.3">
      <c r="BT299" s="12"/>
      <c r="BU299" s="12"/>
      <c r="BV299" s="69"/>
      <c r="BW299" s="69"/>
    </row>
    <row r="300" spans="72:75" x14ac:dyDescent="0.3">
      <c r="BT300" s="32" t="s">
        <v>138</v>
      </c>
      <c r="BU300" s="12"/>
      <c r="BV300" s="65">
        <v>77.925174287953908</v>
      </c>
      <c r="BW300" s="65">
        <v>22.074825712046088</v>
      </c>
    </row>
    <row r="301" spans="72:75" x14ac:dyDescent="0.3">
      <c r="BT301" s="12"/>
      <c r="BU301" s="12" t="s">
        <v>358</v>
      </c>
      <c r="BV301" s="69">
        <v>79.220779220779193</v>
      </c>
      <c r="BW301" s="69">
        <v>20.7792207792208</v>
      </c>
    </row>
    <row r="302" spans="72:75" x14ac:dyDescent="0.3">
      <c r="BT302" s="12"/>
      <c r="BU302" s="12" t="s">
        <v>359</v>
      </c>
      <c r="BV302" s="69">
        <v>79.487179487179489</v>
      </c>
      <c r="BW302" s="69">
        <v>20.512820512820522</v>
      </c>
    </row>
    <row r="303" spans="72:75" x14ac:dyDescent="0.3">
      <c r="BT303" s="12"/>
      <c r="BU303" s="12" t="s">
        <v>360</v>
      </c>
      <c r="BV303" s="69">
        <v>81.159420289855063</v>
      </c>
      <c r="BW303" s="69">
        <v>18.840579710144933</v>
      </c>
    </row>
    <row r="304" spans="72:75" x14ac:dyDescent="0.3">
      <c r="BT304" s="12"/>
      <c r="BU304" s="12" t="s">
        <v>361</v>
      </c>
      <c r="BV304" s="69">
        <v>72.857142857142875</v>
      </c>
      <c r="BW304" s="69">
        <v>27.142857142857128</v>
      </c>
    </row>
    <row r="305" spans="72:75" x14ac:dyDescent="0.3">
      <c r="BT305" s="12"/>
      <c r="BU305" s="12" t="s">
        <v>362</v>
      </c>
      <c r="BV305" s="69">
        <v>79.699248120300751</v>
      </c>
      <c r="BW305" s="69">
        <v>20.300751879699238</v>
      </c>
    </row>
    <row r="306" spans="72:75" x14ac:dyDescent="0.3">
      <c r="BT306" s="12"/>
      <c r="BU306" s="12" t="s">
        <v>363</v>
      </c>
      <c r="BV306" s="69">
        <v>80.000000000000014</v>
      </c>
      <c r="BW306" s="69">
        <v>19.999999999999986</v>
      </c>
    </row>
    <row r="307" spans="72:75" x14ac:dyDescent="0.3">
      <c r="BT307" s="12"/>
      <c r="BU307" s="12" t="s">
        <v>364</v>
      </c>
      <c r="BV307" s="69">
        <v>70.796460176991133</v>
      </c>
      <c r="BW307" s="69">
        <v>29.20353982300886</v>
      </c>
    </row>
    <row r="308" spans="72:75" x14ac:dyDescent="0.3">
      <c r="BT308" s="12"/>
      <c r="BU308" s="12"/>
      <c r="BV308" s="69"/>
      <c r="BW308" s="69"/>
    </row>
    <row r="309" spans="72:75" x14ac:dyDescent="0.3">
      <c r="BT309" s="32" t="s">
        <v>135</v>
      </c>
      <c r="BU309" s="12"/>
      <c r="BV309" s="65">
        <v>79.451457037719393</v>
      </c>
      <c r="BW309" s="65">
        <v>20.548542962280607</v>
      </c>
    </row>
    <row r="310" spans="72:75" x14ac:dyDescent="0.3">
      <c r="BT310" s="12"/>
      <c r="BU310" s="12" t="s">
        <v>365</v>
      </c>
      <c r="BV310" s="69">
        <v>87</v>
      </c>
      <c r="BW310" s="69">
        <v>12.999999999999993</v>
      </c>
    </row>
    <row r="311" spans="72:75" x14ac:dyDescent="0.3">
      <c r="BT311" s="12"/>
      <c r="BU311" s="12" t="s">
        <v>366</v>
      </c>
      <c r="BV311" s="69">
        <v>70.629370629370655</v>
      </c>
      <c r="BW311" s="69">
        <v>29.370629370629338</v>
      </c>
    </row>
    <row r="312" spans="72:75" x14ac:dyDescent="0.3">
      <c r="BT312" s="12"/>
      <c r="BU312" s="12" t="s">
        <v>367</v>
      </c>
      <c r="BV312" s="69">
        <v>90.225563909774436</v>
      </c>
      <c r="BW312" s="69">
        <v>9.7744360902255636</v>
      </c>
    </row>
    <row r="313" spans="72:75" x14ac:dyDescent="0.3">
      <c r="BT313" s="12"/>
      <c r="BU313" s="12" t="s">
        <v>368</v>
      </c>
      <c r="BV313" s="69">
        <v>78.014184397163106</v>
      </c>
      <c r="BW313" s="69">
        <v>21.985815602836894</v>
      </c>
    </row>
    <row r="314" spans="72:75" x14ac:dyDescent="0.3">
      <c r="BT314" s="12"/>
      <c r="BU314" s="12" t="s">
        <v>369</v>
      </c>
      <c r="BV314" s="69">
        <v>82.550335570469784</v>
      </c>
      <c r="BW314" s="69">
        <v>17.449664429530216</v>
      </c>
    </row>
    <row r="315" spans="72:75" x14ac:dyDescent="0.3">
      <c r="BT315" s="12"/>
      <c r="BU315" s="12" t="s">
        <v>370</v>
      </c>
      <c r="BV315" s="69">
        <v>70.873786407766971</v>
      </c>
      <c r="BW315" s="69">
        <v>29.126213592233029</v>
      </c>
    </row>
    <row r="316" spans="72:75" x14ac:dyDescent="0.3">
      <c r="BT316" s="12"/>
      <c r="BU316" s="12" t="s">
        <v>371</v>
      </c>
      <c r="BV316" s="69">
        <v>78.260869565217376</v>
      </c>
      <c r="BW316" s="69">
        <v>21.739130434782624</v>
      </c>
    </row>
    <row r="317" spans="72:75" x14ac:dyDescent="0.3">
      <c r="BT317" s="12"/>
      <c r="BU317" s="12"/>
      <c r="BV317" s="69"/>
      <c r="BW317" s="69"/>
    </row>
    <row r="318" spans="72:75" x14ac:dyDescent="0.3">
      <c r="BT318" s="32" t="s">
        <v>124</v>
      </c>
      <c r="BU318" s="12"/>
      <c r="BV318" s="65">
        <v>90.009696399841502</v>
      </c>
      <c r="BW318" s="65">
        <v>9.9903036001584962</v>
      </c>
    </row>
    <row r="319" spans="72:75" x14ac:dyDescent="0.3">
      <c r="BT319" s="12"/>
      <c r="BU319" s="12" t="s">
        <v>372</v>
      </c>
      <c r="BV319" s="69">
        <v>97.169811320754704</v>
      </c>
      <c r="BW319" s="69">
        <v>2.8301886792452922</v>
      </c>
    </row>
    <row r="320" spans="72:75" x14ac:dyDescent="0.3">
      <c r="BT320" s="12"/>
      <c r="BU320" s="12" t="s">
        <v>373</v>
      </c>
      <c r="BV320" s="69">
        <v>89.937106918238996</v>
      </c>
      <c r="BW320" s="69">
        <v>10.062893081760995</v>
      </c>
    </row>
    <row r="321" spans="72:75" x14ac:dyDescent="0.3">
      <c r="BT321" s="12"/>
      <c r="BU321" s="12" t="s">
        <v>374</v>
      </c>
      <c r="BV321" s="69">
        <v>89.256198347107457</v>
      </c>
      <c r="BW321" s="69">
        <v>10.743801652892557</v>
      </c>
    </row>
    <row r="322" spans="72:75" x14ac:dyDescent="0.3">
      <c r="BT322" s="12"/>
      <c r="BU322" s="12" t="s">
        <v>375</v>
      </c>
      <c r="BV322" s="69">
        <v>87.142857142857167</v>
      </c>
      <c r="BW322" s="69">
        <v>12.85714285714284</v>
      </c>
    </row>
    <row r="323" spans="72:75" x14ac:dyDescent="0.3">
      <c r="BT323" s="12"/>
      <c r="BU323" s="12" t="s">
        <v>376</v>
      </c>
      <c r="BV323" s="69">
        <v>84.05797101449275</v>
      </c>
      <c r="BW323" s="69">
        <v>15.94202898550725</v>
      </c>
    </row>
    <row r="324" spans="72:75" x14ac:dyDescent="0.3">
      <c r="BT324" s="12"/>
      <c r="BU324" s="12" t="s">
        <v>377</v>
      </c>
      <c r="BV324" s="69">
        <v>89.411764705882362</v>
      </c>
      <c r="BW324" s="69">
        <v>10.58823529411764</v>
      </c>
    </row>
    <row r="325" spans="72:75" x14ac:dyDescent="0.3">
      <c r="BT325" s="12"/>
      <c r="BU325" s="12"/>
      <c r="BV325" s="69"/>
      <c r="BW325" s="69"/>
    </row>
    <row r="326" spans="72:75" x14ac:dyDescent="0.3">
      <c r="BT326" s="32" t="s">
        <v>122</v>
      </c>
      <c r="BU326" s="12"/>
      <c r="BV326" s="65">
        <v>81.810768910899</v>
      </c>
      <c r="BW326" s="65">
        <v>18.189231089100996</v>
      </c>
    </row>
    <row r="327" spans="72:75" x14ac:dyDescent="0.3">
      <c r="BT327" s="12"/>
      <c r="BU327" s="12" t="s">
        <v>378</v>
      </c>
      <c r="BV327" s="69">
        <v>81</v>
      </c>
      <c r="BW327" s="69">
        <v>19</v>
      </c>
    </row>
    <row r="328" spans="72:75" x14ac:dyDescent="0.3">
      <c r="BT328" s="12"/>
      <c r="BU328" s="12" t="s">
        <v>379</v>
      </c>
      <c r="BV328" s="69">
        <v>70.175438596491247</v>
      </c>
      <c r="BW328" s="69">
        <v>29.824561403508749</v>
      </c>
    </row>
    <row r="329" spans="72:75" x14ac:dyDescent="0.3">
      <c r="BT329" s="12"/>
      <c r="BU329" s="12" t="s">
        <v>380</v>
      </c>
      <c r="BV329" s="69">
        <v>77.725118483412331</v>
      </c>
      <c r="BW329" s="69">
        <v>22.274881516587669</v>
      </c>
    </row>
    <row r="330" spans="72:75" x14ac:dyDescent="0.3">
      <c r="BT330" s="12"/>
      <c r="BU330" s="12" t="s">
        <v>381</v>
      </c>
      <c r="BV330" s="69">
        <v>86.448598130841077</v>
      </c>
      <c r="BW330" s="69">
        <v>13.551401869158934</v>
      </c>
    </row>
    <row r="331" spans="72:75" x14ac:dyDescent="0.3">
      <c r="BT331" s="12"/>
      <c r="BU331" s="12" t="s">
        <v>382</v>
      </c>
      <c r="BV331" s="69">
        <v>86.462882096069833</v>
      </c>
      <c r="BW331" s="69">
        <v>13.537117903930159</v>
      </c>
    </row>
    <row r="332" spans="72:75" x14ac:dyDescent="0.3">
      <c r="BT332" s="12"/>
      <c r="BU332" s="12" t="s">
        <v>383</v>
      </c>
      <c r="BV332" s="69">
        <v>80.582524271844676</v>
      </c>
      <c r="BW332" s="69">
        <v>19.417475728155324</v>
      </c>
    </row>
    <row r="333" spans="72:75" x14ac:dyDescent="0.3">
      <c r="BT333" s="12"/>
      <c r="BU333" s="12" t="s">
        <v>384</v>
      </c>
      <c r="BV333" s="69">
        <v>87.356321839080437</v>
      </c>
      <c r="BW333" s="69">
        <v>12.643678160919549</v>
      </c>
    </row>
    <row r="334" spans="72:75" x14ac:dyDescent="0.3">
      <c r="BT334" s="12"/>
      <c r="BU334" s="12" t="s">
        <v>385</v>
      </c>
      <c r="BV334" s="69">
        <v>81.159420289855078</v>
      </c>
      <c r="BW334" s="69">
        <v>18.840579710144929</v>
      </c>
    </row>
    <row r="335" spans="72:75" x14ac:dyDescent="0.3">
      <c r="BT335" s="12"/>
      <c r="BU335" s="12" t="s">
        <v>386</v>
      </c>
      <c r="BV335" s="69">
        <v>83.177570093457931</v>
      </c>
      <c r="BW335" s="69">
        <v>16.822429906542069</v>
      </c>
    </row>
    <row r="336" spans="72:75" x14ac:dyDescent="0.3">
      <c r="BT336" s="12"/>
      <c r="BU336" s="12"/>
      <c r="BV336" s="69"/>
      <c r="BW336" s="69"/>
    </row>
    <row r="337" spans="72:75" x14ac:dyDescent="0.3">
      <c r="BT337" s="32" t="s">
        <v>129</v>
      </c>
      <c r="BU337" s="12"/>
      <c r="BV337" s="65">
        <v>85.465045979790204</v>
      </c>
      <c r="BW337" s="65">
        <v>14.534954020209796</v>
      </c>
    </row>
    <row r="338" spans="72:75" x14ac:dyDescent="0.3">
      <c r="BT338" s="12"/>
      <c r="BU338" s="12" t="s">
        <v>387</v>
      </c>
      <c r="BV338" s="69">
        <v>88.648648648648631</v>
      </c>
      <c r="BW338" s="69">
        <v>11.351351351351362</v>
      </c>
    </row>
    <row r="339" spans="72:75" x14ac:dyDescent="0.3">
      <c r="BT339" s="12"/>
      <c r="BU339" s="12" t="s">
        <v>388</v>
      </c>
      <c r="BV339" s="69">
        <v>78.651685393258418</v>
      </c>
      <c r="BW339" s="69">
        <v>21.348314606741585</v>
      </c>
    </row>
    <row r="340" spans="72:75" x14ac:dyDescent="0.3">
      <c r="BT340" s="12"/>
      <c r="BU340" s="12" t="s">
        <v>389</v>
      </c>
      <c r="BV340" s="69">
        <v>89.062500000000028</v>
      </c>
      <c r="BW340" s="69">
        <v>10.937499999999972</v>
      </c>
    </row>
    <row r="341" spans="72:75" x14ac:dyDescent="0.3">
      <c r="BT341" s="12"/>
      <c r="BU341" s="12"/>
      <c r="BV341" s="69"/>
      <c r="BW341" s="69"/>
    </row>
    <row r="342" spans="72:75" x14ac:dyDescent="0.3">
      <c r="BT342" s="32" t="s">
        <v>119</v>
      </c>
      <c r="BU342" s="12"/>
      <c r="BV342" s="65">
        <v>88.114611760699773</v>
      </c>
      <c r="BW342" s="65">
        <v>11.885388239300235</v>
      </c>
    </row>
    <row r="343" spans="72:75" x14ac:dyDescent="0.3">
      <c r="BT343" s="12"/>
      <c r="BU343" s="12" t="s">
        <v>390</v>
      </c>
      <c r="BV343" s="69">
        <v>86.821705426356587</v>
      </c>
      <c r="BW343" s="69">
        <v>13.178294573643406</v>
      </c>
    </row>
    <row r="344" spans="72:75" x14ac:dyDescent="0.3">
      <c r="BT344" s="12"/>
      <c r="BU344" s="12" t="s">
        <v>391</v>
      </c>
      <c r="BV344" s="69">
        <v>82.608695652173893</v>
      </c>
      <c r="BW344" s="69">
        <v>17.391304347826104</v>
      </c>
    </row>
    <row r="345" spans="72:75" x14ac:dyDescent="0.3">
      <c r="BT345" s="12"/>
      <c r="BU345" s="12" t="s">
        <v>392</v>
      </c>
      <c r="BV345" s="69">
        <v>82.954545454545453</v>
      </c>
      <c r="BW345" s="69">
        <v>17.045454545454543</v>
      </c>
    </row>
    <row r="346" spans="72:75" x14ac:dyDescent="0.3">
      <c r="BT346" s="12"/>
      <c r="BU346" s="12" t="s">
        <v>393</v>
      </c>
      <c r="BV346" s="69">
        <v>82.78145695364239</v>
      </c>
      <c r="BW346" s="69">
        <v>17.218543046357595</v>
      </c>
    </row>
    <row r="347" spans="72:75" x14ac:dyDescent="0.3">
      <c r="BT347" s="12"/>
      <c r="BU347" s="12" t="s">
        <v>394</v>
      </c>
      <c r="BV347" s="69">
        <v>87.142857142857153</v>
      </c>
      <c r="BW347" s="69">
        <v>12.857142857142852</v>
      </c>
    </row>
    <row r="348" spans="72:75" x14ac:dyDescent="0.3">
      <c r="BT348" s="12"/>
      <c r="BU348" s="12" t="s">
        <v>395</v>
      </c>
      <c r="BV348" s="69">
        <v>93.999999999999986</v>
      </c>
      <c r="BW348" s="69">
        <v>6.0000000000000133</v>
      </c>
    </row>
    <row r="349" spans="72:75" x14ac:dyDescent="0.3">
      <c r="BT349" s="12"/>
      <c r="BU349" s="12" t="s">
        <v>396</v>
      </c>
      <c r="BV349" s="69">
        <v>88.888888888888872</v>
      </c>
      <c r="BW349" s="69">
        <v>11.111111111111125</v>
      </c>
    </row>
    <row r="350" spans="72:75" x14ac:dyDescent="0.3">
      <c r="BT350" s="12"/>
      <c r="BU350" s="12" t="s">
        <v>397</v>
      </c>
      <c r="BV350" s="69">
        <v>92.079207920792072</v>
      </c>
      <c r="BW350" s="69">
        <v>7.9207920792079252</v>
      </c>
    </row>
    <row r="351" spans="72:75" x14ac:dyDescent="0.3">
      <c r="BT351" s="12"/>
      <c r="BU351" s="12" t="s">
        <v>398</v>
      </c>
      <c r="BV351" s="69">
        <v>91.208791208791197</v>
      </c>
      <c r="BW351" s="69">
        <v>8.7912087912088026</v>
      </c>
    </row>
    <row r="352" spans="72:75" x14ac:dyDescent="0.3">
      <c r="BT352" s="12"/>
      <c r="BU352" s="12" t="s">
        <v>399</v>
      </c>
      <c r="BV352" s="69">
        <v>94.285714285714292</v>
      </c>
      <c r="BW352" s="69">
        <v>5.7142857142857109</v>
      </c>
    </row>
    <row r="353" spans="72:75" x14ac:dyDescent="0.3">
      <c r="BT353" s="12"/>
      <c r="BU353" s="12" t="s">
        <v>400</v>
      </c>
      <c r="BV353" s="69">
        <v>84.102564102564045</v>
      </c>
      <c r="BW353" s="69">
        <v>15.897435897435949</v>
      </c>
    </row>
    <row r="354" spans="72:75" x14ac:dyDescent="0.3">
      <c r="BT354" s="12"/>
      <c r="BU354" s="12" t="s">
        <v>401</v>
      </c>
      <c r="BV354" s="69">
        <v>88.957055214723951</v>
      </c>
      <c r="BW354" s="69">
        <v>11.042944785276051</v>
      </c>
    </row>
    <row r="355" spans="72:75" x14ac:dyDescent="0.3">
      <c r="BT355" s="12"/>
      <c r="BU355" s="12" t="s">
        <v>402</v>
      </c>
      <c r="BV355" s="69">
        <v>84.403669724770594</v>
      </c>
      <c r="BW355" s="69">
        <v>15.596330275229409</v>
      </c>
    </row>
    <row r="356" spans="72:75" x14ac:dyDescent="0.3">
      <c r="BT356" s="12"/>
      <c r="BU356" s="12" t="s">
        <v>403</v>
      </c>
      <c r="BV356" s="69">
        <v>87.09677419354837</v>
      </c>
      <c r="BW356" s="69">
        <v>12.903225806451632</v>
      </c>
    </row>
    <row r="357" spans="72:75" x14ac:dyDescent="0.3">
      <c r="BT357" s="12"/>
      <c r="BU357" s="12" t="s">
        <v>404</v>
      </c>
      <c r="BV357" s="69">
        <v>95.535714285714292</v>
      </c>
      <c r="BW357" s="69">
        <v>4.4642857142857144</v>
      </c>
    </row>
    <row r="358" spans="72:75" x14ac:dyDescent="0.3">
      <c r="BT358" s="12"/>
      <c r="BU358" s="12" t="s">
        <v>405</v>
      </c>
      <c r="BV358" s="69">
        <v>82.568807339449535</v>
      </c>
      <c r="BW358" s="69">
        <v>17.431192660550458</v>
      </c>
    </row>
    <row r="359" spans="72:75" x14ac:dyDescent="0.3">
      <c r="BT359" s="12"/>
      <c r="BU359" s="12" t="s">
        <v>406</v>
      </c>
      <c r="BV359" s="69">
        <v>81.428571428571402</v>
      </c>
      <c r="BW359" s="69">
        <v>18.571428571428591</v>
      </c>
    </row>
    <row r="360" spans="72:75" x14ac:dyDescent="0.3">
      <c r="BT360" s="12"/>
      <c r="BU360" s="12" t="s">
        <v>407</v>
      </c>
      <c r="BV360" s="69">
        <v>93.506493506493499</v>
      </c>
      <c r="BW360" s="69">
        <v>6.493506493506497</v>
      </c>
    </row>
    <row r="361" spans="72:75" x14ac:dyDescent="0.3">
      <c r="BT361" s="12"/>
      <c r="BU361" s="12" t="s">
        <v>408</v>
      </c>
      <c r="BV361" s="69">
        <v>86.163522012578582</v>
      </c>
      <c r="BW361" s="69">
        <v>13.836477987421405</v>
      </c>
    </row>
    <row r="362" spans="72:75" x14ac:dyDescent="0.3">
      <c r="BT362" s="12"/>
      <c r="BU362" s="12" t="s">
        <v>409</v>
      </c>
      <c r="BV362" s="69">
        <v>93.827160493827151</v>
      </c>
      <c r="BW362" s="69">
        <v>6.1728395061728385</v>
      </c>
    </row>
    <row r="363" spans="72:75" x14ac:dyDescent="0.3">
      <c r="BT363" s="12"/>
      <c r="BU363" s="12"/>
      <c r="BV363" s="69"/>
      <c r="BW363" s="69"/>
    </row>
    <row r="364" spans="72:75" x14ac:dyDescent="0.3">
      <c r="BT364" s="32" t="s">
        <v>133</v>
      </c>
      <c r="BU364" s="12"/>
      <c r="BV364" s="65">
        <v>87.852966727215176</v>
      </c>
      <c r="BW364" s="65">
        <v>12.14703327278483</v>
      </c>
    </row>
    <row r="365" spans="72:75" x14ac:dyDescent="0.3">
      <c r="BT365" s="12"/>
      <c r="BU365" s="12" t="s">
        <v>410</v>
      </c>
      <c r="BV365" s="69">
        <v>91.489361702127695</v>
      </c>
      <c r="BW365" s="69">
        <v>8.5106382978723101</v>
      </c>
    </row>
    <row r="366" spans="72:75" x14ac:dyDescent="0.3">
      <c r="BT366" s="12"/>
      <c r="BU366" s="12" t="s">
        <v>411</v>
      </c>
      <c r="BV366" s="69">
        <v>82.142857142857139</v>
      </c>
      <c r="BW366" s="69">
        <v>17.857142857142868</v>
      </c>
    </row>
    <row r="367" spans="72:75" x14ac:dyDescent="0.3">
      <c r="BT367" s="12"/>
      <c r="BU367" s="12" t="s">
        <v>412</v>
      </c>
      <c r="BV367" s="69">
        <v>85.416666666666643</v>
      </c>
      <c r="BW367" s="69">
        <v>14.583333333333353</v>
      </c>
    </row>
    <row r="368" spans="72:75" x14ac:dyDescent="0.3">
      <c r="BT368" s="12"/>
      <c r="BU368" s="12" t="s">
        <v>413</v>
      </c>
      <c r="BV368" s="69">
        <v>91.044776119402982</v>
      </c>
      <c r="BW368" s="69">
        <v>8.9552238805970141</v>
      </c>
    </row>
    <row r="369" spans="72:75" x14ac:dyDescent="0.3">
      <c r="BT369" s="12"/>
      <c r="BU369" s="12" t="s">
        <v>414</v>
      </c>
      <c r="BV369" s="69">
        <v>87.142857142857139</v>
      </c>
      <c r="BW369" s="69">
        <v>12.857142857142856</v>
      </c>
    </row>
    <row r="370" spans="72:75" x14ac:dyDescent="0.3">
      <c r="BT370" s="12"/>
      <c r="BU370" s="12"/>
      <c r="BV370" s="69"/>
      <c r="BW370" s="69"/>
    </row>
    <row r="371" spans="72:75" x14ac:dyDescent="0.3">
      <c r="BT371" s="32" t="s">
        <v>111</v>
      </c>
      <c r="BU371" s="12"/>
      <c r="BV371" s="65">
        <v>83.183925147304535</v>
      </c>
      <c r="BW371" s="65">
        <v>16.816074852695451</v>
      </c>
    </row>
    <row r="372" spans="72:75" x14ac:dyDescent="0.3">
      <c r="BT372" s="12"/>
      <c r="BU372" s="12" t="s">
        <v>415</v>
      </c>
      <c r="BV372" s="69">
        <v>81.159420289855078</v>
      </c>
      <c r="BW372" s="69">
        <v>18.840579710144933</v>
      </c>
    </row>
    <row r="373" spans="72:75" x14ac:dyDescent="0.3">
      <c r="BT373" s="12"/>
      <c r="BU373" s="12" t="s">
        <v>416</v>
      </c>
      <c r="BV373" s="69">
        <v>85.542168674698786</v>
      </c>
      <c r="BW373" s="69">
        <v>14.457831325301207</v>
      </c>
    </row>
    <row r="374" spans="72:75" x14ac:dyDescent="0.3">
      <c r="BT374" s="12"/>
      <c r="BU374" s="12" t="s">
        <v>417</v>
      </c>
      <c r="BV374" s="69">
        <v>80.35714285714289</v>
      </c>
      <c r="BW374" s="69">
        <v>19.642857142857114</v>
      </c>
    </row>
    <row r="375" spans="72:75" x14ac:dyDescent="0.3">
      <c r="BT375" s="12"/>
      <c r="BU375" s="12" t="s">
        <v>418</v>
      </c>
      <c r="BV375" s="69">
        <v>85.714285714285722</v>
      </c>
      <c r="BW375" s="69">
        <v>14.285714285714279</v>
      </c>
    </row>
    <row r="376" spans="72:75" ht="15" thickBot="1" x14ac:dyDescent="0.35">
      <c r="BT376" s="56"/>
      <c r="BU376" s="56"/>
      <c r="BV376" s="97"/>
      <c r="BW376" s="97"/>
    </row>
    <row r="377" spans="72:75" x14ac:dyDescent="0.3">
      <c r="BT377" s="98"/>
      <c r="BU377" s="98"/>
      <c r="BV377" s="98"/>
      <c r="BW377" s="98"/>
    </row>
  </sheetData>
  <sortState xmlns:xlrd2="http://schemas.microsoft.com/office/spreadsheetml/2017/richdata2" ref="BD13:BI44">
    <sortCondition descending="1" ref="BE13:BE44"/>
  </sortState>
  <mergeCells count="32">
    <mergeCell ref="BM2:BP2"/>
    <mergeCell ref="BT6:BW6"/>
    <mergeCell ref="AP2:AX2"/>
    <mergeCell ref="BD8:BD9"/>
    <mergeCell ref="BH8:BI8"/>
    <mergeCell ref="BE8:BE9"/>
    <mergeCell ref="AP4:AX4"/>
    <mergeCell ref="AP5:AX5"/>
    <mergeCell ref="AP6:AX6"/>
    <mergeCell ref="BT8:BU9"/>
    <mergeCell ref="BV8:BW8"/>
    <mergeCell ref="BD6:BI6"/>
    <mergeCell ref="BD5:BI5"/>
    <mergeCell ref="BM4:BP4"/>
    <mergeCell ref="BM5:BP5"/>
    <mergeCell ref="BT5:BW5"/>
    <mergeCell ref="BM6:BP6"/>
    <mergeCell ref="BM8:BM9"/>
    <mergeCell ref="BN8:BN9"/>
    <mergeCell ref="BO8:BP8"/>
    <mergeCell ref="D2:J2"/>
    <mergeCell ref="D4:J4"/>
    <mergeCell ref="D5:J5"/>
    <mergeCell ref="O5:P5"/>
    <mergeCell ref="D6:J6"/>
    <mergeCell ref="O6:P6"/>
    <mergeCell ref="U2:AA2"/>
    <mergeCell ref="U4:AA4"/>
    <mergeCell ref="U5:AA5"/>
    <mergeCell ref="AH5:AI5"/>
    <mergeCell ref="U6:AA6"/>
    <mergeCell ref="AH6:AI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E376"/>
  <sheetViews>
    <sheetView showGridLines="0" showRowColHeaders="0" topLeftCell="A10" zoomScaleNormal="100" workbookViewId="0">
      <selection activeCell="M25" sqref="M25"/>
    </sheetView>
  </sheetViews>
  <sheetFormatPr baseColWidth="10" defaultColWidth="11.44140625" defaultRowHeight="14.4" x14ac:dyDescent="0.3"/>
  <cols>
    <col min="1" max="1" width="2.6640625" customWidth="1"/>
    <col min="3" max="3" width="2.6640625" customWidth="1"/>
    <col min="11" max="11" width="2.6640625" customWidth="1"/>
    <col min="13" max="13" width="2.6640625" customWidth="1"/>
    <col min="15" max="15" width="26.6640625" customWidth="1"/>
    <col min="16" max="16" width="15" customWidth="1"/>
    <col min="20" max="20" width="23.5546875" customWidth="1"/>
    <col min="21" max="21" width="14.33203125" customWidth="1"/>
    <col min="22" max="22" width="16.88671875" customWidth="1"/>
    <col min="28" max="28" width="25.6640625" customWidth="1"/>
    <col min="29" max="29" width="31.44140625" customWidth="1"/>
    <col min="30" max="30" width="17.88671875" customWidth="1"/>
    <col min="31" max="31" width="13" customWidth="1"/>
  </cols>
  <sheetData>
    <row r="2" spans="2:31" ht="35.1" customHeight="1" x14ac:dyDescent="0.3">
      <c r="B2" s="4"/>
      <c r="C2" s="4"/>
      <c r="D2" s="177" t="s">
        <v>3</v>
      </c>
      <c r="E2" s="177"/>
      <c r="F2" s="177"/>
      <c r="G2" s="177"/>
      <c r="H2" s="177"/>
      <c r="I2" s="177"/>
      <c r="J2" s="177"/>
      <c r="K2" s="124"/>
      <c r="L2" s="124"/>
      <c r="M2" s="117"/>
      <c r="N2" s="4"/>
      <c r="Q2" s="4"/>
      <c r="R2" s="4"/>
      <c r="W2" s="57"/>
      <c r="X2" s="57"/>
      <c r="Y2" s="57"/>
    </row>
    <row r="4" spans="2:31" x14ac:dyDescent="0.3">
      <c r="D4" s="178" t="s">
        <v>491</v>
      </c>
      <c r="E4" s="178"/>
      <c r="F4" s="178"/>
      <c r="G4" s="178"/>
      <c r="H4" s="178"/>
    </row>
    <row r="5" spans="2:31" x14ac:dyDescent="0.3">
      <c r="D5" s="178" t="s">
        <v>77</v>
      </c>
      <c r="E5" s="178"/>
      <c r="F5" s="178"/>
      <c r="G5" s="178"/>
      <c r="H5" s="178"/>
      <c r="O5" s="178" t="s">
        <v>77</v>
      </c>
      <c r="P5" s="178"/>
      <c r="T5" s="178" t="s">
        <v>77</v>
      </c>
      <c r="U5" s="178"/>
      <c r="V5" s="178"/>
      <c r="AB5" s="178" t="s">
        <v>77</v>
      </c>
      <c r="AC5" s="178"/>
      <c r="AD5" s="178"/>
      <c r="AE5" s="178"/>
    </row>
    <row r="6" spans="2:31" ht="78" customHeight="1" x14ac:dyDescent="0.3">
      <c r="D6" s="179" t="s">
        <v>492</v>
      </c>
      <c r="E6" s="179"/>
      <c r="F6" s="179"/>
      <c r="G6" s="179"/>
      <c r="H6" s="179"/>
      <c r="O6" s="179" t="s">
        <v>492</v>
      </c>
      <c r="P6" s="179"/>
      <c r="T6" s="179" t="s">
        <v>492</v>
      </c>
      <c r="U6" s="179"/>
      <c r="V6" s="179"/>
      <c r="AB6" s="179" t="s">
        <v>492</v>
      </c>
      <c r="AC6" s="179"/>
      <c r="AD6" s="179"/>
      <c r="AE6" s="179"/>
    </row>
    <row r="7" spans="2:31" ht="15" thickBot="1" x14ac:dyDescent="0.35"/>
    <row r="8" spans="2:31" ht="26.4" x14ac:dyDescent="0.3">
      <c r="O8" s="44" t="s">
        <v>493</v>
      </c>
      <c r="P8" s="44" t="s">
        <v>68</v>
      </c>
      <c r="T8" s="44" t="s">
        <v>447</v>
      </c>
      <c r="U8" s="44" t="s">
        <v>440</v>
      </c>
      <c r="V8" s="44" t="s">
        <v>441</v>
      </c>
      <c r="AB8" s="197" t="s">
        <v>83</v>
      </c>
      <c r="AC8" s="197"/>
      <c r="AD8" s="44" t="s">
        <v>440</v>
      </c>
      <c r="AE8" s="44" t="s">
        <v>441</v>
      </c>
    </row>
    <row r="9" spans="2:31" x14ac:dyDescent="0.3">
      <c r="O9" s="4"/>
      <c r="P9" s="4"/>
    </row>
    <row r="10" spans="2:31" x14ac:dyDescent="0.3">
      <c r="O10" s="39" t="s">
        <v>69</v>
      </c>
      <c r="P10" s="70">
        <v>100</v>
      </c>
      <c r="T10" s="26" t="s">
        <v>86</v>
      </c>
      <c r="U10" s="61">
        <v>94.067579046988598</v>
      </c>
      <c r="V10" s="61">
        <v>5.9324209530114018</v>
      </c>
      <c r="AB10" s="4"/>
      <c r="AC10" s="9" t="s">
        <v>86</v>
      </c>
      <c r="AD10" s="65">
        <v>94.067579046988598</v>
      </c>
      <c r="AE10" s="65">
        <v>5.9324209530114018</v>
      </c>
    </row>
    <row r="11" spans="2:31" x14ac:dyDescent="0.3">
      <c r="O11" s="4"/>
      <c r="P11" s="64"/>
      <c r="AB11" s="9"/>
      <c r="AC11" s="9"/>
      <c r="AD11" s="66"/>
      <c r="AE11" s="66"/>
    </row>
    <row r="12" spans="2:31" x14ac:dyDescent="0.3">
      <c r="O12" s="12" t="s">
        <v>440</v>
      </c>
      <c r="P12" s="59">
        <v>94.07658785309664</v>
      </c>
      <c r="T12" s="8" t="s">
        <v>88</v>
      </c>
      <c r="U12" s="59">
        <v>88.814134070776575</v>
      </c>
      <c r="V12" s="59">
        <v>11.185865929223425</v>
      </c>
      <c r="AB12" s="32" t="s">
        <v>88</v>
      </c>
      <c r="AC12" s="12"/>
      <c r="AD12" s="68">
        <v>88.814134070776575</v>
      </c>
      <c r="AE12" s="68">
        <v>11.185865929223425</v>
      </c>
    </row>
    <row r="13" spans="2:31" x14ac:dyDescent="0.3">
      <c r="O13" s="12" t="s">
        <v>441</v>
      </c>
      <c r="P13" s="59">
        <v>5.9234121469033596</v>
      </c>
      <c r="T13" s="8" t="s">
        <v>96</v>
      </c>
      <c r="U13" s="59">
        <v>89.120286480960146</v>
      </c>
      <c r="V13" s="59">
        <v>10.879713519039854</v>
      </c>
      <c r="AB13" s="12"/>
      <c r="AC13" s="12" t="s">
        <v>90</v>
      </c>
      <c r="AD13" s="69">
        <v>90.654205607476655</v>
      </c>
      <c r="AE13" s="69">
        <v>9.3457943925233451</v>
      </c>
    </row>
    <row r="14" spans="2:31" x14ac:dyDescent="0.3">
      <c r="O14" s="20"/>
      <c r="P14" s="20"/>
      <c r="T14" s="8" t="s">
        <v>97</v>
      </c>
      <c r="U14" s="59">
        <v>94.093758987632967</v>
      </c>
      <c r="V14" s="59">
        <v>5.9062410123670332</v>
      </c>
      <c r="AB14" s="12"/>
      <c r="AC14" s="12" t="s">
        <v>92</v>
      </c>
      <c r="AD14" s="69">
        <v>95.161290322580641</v>
      </c>
      <c r="AE14" s="69">
        <v>4.8387096774193594</v>
      </c>
    </row>
    <row r="15" spans="2:31" x14ac:dyDescent="0.3">
      <c r="T15" s="8" t="s">
        <v>121</v>
      </c>
      <c r="U15" s="59">
        <v>95.647329507264374</v>
      </c>
      <c r="V15" s="59">
        <v>4.3526704927356263</v>
      </c>
      <c r="AB15" s="12"/>
      <c r="AC15" s="12" t="s">
        <v>93</v>
      </c>
      <c r="AD15" s="69">
        <v>80.000000000000014</v>
      </c>
      <c r="AE15" s="69">
        <v>19.999999999999986</v>
      </c>
    </row>
    <row r="16" spans="2:31" x14ac:dyDescent="0.3">
      <c r="T16" s="8" t="s">
        <v>126</v>
      </c>
      <c r="U16" s="59">
        <v>93.482243439171057</v>
      </c>
      <c r="V16" s="59">
        <v>6.5177565608289427</v>
      </c>
      <c r="AB16" s="12"/>
      <c r="AC16" s="12"/>
      <c r="AD16" s="69"/>
      <c r="AE16" s="69"/>
    </row>
    <row r="17" spans="20:31" x14ac:dyDescent="0.3">
      <c r="T17" s="8" t="s">
        <v>87</v>
      </c>
      <c r="U17" s="59">
        <v>96.48639205160147</v>
      </c>
      <c r="V17" s="59">
        <v>3.5136079483985299</v>
      </c>
      <c r="AB17" s="32" t="s">
        <v>96</v>
      </c>
      <c r="AC17" s="12"/>
      <c r="AD17" s="65">
        <v>89.120286480960146</v>
      </c>
      <c r="AE17" s="65">
        <v>10.879713519039854</v>
      </c>
    </row>
    <row r="18" spans="20:31" x14ac:dyDescent="0.3">
      <c r="T18" s="8" t="s">
        <v>113</v>
      </c>
      <c r="U18" s="59">
        <v>96.100388840883994</v>
      </c>
      <c r="V18" s="59">
        <v>3.8996111591160059</v>
      </c>
      <c r="AB18" s="12"/>
      <c r="AC18" s="12" t="s">
        <v>98</v>
      </c>
      <c r="AD18" s="69">
        <v>93.506493506493499</v>
      </c>
      <c r="AE18" s="69">
        <v>6.4935064935065014</v>
      </c>
    </row>
    <row r="19" spans="20:31" x14ac:dyDescent="0.3">
      <c r="T19" s="8" t="s">
        <v>140</v>
      </c>
      <c r="U19" s="59">
        <v>86.648151492752262</v>
      </c>
      <c r="V19" s="59">
        <v>13.351848507247738</v>
      </c>
      <c r="AB19" s="12"/>
      <c r="AC19" s="12" t="s">
        <v>100</v>
      </c>
      <c r="AD19" s="69">
        <v>87.628865979381288</v>
      </c>
      <c r="AE19" s="69">
        <v>12.371134020618712</v>
      </c>
    </row>
    <row r="20" spans="20:31" x14ac:dyDescent="0.3">
      <c r="T20" s="8" t="s">
        <v>89</v>
      </c>
      <c r="U20" s="59">
        <v>96.348810726524221</v>
      </c>
      <c r="V20" s="59">
        <v>3.6511892734757794</v>
      </c>
      <c r="AB20" s="12"/>
      <c r="AC20" s="12" t="s">
        <v>102</v>
      </c>
      <c r="AD20" s="69">
        <v>94.285714285714278</v>
      </c>
      <c r="AE20" s="69">
        <v>5.7142857142857224</v>
      </c>
    </row>
    <row r="21" spans="20:31" x14ac:dyDescent="0.3">
      <c r="T21" s="8" t="s">
        <v>105</v>
      </c>
      <c r="U21" s="59">
        <v>92.526996920957771</v>
      </c>
      <c r="V21" s="59">
        <v>7.473003079042229</v>
      </c>
      <c r="AB21" s="12"/>
      <c r="AC21" s="12" t="s">
        <v>104</v>
      </c>
      <c r="AD21" s="69">
        <v>95.475113122171919</v>
      </c>
      <c r="AE21" s="69">
        <v>4.5248868778280809</v>
      </c>
    </row>
    <row r="22" spans="20:31" x14ac:dyDescent="0.3">
      <c r="T22" s="8" t="s">
        <v>95</v>
      </c>
      <c r="U22" s="59">
        <v>95.400793482564524</v>
      </c>
      <c r="V22" s="59">
        <v>4.5992065174354764</v>
      </c>
      <c r="AB22" s="12"/>
      <c r="AC22" s="12" t="s">
        <v>106</v>
      </c>
      <c r="AD22" s="69">
        <v>88.96551724137926</v>
      </c>
      <c r="AE22" s="69">
        <v>11.03448275862074</v>
      </c>
    </row>
    <row r="23" spans="20:31" x14ac:dyDescent="0.3">
      <c r="T23" s="8" t="s">
        <v>120</v>
      </c>
      <c r="U23" s="59">
        <v>93.453161701906367</v>
      </c>
      <c r="V23" s="59">
        <v>6.5468382980936326</v>
      </c>
      <c r="AB23" s="12"/>
      <c r="AC23" s="12" t="s">
        <v>108</v>
      </c>
      <c r="AD23" s="69">
        <v>90.410958904109634</v>
      </c>
      <c r="AE23" s="69">
        <v>9.5890410958903658</v>
      </c>
    </row>
    <row r="24" spans="20:31" x14ac:dyDescent="0.3">
      <c r="T24" s="8" t="s">
        <v>127</v>
      </c>
      <c r="U24" s="59">
        <v>94.169148311860297</v>
      </c>
      <c r="V24" s="59">
        <v>5.8308516881397026</v>
      </c>
      <c r="AB24" s="12"/>
      <c r="AC24" s="12" t="s">
        <v>110</v>
      </c>
      <c r="AD24" s="69">
        <v>75.630252100840465</v>
      </c>
      <c r="AE24" s="69">
        <v>24.369747899159535</v>
      </c>
    </row>
    <row r="25" spans="20:31" x14ac:dyDescent="0.3">
      <c r="T25" s="8" t="s">
        <v>107</v>
      </c>
      <c r="U25" s="59">
        <v>93.072719480060499</v>
      </c>
      <c r="V25" s="59">
        <v>6.9272805199395009</v>
      </c>
      <c r="AB25" s="12"/>
      <c r="AC25" s="12" t="s">
        <v>112</v>
      </c>
      <c r="AD25" s="69">
        <v>80.672268907563051</v>
      </c>
      <c r="AE25" s="69">
        <v>19.327731092436949</v>
      </c>
    </row>
    <row r="26" spans="20:31" x14ac:dyDescent="0.3">
      <c r="T26" s="8" t="s">
        <v>115</v>
      </c>
      <c r="U26" s="59">
        <v>94.963236209138486</v>
      </c>
      <c r="V26" s="59">
        <v>5.0367637908615137</v>
      </c>
      <c r="AB26" s="12"/>
      <c r="AC26" s="12"/>
      <c r="AD26" s="69"/>
      <c r="AE26" s="69"/>
    </row>
    <row r="27" spans="20:31" x14ac:dyDescent="0.3">
      <c r="T27" s="8" t="s">
        <v>114</v>
      </c>
      <c r="U27" s="59">
        <v>93.713313768130874</v>
      </c>
      <c r="V27" s="59">
        <v>6.2866862318691261</v>
      </c>
      <c r="AB27" s="32" t="s">
        <v>97</v>
      </c>
      <c r="AC27" s="12"/>
      <c r="AD27" s="65">
        <v>94.093758987632967</v>
      </c>
      <c r="AE27" s="65">
        <v>5.9062410123670332</v>
      </c>
    </row>
    <row r="28" spans="20:31" x14ac:dyDescent="0.3">
      <c r="T28" s="8" t="s">
        <v>103</v>
      </c>
      <c r="U28" s="59">
        <v>96.907734629322093</v>
      </c>
      <c r="V28" s="59">
        <v>3.0922653706779073</v>
      </c>
      <c r="AB28" s="12"/>
      <c r="AC28" s="12" t="s">
        <v>116</v>
      </c>
      <c r="AD28" s="69">
        <v>95.000000000000014</v>
      </c>
      <c r="AE28" s="69">
        <v>4.9999999999999858</v>
      </c>
    </row>
    <row r="29" spans="20:31" x14ac:dyDescent="0.3">
      <c r="T29" s="8" t="s">
        <v>91</v>
      </c>
      <c r="U29" s="59">
        <v>86.780792150634369</v>
      </c>
      <c r="V29" s="59">
        <v>13.219207849365631</v>
      </c>
      <c r="AB29" s="12"/>
      <c r="AC29" s="12" t="s">
        <v>118</v>
      </c>
      <c r="AD29" s="69">
        <v>92.982456140350877</v>
      </c>
      <c r="AE29" s="69">
        <v>7.0175438596491233</v>
      </c>
    </row>
    <row r="30" spans="20:31" x14ac:dyDescent="0.3">
      <c r="T30" s="8" t="s">
        <v>131</v>
      </c>
      <c r="U30" s="59">
        <v>94.529757021848809</v>
      </c>
      <c r="V30" s="59">
        <v>5.470242978151191</v>
      </c>
      <c r="AB30" s="12"/>
      <c r="AC30" s="12"/>
      <c r="AD30" s="69"/>
      <c r="AE30" s="69"/>
    </row>
    <row r="31" spans="20:31" x14ac:dyDescent="0.3">
      <c r="T31" s="8" t="s">
        <v>94</v>
      </c>
      <c r="U31" s="59">
        <v>96.009170221258316</v>
      </c>
      <c r="V31" s="59">
        <v>3.9908297787416842</v>
      </c>
      <c r="AB31" s="32" t="s">
        <v>121</v>
      </c>
      <c r="AC31" s="12"/>
      <c r="AD31" s="65">
        <v>95.647329507264374</v>
      </c>
      <c r="AE31" s="65">
        <v>4.3526704927356263</v>
      </c>
    </row>
    <row r="32" spans="20:31" x14ac:dyDescent="0.3">
      <c r="T32" s="8" t="s">
        <v>117</v>
      </c>
      <c r="U32" s="59">
        <v>97.405518239530977</v>
      </c>
      <c r="V32" s="59">
        <v>2.5944817604690229</v>
      </c>
      <c r="AB32" s="12"/>
      <c r="AC32" s="12" t="s">
        <v>123</v>
      </c>
      <c r="AD32" s="69">
        <v>97.142857142857139</v>
      </c>
      <c r="AE32" s="69">
        <v>2.8571428571428612</v>
      </c>
    </row>
    <row r="33" spans="20:31" x14ac:dyDescent="0.3">
      <c r="T33" s="8" t="s">
        <v>101</v>
      </c>
      <c r="U33" s="59">
        <v>95.354020445078675</v>
      </c>
      <c r="V33" s="59">
        <v>4.6459795549213254</v>
      </c>
      <c r="AB33" s="12"/>
      <c r="AC33" s="12" t="s">
        <v>125</v>
      </c>
      <c r="AD33" s="69">
        <v>94.047619047619051</v>
      </c>
      <c r="AE33" s="69">
        <v>5.952380952380949</v>
      </c>
    </row>
    <row r="34" spans="20:31" x14ac:dyDescent="0.3">
      <c r="T34" s="8" t="s">
        <v>109</v>
      </c>
      <c r="U34" s="59">
        <v>92.69023187677557</v>
      </c>
      <c r="V34" s="59">
        <v>7.3097681232244298</v>
      </c>
      <c r="AB34" s="12"/>
      <c r="AC34" s="12"/>
      <c r="AD34" s="69"/>
      <c r="AE34" s="69"/>
    </row>
    <row r="35" spans="20:31" x14ac:dyDescent="0.3">
      <c r="T35" s="8" t="s">
        <v>99</v>
      </c>
      <c r="U35" s="59">
        <v>90.973505142258105</v>
      </c>
      <c r="V35" s="59">
        <v>9.0264948577418949</v>
      </c>
      <c r="AB35" s="32" t="s">
        <v>126</v>
      </c>
      <c r="AC35" s="12"/>
      <c r="AD35" s="65">
        <v>93.482243439171057</v>
      </c>
      <c r="AE35" s="65">
        <v>6.5177565608289427</v>
      </c>
    </row>
    <row r="36" spans="20:31" x14ac:dyDescent="0.3">
      <c r="T36" s="8" t="s">
        <v>138</v>
      </c>
      <c r="U36" s="59">
        <v>89.564965109848487</v>
      </c>
      <c r="V36" s="59">
        <v>10.435034890151513</v>
      </c>
      <c r="AB36" s="12"/>
      <c r="AC36" s="12" t="s">
        <v>128</v>
      </c>
      <c r="AD36" s="69">
        <v>94.219653179190772</v>
      </c>
      <c r="AE36" s="69">
        <v>5.7803468208092283</v>
      </c>
    </row>
    <row r="37" spans="20:31" x14ac:dyDescent="0.3">
      <c r="T37" s="8" t="s">
        <v>135</v>
      </c>
      <c r="U37" s="59">
        <v>89.556074090907344</v>
      </c>
      <c r="V37" s="59">
        <v>10.443925909092656</v>
      </c>
      <c r="AB37" s="12"/>
      <c r="AC37" s="12" t="s">
        <v>130</v>
      </c>
      <c r="AD37" s="69">
        <v>96.273291925465855</v>
      </c>
      <c r="AE37" s="69">
        <v>3.7267080745341445</v>
      </c>
    </row>
    <row r="38" spans="20:31" x14ac:dyDescent="0.3">
      <c r="T38" s="8" t="s">
        <v>124</v>
      </c>
      <c r="U38" s="59">
        <v>95.714537692230778</v>
      </c>
      <c r="V38" s="59">
        <v>4.2854623077692224</v>
      </c>
      <c r="AB38" s="12"/>
      <c r="AC38" s="12" t="s">
        <v>132</v>
      </c>
      <c r="AD38" s="69">
        <v>92.857142857142861</v>
      </c>
      <c r="AE38" s="69">
        <v>7.1428571428571388</v>
      </c>
    </row>
    <row r="39" spans="20:31" x14ac:dyDescent="0.3">
      <c r="T39" s="8" t="s">
        <v>122</v>
      </c>
      <c r="U39" s="59">
        <v>91.302679704893336</v>
      </c>
      <c r="V39" s="59">
        <v>8.6973202951066639</v>
      </c>
      <c r="AB39" s="12"/>
      <c r="AC39" s="12" t="s">
        <v>134</v>
      </c>
      <c r="AD39" s="69">
        <v>92.500000000000014</v>
      </c>
      <c r="AE39" s="69">
        <v>7.4999999999999858</v>
      </c>
    </row>
    <row r="40" spans="20:31" x14ac:dyDescent="0.3">
      <c r="T40" s="8" t="s">
        <v>129</v>
      </c>
      <c r="U40" s="59">
        <v>93.915051253077067</v>
      </c>
      <c r="V40" s="59">
        <v>6.0849487469229331</v>
      </c>
      <c r="AB40" s="12"/>
      <c r="AC40" s="12" t="s">
        <v>136</v>
      </c>
      <c r="AD40" s="69">
        <v>90.740740740740705</v>
      </c>
      <c r="AE40" s="69">
        <v>9.259259259259295</v>
      </c>
    </row>
    <row r="41" spans="20:31" x14ac:dyDescent="0.3">
      <c r="T41" s="8" t="s">
        <v>119</v>
      </c>
      <c r="U41" s="59">
        <v>95.500149844166359</v>
      </c>
      <c r="V41" s="59">
        <v>4.4998501558336415</v>
      </c>
      <c r="AB41" s="12"/>
      <c r="AC41" s="12" t="s">
        <v>137</v>
      </c>
      <c r="AD41" s="69">
        <v>93.644067796610159</v>
      </c>
      <c r="AE41" s="69">
        <v>6.3559322033898411</v>
      </c>
    </row>
    <row r="42" spans="20:31" x14ac:dyDescent="0.3">
      <c r="T42" s="8" t="s">
        <v>133</v>
      </c>
      <c r="U42" s="59">
        <v>95.520731244549182</v>
      </c>
      <c r="V42" s="59">
        <v>4.4792687554508177</v>
      </c>
      <c r="AB42" s="12"/>
      <c r="AC42" s="12" t="s">
        <v>139</v>
      </c>
      <c r="AD42" s="69">
        <v>93.617021276595764</v>
      </c>
      <c r="AE42" s="69">
        <v>6.3829787234042357</v>
      </c>
    </row>
    <row r="43" spans="20:31" x14ac:dyDescent="0.3">
      <c r="T43" s="8" t="s">
        <v>111</v>
      </c>
      <c r="U43" s="59">
        <v>90.72325030415594</v>
      </c>
      <c r="V43" s="59">
        <v>9.2767496958440603</v>
      </c>
      <c r="AB43" s="12"/>
      <c r="AC43" s="12"/>
      <c r="AD43" s="69"/>
      <c r="AE43" s="69"/>
    </row>
    <row r="44" spans="20:31" x14ac:dyDescent="0.3">
      <c r="AB44" s="32" t="s">
        <v>87</v>
      </c>
      <c r="AC44" s="12"/>
      <c r="AD44" s="65">
        <v>96.48639205160147</v>
      </c>
      <c r="AE44" s="65">
        <v>3.5136079483985299</v>
      </c>
    </row>
    <row r="45" spans="20:31" x14ac:dyDescent="0.3">
      <c r="AB45" s="12"/>
      <c r="AC45" s="12" t="s">
        <v>141</v>
      </c>
      <c r="AD45" s="69">
        <v>98.039215686274517</v>
      </c>
      <c r="AE45" s="69">
        <v>1.9607843137254832</v>
      </c>
    </row>
    <row r="46" spans="20:31" x14ac:dyDescent="0.3">
      <c r="AB46" s="12"/>
      <c r="AC46" s="12" t="s">
        <v>142</v>
      </c>
      <c r="AD46" s="69">
        <v>94.642857142857096</v>
      </c>
      <c r="AE46" s="69">
        <v>5.3571428571429038</v>
      </c>
    </row>
    <row r="47" spans="20:31" x14ac:dyDescent="0.3">
      <c r="AB47" s="12"/>
      <c r="AC47" s="12"/>
      <c r="AD47" s="69"/>
      <c r="AE47" s="69"/>
    </row>
    <row r="48" spans="20:31" x14ac:dyDescent="0.3">
      <c r="AB48" s="32" t="s">
        <v>113</v>
      </c>
      <c r="AC48" s="12"/>
      <c r="AD48" s="65">
        <v>96.100388840883994</v>
      </c>
      <c r="AE48" s="65">
        <v>3.8996111591160059</v>
      </c>
    </row>
    <row r="49" spans="28:31" x14ac:dyDescent="0.3">
      <c r="AB49" s="12"/>
      <c r="AC49" s="12" t="s">
        <v>143</v>
      </c>
      <c r="AD49" s="69">
        <v>92.913385826771659</v>
      </c>
      <c r="AE49" s="69">
        <v>7.086614173228341</v>
      </c>
    </row>
    <row r="50" spans="28:31" x14ac:dyDescent="0.3">
      <c r="AB50" s="12"/>
      <c r="AC50" s="12" t="s">
        <v>144</v>
      </c>
      <c r="AD50" s="69">
        <v>99.095022624434392</v>
      </c>
      <c r="AE50" s="69">
        <v>0.90497737556560764</v>
      </c>
    </row>
    <row r="51" spans="28:31" x14ac:dyDescent="0.3">
      <c r="AB51" s="12"/>
      <c r="AC51" s="12" t="s">
        <v>145</v>
      </c>
      <c r="AD51" s="69">
        <v>94.117647058823522</v>
      </c>
      <c r="AE51" s="69">
        <v>5.8823529411764781</v>
      </c>
    </row>
    <row r="52" spans="28:31" x14ac:dyDescent="0.3">
      <c r="AB52" s="12"/>
      <c r="AC52" s="12" t="s">
        <v>146</v>
      </c>
      <c r="AD52" s="69">
        <v>96.954314720812178</v>
      </c>
      <c r="AE52" s="69">
        <v>3.0456852791878219</v>
      </c>
    </row>
    <row r="53" spans="28:31" x14ac:dyDescent="0.3">
      <c r="AB53" s="12"/>
      <c r="AC53" s="12" t="s">
        <v>147</v>
      </c>
      <c r="AD53" s="69">
        <v>92.857142857142918</v>
      </c>
      <c r="AE53" s="69">
        <v>7.142857142857082</v>
      </c>
    </row>
    <row r="54" spans="28:31" x14ac:dyDescent="0.3">
      <c r="AB54" s="12"/>
      <c r="AC54" s="12" t="s">
        <v>148</v>
      </c>
      <c r="AD54" s="69">
        <v>93.44262295081964</v>
      </c>
      <c r="AE54" s="69">
        <v>6.55737704918036</v>
      </c>
    </row>
    <row r="55" spans="28:31" x14ac:dyDescent="0.3">
      <c r="AB55" s="12"/>
      <c r="AC55" s="12" t="s">
        <v>149</v>
      </c>
      <c r="AD55" s="69">
        <v>95.454545454545453</v>
      </c>
      <c r="AE55" s="69">
        <v>4.5454545454545467</v>
      </c>
    </row>
    <row r="56" spans="28:31" x14ac:dyDescent="0.3">
      <c r="AB56" s="12"/>
      <c r="AC56" s="12" t="s">
        <v>150</v>
      </c>
      <c r="AD56" s="69">
        <v>100</v>
      </c>
      <c r="AE56" s="69">
        <v>0</v>
      </c>
    </row>
    <row r="57" spans="28:31" x14ac:dyDescent="0.3">
      <c r="AB57" s="12"/>
      <c r="AC57" s="12" t="s">
        <v>151</v>
      </c>
      <c r="AD57" s="69">
        <v>98.734177215189874</v>
      </c>
      <c r="AE57" s="69">
        <v>1.2658227848101262</v>
      </c>
    </row>
    <row r="58" spans="28:31" x14ac:dyDescent="0.3">
      <c r="AB58" s="12"/>
      <c r="AC58" s="12" t="s">
        <v>152</v>
      </c>
      <c r="AD58" s="69">
        <v>94.761904761904802</v>
      </c>
      <c r="AE58" s="69">
        <v>5.2380952380951982</v>
      </c>
    </row>
    <row r="59" spans="28:31" x14ac:dyDescent="0.3">
      <c r="AB59" s="12"/>
      <c r="AC59" s="12" t="s">
        <v>153</v>
      </c>
      <c r="AD59" s="69">
        <v>99.523809523809518</v>
      </c>
      <c r="AE59" s="69">
        <v>0.4761904761904816</v>
      </c>
    </row>
    <row r="60" spans="28:31" x14ac:dyDescent="0.3">
      <c r="AB60" s="12"/>
      <c r="AC60" s="12" t="s">
        <v>154</v>
      </c>
      <c r="AD60" s="69">
        <v>100</v>
      </c>
      <c r="AE60" s="69">
        <v>0</v>
      </c>
    </row>
    <row r="61" spans="28:31" x14ac:dyDescent="0.3">
      <c r="AB61" s="12"/>
      <c r="AC61" s="12" t="s">
        <v>155</v>
      </c>
      <c r="AD61" s="69">
        <v>86.301369863013718</v>
      </c>
      <c r="AE61" s="69">
        <v>13.698630136986282</v>
      </c>
    </row>
    <row r="62" spans="28:31" x14ac:dyDescent="0.3">
      <c r="AB62" s="12"/>
      <c r="AC62" s="12"/>
      <c r="AD62" s="69"/>
      <c r="AE62" s="69"/>
    </row>
    <row r="63" spans="28:31" x14ac:dyDescent="0.3">
      <c r="AB63" s="32" t="s">
        <v>140</v>
      </c>
      <c r="AC63" s="12"/>
      <c r="AD63" s="65">
        <v>86.648151492752262</v>
      </c>
      <c r="AE63" s="65">
        <v>13.351848507247738</v>
      </c>
    </row>
    <row r="64" spans="28:31" x14ac:dyDescent="0.3">
      <c r="AB64" s="12"/>
      <c r="AC64" s="12" t="s">
        <v>156</v>
      </c>
      <c r="AD64" s="69">
        <v>87.777777777777771</v>
      </c>
      <c r="AE64" s="69">
        <v>12.222222222222229</v>
      </c>
    </row>
    <row r="65" spans="28:31" x14ac:dyDescent="0.3">
      <c r="AB65" s="12"/>
      <c r="AC65" s="12" t="s">
        <v>157</v>
      </c>
      <c r="AD65" s="69">
        <v>88.659793814433044</v>
      </c>
      <c r="AE65" s="69">
        <v>11.340206185566956</v>
      </c>
    </row>
    <row r="66" spans="28:31" x14ac:dyDescent="0.3">
      <c r="AB66" s="12"/>
      <c r="AC66" s="12" t="s">
        <v>158</v>
      </c>
      <c r="AD66" s="69">
        <v>85.714285714285694</v>
      </c>
      <c r="AE66" s="69">
        <v>14.285714285714306</v>
      </c>
    </row>
    <row r="67" spans="28:31" x14ac:dyDescent="0.3">
      <c r="AB67" s="12"/>
      <c r="AC67" s="12" t="s">
        <v>159</v>
      </c>
      <c r="AD67" s="69">
        <v>94.20289855072464</v>
      </c>
      <c r="AE67" s="69">
        <v>5.7971014492753596</v>
      </c>
    </row>
    <row r="68" spans="28:31" x14ac:dyDescent="0.3">
      <c r="AB68" s="12"/>
      <c r="AC68" s="12" t="s">
        <v>160</v>
      </c>
      <c r="AD68" s="69">
        <v>84.126984126984055</v>
      </c>
      <c r="AE68" s="69">
        <v>15.873015873015945</v>
      </c>
    </row>
    <row r="69" spans="28:31" x14ac:dyDescent="0.3">
      <c r="AB69" s="12"/>
      <c r="AC69" s="12" t="s">
        <v>161</v>
      </c>
      <c r="AD69" s="69">
        <v>91.596638655462144</v>
      </c>
      <c r="AE69" s="69">
        <v>8.4033613445378563</v>
      </c>
    </row>
    <row r="70" spans="28:31" x14ac:dyDescent="0.3">
      <c r="AB70" s="12"/>
      <c r="AC70" s="12" t="s">
        <v>162</v>
      </c>
      <c r="AD70" s="69">
        <v>82.681564245809952</v>
      </c>
      <c r="AE70" s="69">
        <v>17.318435754190048</v>
      </c>
    </row>
    <row r="71" spans="28:31" x14ac:dyDescent="0.3">
      <c r="AB71" s="12"/>
      <c r="AC71" s="12" t="s">
        <v>163</v>
      </c>
      <c r="AD71" s="69">
        <v>92.857142857142833</v>
      </c>
      <c r="AE71" s="69">
        <v>7.1428571428571672</v>
      </c>
    </row>
    <row r="72" spans="28:31" x14ac:dyDescent="0.3">
      <c r="AB72" s="12"/>
      <c r="AC72" s="12" t="s">
        <v>164</v>
      </c>
      <c r="AD72" s="69">
        <v>78.865979381443267</v>
      </c>
      <c r="AE72" s="69">
        <v>21.134020618556733</v>
      </c>
    </row>
    <row r="73" spans="28:31" x14ac:dyDescent="0.3">
      <c r="AB73" s="12"/>
      <c r="AC73" s="12"/>
      <c r="AD73" s="69"/>
      <c r="AE73" s="69"/>
    </row>
    <row r="74" spans="28:31" x14ac:dyDescent="0.3">
      <c r="AB74" s="32" t="s">
        <v>89</v>
      </c>
      <c r="AC74" s="12"/>
      <c r="AD74" s="65">
        <v>96.348810726524221</v>
      </c>
      <c r="AE74" s="65">
        <v>3.6511892734757794</v>
      </c>
    </row>
    <row r="75" spans="28:31" x14ac:dyDescent="0.3">
      <c r="AB75" s="12"/>
      <c r="AC75" s="12" t="s">
        <v>165</v>
      </c>
      <c r="AD75" s="69">
        <v>96.902654867256672</v>
      </c>
      <c r="AE75" s="69">
        <v>3.0973451327433281</v>
      </c>
    </row>
    <row r="76" spans="28:31" x14ac:dyDescent="0.3">
      <c r="AB76" s="12"/>
      <c r="AC76" s="12" t="s">
        <v>166</v>
      </c>
      <c r="AD76" s="69">
        <v>95.955882352941174</v>
      </c>
      <c r="AE76" s="69">
        <v>4.044117647058826</v>
      </c>
    </row>
    <row r="77" spans="28:31" x14ac:dyDescent="0.3">
      <c r="AB77" s="12"/>
      <c r="AC77" s="12" t="s">
        <v>167</v>
      </c>
      <c r="AD77" s="69">
        <v>96.035242290748911</v>
      </c>
      <c r="AE77" s="69">
        <v>3.9647577092510886</v>
      </c>
    </row>
    <row r="78" spans="28:31" x14ac:dyDescent="0.3">
      <c r="AB78" s="12"/>
      <c r="AC78" s="12" t="s">
        <v>168</v>
      </c>
      <c r="AD78" s="69">
        <v>94.252873563218387</v>
      </c>
      <c r="AE78" s="69">
        <v>5.7471264367816133</v>
      </c>
    </row>
    <row r="79" spans="28:31" x14ac:dyDescent="0.3">
      <c r="AB79" s="12"/>
      <c r="AC79" s="12" t="s">
        <v>169</v>
      </c>
      <c r="AD79" s="69">
        <v>97.101449275362313</v>
      </c>
      <c r="AE79" s="69">
        <v>2.8985507246376869</v>
      </c>
    </row>
    <row r="80" spans="28:31" x14ac:dyDescent="0.3">
      <c r="AB80" s="12"/>
      <c r="AC80" s="12" t="s">
        <v>170</v>
      </c>
      <c r="AD80" s="69">
        <v>100</v>
      </c>
      <c r="AE80" s="69">
        <v>0</v>
      </c>
    </row>
    <row r="81" spans="28:31" x14ac:dyDescent="0.3">
      <c r="AB81" s="12"/>
      <c r="AC81" s="12" t="s">
        <v>171</v>
      </c>
      <c r="AD81" s="69">
        <v>93.939393939393938</v>
      </c>
      <c r="AE81" s="69">
        <v>6.0606060606060623</v>
      </c>
    </row>
    <row r="82" spans="28:31" x14ac:dyDescent="0.3">
      <c r="AB82" s="12"/>
      <c r="AC82" s="12" t="s">
        <v>172</v>
      </c>
      <c r="AD82" s="69">
        <v>94.186046511627907</v>
      </c>
      <c r="AE82" s="69">
        <v>5.8139534883720927</v>
      </c>
    </row>
    <row r="83" spans="28:31" x14ac:dyDescent="0.3">
      <c r="AB83" s="12"/>
      <c r="AC83" s="12" t="s">
        <v>173</v>
      </c>
      <c r="AD83" s="69">
        <v>99.082568807339442</v>
      </c>
      <c r="AE83" s="69">
        <v>0.91743119266055828</v>
      </c>
    </row>
    <row r="84" spans="28:31" x14ac:dyDescent="0.3">
      <c r="AB84" s="12"/>
      <c r="AC84" s="12" t="s">
        <v>174</v>
      </c>
      <c r="AD84" s="69">
        <v>96.774193548387103</v>
      </c>
      <c r="AE84" s="69">
        <v>3.2258064516128968</v>
      </c>
    </row>
    <row r="85" spans="28:31" x14ac:dyDescent="0.3">
      <c r="AB85" s="12"/>
      <c r="AC85" s="12" t="s">
        <v>175</v>
      </c>
      <c r="AD85" s="69">
        <v>96.470588235294088</v>
      </c>
      <c r="AE85" s="69">
        <v>3.5294117647059124</v>
      </c>
    </row>
    <row r="86" spans="28:31" x14ac:dyDescent="0.3">
      <c r="AB86" s="12"/>
      <c r="AC86" s="12" t="s">
        <v>176</v>
      </c>
      <c r="AD86" s="69">
        <v>95.901639344262293</v>
      </c>
      <c r="AE86" s="69">
        <v>4.0983606557377072</v>
      </c>
    </row>
    <row r="87" spans="28:31" x14ac:dyDescent="0.3">
      <c r="AB87" s="12"/>
      <c r="AC87" s="12" t="s">
        <v>177</v>
      </c>
      <c r="AD87" s="69">
        <v>91.891891891891902</v>
      </c>
      <c r="AE87" s="69">
        <v>8.1081081081080981</v>
      </c>
    </row>
    <row r="88" spans="28:31" x14ac:dyDescent="0.3">
      <c r="AB88" s="12"/>
      <c r="AC88" s="12" t="s">
        <v>178</v>
      </c>
      <c r="AD88" s="69">
        <v>100</v>
      </c>
      <c r="AE88" s="69">
        <v>0</v>
      </c>
    </row>
    <row r="89" spans="28:31" x14ac:dyDescent="0.3">
      <c r="AB89" s="12"/>
      <c r="AC89" s="12" t="s">
        <v>179</v>
      </c>
      <c r="AD89" s="69">
        <v>97.272727272727238</v>
      </c>
      <c r="AE89" s="69">
        <v>2.7272727272727622</v>
      </c>
    </row>
    <row r="90" spans="28:31" x14ac:dyDescent="0.3">
      <c r="AB90" s="12"/>
      <c r="AC90" s="12" t="s">
        <v>180</v>
      </c>
      <c r="AD90" s="69">
        <v>95.564516129032256</v>
      </c>
      <c r="AE90" s="69">
        <v>4.4354838709677438</v>
      </c>
    </row>
    <row r="91" spans="28:31" x14ac:dyDescent="0.3">
      <c r="AB91" s="12"/>
      <c r="AC91" s="12" t="s">
        <v>181</v>
      </c>
      <c r="AD91" s="69">
        <v>98.425196850393704</v>
      </c>
      <c r="AE91" s="69">
        <v>1.5748031496062964</v>
      </c>
    </row>
    <row r="92" spans="28:31" x14ac:dyDescent="0.3">
      <c r="AB92" s="12"/>
      <c r="AC92" s="12" t="s">
        <v>182</v>
      </c>
      <c r="AD92" s="69">
        <v>95.930232558139565</v>
      </c>
      <c r="AE92" s="69">
        <v>4.069767441860435</v>
      </c>
    </row>
    <row r="93" spans="28:31" x14ac:dyDescent="0.3">
      <c r="AB93" s="12"/>
      <c r="AC93" s="12" t="s">
        <v>183</v>
      </c>
      <c r="AD93" s="69">
        <v>94.499999999999972</v>
      </c>
      <c r="AE93" s="69">
        <v>5.5000000000000284</v>
      </c>
    </row>
    <row r="94" spans="28:31" x14ac:dyDescent="0.3">
      <c r="AB94" s="12"/>
      <c r="AC94" s="12" t="s">
        <v>184</v>
      </c>
      <c r="AD94" s="69">
        <v>99.004975124378106</v>
      </c>
      <c r="AE94" s="69">
        <v>0.99502487562189401</v>
      </c>
    </row>
    <row r="95" spans="28:31" x14ac:dyDescent="0.3">
      <c r="AB95" s="12"/>
      <c r="AC95" s="12" t="s">
        <v>185</v>
      </c>
      <c r="AD95" s="69">
        <v>93.406593406593402</v>
      </c>
      <c r="AE95" s="69">
        <v>6.5934065934065984</v>
      </c>
    </row>
    <row r="96" spans="28:31" x14ac:dyDescent="0.3">
      <c r="AB96" s="12"/>
      <c r="AC96" s="12" t="s">
        <v>186</v>
      </c>
      <c r="AD96" s="69">
        <v>97.260273972602732</v>
      </c>
      <c r="AE96" s="69">
        <v>2.7397260273972677</v>
      </c>
    </row>
    <row r="97" spans="28:31" x14ac:dyDescent="0.3">
      <c r="AB97" s="12"/>
      <c r="AC97" s="12" t="s">
        <v>187</v>
      </c>
      <c r="AD97" s="69">
        <v>95.604395604395592</v>
      </c>
      <c r="AE97" s="69">
        <v>4.3956043956044084</v>
      </c>
    </row>
    <row r="98" spans="28:31" x14ac:dyDescent="0.3">
      <c r="AB98" s="12"/>
      <c r="AC98" s="12" t="s">
        <v>188</v>
      </c>
      <c r="AD98" s="69">
        <v>98.876404494382015</v>
      </c>
      <c r="AE98" s="69">
        <v>1.1235955056179847</v>
      </c>
    </row>
    <row r="99" spans="28:31" x14ac:dyDescent="0.3">
      <c r="AB99" s="12"/>
      <c r="AC99" s="12"/>
      <c r="AD99" s="69"/>
      <c r="AE99" s="69"/>
    </row>
    <row r="100" spans="28:31" x14ac:dyDescent="0.3">
      <c r="AB100" s="32" t="s">
        <v>105</v>
      </c>
      <c r="AC100" s="12"/>
      <c r="AD100" s="65">
        <v>92.526996920957771</v>
      </c>
      <c r="AE100" s="65">
        <v>7.473003079042229</v>
      </c>
    </row>
    <row r="101" spans="28:31" x14ac:dyDescent="0.3">
      <c r="AB101" s="12"/>
      <c r="AC101" s="12" t="s">
        <v>189</v>
      </c>
      <c r="AD101" s="69">
        <v>92.307692307692307</v>
      </c>
      <c r="AE101" s="69">
        <v>7.6923076923076934</v>
      </c>
    </row>
    <row r="102" spans="28:31" x14ac:dyDescent="0.3">
      <c r="AB102" s="12"/>
      <c r="AC102" s="12" t="s">
        <v>190</v>
      </c>
      <c r="AD102" s="69">
        <v>89.915966386554629</v>
      </c>
      <c r="AE102" s="69">
        <v>10.084033613445371</v>
      </c>
    </row>
    <row r="103" spans="28:31" x14ac:dyDescent="0.3">
      <c r="AB103" s="12"/>
      <c r="AC103" s="12" t="s">
        <v>191</v>
      </c>
      <c r="AD103" s="69">
        <v>93.421052631578931</v>
      </c>
      <c r="AE103" s="69">
        <v>6.5789473684210691</v>
      </c>
    </row>
    <row r="104" spans="28:31" x14ac:dyDescent="0.3">
      <c r="AB104" s="12"/>
      <c r="AC104" s="12" t="s">
        <v>192</v>
      </c>
      <c r="AD104" s="69">
        <v>95.145631067961162</v>
      </c>
      <c r="AE104" s="69">
        <v>4.8543689320388381</v>
      </c>
    </row>
    <row r="105" spans="28:31" x14ac:dyDescent="0.3">
      <c r="AB105" s="12"/>
      <c r="AC105" s="12"/>
      <c r="AD105" s="69"/>
      <c r="AE105" s="69"/>
    </row>
    <row r="106" spans="28:31" x14ac:dyDescent="0.3">
      <c r="AB106" s="32" t="s">
        <v>95</v>
      </c>
      <c r="AC106" s="12"/>
      <c r="AD106" s="65">
        <v>95.400793482564524</v>
      </c>
      <c r="AE106" s="65">
        <v>4.5992065174354764</v>
      </c>
    </row>
    <row r="107" spans="28:31" x14ac:dyDescent="0.3">
      <c r="AB107" s="12"/>
      <c r="AC107" s="12" t="s">
        <v>193</v>
      </c>
      <c r="AD107" s="69">
        <v>91.428571428571445</v>
      </c>
      <c r="AE107" s="69">
        <v>8.5714285714285552</v>
      </c>
    </row>
    <row r="108" spans="28:31" x14ac:dyDescent="0.3">
      <c r="AB108" s="12"/>
      <c r="AC108" s="12" t="s">
        <v>194</v>
      </c>
      <c r="AD108" s="69">
        <v>92.857142857142861</v>
      </c>
      <c r="AE108" s="69">
        <v>7.1428571428571388</v>
      </c>
    </row>
    <row r="109" spans="28:31" x14ac:dyDescent="0.3">
      <c r="AB109" s="12"/>
      <c r="AC109" s="12" t="s">
        <v>195</v>
      </c>
      <c r="AD109" s="69">
        <v>100</v>
      </c>
      <c r="AE109" s="69">
        <v>0</v>
      </c>
    </row>
    <row r="110" spans="28:31" x14ac:dyDescent="0.3">
      <c r="AB110" s="12"/>
      <c r="AC110" s="12" t="s">
        <v>196</v>
      </c>
      <c r="AD110" s="69">
        <v>91.428571428571416</v>
      </c>
      <c r="AE110" s="69">
        <v>8.5714285714285836</v>
      </c>
    </row>
    <row r="111" spans="28:31" x14ac:dyDescent="0.3">
      <c r="AB111" s="12"/>
      <c r="AC111" s="12" t="s">
        <v>197</v>
      </c>
      <c r="AD111" s="69">
        <v>95.783132530120469</v>
      </c>
      <c r="AE111" s="69">
        <v>4.2168674698795314</v>
      </c>
    </row>
    <row r="112" spans="28:31" x14ac:dyDescent="0.3">
      <c r="AB112" s="12"/>
      <c r="AC112" s="12" t="s">
        <v>198</v>
      </c>
      <c r="AD112" s="69">
        <v>95.780590717299575</v>
      </c>
      <c r="AE112" s="69">
        <v>4.2194092827004255</v>
      </c>
    </row>
    <row r="113" spans="28:31" x14ac:dyDescent="0.3">
      <c r="AB113" s="12"/>
      <c r="AC113" s="12" t="s">
        <v>199</v>
      </c>
      <c r="AD113" s="69">
        <v>98.701298701298697</v>
      </c>
      <c r="AE113" s="69">
        <v>1.2987012987013031</v>
      </c>
    </row>
    <row r="114" spans="28:31" x14ac:dyDescent="0.3">
      <c r="AB114" s="12"/>
      <c r="AC114" s="12" t="s">
        <v>200</v>
      </c>
      <c r="AD114" s="69">
        <v>97.530864197530889</v>
      </c>
      <c r="AE114" s="69">
        <v>2.4691358024691112</v>
      </c>
    </row>
    <row r="115" spans="28:31" x14ac:dyDescent="0.3">
      <c r="AB115" s="12"/>
      <c r="AC115" s="12" t="s">
        <v>201</v>
      </c>
      <c r="AD115" s="69">
        <v>95.238095238095227</v>
      </c>
      <c r="AE115" s="69">
        <v>4.7619047619047734</v>
      </c>
    </row>
    <row r="116" spans="28:31" x14ac:dyDescent="0.3">
      <c r="AB116" s="12"/>
      <c r="AC116" s="12" t="s">
        <v>202</v>
      </c>
      <c r="AD116" s="69">
        <v>92.982456140350877</v>
      </c>
      <c r="AE116" s="69">
        <v>7.0175438596491233</v>
      </c>
    </row>
    <row r="117" spans="28:31" x14ac:dyDescent="0.3">
      <c r="AB117" s="12"/>
      <c r="AC117" s="12" t="s">
        <v>203</v>
      </c>
      <c r="AD117" s="69">
        <v>98.265895953757223</v>
      </c>
      <c r="AE117" s="69">
        <v>1.734104046242777</v>
      </c>
    </row>
    <row r="118" spans="28:31" x14ac:dyDescent="0.3">
      <c r="AB118" s="12"/>
      <c r="AC118" s="12" t="s">
        <v>204</v>
      </c>
      <c r="AD118" s="69">
        <v>97.142857142857139</v>
      </c>
      <c r="AE118" s="69">
        <v>2.8571428571428612</v>
      </c>
    </row>
    <row r="119" spans="28:31" x14ac:dyDescent="0.3">
      <c r="AB119" s="12"/>
      <c r="AC119" s="12" t="s">
        <v>205</v>
      </c>
      <c r="AD119" s="69">
        <v>93.859649122806999</v>
      </c>
      <c r="AE119" s="69">
        <v>6.1403508771930007</v>
      </c>
    </row>
    <row r="120" spans="28:31" x14ac:dyDescent="0.3">
      <c r="AB120" s="12"/>
      <c r="AC120" s="12" t="s">
        <v>206</v>
      </c>
      <c r="AD120" s="69">
        <v>94.488188976377955</v>
      </c>
      <c r="AE120" s="69">
        <v>5.5118110236220446</v>
      </c>
    </row>
    <row r="121" spans="28:31" x14ac:dyDescent="0.3">
      <c r="AB121" s="12"/>
      <c r="AC121" s="12" t="s">
        <v>207</v>
      </c>
      <c r="AD121" s="69">
        <v>95.38461538461533</v>
      </c>
      <c r="AE121" s="69">
        <v>4.61538461538467</v>
      </c>
    </row>
    <row r="122" spans="28:31" x14ac:dyDescent="0.3">
      <c r="AB122" s="12"/>
      <c r="AC122" s="12"/>
      <c r="AD122" s="69"/>
      <c r="AE122" s="69"/>
    </row>
    <row r="123" spans="28:31" x14ac:dyDescent="0.3">
      <c r="AB123" s="32" t="s">
        <v>120</v>
      </c>
      <c r="AC123" s="12"/>
      <c r="AD123" s="65">
        <v>93.453161701906367</v>
      </c>
      <c r="AE123" s="65">
        <v>6.5468382980936326</v>
      </c>
    </row>
    <row r="124" spans="28:31" x14ac:dyDescent="0.3">
      <c r="AB124" s="12"/>
      <c r="AC124" s="12" t="s">
        <v>208</v>
      </c>
      <c r="AD124" s="69">
        <v>86.138613861386077</v>
      </c>
      <c r="AE124" s="69">
        <v>13.861386138613923</v>
      </c>
    </row>
    <row r="125" spans="28:31" x14ac:dyDescent="0.3">
      <c r="AB125" s="12"/>
      <c r="AC125" s="12" t="s">
        <v>209</v>
      </c>
      <c r="AD125" s="69">
        <v>98.305084745762699</v>
      </c>
      <c r="AE125" s="69">
        <v>1.6949152542373014</v>
      </c>
    </row>
    <row r="126" spans="28:31" x14ac:dyDescent="0.3">
      <c r="AB126" s="12"/>
      <c r="AC126" s="12" t="s">
        <v>210</v>
      </c>
      <c r="AD126" s="69">
        <v>91.133004926108498</v>
      </c>
      <c r="AE126" s="69">
        <v>8.866995073891502</v>
      </c>
    </row>
    <row r="127" spans="28:31" x14ac:dyDescent="0.3">
      <c r="AB127" s="12"/>
      <c r="AC127" s="12" t="s">
        <v>211</v>
      </c>
      <c r="AD127" s="69">
        <v>97.142857142857125</v>
      </c>
      <c r="AE127" s="69">
        <v>2.8571428571428754</v>
      </c>
    </row>
    <row r="128" spans="28:31" x14ac:dyDescent="0.3">
      <c r="AB128" s="12"/>
      <c r="AC128" s="12" t="s">
        <v>212</v>
      </c>
      <c r="AD128" s="69">
        <v>98.850574712643663</v>
      </c>
      <c r="AE128" s="69">
        <v>1.1494252873563369</v>
      </c>
    </row>
    <row r="129" spans="28:31" x14ac:dyDescent="0.3">
      <c r="AB129" s="12"/>
      <c r="AC129" s="12" t="s">
        <v>213</v>
      </c>
      <c r="AD129" s="69">
        <v>93.269230769230774</v>
      </c>
      <c r="AE129" s="69">
        <v>6.7307692307692264</v>
      </c>
    </row>
    <row r="130" spans="28:31" x14ac:dyDescent="0.3">
      <c r="AB130" s="12"/>
      <c r="AC130" s="12" t="s">
        <v>214</v>
      </c>
      <c r="AD130" s="69">
        <v>95.098039215686271</v>
      </c>
      <c r="AE130" s="69">
        <v>4.9019607843137294</v>
      </c>
    </row>
    <row r="131" spans="28:31" x14ac:dyDescent="0.3">
      <c r="AB131" s="12"/>
      <c r="AC131" s="12" t="s">
        <v>215</v>
      </c>
      <c r="AD131" s="69">
        <v>93.534482758620697</v>
      </c>
      <c r="AE131" s="69">
        <v>6.4655172413793025</v>
      </c>
    </row>
    <row r="132" spans="28:31" x14ac:dyDescent="0.3">
      <c r="AB132" s="12"/>
      <c r="AC132" s="12" t="s">
        <v>216</v>
      </c>
      <c r="AD132" s="69">
        <v>90.625</v>
      </c>
      <c r="AE132" s="69">
        <v>9.375</v>
      </c>
    </row>
    <row r="133" spans="28:31" x14ac:dyDescent="0.3">
      <c r="AB133" s="12"/>
      <c r="AC133" s="12"/>
      <c r="AD133" s="69"/>
      <c r="AE133" s="69"/>
    </row>
    <row r="134" spans="28:31" x14ac:dyDescent="0.3">
      <c r="AB134" s="32" t="s">
        <v>127</v>
      </c>
      <c r="AC134" s="12"/>
      <c r="AD134" s="65">
        <v>94.169148311860297</v>
      </c>
      <c r="AE134" s="65">
        <v>5.8308516881397026</v>
      </c>
    </row>
    <row r="135" spans="28:31" x14ac:dyDescent="0.3">
      <c r="AB135" s="12"/>
      <c r="AC135" s="12" t="s">
        <v>217</v>
      </c>
      <c r="AD135" s="69">
        <v>90.000000000000057</v>
      </c>
      <c r="AE135" s="69">
        <v>9.9999999999999432</v>
      </c>
    </row>
    <row r="136" spans="28:31" x14ac:dyDescent="0.3">
      <c r="AB136" s="12"/>
      <c r="AC136" s="12" t="s">
        <v>218</v>
      </c>
      <c r="AD136" s="69">
        <v>97.18309859154931</v>
      </c>
      <c r="AE136" s="69">
        <v>2.8169014084506898</v>
      </c>
    </row>
    <row r="137" spans="28:31" x14ac:dyDescent="0.3">
      <c r="AB137" s="12"/>
      <c r="AC137" s="12" t="s">
        <v>219</v>
      </c>
      <c r="AD137" s="69">
        <v>97.560975609756099</v>
      </c>
      <c r="AE137" s="69">
        <v>2.4390243902439011</v>
      </c>
    </row>
    <row r="138" spans="28:31" x14ac:dyDescent="0.3">
      <c r="AB138" s="12"/>
      <c r="AC138" s="12" t="s">
        <v>220</v>
      </c>
      <c r="AD138" s="69">
        <v>93.191489361702182</v>
      </c>
      <c r="AE138" s="69">
        <v>6.8085106382978182</v>
      </c>
    </row>
    <row r="139" spans="28:31" x14ac:dyDescent="0.3">
      <c r="AB139" s="12"/>
      <c r="AC139" s="12" t="s">
        <v>221</v>
      </c>
      <c r="AD139" s="69">
        <v>97.087378640776706</v>
      </c>
      <c r="AE139" s="69">
        <v>2.9126213592232943</v>
      </c>
    </row>
    <row r="140" spans="28:31" x14ac:dyDescent="0.3">
      <c r="AB140" s="12"/>
      <c r="AC140" s="12" t="s">
        <v>222</v>
      </c>
      <c r="AD140" s="69">
        <v>92.372881355932179</v>
      </c>
      <c r="AE140" s="69">
        <v>7.6271186440678207</v>
      </c>
    </row>
    <row r="141" spans="28:31" x14ac:dyDescent="0.3">
      <c r="AB141" s="12"/>
      <c r="AC141" s="12" t="s">
        <v>223</v>
      </c>
      <c r="AD141" s="69">
        <v>93.991416309012919</v>
      </c>
      <c r="AE141" s="69">
        <v>6.0085836909870807</v>
      </c>
    </row>
    <row r="142" spans="28:31" x14ac:dyDescent="0.3">
      <c r="AB142" s="12"/>
      <c r="AC142" s="12"/>
      <c r="AD142" s="69"/>
      <c r="AE142" s="69"/>
    </row>
    <row r="143" spans="28:31" x14ac:dyDescent="0.3">
      <c r="AB143" s="32" t="s">
        <v>107</v>
      </c>
      <c r="AC143" s="12"/>
      <c r="AD143" s="65">
        <v>93.072719480060499</v>
      </c>
      <c r="AE143" s="65">
        <v>6.9272805199395009</v>
      </c>
    </row>
    <row r="144" spans="28:31" x14ac:dyDescent="0.3">
      <c r="AB144" s="12"/>
      <c r="AC144" s="12" t="s">
        <v>224</v>
      </c>
      <c r="AD144" s="69">
        <v>93.333333333333329</v>
      </c>
      <c r="AE144" s="69">
        <v>6.6666666666666714</v>
      </c>
    </row>
    <row r="145" spans="28:31" x14ac:dyDescent="0.3">
      <c r="AB145" s="12"/>
      <c r="AC145" s="12" t="s">
        <v>225</v>
      </c>
      <c r="AD145" s="69">
        <v>94.943820224719104</v>
      </c>
      <c r="AE145" s="69">
        <v>5.0561797752808957</v>
      </c>
    </row>
    <row r="146" spans="28:31" x14ac:dyDescent="0.3">
      <c r="AB146" s="12"/>
      <c r="AC146" s="12" t="s">
        <v>226</v>
      </c>
      <c r="AD146" s="69">
        <v>92.638036809816001</v>
      </c>
      <c r="AE146" s="69">
        <v>7.3619631901839995</v>
      </c>
    </row>
    <row r="147" spans="28:31" x14ac:dyDescent="0.3">
      <c r="AB147" s="12"/>
      <c r="AC147" s="12" t="s">
        <v>227</v>
      </c>
      <c r="AD147" s="69">
        <v>92.436974789915965</v>
      </c>
      <c r="AE147" s="69">
        <v>7.5630252100840352</v>
      </c>
    </row>
    <row r="148" spans="28:31" x14ac:dyDescent="0.3">
      <c r="AB148" s="12"/>
      <c r="AC148" s="12" t="s">
        <v>228</v>
      </c>
      <c r="AD148" s="69">
        <v>95.28795811518323</v>
      </c>
      <c r="AE148" s="69">
        <v>4.7120418848167702</v>
      </c>
    </row>
    <row r="149" spans="28:31" x14ac:dyDescent="0.3">
      <c r="AB149" s="12"/>
      <c r="AC149" s="12" t="s">
        <v>229</v>
      </c>
      <c r="AD149" s="69">
        <v>95.757575757575779</v>
      </c>
      <c r="AE149" s="69">
        <v>4.2424242424242209</v>
      </c>
    </row>
    <row r="150" spans="28:31" x14ac:dyDescent="0.3">
      <c r="AB150" s="12"/>
      <c r="AC150" s="12" t="s">
        <v>149</v>
      </c>
      <c r="AD150" s="69">
        <v>87.005649717514132</v>
      </c>
      <c r="AE150" s="69">
        <v>12.994350282485868</v>
      </c>
    </row>
    <row r="151" spans="28:31" x14ac:dyDescent="0.3">
      <c r="AB151" s="12"/>
      <c r="AC151" s="12" t="s">
        <v>230</v>
      </c>
      <c r="AD151" s="69">
        <v>93.055555555555571</v>
      </c>
      <c r="AE151" s="69">
        <v>6.9444444444444287</v>
      </c>
    </row>
    <row r="152" spans="28:31" x14ac:dyDescent="0.3">
      <c r="AB152" s="12"/>
      <c r="AC152" s="12" t="s">
        <v>231</v>
      </c>
      <c r="AD152" s="69">
        <v>95.238095238095255</v>
      </c>
      <c r="AE152" s="69">
        <v>4.761904761904745</v>
      </c>
    </row>
    <row r="153" spans="28:31" x14ac:dyDescent="0.3">
      <c r="AB153" s="12"/>
      <c r="AC153" s="12" t="s">
        <v>232</v>
      </c>
      <c r="AD153" s="69">
        <v>95.067264573991011</v>
      </c>
      <c r="AE153" s="69">
        <v>4.9327354260089891</v>
      </c>
    </row>
    <row r="154" spans="28:31" x14ac:dyDescent="0.3">
      <c r="AB154" s="12"/>
      <c r="AC154" s="12" t="s">
        <v>233</v>
      </c>
      <c r="AD154" s="69">
        <v>91.91489361702132</v>
      </c>
      <c r="AE154" s="69">
        <v>8.0851063829786796</v>
      </c>
    </row>
    <row r="155" spans="28:31" x14ac:dyDescent="0.3">
      <c r="AB155" s="12"/>
      <c r="AC155" s="12" t="s">
        <v>234</v>
      </c>
      <c r="AD155" s="69">
        <v>88.81987577639741</v>
      </c>
      <c r="AE155" s="69">
        <v>11.18012422360259</v>
      </c>
    </row>
    <row r="156" spans="28:31" x14ac:dyDescent="0.3">
      <c r="AB156" s="12"/>
      <c r="AC156" s="12" t="s">
        <v>235</v>
      </c>
      <c r="AD156" s="69">
        <v>90.845070422535215</v>
      </c>
      <c r="AE156" s="69">
        <v>9.1549295774647845</v>
      </c>
    </row>
    <row r="157" spans="28:31" x14ac:dyDescent="0.3">
      <c r="AB157" s="12"/>
      <c r="AC157" s="12" t="s">
        <v>236</v>
      </c>
      <c r="AD157" s="69">
        <v>96.212121212121232</v>
      </c>
      <c r="AE157" s="69">
        <v>3.7878787878787676</v>
      </c>
    </row>
    <row r="158" spans="28:31" x14ac:dyDescent="0.3">
      <c r="AB158" s="12"/>
      <c r="AC158" s="12" t="s">
        <v>237</v>
      </c>
      <c r="AD158" s="69">
        <v>91.497975708502011</v>
      </c>
      <c r="AE158" s="69">
        <v>8.5020242914979889</v>
      </c>
    </row>
    <row r="159" spans="28:31" x14ac:dyDescent="0.3">
      <c r="AB159" s="12"/>
      <c r="AC159" s="12" t="s">
        <v>238</v>
      </c>
      <c r="AD159" s="69">
        <v>93.401015228426459</v>
      </c>
      <c r="AE159" s="69">
        <v>6.5989847715735408</v>
      </c>
    </row>
    <row r="160" spans="28:31" x14ac:dyDescent="0.3">
      <c r="AB160" s="12"/>
      <c r="AC160" s="12" t="s">
        <v>239</v>
      </c>
      <c r="AD160" s="69">
        <v>95.061728395061763</v>
      </c>
      <c r="AE160" s="69">
        <v>4.9382716049382367</v>
      </c>
    </row>
    <row r="161" spans="28:31" x14ac:dyDescent="0.3">
      <c r="AB161" s="12"/>
      <c r="AC161" s="12" t="s">
        <v>240</v>
      </c>
      <c r="AD161" s="69">
        <v>94.318181818181884</v>
      </c>
      <c r="AE161" s="69">
        <v>5.6818181818181159</v>
      </c>
    </row>
    <row r="162" spans="28:31" x14ac:dyDescent="0.3">
      <c r="AB162" s="12"/>
      <c r="AC162" s="12" t="s">
        <v>241</v>
      </c>
      <c r="AD162" s="69">
        <v>95.049504950495034</v>
      </c>
      <c r="AE162" s="69">
        <v>4.9504950495049656</v>
      </c>
    </row>
    <row r="163" spans="28:31" x14ac:dyDescent="0.3">
      <c r="AB163" s="12"/>
      <c r="AC163" s="12" t="s">
        <v>242</v>
      </c>
      <c r="AD163" s="69">
        <v>89.595375722543352</v>
      </c>
      <c r="AE163" s="69">
        <v>10.404624277456648</v>
      </c>
    </row>
    <row r="164" spans="28:31" x14ac:dyDescent="0.3">
      <c r="AB164" s="12"/>
      <c r="AC164" s="12"/>
      <c r="AD164" s="69"/>
      <c r="AE164" s="69"/>
    </row>
    <row r="165" spans="28:31" x14ac:dyDescent="0.3">
      <c r="AB165" s="32" t="s">
        <v>115</v>
      </c>
      <c r="AC165" s="12"/>
      <c r="AD165" s="65">
        <v>94.963236209138486</v>
      </c>
      <c r="AE165" s="65">
        <v>5.0367637908615137</v>
      </c>
    </row>
    <row r="166" spans="28:31" x14ac:dyDescent="0.3">
      <c r="AB166" s="12"/>
      <c r="AC166" s="12" t="s">
        <v>243</v>
      </c>
      <c r="AD166" s="69">
        <v>96.517412935323378</v>
      </c>
      <c r="AE166" s="69">
        <v>3.4825870646766219</v>
      </c>
    </row>
    <row r="167" spans="28:31" x14ac:dyDescent="0.3">
      <c r="AB167" s="12"/>
      <c r="AC167" s="12" t="s">
        <v>244</v>
      </c>
      <c r="AD167" s="69">
        <v>93.719806763285035</v>
      </c>
      <c r="AE167" s="69">
        <v>6.2801932367149647</v>
      </c>
    </row>
    <row r="168" spans="28:31" x14ac:dyDescent="0.3">
      <c r="AB168" s="12"/>
      <c r="AC168" s="12" t="s">
        <v>245</v>
      </c>
      <c r="AD168" s="69">
        <v>91.176470588235304</v>
      </c>
      <c r="AE168" s="69">
        <v>8.8235294117646959</v>
      </c>
    </row>
    <row r="169" spans="28:31" x14ac:dyDescent="0.3">
      <c r="AB169" s="12"/>
      <c r="AC169" s="12" t="s">
        <v>246</v>
      </c>
      <c r="AD169" s="69">
        <v>95.999999999999972</v>
      </c>
      <c r="AE169" s="69">
        <v>4.0000000000000284</v>
      </c>
    </row>
    <row r="170" spans="28:31" x14ac:dyDescent="0.3">
      <c r="AB170" s="12"/>
      <c r="AC170" s="12" t="s">
        <v>247</v>
      </c>
      <c r="AD170" s="69">
        <v>95.964125560538079</v>
      </c>
      <c r="AE170" s="69">
        <v>4.0358744394619208</v>
      </c>
    </row>
    <row r="171" spans="28:31" x14ac:dyDescent="0.3">
      <c r="AB171" s="12"/>
      <c r="AC171" s="12" t="s">
        <v>248</v>
      </c>
      <c r="AD171" s="69">
        <v>95.714285714285722</v>
      </c>
      <c r="AE171" s="69">
        <v>4.2857142857142776</v>
      </c>
    </row>
    <row r="172" spans="28:31" x14ac:dyDescent="0.3">
      <c r="AB172" s="12"/>
      <c r="AC172" s="12" t="s">
        <v>249</v>
      </c>
      <c r="AD172" s="69">
        <v>98.71794871794873</v>
      </c>
      <c r="AE172" s="69">
        <v>1.2820512820512704</v>
      </c>
    </row>
    <row r="173" spans="28:31" x14ac:dyDescent="0.3">
      <c r="AB173" s="12"/>
      <c r="AC173" s="12" t="s">
        <v>250</v>
      </c>
      <c r="AD173" s="69">
        <v>94.505494505494468</v>
      </c>
      <c r="AE173" s="69">
        <v>5.4945054945055318</v>
      </c>
    </row>
    <row r="174" spans="28:31" x14ac:dyDescent="0.3">
      <c r="AB174" s="12"/>
      <c r="AC174" s="12" t="s">
        <v>251</v>
      </c>
      <c r="AD174" s="69">
        <v>96.992481203007515</v>
      </c>
      <c r="AE174" s="69">
        <v>3.0075187969924855</v>
      </c>
    </row>
    <row r="175" spans="28:31" x14ac:dyDescent="0.3">
      <c r="AB175" s="12"/>
      <c r="AC175" s="12" t="s">
        <v>252</v>
      </c>
      <c r="AD175" s="69">
        <v>94.339622641509493</v>
      </c>
      <c r="AE175" s="69">
        <v>5.660377358490507</v>
      </c>
    </row>
    <row r="176" spans="28:31" x14ac:dyDescent="0.3">
      <c r="AB176" s="12"/>
      <c r="AC176" s="12" t="s">
        <v>253</v>
      </c>
      <c r="AD176" s="69">
        <v>96.739130434782595</v>
      </c>
      <c r="AE176" s="69">
        <v>3.2608695652174049</v>
      </c>
    </row>
    <row r="177" spans="28:31" x14ac:dyDescent="0.3">
      <c r="AB177" s="12"/>
      <c r="AC177" s="12" t="s">
        <v>254</v>
      </c>
      <c r="AD177" s="69">
        <v>97.311827956989248</v>
      </c>
      <c r="AE177" s="69">
        <v>2.6881720430107521</v>
      </c>
    </row>
    <row r="178" spans="28:31" x14ac:dyDescent="0.3">
      <c r="AB178" s="12"/>
      <c r="AC178" s="12" t="s">
        <v>255</v>
      </c>
      <c r="AD178" s="69">
        <v>89.820359281437135</v>
      </c>
      <c r="AE178" s="69">
        <v>10.179640718562865</v>
      </c>
    </row>
    <row r="179" spans="28:31" x14ac:dyDescent="0.3">
      <c r="AB179" s="12"/>
      <c r="AC179" s="12" t="s">
        <v>256</v>
      </c>
      <c r="AD179" s="69">
        <v>98.795180722891573</v>
      </c>
      <c r="AE179" s="69">
        <v>1.2048192771084274</v>
      </c>
    </row>
    <row r="180" spans="28:31" x14ac:dyDescent="0.3">
      <c r="AB180" s="12"/>
      <c r="AC180" s="12" t="s">
        <v>257</v>
      </c>
      <c r="AD180" s="69">
        <v>97.520661157024804</v>
      </c>
      <c r="AE180" s="69">
        <v>2.4793388429751957</v>
      </c>
    </row>
    <row r="181" spans="28:31" x14ac:dyDescent="0.3">
      <c r="AB181" s="12"/>
      <c r="AC181" s="12" t="s">
        <v>258</v>
      </c>
      <c r="AD181" s="69">
        <v>97.321428571428598</v>
      </c>
      <c r="AE181" s="69">
        <v>2.6785714285714022</v>
      </c>
    </row>
    <row r="182" spans="28:31" x14ac:dyDescent="0.3">
      <c r="AB182" s="12"/>
      <c r="AC182" s="12" t="s">
        <v>259</v>
      </c>
      <c r="AD182" s="69">
        <v>97.752808988764045</v>
      </c>
      <c r="AE182" s="69">
        <v>2.2471910112359552</v>
      </c>
    </row>
    <row r="183" spans="28:31" x14ac:dyDescent="0.3">
      <c r="AB183" s="12"/>
      <c r="AC183" s="12" t="s">
        <v>260</v>
      </c>
      <c r="AD183" s="69">
        <v>92.964824120603026</v>
      </c>
      <c r="AE183" s="69">
        <v>7.0351758793969736</v>
      </c>
    </row>
    <row r="184" spans="28:31" x14ac:dyDescent="0.3">
      <c r="AB184" s="12"/>
      <c r="AC184" s="12" t="s">
        <v>261</v>
      </c>
      <c r="AD184" s="69">
        <v>95.582329317269028</v>
      </c>
      <c r="AE184" s="69">
        <v>4.4176706827309715</v>
      </c>
    </row>
    <row r="185" spans="28:31" x14ac:dyDescent="0.3">
      <c r="AB185" s="12"/>
      <c r="AC185" s="12" t="s">
        <v>262</v>
      </c>
      <c r="AD185" s="69">
        <v>94.372294372294363</v>
      </c>
      <c r="AE185" s="69">
        <v>5.6277056277056374</v>
      </c>
    </row>
    <row r="186" spans="28:31" x14ac:dyDescent="0.3">
      <c r="AB186" s="12"/>
      <c r="AC186" s="12" t="s">
        <v>263</v>
      </c>
      <c r="AD186" s="69">
        <v>97.590361445783131</v>
      </c>
      <c r="AE186" s="69">
        <v>2.409638554216869</v>
      </c>
    </row>
    <row r="187" spans="28:31" x14ac:dyDescent="0.3">
      <c r="AB187" s="12"/>
      <c r="AC187" s="12" t="s">
        <v>264</v>
      </c>
      <c r="AD187" s="69">
        <v>94.46494464944648</v>
      </c>
      <c r="AE187" s="69">
        <v>5.5350553505535203</v>
      </c>
    </row>
    <row r="188" spans="28:31" x14ac:dyDescent="0.3">
      <c r="AB188" s="12"/>
      <c r="AC188" s="12" t="s">
        <v>265</v>
      </c>
      <c r="AD188" s="69">
        <v>94.871794871794847</v>
      </c>
      <c r="AE188" s="69">
        <v>5.1282051282051526</v>
      </c>
    </row>
    <row r="189" spans="28:31" x14ac:dyDescent="0.3">
      <c r="AB189" s="12"/>
      <c r="AC189" s="12" t="s">
        <v>266</v>
      </c>
      <c r="AD189" s="69">
        <v>92.05298013245033</v>
      </c>
      <c r="AE189" s="69">
        <v>7.9470198675496704</v>
      </c>
    </row>
    <row r="190" spans="28:31" x14ac:dyDescent="0.3">
      <c r="AB190" s="12"/>
      <c r="AC190" s="12" t="s">
        <v>267</v>
      </c>
      <c r="AD190" s="69">
        <v>97.452229299363069</v>
      </c>
      <c r="AE190" s="69">
        <v>2.5477707006369315</v>
      </c>
    </row>
    <row r="191" spans="28:31" x14ac:dyDescent="0.3">
      <c r="AB191" s="12"/>
      <c r="AC191" s="12" t="s">
        <v>268</v>
      </c>
      <c r="AD191" s="69">
        <v>93.076923076923052</v>
      </c>
      <c r="AE191" s="69">
        <v>6.9230769230769482</v>
      </c>
    </row>
    <row r="192" spans="28:31" x14ac:dyDescent="0.3">
      <c r="AB192" s="12"/>
      <c r="AC192" s="12" t="s">
        <v>269</v>
      </c>
      <c r="AD192" s="69">
        <v>96.32352941176471</v>
      </c>
      <c r="AE192" s="69">
        <v>3.6764705882352899</v>
      </c>
    </row>
    <row r="193" spans="28:31" x14ac:dyDescent="0.3">
      <c r="AB193" s="12"/>
      <c r="AC193" s="12" t="s">
        <v>270</v>
      </c>
      <c r="AD193" s="69">
        <v>94.827586206896555</v>
      </c>
      <c r="AE193" s="69">
        <v>5.1724137931034448</v>
      </c>
    </row>
    <row r="194" spans="28:31" x14ac:dyDescent="0.3">
      <c r="AB194" s="12"/>
      <c r="AC194" s="12" t="s">
        <v>271</v>
      </c>
      <c r="AD194" s="69">
        <v>90.909090909090949</v>
      </c>
      <c r="AE194" s="69">
        <v>9.0909090909090509</v>
      </c>
    </row>
    <row r="195" spans="28:31" x14ac:dyDescent="0.3">
      <c r="AB195" s="12"/>
      <c r="AC195" s="12" t="s">
        <v>272</v>
      </c>
      <c r="AD195" s="69">
        <v>95.714285714285722</v>
      </c>
      <c r="AE195" s="69">
        <v>4.2857142857142776</v>
      </c>
    </row>
    <row r="196" spans="28:31" x14ac:dyDescent="0.3">
      <c r="AB196" s="12"/>
      <c r="AC196" s="12" t="s">
        <v>273</v>
      </c>
      <c r="AD196" s="69">
        <v>91.8032786885246</v>
      </c>
      <c r="AE196" s="69">
        <v>8.1967213114754003</v>
      </c>
    </row>
    <row r="197" spans="28:31" x14ac:dyDescent="0.3">
      <c r="AB197" s="12"/>
      <c r="AC197" s="12" t="s">
        <v>274</v>
      </c>
      <c r="AD197" s="69">
        <v>95.431472081218232</v>
      </c>
      <c r="AE197" s="69">
        <v>4.5685279187817684</v>
      </c>
    </row>
    <row r="198" spans="28:31" x14ac:dyDescent="0.3">
      <c r="AB198" s="12"/>
      <c r="AC198" s="12" t="s">
        <v>275</v>
      </c>
      <c r="AD198" s="69">
        <v>97.222222222222214</v>
      </c>
      <c r="AE198" s="69">
        <v>2.7777777777777857</v>
      </c>
    </row>
    <row r="199" spans="28:31" x14ac:dyDescent="0.3">
      <c r="AB199" s="12"/>
      <c r="AC199" s="12" t="s">
        <v>276</v>
      </c>
      <c r="AD199" s="69">
        <v>95.433789954337897</v>
      </c>
      <c r="AE199" s="69">
        <v>4.5662100456621033</v>
      </c>
    </row>
    <row r="200" spans="28:31" x14ac:dyDescent="0.3">
      <c r="AB200" s="12"/>
      <c r="AC200" s="12" t="s">
        <v>277</v>
      </c>
      <c r="AD200" s="69">
        <v>95.522388059701527</v>
      </c>
      <c r="AE200" s="69">
        <v>4.4776119402984733</v>
      </c>
    </row>
    <row r="201" spans="28:31" x14ac:dyDescent="0.3">
      <c r="AB201" s="12"/>
      <c r="AC201" s="12" t="s">
        <v>278</v>
      </c>
      <c r="AD201" s="69">
        <v>90.256410256410376</v>
      </c>
      <c r="AE201" s="69">
        <v>9.7435897435896237</v>
      </c>
    </row>
    <row r="202" spans="28:31" x14ac:dyDescent="0.3">
      <c r="AB202" s="12"/>
      <c r="AC202" s="12" t="s">
        <v>279</v>
      </c>
      <c r="AD202" s="69">
        <v>94.767441860465084</v>
      </c>
      <c r="AE202" s="69">
        <v>5.2325581395349161</v>
      </c>
    </row>
    <row r="203" spans="28:31" x14ac:dyDescent="0.3">
      <c r="AB203" s="12"/>
      <c r="AC203" s="12" t="s">
        <v>280</v>
      </c>
      <c r="AD203" s="69">
        <v>96.09375</v>
      </c>
      <c r="AE203" s="69">
        <v>3.90625</v>
      </c>
    </row>
    <row r="204" spans="28:31" x14ac:dyDescent="0.3">
      <c r="AB204" s="12"/>
      <c r="AC204" s="12" t="s">
        <v>281</v>
      </c>
      <c r="AD204" s="69">
        <v>97.422680412371136</v>
      </c>
      <c r="AE204" s="69">
        <v>2.5773195876288639</v>
      </c>
    </row>
    <row r="205" spans="28:31" x14ac:dyDescent="0.3">
      <c r="AB205" s="12"/>
      <c r="AC205" s="12" t="s">
        <v>282</v>
      </c>
      <c r="AD205" s="69">
        <v>87.951807228915683</v>
      </c>
      <c r="AE205" s="69">
        <v>12.048192771084317</v>
      </c>
    </row>
    <row r="206" spans="28:31" x14ac:dyDescent="0.3">
      <c r="AB206" s="12"/>
      <c r="AC206" s="12" t="s">
        <v>283</v>
      </c>
      <c r="AD206" s="69">
        <v>94.160583941605836</v>
      </c>
      <c r="AE206" s="69">
        <v>5.8394160583941641</v>
      </c>
    </row>
    <row r="207" spans="28:31" x14ac:dyDescent="0.3">
      <c r="AB207" s="12"/>
      <c r="AC207" s="12"/>
      <c r="AD207" s="69"/>
      <c r="AE207" s="69"/>
    </row>
    <row r="208" spans="28:31" x14ac:dyDescent="0.3">
      <c r="AB208" s="32" t="s">
        <v>114</v>
      </c>
      <c r="AC208" s="12"/>
      <c r="AD208" s="65">
        <v>93.713313768130874</v>
      </c>
      <c r="AE208" s="65">
        <v>6.2866862318691261</v>
      </c>
    </row>
    <row r="209" spans="28:31" x14ac:dyDescent="0.3">
      <c r="AB209" s="12"/>
      <c r="AC209" s="12" t="s">
        <v>284</v>
      </c>
      <c r="AD209" s="69">
        <v>90.825688073394517</v>
      </c>
      <c r="AE209" s="69">
        <v>9.1743119266054833</v>
      </c>
    </row>
    <row r="210" spans="28:31" x14ac:dyDescent="0.3">
      <c r="AB210" s="12"/>
      <c r="AC210" s="12" t="s">
        <v>285</v>
      </c>
      <c r="AD210" s="69">
        <v>92.857142857142875</v>
      </c>
      <c r="AE210" s="69">
        <v>7.1428571428571246</v>
      </c>
    </row>
    <row r="211" spans="28:31" x14ac:dyDescent="0.3">
      <c r="AB211" s="12"/>
      <c r="AC211" s="12" t="s">
        <v>286</v>
      </c>
      <c r="AD211" s="69">
        <v>96.15384615384616</v>
      </c>
      <c r="AE211" s="69">
        <v>3.8461538461538396</v>
      </c>
    </row>
    <row r="212" spans="28:31" x14ac:dyDescent="0.3">
      <c r="AB212" s="12"/>
      <c r="AC212" s="12" t="s">
        <v>287</v>
      </c>
      <c r="AD212" s="69">
        <v>99.163179916318001</v>
      </c>
      <c r="AE212" s="69">
        <v>0.83682008368199945</v>
      </c>
    </row>
    <row r="213" spans="28:31" x14ac:dyDescent="0.3">
      <c r="AB213" s="12"/>
      <c r="AC213" s="12" t="s">
        <v>288</v>
      </c>
      <c r="AD213" s="69">
        <v>98.019801980198025</v>
      </c>
      <c r="AE213" s="69">
        <v>1.9801980198019749</v>
      </c>
    </row>
    <row r="214" spans="28:31" x14ac:dyDescent="0.3">
      <c r="AB214" s="12"/>
      <c r="AC214" s="12" t="s">
        <v>289</v>
      </c>
      <c r="AD214" s="69">
        <v>93.00411522633749</v>
      </c>
      <c r="AE214" s="69">
        <v>6.9958847736625103</v>
      </c>
    </row>
    <row r="215" spans="28:31" x14ac:dyDescent="0.3">
      <c r="AB215" s="12"/>
      <c r="AC215" s="12" t="s">
        <v>290</v>
      </c>
      <c r="AD215" s="69">
        <v>90.140845070422586</v>
      </c>
      <c r="AE215" s="69">
        <v>9.8591549295774144</v>
      </c>
    </row>
    <row r="216" spans="28:31" x14ac:dyDescent="0.3">
      <c r="AB216" s="12"/>
      <c r="AC216" s="12" t="s">
        <v>291</v>
      </c>
      <c r="AD216" s="69">
        <v>94.886363636363612</v>
      </c>
      <c r="AE216" s="69">
        <v>5.1136363636363882</v>
      </c>
    </row>
    <row r="217" spans="28:31" x14ac:dyDescent="0.3">
      <c r="AB217" s="12"/>
      <c r="AC217" s="12" t="s">
        <v>292</v>
      </c>
      <c r="AD217" s="69">
        <v>88.034188034187963</v>
      </c>
      <c r="AE217" s="69">
        <v>11.965811965812037</v>
      </c>
    </row>
    <row r="218" spans="28:31" x14ac:dyDescent="0.3">
      <c r="AB218" s="12"/>
      <c r="AC218" s="12" t="s">
        <v>293</v>
      </c>
      <c r="AD218" s="69">
        <v>95.541401273885313</v>
      </c>
      <c r="AE218" s="69">
        <v>4.4585987261146869</v>
      </c>
    </row>
    <row r="219" spans="28:31" x14ac:dyDescent="0.3">
      <c r="AB219" s="12"/>
      <c r="AC219" s="12" t="s">
        <v>294</v>
      </c>
      <c r="AD219" s="69">
        <v>95.263157894736835</v>
      </c>
      <c r="AE219" s="69">
        <v>4.7368421052631646</v>
      </c>
    </row>
    <row r="220" spans="28:31" x14ac:dyDescent="0.3">
      <c r="AB220" s="12"/>
      <c r="AC220" s="12" t="s">
        <v>295</v>
      </c>
      <c r="AD220" s="69">
        <v>89.915966386554615</v>
      </c>
      <c r="AE220" s="69">
        <v>10.084033613445385</v>
      </c>
    </row>
    <row r="221" spans="28:31" x14ac:dyDescent="0.3">
      <c r="AB221" s="12"/>
      <c r="AC221" s="12"/>
      <c r="AD221" s="69"/>
      <c r="AE221" s="69"/>
    </row>
    <row r="222" spans="28:31" x14ac:dyDescent="0.3">
      <c r="AB222" s="32" t="s">
        <v>103</v>
      </c>
      <c r="AC222" s="12"/>
      <c r="AD222" s="65">
        <v>96.907734629322093</v>
      </c>
      <c r="AE222" s="65">
        <v>3.0922653706779073</v>
      </c>
    </row>
    <row r="223" spans="28:31" x14ac:dyDescent="0.3">
      <c r="AB223" s="12"/>
      <c r="AC223" s="12" t="s">
        <v>296</v>
      </c>
      <c r="AD223" s="69">
        <v>97.899159663865547</v>
      </c>
      <c r="AE223" s="69">
        <v>2.1008403361344534</v>
      </c>
    </row>
    <row r="224" spans="28:31" x14ac:dyDescent="0.3">
      <c r="AB224" s="12"/>
      <c r="AC224" s="12" t="s">
        <v>297</v>
      </c>
      <c r="AD224" s="69">
        <v>94.9748743718593</v>
      </c>
      <c r="AE224" s="69">
        <v>5.0251256281406995</v>
      </c>
    </row>
    <row r="225" spans="28:31" x14ac:dyDescent="0.3">
      <c r="AB225" s="12"/>
      <c r="AC225" s="12" t="s">
        <v>298</v>
      </c>
      <c r="AD225" s="69">
        <v>96.296296296296276</v>
      </c>
      <c r="AE225" s="69">
        <v>3.7037037037037237</v>
      </c>
    </row>
    <row r="226" spans="28:31" x14ac:dyDescent="0.3">
      <c r="AB226" s="12"/>
      <c r="AC226" s="12" t="s">
        <v>299</v>
      </c>
      <c r="AD226" s="69">
        <v>94.814814814814824</v>
      </c>
      <c r="AE226" s="69">
        <v>5.1851851851851762</v>
      </c>
    </row>
    <row r="227" spans="28:31" x14ac:dyDescent="0.3">
      <c r="AB227" s="12"/>
      <c r="AC227" s="12" t="s">
        <v>300</v>
      </c>
      <c r="AD227" s="69">
        <v>100</v>
      </c>
      <c r="AE227" s="69">
        <v>0</v>
      </c>
    </row>
    <row r="228" spans="28:31" x14ac:dyDescent="0.3">
      <c r="AB228" s="12"/>
      <c r="AC228" s="12"/>
      <c r="AD228" s="69"/>
      <c r="AE228" s="69">
        <v>100</v>
      </c>
    </row>
    <row r="229" spans="28:31" x14ac:dyDescent="0.3">
      <c r="AB229" s="32" t="s">
        <v>91</v>
      </c>
      <c r="AC229" s="12"/>
      <c r="AD229" s="65">
        <v>86.780792150634369</v>
      </c>
      <c r="AE229" s="65">
        <v>13.219207849365631</v>
      </c>
    </row>
    <row r="230" spans="28:31" x14ac:dyDescent="0.3">
      <c r="AB230" s="12"/>
      <c r="AC230" s="12" t="s">
        <v>301</v>
      </c>
      <c r="AD230" s="69">
        <v>84.285714285714334</v>
      </c>
      <c r="AE230" s="69">
        <v>15.714285714285666</v>
      </c>
    </row>
    <row r="231" spans="28:31" x14ac:dyDescent="0.3">
      <c r="AB231" s="12"/>
      <c r="AC231" s="12" t="s">
        <v>302</v>
      </c>
      <c r="AD231" s="69">
        <v>92.682926829268283</v>
      </c>
      <c r="AE231" s="69">
        <v>7.3170731707317174</v>
      </c>
    </row>
    <row r="232" spans="28:31" x14ac:dyDescent="0.3">
      <c r="AB232" s="12"/>
      <c r="AC232" s="12" t="s">
        <v>303</v>
      </c>
      <c r="AD232" s="69">
        <v>82.5</v>
      </c>
      <c r="AE232" s="69">
        <v>17.5</v>
      </c>
    </row>
    <row r="233" spans="28:31" x14ac:dyDescent="0.3">
      <c r="AB233" s="12"/>
      <c r="AC233" s="12"/>
      <c r="AD233" s="69"/>
      <c r="AE233" s="69"/>
    </row>
    <row r="234" spans="28:31" x14ac:dyDescent="0.3">
      <c r="AB234" s="32" t="s">
        <v>131</v>
      </c>
      <c r="AC234" s="12"/>
      <c r="AD234" s="65">
        <v>94.529757021848809</v>
      </c>
      <c r="AE234" s="65">
        <v>5.470242978151191</v>
      </c>
    </row>
    <row r="235" spans="28:31" x14ac:dyDescent="0.3">
      <c r="AB235" s="12"/>
      <c r="AC235" s="12" t="s">
        <v>304</v>
      </c>
      <c r="AD235" s="69">
        <v>96.511627906976756</v>
      </c>
      <c r="AE235" s="69">
        <v>3.4883720930232442</v>
      </c>
    </row>
    <row r="236" spans="28:31" x14ac:dyDescent="0.3">
      <c r="AB236" s="12"/>
      <c r="AC236" s="12" t="s">
        <v>305</v>
      </c>
      <c r="AD236" s="69">
        <v>94.852941176470537</v>
      </c>
      <c r="AE236" s="69">
        <v>5.1470588235294628</v>
      </c>
    </row>
    <row r="237" spans="28:31" x14ac:dyDescent="0.3">
      <c r="AB237" s="12"/>
      <c r="AC237" s="12" t="s">
        <v>306</v>
      </c>
      <c r="AD237" s="69">
        <v>93.023255813953483</v>
      </c>
      <c r="AE237" s="69">
        <v>6.9767441860465169</v>
      </c>
    </row>
    <row r="238" spans="28:31" x14ac:dyDescent="0.3">
      <c r="AB238" s="12"/>
      <c r="AC238" s="12" t="s">
        <v>307</v>
      </c>
      <c r="AD238" s="69">
        <v>96.190476190476176</v>
      </c>
      <c r="AE238" s="69">
        <v>3.8095238095238244</v>
      </c>
    </row>
    <row r="239" spans="28:31" x14ac:dyDescent="0.3">
      <c r="AB239" s="12"/>
      <c r="AC239" s="12" t="s">
        <v>308</v>
      </c>
      <c r="AD239" s="69">
        <v>94.512195121951279</v>
      </c>
      <c r="AE239" s="69">
        <v>5.4878048780487205</v>
      </c>
    </row>
    <row r="240" spans="28:31" x14ac:dyDescent="0.3">
      <c r="AB240" s="12"/>
      <c r="AC240" s="12" t="s">
        <v>309</v>
      </c>
      <c r="AD240" s="69">
        <v>91.86991869918694</v>
      </c>
      <c r="AE240" s="69">
        <v>8.1300813008130604</v>
      </c>
    </row>
    <row r="241" spans="28:31" x14ac:dyDescent="0.3">
      <c r="AB241" s="12"/>
      <c r="AC241" s="12" t="s">
        <v>310</v>
      </c>
      <c r="AD241" s="69">
        <v>94.838709677419359</v>
      </c>
      <c r="AE241" s="69">
        <v>5.1612903225806406</v>
      </c>
    </row>
    <row r="242" spans="28:31" x14ac:dyDescent="0.3">
      <c r="AB242" s="12"/>
      <c r="AC242" s="12" t="s">
        <v>311</v>
      </c>
      <c r="AD242" s="69">
        <v>95.433789954337868</v>
      </c>
      <c r="AE242" s="69">
        <v>4.5662100456621317</v>
      </c>
    </row>
    <row r="243" spans="28:31" x14ac:dyDescent="0.3">
      <c r="AB243" s="12"/>
      <c r="AC243" s="12" t="s">
        <v>312</v>
      </c>
      <c r="AD243" s="69">
        <v>93.449781659388648</v>
      </c>
      <c r="AE243" s="69">
        <v>6.5502183406113517</v>
      </c>
    </row>
    <row r="244" spans="28:31" x14ac:dyDescent="0.3">
      <c r="AB244" s="12"/>
      <c r="AC244" s="12" t="s">
        <v>313</v>
      </c>
      <c r="AD244" s="69">
        <v>90.547263681592113</v>
      </c>
      <c r="AE244" s="69">
        <v>9.4527363184078865</v>
      </c>
    </row>
    <row r="245" spans="28:31" x14ac:dyDescent="0.3">
      <c r="AB245" s="12"/>
      <c r="AC245" s="12" t="s">
        <v>314</v>
      </c>
      <c r="AD245" s="69">
        <v>95.714285714285722</v>
      </c>
      <c r="AE245" s="69">
        <v>4.2857142857142776</v>
      </c>
    </row>
    <row r="246" spans="28:31" x14ac:dyDescent="0.3">
      <c r="AB246" s="12"/>
      <c r="AC246" s="12" t="s">
        <v>315</v>
      </c>
      <c r="AD246" s="69">
        <v>98.82352941176471</v>
      </c>
      <c r="AE246" s="69">
        <v>1.1764705882352899</v>
      </c>
    </row>
    <row r="247" spans="28:31" x14ac:dyDescent="0.3">
      <c r="AB247" s="12"/>
      <c r="AC247" s="12"/>
      <c r="AD247" s="69"/>
      <c r="AE247" s="69"/>
    </row>
    <row r="248" spans="28:31" x14ac:dyDescent="0.3">
      <c r="AB248" s="32" t="s">
        <v>94</v>
      </c>
      <c r="AC248" s="12"/>
      <c r="AD248" s="65">
        <v>96.009170221258316</v>
      </c>
      <c r="AE248" s="65">
        <v>3.9908297787416842</v>
      </c>
    </row>
    <row r="249" spans="28:31" x14ac:dyDescent="0.3">
      <c r="AB249" s="12"/>
      <c r="AC249" s="12" t="s">
        <v>316</v>
      </c>
      <c r="AD249" s="69">
        <v>96.234309623430974</v>
      </c>
      <c r="AE249" s="69">
        <v>3.7656903765690259</v>
      </c>
    </row>
    <row r="250" spans="28:31" x14ac:dyDescent="0.3">
      <c r="AB250" s="12"/>
      <c r="AC250" s="12" t="s">
        <v>317</v>
      </c>
      <c r="AD250" s="69">
        <v>96.800000000000011</v>
      </c>
      <c r="AE250" s="69">
        <v>3.1999999999999886</v>
      </c>
    </row>
    <row r="251" spans="28:31" x14ac:dyDescent="0.3">
      <c r="AB251" s="12"/>
      <c r="AC251" s="12" t="s">
        <v>318</v>
      </c>
      <c r="AD251" s="69">
        <v>98.461538461538481</v>
      </c>
      <c r="AE251" s="69">
        <v>1.5384615384615188</v>
      </c>
    </row>
    <row r="252" spans="28:31" x14ac:dyDescent="0.3">
      <c r="AB252" s="12"/>
      <c r="AC252" s="12" t="s">
        <v>319</v>
      </c>
      <c r="AD252" s="69">
        <v>96.598639455782305</v>
      </c>
      <c r="AE252" s="69">
        <v>3.4013605442176953</v>
      </c>
    </row>
    <row r="253" spans="28:31" x14ac:dyDescent="0.3">
      <c r="AB253" s="12"/>
      <c r="AC253" s="12" t="s">
        <v>320</v>
      </c>
      <c r="AD253" s="69">
        <v>84.285714285714278</v>
      </c>
      <c r="AE253" s="69">
        <v>15.714285714285722</v>
      </c>
    </row>
    <row r="254" spans="28:31" x14ac:dyDescent="0.3">
      <c r="AB254" s="12"/>
      <c r="AC254" s="12" t="s">
        <v>321</v>
      </c>
      <c r="AD254" s="69">
        <v>98.591549295774655</v>
      </c>
      <c r="AE254" s="69">
        <v>1.4084507042253449</v>
      </c>
    </row>
    <row r="255" spans="28:31" x14ac:dyDescent="0.3">
      <c r="AB255" s="12"/>
      <c r="AC255" s="12" t="s">
        <v>322</v>
      </c>
      <c r="AD255" s="69">
        <v>100</v>
      </c>
      <c r="AE255" s="69">
        <v>0</v>
      </c>
    </row>
    <row r="256" spans="28:31" x14ac:dyDescent="0.3">
      <c r="AB256" s="12"/>
      <c r="AC256" s="12" t="s">
        <v>323</v>
      </c>
      <c r="AD256" s="69">
        <v>98.837209302325576</v>
      </c>
      <c r="AE256" s="69">
        <v>1.1627906976744242</v>
      </c>
    </row>
    <row r="257" spans="28:31" x14ac:dyDescent="0.3">
      <c r="AB257" s="12"/>
      <c r="AC257" s="12" t="s">
        <v>324</v>
      </c>
      <c r="AD257" s="69">
        <v>94.666666666666671</v>
      </c>
      <c r="AE257" s="69">
        <v>5.3333333333333286</v>
      </c>
    </row>
    <row r="258" spans="28:31" x14ac:dyDescent="0.3">
      <c r="AB258" s="12"/>
      <c r="AC258" s="12" t="s">
        <v>325</v>
      </c>
      <c r="AD258" s="69">
        <v>95.024875621890544</v>
      </c>
      <c r="AE258" s="69">
        <v>4.9751243781094558</v>
      </c>
    </row>
    <row r="259" spans="28:31" x14ac:dyDescent="0.3">
      <c r="AB259" s="12"/>
      <c r="AC259" s="12"/>
      <c r="AD259" s="69"/>
      <c r="AE259" s="69"/>
    </row>
    <row r="260" spans="28:31" x14ac:dyDescent="0.3">
      <c r="AB260" s="32" t="s">
        <v>117</v>
      </c>
      <c r="AC260" s="12"/>
      <c r="AD260" s="65">
        <v>97.405518239530977</v>
      </c>
      <c r="AE260" s="65">
        <v>2.5944817604690229</v>
      </c>
    </row>
    <row r="261" spans="28:31" x14ac:dyDescent="0.3">
      <c r="AB261" s="12"/>
      <c r="AC261" s="12" t="s">
        <v>326</v>
      </c>
      <c r="AD261" s="69">
        <v>98.165137614678898</v>
      </c>
      <c r="AE261" s="69">
        <v>1.8348623853211024</v>
      </c>
    </row>
    <row r="262" spans="28:31" x14ac:dyDescent="0.3">
      <c r="AB262" s="12"/>
      <c r="AC262" s="12" t="s">
        <v>327</v>
      </c>
      <c r="AD262" s="69">
        <v>97.881355932203391</v>
      </c>
      <c r="AE262" s="69">
        <v>2.118644067796609</v>
      </c>
    </row>
    <row r="263" spans="28:31" x14ac:dyDescent="0.3">
      <c r="AB263" s="12"/>
      <c r="AC263" s="12" t="s">
        <v>328</v>
      </c>
      <c r="AD263" s="69">
        <v>97.530864197530889</v>
      </c>
      <c r="AE263" s="69">
        <v>2.4691358024691112</v>
      </c>
    </row>
    <row r="264" spans="28:31" x14ac:dyDescent="0.3">
      <c r="AB264" s="12"/>
      <c r="AC264" s="12" t="s">
        <v>329</v>
      </c>
      <c r="AD264" s="69">
        <v>92.660550458715591</v>
      </c>
      <c r="AE264" s="69">
        <v>7.3394495412844094</v>
      </c>
    </row>
    <row r="265" spans="28:31" x14ac:dyDescent="0.3">
      <c r="AB265" s="12"/>
      <c r="AC265" s="12" t="s">
        <v>330</v>
      </c>
      <c r="AD265" s="69">
        <v>99.390243902439025</v>
      </c>
      <c r="AE265" s="69">
        <v>0.60975609756097526</v>
      </c>
    </row>
    <row r="266" spans="28:31" x14ac:dyDescent="0.3">
      <c r="AB266" s="12"/>
      <c r="AC266" s="12" t="s">
        <v>331</v>
      </c>
      <c r="AD266" s="69">
        <v>98.630136986301366</v>
      </c>
      <c r="AE266" s="69">
        <v>1.3698630136986338</v>
      </c>
    </row>
    <row r="267" spans="28:31" x14ac:dyDescent="0.3">
      <c r="AB267" s="12"/>
      <c r="AC267" s="12" t="s">
        <v>332</v>
      </c>
      <c r="AD267" s="69">
        <v>96.19047619047619</v>
      </c>
      <c r="AE267" s="69">
        <v>3.8095238095238102</v>
      </c>
    </row>
    <row r="268" spans="28:31" x14ac:dyDescent="0.3">
      <c r="AB268" s="12"/>
      <c r="AC268" s="12" t="s">
        <v>333</v>
      </c>
      <c r="AD268" s="69">
        <v>97.51552795031057</v>
      </c>
      <c r="AE268" s="69">
        <v>2.4844720496894297</v>
      </c>
    </row>
    <row r="269" spans="28:31" x14ac:dyDescent="0.3">
      <c r="AB269" s="12"/>
      <c r="AC269" s="12" t="s">
        <v>334</v>
      </c>
      <c r="AD269" s="69">
        <v>96.551724137931046</v>
      </c>
      <c r="AE269" s="69">
        <v>3.4482758620689538</v>
      </c>
    </row>
    <row r="270" spans="28:31" x14ac:dyDescent="0.3">
      <c r="AB270" s="12"/>
      <c r="AC270" s="12" t="s">
        <v>335</v>
      </c>
      <c r="AD270" s="69">
        <v>96.703296703296715</v>
      </c>
      <c r="AE270" s="69">
        <v>3.296703296703285</v>
      </c>
    </row>
    <row r="271" spans="28:31" x14ac:dyDescent="0.3">
      <c r="AB271" s="12"/>
      <c r="AC271" s="12" t="s">
        <v>336</v>
      </c>
      <c r="AD271" s="69">
        <v>98.86363636363636</v>
      </c>
      <c r="AE271" s="69">
        <v>1.1363636363636402</v>
      </c>
    </row>
    <row r="272" spans="28:31" x14ac:dyDescent="0.3">
      <c r="AB272" s="12"/>
      <c r="AC272" s="12" t="s">
        <v>337</v>
      </c>
      <c r="AD272" s="69">
        <v>98.901098901098905</v>
      </c>
      <c r="AE272" s="69">
        <v>1.098901098901095</v>
      </c>
    </row>
    <row r="273" spans="28:31" x14ac:dyDescent="0.3">
      <c r="AB273" s="12"/>
      <c r="AC273" s="12" t="s">
        <v>338</v>
      </c>
      <c r="AD273" s="69">
        <v>96.491228070175396</v>
      </c>
      <c r="AE273" s="69">
        <v>3.5087719298246043</v>
      </c>
    </row>
    <row r="274" spans="28:31" x14ac:dyDescent="0.3">
      <c r="AB274" s="12"/>
      <c r="AC274" s="12" t="s">
        <v>339</v>
      </c>
      <c r="AD274" s="69">
        <v>97.607655502392348</v>
      </c>
      <c r="AE274" s="69">
        <v>2.3923444976076524</v>
      </c>
    </row>
    <row r="275" spans="28:31" x14ac:dyDescent="0.3">
      <c r="AB275" s="12"/>
      <c r="AC275" s="12" t="s">
        <v>340</v>
      </c>
      <c r="AD275" s="69">
        <v>97.844827586206904</v>
      </c>
      <c r="AE275" s="69">
        <v>2.1551724137930961</v>
      </c>
    </row>
    <row r="276" spans="28:31" x14ac:dyDescent="0.3">
      <c r="AB276" s="12"/>
      <c r="AC276" s="12"/>
      <c r="AD276" s="69"/>
      <c r="AE276" s="69"/>
    </row>
    <row r="277" spans="28:31" x14ac:dyDescent="0.3">
      <c r="AB277" s="32" t="s">
        <v>101</v>
      </c>
      <c r="AC277" s="12"/>
      <c r="AD277" s="65">
        <v>95.354020445078675</v>
      </c>
      <c r="AE277" s="65">
        <v>4.6459795549213254</v>
      </c>
    </row>
    <row r="278" spans="28:31" x14ac:dyDescent="0.3">
      <c r="AB278" s="12"/>
      <c r="AC278" s="12" t="s">
        <v>341</v>
      </c>
      <c r="AD278" s="69">
        <v>95.217391304347871</v>
      </c>
      <c r="AE278" s="69">
        <v>4.7826086956521294</v>
      </c>
    </row>
    <row r="279" spans="28:31" x14ac:dyDescent="0.3">
      <c r="AB279" s="12"/>
      <c r="AC279" s="12" t="s">
        <v>342</v>
      </c>
      <c r="AD279" s="69">
        <v>97.029702970297009</v>
      </c>
      <c r="AE279" s="69">
        <v>2.9702970297029907</v>
      </c>
    </row>
    <row r="280" spans="28:31" x14ac:dyDescent="0.3">
      <c r="AB280" s="12"/>
      <c r="AC280" s="12" t="s">
        <v>343</v>
      </c>
      <c r="AD280" s="69">
        <v>92.380952380952422</v>
      </c>
      <c r="AE280" s="69">
        <v>7.6190476190475778</v>
      </c>
    </row>
    <row r="281" spans="28:31" x14ac:dyDescent="0.3">
      <c r="AB281" s="12"/>
      <c r="AC281" s="12" t="s">
        <v>344</v>
      </c>
      <c r="AD281" s="69">
        <v>95.145631067961162</v>
      </c>
      <c r="AE281" s="69">
        <v>4.8543689320388381</v>
      </c>
    </row>
    <row r="282" spans="28:31" x14ac:dyDescent="0.3">
      <c r="AB282" s="12"/>
      <c r="AC282" s="12" t="s">
        <v>345</v>
      </c>
      <c r="AD282" s="69">
        <v>96.666666666666671</v>
      </c>
      <c r="AE282" s="69">
        <v>3.3333333333333286</v>
      </c>
    </row>
    <row r="283" spans="28:31" x14ac:dyDescent="0.3">
      <c r="AB283" s="12"/>
      <c r="AC283" s="12"/>
      <c r="AD283" s="69"/>
      <c r="AE283" s="69"/>
    </row>
    <row r="284" spans="28:31" x14ac:dyDescent="0.3">
      <c r="AB284" s="32" t="s">
        <v>109</v>
      </c>
      <c r="AC284" s="12"/>
      <c r="AD284" s="65">
        <v>92.69023187677557</v>
      </c>
      <c r="AE284" s="65">
        <v>7.3097681232244298</v>
      </c>
    </row>
    <row r="285" spans="28:31" x14ac:dyDescent="0.3">
      <c r="AB285" s="12"/>
      <c r="AC285" s="12" t="s">
        <v>346</v>
      </c>
      <c r="AD285" s="69">
        <v>85.16483516483521</v>
      </c>
      <c r="AE285" s="69">
        <v>14.83516483516479</v>
      </c>
    </row>
    <row r="286" spans="28:31" x14ac:dyDescent="0.3">
      <c r="AB286" s="12"/>
      <c r="AC286" s="12" t="s">
        <v>347</v>
      </c>
      <c r="AD286" s="69">
        <v>97.959183673469397</v>
      </c>
      <c r="AE286" s="69">
        <v>2.040816326530603</v>
      </c>
    </row>
    <row r="287" spans="28:31" x14ac:dyDescent="0.3">
      <c r="AB287" s="12"/>
      <c r="AC287" s="12" t="s">
        <v>348</v>
      </c>
      <c r="AD287" s="69">
        <v>96.170212765957444</v>
      </c>
      <c r="AE287" s="69">
        <v>3.8297872340425556</v>
      </c>
    </row>
    <row r="288" spans="28:31" x14ac:dyDescent="0.3">
      <c r="AB288" s="12"/>
      <c r="AC288" s="12" t="s">
        <v>349</v>
      </c>
      <c r="AD288" s="69">
        <v>94.247787610619497</v>
      </c>
      <c r="AE288" s="69">
        <v>5.7522123893805031</v>
      </c>
    </row>
    <row r="289" spans="28:31" x14ac:dyDescent="0.3">
      <c r="AB289" s="12"/>
      <c r="AC289" s="12"/>
      <c r="AD289" s="69"/>
      <c r="AE289" s="69"/>
    </row>
    <row r="290" spans="28:31" x14ac:dyDescent="0.3">
      <c r="AB290" s="32" t="s">
        <v>350</v>
      </c>
      <c r="AC290" s="12"/>
      <c r="AD290" s="65">
        <v>90.973505142258105</v>
      </c>
      <c r="AE290" s="65">
        <v>9.0264948577418949</v>
      </c>
    </row>
    <row r="291" spans="28:31" x14ac:dyDescent="0.3">
      <c r="AB291" s="12"/>
      <c r="AC291" s="12" t="s">
        <v>351</v>
      </c>
      <c r="AD291" s="69">
        <v>93.697478991596597</v>
      </c>
      <c r="AE291" s="69">
        <v>6.3025210084034029</v>
      </c>
    </row>
    <row r="292" spans="28:31" x14ac:dyDescent="0.3">
      <c r="AB292" s="12"/>
      <c r="AC292" s="12" t="s">
        <v>352</v>
      </c>
      <c r="AD292" s="69">
        <v>88.938053097345062</v>
      </c>
      <c r="AE292" s="69">
        <v>11.061946902654938</v>
      </c>
    </row>
    <row r="293" spans="28:31" x14ac:dyDescent="0.3">
      <c r="AB293" s="12"/>
      <c r="AC293" s="12" t="s">
        <v>353</v>
      </c>
      <c r="AD293" s="69">
        <v>89.041095890410972</v>
      </c>
      <c r="AE293" s="69">
        <v>10.958904109589028</v>
      </c>
    </row>
    <row r="294" spans="28:31" x14ac:dyDescent="0.3">
      <c r="AB294" s="12"/>
      <c r="AC294" s="12" t="s">
        <v>354</v>
      </c>
      <c r="AD294" s="69">
        <v>90</v>
      </c>
      <c r="AE294" s="69">
        <v>10</v>
      </c>
    </row>
    <row r="295" spans="28:31" x14ac:dyDescent="0.3">
      <c r="AB295" s="12"/>
      <c r="AC295" s="12" t="s">
        <v>355</v>
      </c>
      <c r="AD295" s="69">
        <v>94.557823129251702</v>
      </c>
      <c r="AE295" s="69">
        <v>5.4421768707482983</v>
      </c>
    </row>
    <row r="296" spans="28:31" x14ac:dyDescent="0.3">
      <c r="AB296" s="12"/>
      <c r="AC296" s="12" t="s">
        <v>356</v>
      </c>
      <c r="AD296" s="69">
        <v>92</v>
      </c>
      <c r="AE296" s="69">
        <v>8</v>
      </c>
    </row>
    <row r="297" spans="28:31" x14ac:dyDescent="0.3">
      <c r="AB297" s="12"/>
      <c r="AC297" s="12" t="s">
        <v>357</v>
      </c>
      <c r="AD297" s="69">
        <v>88.571428571428569</v>
      </c>
      <c r="AE297" s="69">
        <v>11.428571428571431</v>
      </c>
    </row>
    <row r="298" spans="28:31" x14ac:dyDescent="0.3">
      <c r="AB298" s="12"/>
      <c r="AC298" s="12"/>
      <c r="AD298" s="69"/>
      <c r="AE298" s="69"/>
    </row>
    <row r="299" spans="28:31" x14ac:dyDescent="0.3">
      <c r="AB299" s="32" t="s">
        <v>138</v>
      </c>
      <c r="AC299" s="12"/>
      <c r="AD299" s="65">
        <v>89.564965109848487</v>
      </c>
      <c r="AE299" s="65">
        <v>10.435034890151513</v>
      </c>
    </row>
    <row r="300" spans="28:31" x14ac:dyDescent="0.3">
      <c r="AB300" s="12"/>
      <c r="AC300" s="12" t="s">
        <v>358</v>
      </c>
      <c r="AD300" s="69">
        <v>85.897435897435898</v>
      </c>
      <c r="AE300" s="69">
        <v>14.102564102564102</v>
      </c>
    </row>
    <row r="301" spans="28:31" x14ac:dyDescent="0.3">
      <c r="AB301" s="12"/>
      <c r="AC301" s="12" t="s">
        <v>359</v>
      </c>
      <c r="AD301" s="69">
        <v>91.719745222929959</v>
      </c>
      <c r="AE301" s="69">
        <v>8.2802547770700414</v>
      </c>
    </row>
    <row r="302" spans="28:31" x14ac:dyDescent="0.3">
      <c r="AB302" s="12"/>
      <c r="AC302" s="12" t="s">
        <v>360</v>
      </c>
      <c r="AD302" s="69">
        <v>92.857142857142861</v>
      </c>
      <c r="AE302" s="69">
        <v>7.1428571428571388</v>
      </c>
    </row>
    <row r="303" spans="28:31" x14ac:dyDescent="0.3">
      <c r="AB303" s="12"/>
      <c r="AC303" s="12" t="s">
        <v>361</v>
      </c>
      <c r="AD303" s="69">
        <v>87.142857142857167</v>
      </c>
      <c r="AE303" s="69">
        <v>12.857142857142833</v>
      </c>
    </row>
    <row r="304" spans="28:31" x14ac:dyDescent="0.3">
      <c r="AB304" s="12"/>
      <c r="AC304" s="12" t="s">
        <v>362</v>
      </c>
      <c r="AD304" s="69">
        <v>89.552238805970205</v>
      </c>
      <c r="AE304" s="69">
        <v>10.447761194029795</v>
      </c>
    </row>
    <row r="305" spans="28:31" x14ac:dyDescent="0.3">
      <c r="AB305" s="12"/>
      <c r="AC305" s="12" t="s">
        <v>363</v>
      </c>
      <c r="AD305" s="69">
        <v>92.307692307692307</v>
      </c>
      <c r="AE305" s="69">
        <v>7.6923076923076934</v>
      </c>
    </row>
    <row r="306" spans="28:31" x14ac:dyDescent="0.3">
      <c r="AB306" s="12"/>
      <c r="AC306" s="12" t="s">
        <v>364</v>
      </c>
      <c r="AD306" s="69">
        <v>86.842105263157904</v>
      </c>
      <c r="AE306" s="69">
        <v>13.157894736842096</v>
      </c>
    </row>
    <row r="307" spans="28:31" x14ac:dyDescent="0.3">
      <c r="AB307" s="12"/>
      <c r="AC307" s="12"/>
      <c r="AD307" s="69"/>
      <c r="AE307" s="69"/>
    </row>
    <row r="308" spans="28:31" x14ac:dyDescent="0.3">
      <c r="AB308" s="32" t="s">
        <v>135</v>
      </c>
      <c r="AC308" s="12"/>
      <c r="AD308" s="65">
        <v>89.556074090907344</v>
      </c>
      <c r="AE308" s="65">
        <v>10.443925909092656</v>
      </c>
    </row>
    <row r="309" spans="28:31" x14ac:dyDescent="0.3">
      <c r="AB309" s="12"/>
      <c r="AC309" s="12" t="s">
        <v>365</v>
      </c>
      <c r="AD309" s="69">
        <v>92.079207920792115</v>
      </c>
      <c r="AE309" s="69">
        <v>7.9207920792078852</v>
      </c>
    </row>
    <row r="310" spans="28:31" x14ac:dyDescent="0.3">
      <c r="AB310" s="12"/>
      <c r="AC310" s="12" t="s">
        <v>366</v>
      </c>
      <c r="AD310" s="69">
        <v>87.500000000000057</v>
      </c>
      <c r="AE310" s="69">
        <v>12.499999999999943</v>
      </c>
    </row>
    <row r="311" spans="28:31" x14ac:dyDescent="0.3">
      <c r="AB311" s="12"/>
      <c r="AC311" s="12" t="s">
        <v>367</v>
      </c>
      <c r="AD311" s="69">
        <v>95.488721804511272</v>
      </c>
      <c r="AE311" s="69">
        <v>4.5112781954887282</v>
      </c>
    </row>
    <row r="312" spans="28:31" x14ac:dyDescent="0.3">
      <c r="AB312" s="12"/>
      <c r="AC312" s="12" t="s">
        <v>368</v>
      </c>
      <c r="AD312" s="69">
        <v>85.211267605633807</v>
      </c>
      <c r="AE312" s="69">
        <v>14.788732394366193</v>
      </c>
    </row>
    <row r="313" spans="28:31" x14ac:dyDescent="0.3">
      <c r="AB313" s="12"/>
      <c r="AC313" s="12" t="s">
        <v>369</v>
      </c>
      <c r="AD313" s="69">
        <v>89.403973509933834</v>
      </c>
      <c r="AE313" s="69">
        <v>10.596026490066166</v>
      </c>
    </row>
    <row r="314" spans="28:31" x14ac:dyDescent="0.3">
      <c r="AB314" s="12"/>
      <c r="AC314" s="12" t="s">
        <v>370</v>
      </c>
      <c r="AD314" s="69">
        <v>84.951456310679447</v>
      </c>
      <c r="AE314" s="69">
        <v>15.048543689320553</v>
      </c>
    </row>
    <row r="315" spans="28:31" x14ac:dyDescent="0.3">
      <c r="AB315" s="12"/>
      <c r="AC315" s="12" t="s">
        <v>371</v>
      </c>
      <c r="AD315" s="69">
        <v>93.478260869565219</v>
      </c>
      <c r="AE315" s="69">
        <v>6.5217391304347814</v>
      </c>
    </row>
    <row r="316" spans="28:31" x14ac:dyDescent="0.3">
      <c r="AB316" s="12"/>
      <c r="AC316" s="12"/>
      <c r="AD316" s="69"/>
      <c r="AE316" s="69"/>
    </row>
    <row r="317" spans="28:31" x14ac:dyDescent="0.3">
      <c r="AB317" s="32" t="s">
        <v>124</v>
      </c>
      <c r="AC317" s="12"/>
      <c r="AD317" s="65">
        <v>95.714537692230778</v>
      </c>
      <c r="AE317" s="65">
        <v>4.2854623077692224</v>
      </c>
    </row>
    <row r="318" spans="28:31" x14ac:dyDescent="0.3">
      <c r="AB318" s="12"/>
      <c r="AC318" s="12" t="s">
        <v>372</v>
      </c>
      <c r="AD318" s="69">
        <v>99.065420560747668</v>
      </c>
      <c r="AE318" s="69">
        <v>0.93457943925233167</v>
      </c>
    </row>
    <row r="319" spans="28:31" x14ac:dyDescent="0.3">
      <c r="AB319" s="12"/>
      <c r="AC319" s="12" t="s">
        <v>373</v>
      </c>
      <c r="AD319" s="69">
        <v>96.874999999999972</v>
      </c>
      <c r="AE319" s="69">
        <v>3.1250000000000284</v>
      </c>
    </row>
    <row r="320" spans="28:31" x14ac:dyDescent="0.3">
      <c r="AB320" s="12"/>
      <c r="AC320" s="12" t="s">
        <v>374</v>
      </c>
      <c r="AD320" s="69">
        <v>95.041322314049609</v>
      </c>
      <c r="AE320" s="69">
        <v>4.9586776859503914</v>
      </c>
    </row>
    <row r="321" spans="28:31" x14ac:dyDescent="0.3">
      <c r="AB321" s="12"/>
      <c r="AC321" s="12" t="s">
        <v>375</v>
      </c>
      <c r="AD321" s="69">
        <v>94.28571428571432</v>
      </c>
      <c r="AE321" s="69">
        <v>5.7142857142856798</v>
      </c>
    </row>
    <row r="322" spans="28:31" x14ac:dyDescent="0.3">
      <c r="AB322" s="12"/>
      <c r="AC322" s="12" t="s">
        <v>376</v>
      </c>
      <c r="AD322" s="69">
        <v>92.753623188405811</v>
      </c>
      <c r="AE322" s="69">
        <v>7.2463768115941889</v>
      </c>
    </row>
    <row r="323" spans="28:31" x14ac:dyDescent="0.3">
      <c r="AB323" s="12"/>
      <c r="AC323" s="12" t="s">
        <v>377</v>
      </c>
      <c r="AD323" s="69">
        <v>94.736842105263136</v>
      </c>
      <c r="AE323" s="69">
        <v>5.2631578947368638</v>
      </c>
    </row>
    <row r="324" spans="28:31" x14ac:dyDescent="0.3">
      <c r="AB324" s="12"/>
      <c r="AC324" s="12"/>
      <c r="AD324" s="69"/>
      <c r="AE324" s="69"/>
    </row>
    <row r="325" spans="28:31" x14ac:dyDescent="0.3">
      <c r="AB325" s="32" t="s">
        <v>122</v>
      </c>
      <c r="AC325" s="12"/>
      <c r="AD325" s="65">
        <v>91.302679704893336</v>
      </c>
      <c r="AE325" s="65">
        <v>8.6973202951066639</v>
      </c>
    </row>
    <row r="326" spans="28:31" x14ac:dyDescent="0.3">
      <c r="AB326" s="12"/>
      <c r="AC326" s="12" t="s">
        <v>378</v>
      </c>
      <c r="AD326" s="69">
        <v>93.069306930693088</v>
      </c>
      <c r="AE326" s="69">
        <v>6.930693069306912</v>
      </c>
    </row>
    <row r="327" spans="28:31" x14ac:dyDescent="0.3">
      <c r="AB327" s="12"/>
      <c r="AC327" s="12" t="s">
        <v>379</v>
      </c>
      <c r="AD327" s="69">
        <v>86.627906976744313</v>
      </c>
      <c r="AE327" s="69">
        <v>13.372093023255687</v>
      </c>
    </row>
    <row r="328" spans="28:31" x14ac:dyDescent="0.3">
      <c r="AB328" s="12"/>
      <c r="AC328" s="12" t="s">
        <v>380</v>
      </c>
      <c r="AD328" s="69">
        <v>89.622641509433961</v>
      </c>
      <c r="AE328" s="69">
        <v>10.377358490566039</v>
      </c>
    </row>
    <row r="329" spans="28:31" x14ac:dyDescent="0.3">
      <c r="AB329" s="12"/>
      <c r="AC329" s="12" t="s">
        <v>381</v>
      </c>
      <c r="AD329" s="69">
        <v>94.907407407407419</v>
      </c>
      <c r="AE329" s="69">
        <v>5.092592592592581</v>
      </c>
    </row>
    <row r="330" spans="28:31" x14ac:dyDescent="0.3">
      <c r="AB330" s="12"/>
      <c r="AC330" s="12" t="s">
        <v>382</v>
      </c>
      <c r="AD330" s="69">
        <v>93.886462882096112</v>
      </c>
      <c r="AE330" s="69">
        <v>6.1135371179038884</v>
      </c>
    </row>
    <row r="331" spans="28:31" x14ac:dyDescent="0.3">
      <c r="AB331" s="12"/>
      <c r="AC331" s="12" t="s">
        <v>383</v>
      </c>
      <c r="AD331" s="69">
        <v>85.714285714285694</v>
      </c>
      <c r="AE331" s="69">
        <v>14.285714285714306</v>
      </c>
    </row>
    <row r="332" spans="28:31" x14ac:dyDescent="0.3">
      <c r="AB332" s="12"/>
      <c r="AC332" s="12" t="s">
        <v>384</v>
      </c>
      <c r="AD332" s="69">
        <v>89.65517241379311</v>
      </c>
      <c r="AE332" s="69">
        <v>10.34482758620689</v>
      </c>
    </row>
    <row r="333" spans="28:31" x14ac:dyDescent="0.3">
      <c r="AB333" s="12"/>
      <c r="AC333" s="12" t="s">
        <v>385</v>
      </c>
      <c r="AD333" s="69">
        <v>95.714285714285722</v>
      </c>
      <c r="AE333" s="69">
        <v>4.2857142857142776</v>
      </c>
    </row>
    <row r="334" spans="28:31" x14ac:dyDescent="0.3">
      <c r="AB334" s="12"/>
      <c r="AC334" s="12" t="s">
        <v>386</v>
      </c>
      <c r="AD334" s="69">
        <v>94.392523364485996</v>
      </c>
      <c r="AE334" s="69">
        <v>5.6074766355140042</v>
      </c>
    </row>
    <row r="335" spans="28:31" x14ac:dyDescent="0.3">
      <c r="AB335" s="12"/>
      <c r="AC335" s="12"/>
      <c r="AD335" s="69"/>
      <c r="AE335" s="69"/>
    </row>
    <row r="336" spans="28:31" x14ac:dyDescent="0.3">
      <c r="AB336" s="32" t="s">
        <v>129</v>
      </c>
      <c r="AC336" s="12"/>
      <c r="AD336" s="65">
        <v>93.915051253077067</v>
      </c>
      <c r="AE336" s="65">
        <v>6.0849487469229331</v>
      </c>
    </row>
    <row r="337" spans="28:31" x14ac:dyDescent="0.3">
      <c r="AB337" s="12"/>
      <c r="AC337" s="12" t="s">
        <v>387</v>
      </c>
      <c r="AD337" s="69">
        <v>94.623655913978538</v>
      </c>
      <c r="AE337" s="69">
        <v>5.3763440860214615</v>
      </c>
    </row>
    <row r="338" spans="28:31" x14ac:dyDescent="0.3">
      <c r="AB338" s="12"/>
      <c r="AC338" s="12" t="s">
        <v>388</v>
      </c>
      <c r="AD338" s="69">
        <v>90.502793296089337</v>
      </c>
      <c r="AE338" s="69">
        <v>9.4972067039106634</v>
      </c>
    </row>
    <row r="339" spans="28:31" x14ac:dyDescent="0.3">
      <c r="AB339" s="12"/>
      <c r="AC339" s="12" t="s">
        <v>389</v>
      </c>
      <c r="AD339" s="69">
        <v>96.373056994818626</v>
      </c>
      <c r="AE339" s="69">
        <v>3.6269430051813742</v>
      </c>
    </row>
    <row r="340" spans="28:31" x14ac:dyDescent="0.3">
      <c r="AB340" s="12"/>
      <c r="AC340" s="12"/>
      <c r="AD340" s="69"/>
      <c r="AE340" s="69"/>
    </row>
    <row r="341" spans="28:31" x14ac:dyDescent="0.3">
      <c r="AB341" s="32" t="s">
        <v>119</v>
      </c>
      <c r="AC341" s="12"/>
      <c r="AD341" s="65">
        <v>95.500149844166359</v>
      </c>
      <c r="AE341" s="65">
        <v>4.4998501558336415</v>
      </c>
    </row>
    <row r="342" spans="28:31" x14ac:dyDescent="0.3">
      <c r="AB342" s="12"/>
      <c r="AC342" s="12" t="s">
        <v>390</v>
      </c>
      <c r="AD342" s="69">
        <v>96.899224806201545</v>
      </c>
      <c r="AE342" s="69">
        <v>3.1007751937984551</v>
      </c>
    </row>
    <row r="343" spans="28:31" x14ac:dyDescent="0.3">
      <c r="AB343" s="12"/>
      <c r="AC343" s="12" t="s">
        <v>391</v>
      </c>
      <c r="AD343" s="69">
        <v>91.428571428571445</v>
      </c>
      <c r="AE343" s="69">
        <v>8.5714285714285552</v>
      </c>
    </row>
    <row r="344" spans="28:31" x14ac:dyDescent="0.3">
      <c r="AB344" s="12"/>
      <c r="AC344" s="12" t="s">
        <v>392</v>
      </c>
      <c r="AD344" s="69">
        <v>93.181818181818173</v>
      </c>
      <c r="AE344" s="69">
        <v>6.8181818181818272</v>
      </c>
    </row>
    <row r="345" spans="28:31" x14ac:dyDescent="0.3">
      <c r="AB345" s="12"/>
      <c r="AC345" s="12" t="s">
        <v>393</v>
      </c>
      <c r="AD345" s="69">
        <v>92.15686274509811</v>
      </c>
      <c r="AE345" s="69">
        <v>7.8431372549018903</v>
      </c>
    </row>
    <row r="346" spans="28:31" x14ac:dyDescent="0.3">
      <c r="AB346" s="12"/>
      <c r="AC346" s="12" t="s">
        <v>394</v>
      </c>
      <c r="AD346" s="69">
        <v>92.857142857142833</v>
      </c>
      <c r="AE346" s="69">
        <v>7.1428571428571672</v>
      </c>
    </row>
    <row r="347" spans="28:31" x14ac:dyDescent="0.3">
      <c r="AB347" s="12"/>
      <c r="AC347" s="12" t="s">
        <v>395</v>
      </c>
      <c r="AD347" s="69">
        <v>97.333333333333343</v>
      </c>
      <c r="AE347" s="69">
        <v>2.6666666666666572</v>
      </c>
    </row>
    <row r="348" spans="28:31" x14ac:dyDescent="0.3">
      <c r="AB348" s="12"/>
      <c r="AC348" s="12" t="s">
        <v>396</v>
      </c>
      <c r="AD348" s="69">
        <v>100</v>
      </c>
      <c r="AE348" s="69">
        <v>0</v>
      </c>
    </row>
    <row r="349" spans="28:31" x14ac:dyDescent="0.3">
      <c r="AB349" s="12"/>
      <c r="AC349" s="12" t="s">
        <v>397</v>
      </c>
      <c r="AD349" s="69">
        <v>95.049504950494963</v>
      </c>
      <c r="AE349" s="69">
        <v>4.9504950495050366</v>
      </c>
    </row>
    <row r="350" spans="28:31" x14ac:dyDescent="0.3">
      <c r="AB350" s="12"/>
      <c r="AC350" s="12" t="s">
        <v>398</v>
      </c>
      <c r="AD350" s="69">
        <v>97.802197802197796</v>
      </c>
      <c r="AE350" s="69">
        <v>2.1978021978022042</v>
      </c>
    </row>
    <row r="351" spans="28:31" x14ac:dyDescent="0.3">
      <c r="AB351" s="12"/>
      <c r="AC351" s="12" t="s">
        <v>399</v>
      </c>
      <c r="AD351" s="69">
        <v>100</v>
      </c>
      <c r="AE351" s="69">
        <v>0</v>
      </c>
    </row>
    <row r="352" spans="28:31" x14ac:dyDescent="0.3">
      <c r="AB352" s="12"/>
      <c r="AC352" s="12" t="s">
        <v>400</v>
      </c>
      <c r="AD352" s="69">
        <v>95.384615384615401</v>
      </c>
      <c r="AE352" s="69">
        <v>4.615384615384599</v>
      </c>
    </row>
    <row r="353" spans="28:31" x14ac:dyDescent="0.3">
      <c r="AB353" s="12"/>
      <c r="AC353" s="12" t="s">
        <v>401</v>
      </c>
      <c r="AD353" s="69">
        <v>92.682926829268382</v>
      </c>
      <c r="AE353" s="69">
        <v>7.3170731707316179</v>
      </c>
    </row>
    <row r="354" spans="28:31" x14ac:dyDescent="0.3">
      <c r="AB354" s="12"/>
      <c r="AC354" s="12" t="s">
        <v>402</v>
      </c>
      <c r="AD354" s="69">
        <v>98.165137614678926</v>
      </c>
      <c r="AE354" s="69">
        <v>1.8348623853210739</v>
      </c>
    </row>
    <row r="355" spans="28:31" x14ac:dyDescent="0.3">
      <c r="AB355" s="12"/>
      <c r="AC355" s="12" t="s">
        <v>403</v>
      </c>
      <c r="AD355" s="69">
        <v>94.871794871794876</v>
      </c>
      <c r="AE355" s="69">
        <v>5.1282051282051242</v>
      </c>
    </row>
    <row r="356" spans="28:31" x14ac:dyDescent="0.3">
      <c r="AB356" s="12"/>
      <c r="AC356" s="12" t="s">
        <v>404</v>
      </c>
      <c r="AD356" s="69">
        <v>99.115044247787608</v>
      </c>
      <c r="AE356" s="69">
        <v>0.88495575221239164</v>
      </c>
    </row>
    <row r="357" spans="28:31" x14ac:dyDescent="0.3">
      <c r="AB357" s="12"/>
      <c r="AC357" s="12" t="s">
        <v>405</v>
      </c>
      <c r="AD357" s="69">
        <v>95</v>
      </c>
      <c r="AE357" s="69">
        <v>5</v>
      </c>
    </row>
    <row r="358" spans="28:31" x14ac:dyDescent="0.3">
      <c r="AB358" s="12"/>
      <c r="AC358" s="12" t="s">
        <v>406</v>
      </c>
      <c r="AD358" s="69">
        <v>87.142857142857139</v>
      </c>
      <c r="AE358" s="69">
        <v>12.857142857142861</v>
      </c>
    </row>
    <row r="359" spans="28:31" x14ac:dyDescent="0.3">
      <c r="AB359" s="12"/>
      <c r="AC359" s="12" t="s">
        <v>407</v>
      </c>
      <c r="AD359" s="69">
        <v>100</v>
      </c>
      <c r="AE359" s="69">
        <v>0</v>
      </c>
    </row>
    <row r="360" spans="28:31" x14ac:dyDescent="0.3">
      <c r="AB360" s="12"/>
      <c r="AC360" s="12" t="s">
        <v>408</v>
      </c>
      <c r="AD360" s="69">
        <v>92.452830188679286</v>
      </c>
      <c r="AE360" s="69">
        <v>7.547169811320714</v>
      </c>
    </row>
    <row r="361" spans="28:31" x14ac:dyDescent="0.3">
      <c r="AB361" s="12"/>
      <c r="AC361" s="12" t="s">
        <v>409</v>
      </c>
      <c r="AD361" s="69">
        <v>98.76543209876543</v>
      </c>
      <c r="AE361" s="69">
        <v>1.2345679012345698</v>
      </c>
    </row>
    <row r="362" spans="28:31" x14ac:dyDescent="0.3">
      <c r="AB362" s="12"/>
      <c r="AC362" s="12"/>
      <c r="AD362" s="69"/>
      <c r="AE362" s="69"/>
    </row>
    <row r="363" spans="28:31" x14ac:dyDescent="0.3">
      <c r="AB363" s="32" t="s">
        <v>133</v>
      </c>
      <c r="AC363" s="12"/>
      <c r="AD363" s="65">
        <v>95.520731244549182</v>
      </c>
      <c r="AE363" s="65">
        <v>4.4792687554508177</v>
      </c>
    </row>
    <row r="364" spans="28:31" x14ac:dyDescent="0.3">
      <c r="AB364" s="12"/>
      <c r="AC364" s="12" t="s">
        <v>410</v>
      </c>
      <c r="AD364" s="69">
        <v>96.825396825396808</v>
      </c>
      <c r="AE364" s="69">
        <v>3.1746031746031917</v>
      </c>
    </row>
    <row r="365" spans="28:31" x14ac:dyDescent="0.3">
      <c r="AB365" s="12"/>
      <c r="AC365" s="12" t="s">
        <v>411</v>
      </c>
      <c r="AD365" s="69">
        <v>94.28571428571432</v>
      </c>
      <c r="AE365" s="69">
        <v>5.7142857142856798</v>
      </c>
    </row>
    <row r="366" spans="28:31" x14ac:dyDescent="0.3">
      <c r="AB366" s="12"/>
      <c r="AC366" s="12" t="s">
        <v>412</v>
      </c>
      <c r="AD366" s="69">
        <v>96.280991735537114</v>
      </c>
      <c r="AE366" s="69">
        <v>3.7190082644628859</v>
      </c>
    </row>
    <row r="367" spans="28:31" x14ac:dyDescent="0.3">
      <c r="AB367" s="12"/>
      <c r="AC367" s="12" t="s">
        <v>413</v>
      </c>
      <c r="AD367" s="69">
        <v>96.32352941176471</v>
      </c>
      <c r="AE367" s="69">
        <v>3.6764705882352899</v>
      </c>
    </row>
    <row r="368" spans="28:31" x14ac:dyDescent="0.3">
      <c r="AB368" s="12"/>
      <c r="AC368" s="12" t="s">
        <v>414</v>
      </c>
      <c r="AD368" s="69">
        <v>92.857142857142861</v>
      </c>
      <c r="AE368" s="69">
        <v>7.1428571428571388</v>
      </c>
    </row>
    <row r="369" spans="28:31" x14ac:dyDescent="0.3">
      <c r="AB369" s="12"/>
      <c r="AC369" s="12"/>
      <c r="AD369" s="69"/>
      <c r="AE369" s="69"/>
    </row>
    <row r="370" spans="28:31" x14ac:dyDescent="0.3">
      <c r="AB370" s="32" t="s">
        <v>111</v>
      </c>
      <c r="AC370" s="12"/>
      <c r="AD370" s="65">
        <v>90.72325030415594</v>
      </c>
      <c r="AE370" s="65">
        <v>9.2767496958440603</v>
      </c>
    </row>
    <row r="371" spans="28:31" x14ac:dyDescent="0.3">
      <c r="AB371" s="12"/>
      <c r="AC371" s="12" t="s">
        <v>415</v>
      </c>
      <c r="AD371" s="69">
        <v>82.857142857142875</v>
      </c>
      <c r="AE371" s="69">
        <v>17.142857142857125</v>
      </c>
    </row>
    <row r="372" spans="28:31" x14ac:dyDescent="0.3">
      <c r="AB372" s="12"/>
      <c r="AC372" s="12" t="s">
        <v>416</v>
      </c>
      <c r="AD372" s="69">
        <v>96.428571428571402</v>
      </c>
      <c r="AE372" s="69">
        <v>3.5714285714285978</v>
      </c>
    </row>
    <row r="373" spans="28:31" x14ac:dyDescent="0.3">
      <c r="AB373" s="12"/>
      <c r="AC373" s="12" t="s">
        <v>417</v>
      </c>
      <c r="AD373" s="69">
        <v>90.178571428571516</v>
      </c>
      <c r="AE373" s="69">
        <v>9.8214285714284841</v>
      </c>
    </row>
    <row r="374" spans="28:31" x14ac:dyDescent="0.3">
      <c r="AB374" s="12"/>
      <c r="AC374" s="12" t="s">
        <v>418</v>
      </c>
      <c r="AD374" s="69">
        <v>92.85714285714289</v>
      </c>
      <c r="AE374" s="69">
        <v>7.1428571428571104</v>
      </c>
    </row>
    <row r="375" spans="28:31" ht="15" thickBot="1" x14ac:dyDescent="0.35">
      <c r="AB375" s="56"/>
      <c r="AC375" s="56"/>
      <c r="AD375" s="97"/>
      <c r="AE375" s="97"/>
    </row>
    <row r="376" spans="28:31" x14ac:dyDescent="0.3">
      <c r="AB376" s="98"/>
      <c r="AC376" s="98"/>
      <c r="AD376" s="98"/>
      <c r="AE376" s="98"/>
    </row>
  </sheetData>
  <mergeCells count="11">
    <mergeCell ref="D6:H6"/>
    <mergeCell ref="D5:H5"/>
    <mergeCell ref="D4:H4"/>
    <mergeCell ref="D2:J2"/>
    <mergeCell ref="AB8:AC8"/>
    <mergeCell ref="O5:P5"/>
    <mergeCell ref="O6:P6"/>
    <mergeCell ref="T5:V5"/>
    <mergeCell ref="T6:V6"/>
    <mergeCell ref="AB5:AE5"/>
    <mergeCell ref="AB6:AE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P378"/>
  <sheetViews>
    <sheetView showGridLines="0" showRowColHeaders="0" zoomScaleNormal="100" workbookViewId="0">
      <selection activeCell="B8" sqref="B8"/>
    </sheetView>
  </sheetViews>
  <sheetFormatPr baseColWidth="10" defaultColWidth="11.44140625" defaultRowHeight="13.8" x14ac:dyDescent="0.25"/>
  <cols>
    <col min="1" max="1" width="2.6640625" style="4" customWidth="1"/>
    <col min="2" max="2" width="11.44140625" style="4"/>
    <col min="3" max="3" width="2.6640625" style="4" customWidth="1"/>
    <col min="4" max="10" width="11.44140625" style="4"/>
    <col min="11" max="11" width="2.6640625" style="4" customWidth="1"/>
    <col min="12" max="12" width="11.44140625" style="4"/>
    <col min="13" max="13" width="2.6640625" style="4" customWidth="1"/>
    <col min="14" max="15" width="11.44140625" style="4"/>
    <col min="16" max="16" width="2.6640625" style="4" customWidth="1"/>
    <col min="17" max="17" width="26" style="4" customWidth="1"/>
    <col min="18" max="18" width="22.33203125" style="4" customWidth="1"/>
    <col min="19" max="19" width="2.6640625" style="4" customWidth="1"/>
    <col min="20" max="21" width="11.44140625" style="4"/>
    <col min="22" max="22" width="2.6640625" style="4" customWidth="1"/>
    <col min="23" max="23" width="19.109375" style="4" bestFit="1" customWidth="1"/>
    <col min="24" max="24" width="15.44140625" style="4" customWidth="1"/>
    <col min="25" max="25" width="14.6640625" style="4" customWidth="1"/>
    <col min="26" max="26" width="2.6640625" style="4" customWidth="1"/>
    <col min="27" max="27" width="6.109375" style="4" customWidth="1"/>
    <col min="28" max="28" width="2.88671875" style="4" customWidth="1"/>
    <col min="29" max="29" width="15.6640625" style="4" customWidth="1"/>
    <col min="30" max="30" width="24" style="4" customWidth="1"/>
    <col min="31" max="31" width="30.88671875" style="4" customWidth="1"/>
    <col min="32" max="33" width="11.44140625" style="4"/>
    <col min="34" max="34" width="10.5546875" style="4" customWidth="1"/>
    <col min="35" max="35" width="2.6640625" style="4" customWidth="1"/>
    <col min="36" max="36" width="4.33203125" style="4" customWidth="1"/>
    <col min="37" max="37" width="9.33203125" style="4" customWidth="1"/>
    <col min="38" max="38" width="2.6640625" style="4" customWidth="1"/>
    <col min="39" max="39" width="23" style="4" customWidth="1"/>
    <col min="40" max="40" width="29.33203125" style="4" customWidth="1"/>
    <col min="41" max="42" width="11.44140625" style="4"/>
    <col min="43" max="43" width="2.6640625" style="4" customWidth="1"/>
    <col min="44" max="16384" width="11.44140625" style="4"/>
  </cols>
  <sheetData>
    <row r="2" spans="2:42" customFormat="1" ht="35.1" customHeight="1" x14ac:dyDescent="0.3">
      <c r="B2" s="4"/>
      <c r="C2" s="4"/>
      <c r="D2" s="177" t="s">
        <v>3</v>
      </c>
      <c r="E2" s="177"/>
      <c r="F2" s="177"/>
      <c r="G2" s="177"/>
      <c r="H2" s="177"/>
      <c r="I2" s="177"/>
      <c r="J2" s="177"/>
      <c r="K2" s="124"/>
      <c r="L2" s="124"/>
      <c r="M2" s="117"/>
      <c r="N2" s="4"/>
      <c r="S2" s="4"/>
      <c r="T2" s="4"/>
      <c r="U2" s="4"/>
      <c r="V2" s="4"/>
      <c r="AD2" s="177" t="s">
        <v>3</v>
      </c>
      <c r="AE2" s="177"/>
      <c r="AF2" s="177"/>
      <c r="AG2" s="177"/>
      <c r="AH2" s="124"/>
      <c r="AI2" s="124"/>
      <c r="AJ2" s="124"/>
      <c r="AK2" s="124"/>
      <c r="AL2" s="124"/>
      <c r="AM2" s="124"/>
    </row>
    <row r="3" spans="2:42" ht="14.4" x14ac:dyDescent="0.3">
      <c r="AD3"/>
      <c r="AE3" s="1"/>
      <c r="AF3"/>
      <c r="AG3"/>
    </row>
    <row r="4" spans="2:42" ht="14.4" x14ac:dyDescent="0.3">
      <c r="D4" s="178" t="s">
        <v>494</v>
      </c>
      <c r="E4" s="178"/>
      <c r="F4" s="178"/>
      <c r="G4" s="178"/>
      <c r="H4" s="178"/>
      <c r="I4" s="178"/>
      <c r="J4" s="178"/>
      <c r="AD4" s="178" t="s">
        <v>495</v>
      </c>
      <c r="AE4" s="178"/>
      <c r="AF4" s="178"/>
      <c r="AG4" s="178"/>
      <c r="AM4"/>
      <c r="AO4"/>
      <c r="AP4"/>
    </row>
    <row r="5" spans="2:42" ht="15" customHeight="1" x14ac:dyDescent="0.25">
      <c r="D5" s="178" t="s">
        <v>77</v>
      </c>
      <c r="E5" s="178"/>
      <c r="F5" s="178"/>
      <c r="G5" s="178"/>
      <c r="H5" s="178"/>
      <c r="I5" s="178"/>
      <c r="J5" s="178"/>
      <c r="Q5" s="173" t="s">
        <v>77</v>
      </c>
      <c r="R5" s="173"/>
      <c r="W5" s="173" t="s">
        <v>77</v>
      </c>
      <c r="X5" s="173"/>
      <c r="Y5" s="173"/>
      <c r="AD5" s="178" t="s">
        <v>77</v>
      </c>
      <c r="AE5" s="178"/>
      <c r="AF5" s="178"/>
      <c r="AG5" s="178"/>
      <c r="AM5" s="173" t="s">
        <v>77</v>
      </c>
      <c r="AN5" s="173"/>
      <c r="AO5" s="173"/>
      <c r="AP5" s="173"/>
    </row>
    <row r="6" spans="2:42" ht="82.5" customHeight="1" x14ac:dyDescent="0.25">
      <c r="D6" s="179" t="s">
        <v>496</v>
      </c>
      <c r="E6" s="179"/>
      <c r="F6" s="179"/>
      <c r="G6" s="179"/>
      <c r="H6" s="179"/>
      <c r="I6" s="179"/>
      <c r="J6" s="179"/>
      <c r="Q6" s="174" t="s">
        <v>496</v>
      </c>
      <c r="R6" s="174"/>
      <c r="W6" s="174" t="s">
        <v>496</v>
      </c>
      <c r="X6" s="174"/>
      <c r="Y6" s="174"/>
      <c r="AD6" s="179" t="s">
        <v>497</v>
      </c>
      <c r="AE6" s="179"/>
      <c r="AF6" s="179"/>
      <c r="AG6" s="179"/>
      <c r="AM6" s="174" t="s">
        <v>497</v>
      </c>
      <c r="AN6" s="174"/>
      <c r="AO6" s="174"/>
      <c r="AP6" s="174"/>
    </row>
    <row r="7" spans="2:42" ht="15" customHeight="1" thickBot="1" x14ac:dyDescent="0.3"/>
    <row r="8" spans="2:42" ht="34.5" customHeight="1" thickBot="1" x14ac:dyDescent="0.3">
      <c r="Q8" s="198" t="s">
        <v>498</v>
      </c>
      <c r="R8" s="198" t="s">
        <v>68</v>
      </c>
      <c r="W8" s="180" t="s">
        <v>81</v>
      </c>
      <c r="X8" s="196" t="s">
        <v>499</v>
      </c>
      <c r="Y8" s="196"/>
      <c r="AD8" s="190" t="s">
        <v>447</v>
      </c>
      <c r="AE8" s="190" t="s">
        <v>448</v>
      </c>
      <c r="AF8" s="192" t="s">
        <v>449</v>
      </c>
      <c r="AG8" s="192"/>
      <c r="AM8" s="180" t="s">
        <v>83</v>
      </c>
      <c r="AN8" s="200"/>
      <c r="AO8" s="196" t="s">
        <v>449</v>
      </c>
      <c r="AP8" s="196"/>
    </row>
    <row r="9" spans="2:42" x14ac:dyDescent="0.25">
      <c r="Q9" s="199"/>
      <c r="R9" s="199"/>
      <c r="W9" s="181"/>
      <c r="X9" s="7" t="s">
        <v>440</v>
      </c>
      <c r="Y9" s="7" t="s">
        <v>441</v>
      </c>
      <c r="AD9" s="191"/>
      <c r="AE9" s="191"/>
      <c r="AF9" s="38" t="s">
        <v>440</v>
      </c>
      <c r="AG9" s="38" t="s">
        <v>441</v>
      </c>
      <c r="AM9" s="181"/>
      <c r="AN9" s="201"/>
      <c r="AO9" s="7" t="s">
        <v>440</v>
      </c>
      <c r="AP9" s="7" t="s">
        <v>441</v>
      </c>
    </row>
    <row r="10" spans="2:42" ht="5.0999999999999996" customHeight="1" x14ac:dyDescent="0.3">
      <c r="W10" s="8"/>
      <c r="X10" s="8"/>
      <c r="Y10" s="8"/>
      <c r="AD10"/>
      <c r="AE10"/>
      <c r="AF10"/>
      <c r="AG10"/>
      <c r="AM10" s="8"/>
      <c r="AN10" s="8"/>
      <c r="AO10" s="8"/>
      <c r="AP10" s="8"/>
    </row>
    <row r="11" spans="2:42" ht="14.4" x14ac:dyDescent="0.3">
      <c r="Q11" s="39" t="s">
        <v>69</v>
      </c>
      <c r="R11" s="70">
        <v>100</v>
      </c>
      <c r="W11" s="2" t="s">
        <v>86</v>
      </c>
      <c r="X11" s="65">
        <v>92.922221965235266</v>
      </c>
      <c r="Y11" s="65">
        <v>7.0777780347647337</v>
      </c>
      <c r="AD11" s="32" t="s">
        <v>478</v>
      </c>
      <c r="AE11"/>
      <c r="AF11"/>
      <c r="AG11"/>
      <c r="AM11"/>
      <c r="AN11" s="9" t="s">
        <v>86</v>
      </c>
      <c r="AO11" s="65">
        <v>92.922221965235266</v>
      </c>
      <c r="AP11" s="65">
        <v>7.0777780347647337</v>
      </c>
    </row>
    <row r="12" spans="2:42" ht="5.0999999999999996" customHeight="1" x14ac:dyDescent="0.3">
      <c r="R12" s="64"/>
      <c r="W12" s="9"/>
      <c r="X12" s="66"/>
      <c r="Y12" s="66"/>
      <c r="AD12" s="34"/>
      <c r="AE12"/>
      <c r="AF12"/>
      <c r="AG12"/>
      <c r="AM12" s="9"/>
      <c r="AN12" s="9"/>
      <c r="AO12" s="66"/>
      <c r="AP12" s="66"/>
    </row>
    <row r="13" spans="2:42" x14ac:dyDescent="0.25">
      <c r="Q13" s="12" t="s">
        <v>440</v>
      </c>
      <c r="R13" s="59">
        <v>92.922221965235352</v>
      </c>
      <c r="W13" s="12" t="s">
        <v>88</v>
      </c>
      <c r="X13" s="66">
        <v>87.185114140404991</v>
      </c>
      <c r="Y13" s="66">
        <v>12.814885859595009</v>
      </c>
      <c r="AD13" s="12" t="s">
        <v>89</v>
      </c>
      <c r="AE13" s="8" t="s">
        <v>170</v>
      </c>
      <c r="AF13" s="69">
        <v>100</v>
      </c>
      <c r="AG13" s="69">
        <v>0</v>
      </c>
      <c r="AM13" s="32" t="s">
        <v>88</v>
      </c>
      <c r="AN13" s="12"/>
      <c r="AO13" s="68">
        <v>87.185114140404991</v>
      </c>
      <c r="AP13" s="68">
        <v>12.814885859595009</v>
      </c>
    </row>
    <row r="14" spans="2:42" x14ac:dyDescent="0.25">
      <c r="Q14" s="12" t="s">
        <v>441</v>
      </c>
      <c r="R14" s="59">
        <v>7.0777780347646484</v>
      </c>
      <c r="W14" s="12" t="s">
        <v>96</v>
      </c>
      <c r="X14" s="69">
        <v>87.772345389226857</v>
      </c>
      <c r="Y14" s="69">
        <v>12.227654610773143</v>
      </c>
      <c r="AD14" s="12" t="s">
        <v>95</v>
      </c>
      <c r="AE14" s="8" t="s">
        <v>195</v>
      </c>
      <c r="AF14" s="69">
        <v>100</v>
      </c>
      <c r="AG14" s="69">
        <v>0</v>
      </c>
      <c r="AM14" s="12"/>
      <c r="AN14" s="12" t="s">
        <v>90</v>
      </c>
      <c r="AO14" s="69">
        <v>86.915887850467328</v>
      </c>
      <c r="AP14" s="69">
        <v>13.084112149532672</v>
      </c>
    </row>
    <row r="15" spans="2:42" x14ac:dyDescent="0.25">
      <c r="Q15" s="20"/>
      <c r="R15" s="20"/>
      <c r="W15" s="12" t="s">
        <v>97</v>
      </c>
      <c r="X15" s="69">
        <v>93.355478861087079</v>
      </c>
      <c r="Y15" s="69">
        <v>6.6445211389129213</v>
      </c>
      <c r="AD15" s="12" t="s">
        <v>103</v>
      </c>
      <c r="AE15" s="8" t="s">
        <v>300</v>
      </c>
      <c r="AF15" s="69">
        <v>100</v>
      </c>
      <c r="AG15" s="69">
        <v>0</v>
      </c>
      <c r="AM15" s="12"/>
      <c r="AN15" s="12" t="s">
        <v>92</v>
      </c>
      <c r="AO15" s="69">
        <v>94.758064516129025</v>
      </c>
      <c r="AP15" s="69">
        <v>5.2419354838709751</v>
      </c>
    </row>
    <row r="16" spans="2:42" x14ac:dyDescent="0.25">
      <c r="W16" s="12" t="s">
        <v>121</v>
      </c>
      <c r="X16" s="69">
        <v>94.170673698361</v>
      </c>
      <c r="Y16" s="69">
        <v>5.829326301639</v>
      </c>
      <c r="AD16" s="12" t="s">
        <v>94</v>
      </c>
      <c r="AE16" s="8" t="s">
        <v>322</v>
      </c>
      <c r="AF16" s="69">
        <v>100</v>
      </c>
      <c r="AG16" s="69">
        <v>0</v>
      </c>
      <c r="AM16" s="12"/>
      <c r="AN16" s="12" t="s">
        <v>93</v>
      </c>
      <c r="AO16" s="69">
        <v>79.230769230769255</v>
      </c>
      <c r="AP16" s="69">
        <v>20.769230769230745</v>
      </c>
    </row>
    <row r="17" spans="23:42" x14ac:dyDescent="0.25">
      <c r="W17" s="12" t="s">
        <v>126</v>
      </c>
      <c r="X17" s="69">
        <v>92.028826627941612</v>
      </c>
      <c r="Y17" s="69">
        <v>7.9711733720583879</v>
      </c>
      <c r="AD17" s="12" t="s">
        <v>117</v>
      </c>
      <c r="AE17" s="8" t="s">
        <v>330</v>
      </c>
      <c r="AF17" s="69">
        <v>99.390243902439025</v>
      </c>
      <c r="AG17" s="69">
        <v>0.60975609756097526</v>
      </c>
      <c r="AM17" s="12"/>
      <c r="AN17" s="12"/>
      <c r="AO17" s="69"/>
      <c r="AP17" s="69"/>
    </row>
    <row r="18" spans="23:42" x14ac:dyDescent="0.25">
      <c r="W18" s="12" t="s">
        <v>87</v>
      </c>
      <c r="X18" s="69">
        <v>95.874067267825751</v>
      </c>
      <c r="Y18" s="69">
        <v>4.1259327321742489</v>
      </c>
      <c r="AD18" s="12" t="s">
        <v>114</v>
      </c>
      <c r="AE18" s="8" t="s">
        <v>287</v>
      </c>
      <c r="AF18" s="69">
        <v>99.163179916318001</v>
      </c>
      <c r="AG18" s="69">
        <v>0.83682008368199945</v>
      </c>
      <c r="AM18" s="32" t="s">
        <v>96</v>
      </c>
      <c r="AN18" s="12"/>
      <c r="AO18" s="65">
        <v>87.772345389226857</v>
      </c>
      <c r="AP18" s="65">
        <v>12.227654610773143</v>
      </c>
    </row>
    <row r="19" spans="23:42" x14ac:dyDescent="0.25">
      <c r="W19" s="12" t="s">
        <v>113</v>
      </c>
      <c r="X19" s="69">
        <v>94.56385842484309</v>
      </c>
      <c r="Y19" s="69">
        <v>5.4361415751569098</v>
      </c>
      <c r="AD19" s="12" t="s">
        <v>119</v>
      </c>
      <c r="AE19" s="8" t="s">
        <v>404</v>
      </c>
      <c r="AF19" s="69">
        <v>99.115044247787608</v>
      </c>
      <c r="AG19" s="69">
        <v>0.88495575221239164</v>
      </c>
      <c r="AM19" s="12"/>
      <c r="AN19" s="12" t="s">
        <v>98</v>
      </c>
      <c r="AO19" s="69">
        <v>92.207792207792195</v>
      </c>
      <c r="AP19" s="69">
        <v>7.7922077922078046</v>
      </c>
    </row>
    <row r="20" spans="23:42" x14ac:dyDescent="0.25">
      <c r="W20" s="12" t="s">
        <v>140</v>
      </c>
      <c r="X20" s="69">
        <v>84.724606550579921</v>
      </c>
      <c r="Y20" s="69">
        <v>15.275393449420079</v>
      </c>
      <c r="AD20" s="12" t="s">
        <v>89</v>
      </c>
      <c r="AE20" s="8" t="s">
        <v>173</v>
      </c>
      <c r="AF20" s="69">
        <v>99.082568807339442</v>
      </c>
      <c r="AG20" s="69">
        <v>0.91743119266055828</v>
      </c>
      <c r="AM20" s="12"/>
      <c r="AN20" s="12" t="s">
        <v>100</v>
      </c>
      <c r="AO20" s="69">
        <v>86.597938144329731</v>
      </c>
      <c r="AP20" s="69">
        <v>13.402061855670269</v>
      </c>
    </row>
    <row r="21" spans="23:42" x14ac:dyDescent="0.25">
      <c r="W21" s="12" t="s">
        <v>89</v>
      </c>
      <c r="X21" s="69">
        <v>95.493424774368336</v>
      </c>
      <c r="Y21" s="69">
        <v>4.5065752256316642</v>
      </c>
      <c r="AD21" s="12" t="s">
        <v>124</v>
      </c>
      <c r="AE21" s="8" t="s">
        <v>372</v>
      </c>
      <c r="AF21" s="69">
        <v>99.065420560747668</v>
      </c>
      <c r="AG21" s="69">
        <v>0.93457943925233167</v>
      </c>
      <c r="AM21" s="12"/>
      <c r="AN21" s="12" t="s">
        <v>102</v>
      </c>
      <c r="AO21" s="69">
        <v>94.285714285714278</v>
      </c>
      <c r="AP21" s="69">
        <v>5.7142857142857224</v>
      </c>
    </row>
    <row r="22" spans="23:42" x14ac:dyDescent="0.25">
      <c r="W22" s="12" t="s">
        <v>105</v>
      </c>
      <c r="X22" s="69">
        <v>91.685775852793171</v>
      </c>
      <c r="Y22" s="69">
        <v>8.3142241472068292</v>
      </c>
      <c r="AD22" s="12" t="s">
        <v>113</v>
      </c>
      <c r="AE22" s="8" t="s">
        <v>153</v>
      </c>
      <c r="AF22" s="69">
        <v>99.047619047619037</v>
      </c>
      <c r="AG22" s="69">
        <v>0.95238095238096321</v>
      </c>
      <c r="AM22" s="12"/>
      <c r="AN22" s="12" t="s">
        <v>104</v>
      </c>
      <c r="AO22" s="69">
        <v>94.570135746606297</v>
      </c>
      <c r="AP22" s="69">
        <v>5.4298642533937027</v>
      </c>
    </row>
    <row r="23" spans="23:42" ht="14.4" x14ac:dyDescent="0.3">
      <c r="W23" s="12" t="s">
        <v>95</v>
      </c>
      <c r="X23" s="69">
        <v>94.348628361832439</v>
      </c>
      <c r="Y23" s="69">
        <v>5.6513716381675607</v>
      </c>
      <c r="AD23" s="12"/>
      <c r="AE23" s="8"/>
      <c r="AF23" s="69"/>
      <c r="AG23" s="62"/>
      <c r="AM23" s="12"/>
      <c r="AN23" s="12" t="s">
        <v>106</v>
      </c>
      <c r="AO23" s="69">
        <v>88.275862068965466</v>
      </c>
      <c r="AP23" s="69">
        <v>11.724137931034534</v>
      </c>
    </row>
    <row r="24" spans="23:42" ht="14.4" x14ac:dyDescent="0.3">
      <c r="W24" s="12" t="s">
        <v>120</v>
      </c>
      <c r="X24" s="69">
        <v>92.74486633669153</v>
      </c>
      <c r="Y24" s="69">
        <v>7.2551336633084702</v>
      </c>
      <c r="AD24" s="32" t="s">
        <v>452</v>
      </c>
      <c r="AE24" s="8"/>
      <c r="AF24" s="69"/>
      <c r="AG24" s="62"/>
      <c r="AM24" s="12"/>
      <c r="AN24" s="12" t="s">
        <v>108</v>
      </c>
      <c r="AO24" s="69">
        <v>87.671232876712381</v>
      </c>
      <c r="AP24" s="69">
        <v>12.328767123287619</v>
      </c>
    </row>
    <row r="25" spans="23:42" ht="14.4" x14ac:dyDescent="0.3">
      <c r="W25" s="12" t="s">
        <v>127</v>
      </c>
      <c r="X25" s="69">
        <v>93.259606522346942</v>
      </c>
      <c r="Y25" s="69">
        <v>6.7403934776530576</v>
      </c>
      <c r="AD25" s="34"/>
      <c r="AE25"/>
      <c r="AF25" s="71"/>
      <c r="AG25" s="62"/>
      <c r="AM25" s="12"/>
      <c r="AN25" s="12" t="s">
        <v>110</v>
      </c>
      <c r="AO25" s="69">
        <v>73.949579831932923</v>
      </c>
      <c r="AP25" s="69">
        <v>26.050420168067077</v>
      </c>
    </row>
    <row r="26" spans="23:42" x14ac:dyDescent="0.25">
      <c r="W26" s="12" t="s">
        <v>107</v>
      </c>
      <c r="X26" s="69">
        <v>91.479832710168068</v>
      </c>
      <c r="Y26" s="69">
        <v>8.5201672898319316</v>
      </c>
      <c r="AD26" s="12" t="s">
        <v>135</v>
      </c>
      <c r="AE26" s="8" t="s">
        <v>370</v>
      </c>
      <c r="AF26" s="69">
        <v>82.038834951456124</v>
      </c>
      <c r="AG26" s="69">
        <v>17.961165048543876</v>
      </c>
      <c r="AM26" s="12"/>
      <c r="AN26" s="12" t="s">
        <v>112</v>
      </c>
      <c r="AO26" s="69">
        <v>78.151260504201701</v>
      </c>
      <c r="AP26" s="69">
        <v>21.848739495798299</v>
      </c>
    </row>
    <row r="27" spans="23:42" x14ac:dyDescent="0.25">
      <c r="W27" s="12" t="s">
        <v>115</v>
      </c>
      <c r="X27" s="69">
        <v>93.6534795743882</v>
      </c>
      <c r="Y27" s="69">
        <v>6.3465204256118</v>
      </c>
      <c r="AD27" s="12" t="s">
        <v>140</v>
      </c>
      <c r="AE27" s="8" t="s">
        <v>158</v>
      </c>
      <c r="AF27" s="69">
        <v>81.428571428571416</v>
      </c>
      <c r="AG27" s="69">
        <v>18.571428571428584</v>
      </c>
      <c r="AM27" s="12"/>
      <c r="AN27" s="12"/>
      <c r="AO27" s="69"/>
      <c r="AP27" s="69"/>
    </row>
    <row r="28" spans="23:42" x14ac:dyDescent="0.25">
      <c r="W28" s="12" t="s">
        <v>114</v>
      </c>
      <c r="X28" s="69">
        <v>93.006718302175855</v>
      </c>
      <c r="Y28" s="69">
        <v>6.9932816978241448</v>
      </c>
      <c r="AD28" s="12" t="s">
        <v>140</v>
      </c>
      <c r="AE28" s="8" t="s">
        <v>162</v>
      </c>
      <c r="AF28" s="69">
        <v>81.005586592178659</v>
      </c>
      <c r="AG28" s="69">
        <v>18.994413407821341</v>
      </c>
      <c r="AM28" s="32" t="s">
        <v>97</v>
      </c>
      <c r="AN28" s="12"/>
      <c r="AO28" s="65">
        <v>93.355478861087079</v>
      </c>
      <c r="AP28" s="65">
        <v>6.6445211389129213</v>
      </c>
    </row>
    <row r="29" spans="23:42" x14ac:dyDescent="0.25">
      <c r="W29" s="12" t="s">
        <v>103</v>
      </c>
      <c r="X29" s="69">
        <v>96.494881652045919</v>
      </c>
      <c r="Y29" s="69">
        <v>3.5051183479540811</v>
      </c>
      <c r="AD29" s="12" t="s">
        <v>113</v>
      </c>
      <c r="AE29" s="8" t="s">
        <v>155</v>
      </c>
      <c r="AF29" s="69">
        <v>80.821917808219183</v>
      </c>
      <c r="AG29" s="69">
        <v>19.178082191780817</v>
      </c>
      <c r="AM29" s="12"/>
      <c r="AN29" s="12" t="s">
        <v>116</v>
      </c>
      <c r="AO29" s="69">
        <v>94.375000000000014</v>
      </c>
      <c r="AP29" s="69">
        <v>5.6249999999999858</v>
      </c>
    </row>
    <row r="30" spans="23:42" x14ac:dyDescent="0.25">
      <c r="W30" s="12" t="s">
        <v>91</v>
      </c>
      <c r="X30" s="69">
        <v>84.881036921439815</v>
      </c>
      <c r="Y30" s="69">
        <v>15.118963078560185</v>
      </c>
      <c r="AD30" s="12" t="s">
        <v>91</v>
      </c>
      <c r="AE30" s="8" t="s">
        <v>303</v>
      </c>
      <c r="AF30" s="69">
        <v>80.416666666666671</v>
      </c>
      <c r="AG30" s="69">
        <v>19.583333333333329</v>
      </c>
      <c r="AM30" s="12"/>
      <c r="AN30" s="12" t="s">
        <v>118</v>
      </c>
      <c r="AO30" s="69">
        <v>92.10526315789474</v>
      </c>
      <c r="AP30" s="69">
        <v>7.8947368421052602</v>
      </c>
    </row>
    <row r="31" spans="23:42" x14ac:dyDescent="0.25">
      <c r="W31" s="12" t="s">
        <v>131</v>
      </c>
      <c r="X31" s="69">
        <v>93.192834121083862</v>
      </c>
      <c r="Y31" s="69">
        <v>6.8071658789161376</v>
      </c>
      <c r="AD31" s="12" t="s">
        <v>91</v>
      </c>
      <c r="AE31" s="8" t="s">
        <v>301</v>
      </c>
      <c r="AF31" s="69">
        <v>80.000000000000071</v>
      </c>
      <c r="AG31" s="69">
        <v>19.999999999999929</v>
      </c>
      <c r="AM31" s="12"/>
      <c r="AN31" s="12"/>
      <c r="AO31" s="69"/>
      <c r="AP31" s="69"/>
    </row>
    <row r="32" spans="23:42" x14ac:dyDescent="0.25">
      <c r="W32" s="12" t="s">
        <v>94</v>
      </c>
      <c r="X32" s="69">
        <v>95.641068885184993</v>
      </c>
      <c r="Y32" s="69">
        <v>4.3589311148150074</v>
      </c>
      <c r="AD32" s="12" t="s">
        <v>111</v>
      </c>
      <c r="AE32" s="8" t="s">
        <v>415</v>
      </c>
      <c r="AF32" s="69">
        <v>80.000000000000014</v>
      </c>
      <c r="AG32" s="69">
        <v>19.999999999999986</v>
      </c>
      <c r="AM32" s="32" t="s">
        <v>121</v>
      </c>
      <c r="AN32" s="12"/>
      <c r="AO32" s="65">
        <v>94.170673698361</v>
      </c>
      <c r="AP32" s="65">
        <v>5.829326301639</v>
      </c>
    </row>
    <row r="33" spans="23:42" x14ac:dyDescent="0.25">
      <c r="W33" s="12" t="s">
        <v>117</v>
      </c>
      <c r="X33" s="69">
        <v>96.855216740909427</v>
      </c>
      <c r="Y33" s="69">
        <v>3.1447832590905733</v>
      </c>
      <c r="AD33" s="12" t="s">
        <v>88</v>
      </c>
      <c r="AE33" s="8" t="s">
        <v>93</v>
      </c>
      <c r="AF33" s="69">
        <v>79.230769230769255</v>
      </c>
      <c r="AG33" s="69">
        <v>20.769230769230745</v>
      </c>
      <c r="AM33" s="12"/>
      <c r="AN33" s="12" t="s">
        <v>123</v>
      </c>
      <c r="AO33" s="69">
        <v>94.285714285714278</v>
      </c>
      <c r="AP33" s="69">
        <v>5.7142857142857224</v>
      </c>
    </row>
    <row r="34" spans="23:42" x14ac:dyDescent="0.25">
      <c r="W34" s="12" t="s">
        <v>101</v>
      </c>
      <c r="X34" s="69">
        <v>94.716532646903403</v>
      </c>
      <c r="Y34" s="69">
        <v>5.2834673530965972</v>
      </c>
      <c r="AD34" s="12" t="s">
        <v>140</v>
      </c>
      <c r="AE34" s="8" t="s">
        <v>164</v>
      </c>
      <c r="AF34" s="69">
        <v>78.350515463917489</v>
      </c>
      <c r="AG34" s="69">
        <v>21.649484536082511</v>
      </c>
      <c r="AM34" s="12"/>
      <c r="AN34" s="12" t="s">
        <v>125</v>
      </c>
      <c r="AO34" s="69">
        <v>94.047619047619051</v>
      </c>
      <c r="AP34" s="69">
        <v>5.952380952380949</v>
      </c>
    </row>
    <row r="35" spans="23:42" x14ac:dyDescent="0.25">
      <c r="W35" s="12" t="s">
        <v>109</v>
      </c>
      <c r="X35" s="69">
        <v>91.194876675636266</v>
      </c>
      <c r="Y35" s="69">
        <v>8.8051233243637341</v>
      </c>
      <c r="AD35" s="12" t="s">
        <v>96</v>
      </c>
      <c r="AE35" s="8" t="s">
        <v>112</v>
      </c>
      <c r="AF35" s="69">
        <v>78.151260504201701</v>
      </c>
      <c r="AG35" s="69">
        <v>21.848739495798299</v>
      </c>
      <c r="AM35" s="12"/>
      <c r="AN35" s="12"/>
      <c r="AO35" s="69"/>
      <c r="AP35" s="69"/>
    </row>
    <row r="36" spans="23:42" x14ac:dyDescent="0.25">
      <c r="W36" s="12" t="s">
        <v>350</v>
      </c>
      <c r="X36" s="69">
        <v>89.8742375538651</v>
      </c>
      <c r="Y36" s="69">
        <v>10.1257624461349</v>
      </c>
      <c r="AD36" s="12" t="s">
        <v>96</v>
      </c>
      <c r="AE36" s="8" t="s">
        <v>110</v>
      </c>
      <c r="AF36" s="69">
        <v>73.949579831932923</v>
      </c>
      <c r="AG36" s="69">
        <v>26.050420168067077</v>
      </c>
      <c r="AM36" s="32" t="s">
        <v>126</v>
      </c>
      <c r="AN36" s="12"/>
      <c r="AO36" s="65">
        <v>92.028826627941612</v>
      </c>
      <c r="AP36" s="65">
        <v>7.9711733720583879</v>
      </c>
    </row>
    <row r="37" spans="23:42" ht="15" thickBot="1" x14ac:dyDescent="0.35">
      <c r="W37" s="12" t="s">
        <v>138</v>
      </c>
      <c r="X37" s="69">
        <v>87.784653383972454</v>
      </c>
      <c r="Y37" s="69">
        <v>12.215346616027546</v>
      </c>
      <c r="AD37" s="15"/>
      <c r="AE37" s="15"/>
      <c r="AF37" s="72"/>
      <c r="AG37" s="73"/>
      <c r="AM37" s="12"/>
      <c r="AN37" s="12" t="s">
        <v>128</v>
      </c>
      <c r="AO37" s="69">
        <v>91.907514450867069</v>
      </c>
      <c r="AP37" s="69">
        <v>8.0924855491329311</v>
      </c>
    </row>
    <row r="38" spans="23:42" ht="14.4" x14ac:dyDescent="0.3">
      <c r="W38" s="12" t="s">
        <v>135</v>
      </c>
      <c r="X38" s="69">
        <v>88.376087260023709</v>
      </c>
      <c r="Y38" s="69">
        <v>11.623912739976291</v>
      </c>
      <c r="AD38"/>
      <c r="AE38"/>
      <c r="AF38" s="62"/>
      <c r="AG38" s="62"/>
      <c r="AM38" s="12"/>
      <c r="AN38" s="12" t="s">
        <v>130</v>
      </c>
      <c r="AO38" s="69">
        <v>95.652173913043498</v>
      </c>
      <c r="AP38" s="69">
        <v>4.347826086956502</v>
      </c>
    </row>
    <row r="39" spans="23:42" x14ac:dyDescent="0.25">
      <c r="W39" s="12" t="s">
        <v>124</v>
      </c>
      <c r="X39" s="69">
        <v>94.103557977154622</v>
      </c>
      <c r="Y39" s="69">
        <v>5.8964420228453776</v>
      </c>
      <c r="AM39" s="12"/>
      <c r="AN39" s="12" t="s">
        <v>132</v>
      </c>
      <c r="AO39" s="69">
        <v>91.428571428571431</v>
      </c>
      <c r="AP39" s="69">
        <v>8.5714285714285694</v>
      </c>
    </row>
    <row r="40" spans="23:42" x14ac:dyDescent="0.25">
      <c r="W40" s="12" t="s">
        <v>122</v>
      </c>
      <c r="X40" s="69">
        <v>89.974690679079444</v>
      </c>
      <c r="Y40" s="69">
        <v>10.025309320920556</v>
      </c>
      <c r="AM40" s="12"/>
      <c r="AN40" s="12" t="s">
        <v>134</v>
      </c>
      <c r="AO40" s="69">
        <v>91.500000000000014</v>
      </c>
      <c r="AP40" s="69">
        <v>8.4999999999999858</v>
      </c>
    </row>
    <row r="41" spans="23:42" x14ac:dyDescent="0.25">
      <c r="W41" s="12" t="s">
        <v>129</v>
      </c>
      <c r="X41" s="69">
        <v>93.260293046244797</v>
      </c>
      <c r="Y41" s="69">
        <v>6.7397069537552028</v>
      </c>
      <c r="AM41" s="12"/>
      <c r="AN41" s="12" t="s">
        <v>136</v>
      </c>
      <c r="AO41" s="69">
        <v>89.506172839506135</v>
      </c>
      <c r="AP41" s="69">
        <v>10.493827160493865</v>
      </c>
    </row>
    <row r="42" spans="23:42" x14ac:dyDescent="0.25">
      <c r="W42" s="12" t="s">
        <v>119</v>
      </c>
      <c r="X42" s="69">
        <v>94.425139745842657</v>
      </c>
      <c r="Y42" s="69">
        <v>5.5748602541573433</v>
      </c>
      <c r="AM42" s="12"/>
      <c r="AN42" s="12" t="s">
        <v>137</v>
      </c>
      <c r="AO42" s="69">
        <v>92.372881355932194</v>
      </c>
      <c r="AP42" s="69">
        <v>7.6271186440678065</v>
      </c>
    </row>
    <row r="43" spans="23:42" x14ac:dyDescent="0.25">
      <c r="W43" s="12" t="s">
        <v>133</v>
      </c>
      <c r="X43" s="69">
        <v>94.338181689150403</v>
      </c>
      <c r="Y43" s="69">
        <v>5.661818310849597</v>
      </c>
      <c r="AM43" s="12"/>
      <c r="AN43" s="12" t="s">
        <v>139</v>
      </c>
      <c r="AO43" s="69">
        <v>91.489361702127681</v>
      </c>
      <c r="AP43" s="69">
        <v>8.510638297872319</v>
      </c>
    </row>
    <row r="44" spans="23:42" x14ac:dyDescent="0.25">
      <c r="W44" s="12" t="s">
        <v>111</v>
      </c>
      <c r="X44" s="69">
        <v>88.457236771894046</v>
      </c>
      <c r="Y44" s="69">
        <v>11.542763228105954</v>
      </c>
      <c r="AM44" s="12"/>
      <c r="AN44" s="12"/>
      <c r="AO44" s="69"/>
      <c r="AP44" s="69"/>
    </row>
    <row r="45" spans="23:42" ht="15" thickBot="1" x14ac:dyDescent="0.35">
      <c r="W45" s="37"/>
      <c r="X45" s="73"/>
      <c r="Y45" s="73"/>
      <c r="AM45" s="32" t="s">
        <v>87</v>
      </c>
      <c r="AN45" s="12"/>
      <c r="AO45" s="65">
        <v>95.874067267825751</v>
      </c>
      <c r="AP45" s="65">
        <v>4.1259327321742489</v>
      </c>
    </row>
    <row r="46" spans="23:42" ht="14.4" x14ac:dyDescent="0.3">
      <c r="W46" s="42"/>
      <c r="X46" s="42"/>
      <c r="Y46" s="42"/>
      <c r="AM46" s="12"/>
      <c r="AN46" s="12" t="s">
        <v>141</v>
      </c>
      <c r="AO46" s="69">
        <v>98.039215686274517</v>
      </c>
      <c r="AP46" s="69">
        <v>1.9607843137254832</v>
      </c>
    </row>
    <row r="47" spans="23:42" x14ac:dyDescent="0.25">
      <c r="AM47" s="12"/>
      <c r="AN47" s="12" t="s">
        <v>142</v>
      </c>
      <c r="AO47" s="69">
        <v>93.303571428571374</v>
      </c>
      <c r="AP47" s="69">
        <v>6.6964285714286262</v>
      </c>
    </row>
    <row r="48" spans="23:42" x14ac:dyDescent="0.25">
      <c r="AM48" s="12"/>
      <c r="AN48" s="12"/>
      <c r="AO48" s="69"/>
      <c r="AP48" s="69"/>
    </row>
    <row r="49" spans="39:42" x14ac:dyDescent="0.25">
      <c r="AM49" s="32" t="s">
        <v>113</v>
      </c>
      <c r="AN49" s="12"/>
      <c r="AO49" s="65">
        <v>94.56385842484309</v>
      </c>
      <c r="AP49" s="65">
        <v>5.4361415751569098</v>
      </c>
    </row>
    <row r="50" spans="39:42" x14ac:dyDescent="0.25">
      <c r="AM50" s="12"/>
      <c r="AN50" s="12" t="s">
        <v>143</v>
      </c>
      <c r="AO50" s="69">
        <v>91.338582677165363</v>
      </c>
      <c r="AP50" s="69">
        <v>8.6614173228346374</v>
      </c>
    </row>
    <row r="51" spans="39:42" x14ac:dyDescent="0.25">
      <c r="AM51" s="12"/>
      <c r="AN51" s="12" t="s">
        <v>144</v>
      </c>
      <c r="AO51" s="69">
        <v>98.642533936651589</v>
      </c>
      <c r="AP51" s="69">
        <v>1.3574660633484115</v>
      </c>
    </row>
    <row r="52" spans="39:42" x14ac:dyDescent="0.25">
      <c r="AM52" s="12"/>
      <c r="AN52" s="12" t="s">
        <v>145</v>
      </c>
      <c r="AO52" s="69">
        <v>92.64705882352942</v>
      </c>
      <c r="AP52" s="69">
        <v>7.3529411764705799</v>
      </c>
    </row>
    <row r="53" spans="39:42" x14ac:dyDescent="0.25">
      <c r="AM53" s="12"/>
      <c r="AN53" s="12" t="s">
        <v>146</v>
      </c>
      <c r="AO53" s="69">
        <v>94.923857868020306</v>
      </c>
      <c r="AP53" s="69">
        <v>5.0761421319796938</v>
      </c>
    </row>
    <row r="54" spans="39:42" x14ac:dyDescent="0.25">
      <c r="AM54" s="12"/>
      <c r="AN54" s="12" t="s">
        <v>147</v>
      </c>
      <c r="AO54" s="69">
        <v>92.857142857142918</v>
      </c>
      <c r="AP54" s="69">
        <v>7.142857142857082</v>
      </c>
    </row>
    <row r="55" spans="39:42" x14ac:dyDescent="0.25">
      <c r="AM55" s="12"/>
      <c r="AN55" s="12" t="s">
        <v>148</v>
      </c>
      <c r="AO55" s="69">
        <v>91.803278688524543</v>
      </c>
      <c r="AP55" s="69">
        <v>8.1967213114754571</v>
      </c>
    </row>
    <row r="56" spans="39:42" x14ac:dyDescent="0.25">
      <c r="AM56" s="12"/>
      <c r="AN56" s="12" t="s">
        <v>149</v>
      </c>
      <c r="AO56" s="69">
        <v>93.181818181818187</v>
      </c>
      <c r="AP56" s="69">
        <v>6.818181818181813</v>
      </c>
    </row>
    <row r="57" spans="39:42" x14ac:dyDescent="0.25">
      <c r="AM57" s="12"/>
      <c r="AN57" s="12" t="s">
        <v>150</v>
      </c>
      <c r="AO57" s="69">
        <v>97.272727272727295</v>
      </c>
      <c r="AP57" s="69">
        <v>2.7272727272727053</v>
      </c>
    </row>
    <row r="58" spans="39:42" x14ac:dyDescent="0.25">
      <c r="AM58" s="12"/>
      <c r="AN58" s="12" t="s">
        <v>151</v>
      </c>
      <c r="AO58" s="69">
        <v>97.468354430379748</v>
      </c>
      <c r="AP58" s="69">
        <v>2.5316455696202524</v>
      </c>
    </row>
    <row r="59" spans="39:42" x14ac:dyDescent="0.25">
      <c r="AM59" s="12"/>
      <c r="AN59" s="12" t="s">
        <v>152</v>
      </c>
      <c r="AO59" s="69">
        <v>94.285714285714334</v>
      </c>
      <c r="AP59" s="69">
        <v>5.7142857142856656</v>
      </c>
    </row>
    <row r="60" spans="39:42" x14ac:dyDescent="0.25">
      <c r="AM60" s="12"/>
      <c r="AN60" s="12" t="s">
        <v>153</v>
      </c>
      <c r="AO60" s="69">
        <v>99.047619047619037</v>
      </c>
      <c r="AP60" s="69">
        <v>0.95238095238096321</v>
      </c>
    </row>
    <row r="61" spans="39:42" x14ac:dyDescent="0.25">
      <c r="AM61" s="12"/>
      <c r="AN61" s="12" t="s">
        <v>154</v>
      </c>
      <c r="AO61" s="69">
        <v>98.75</v>
      </c>
      <c r="AP61" s="69">
        <v>1.25</v>
      </c>
    </row>
    <row r="62" spans="39:42" x14ac:dyDescent="0.25">
      <c r="AM62" s="12"/>
      <c r="AN62" s="12" t="s">
        <v>155</v>
      </c>
      <c r="AO62" s="69">
        <v>80.821917808219183</v>
      </c>
      <c r="AP62" s="69">
        <v>19.178082191780817</v>
      </c>
    </row>
    <row r="63" spans="39:42" x14ac:dyDescent="0.25">
      <c r="AM63" s="12"/>
      <c r="AN63" s="12"/>
      <c r="AO63" s="69"/>
      <c r="AP63" s="69"/>
    </row>
    <row r="64" spans="39:42" x14ac:dyDescent="0.25">
      <c r="AM64" s="32" t="s">
        <v>140</v>
      </c>
      <c r="AN64" s="12"/>
      <c r="AO64" s="65">
        <v>84.724606550579921</v>
      </c>
      <c r="AP64" s="65">
        <v>15.275393449420079</v>
      </c>
    </row>
    <row r="65" spans="39:42" x14ac:dyDescent="0.25">
      <c r="AM65" s="12"/>
      <c r="AN65" s="12" t="s">
        <v>156</v>
      </c>
      <c r="AO65" s="69">
        <v>86.666666666666671</v>
      </c>
      <c r="AP65" s="69">
        <v>13.333333333333329</v>
      </c>
    </row>
    <row r="66" spans="39:42" x14ac:dyDescent="0.25">
      <c r="AM66" s="12"/>
      <c r="AN66" s="12" t="s">
        <v>157</v>
      </c>
      <c r="AO66" s="69">
        <v>84.536082474226873</v>
      </c>
      <c r="AP66" s="69">
        <v>15.463917525773127</v>
      </c>
    </row>
    <row r="67" spans="39:42" x14ac:dyDescent="0.25">
      <c r="AM67" s="12"/>
      <c r="AN67" s="12" t="s">
        <v>158</v>
      </c>
      <c r="AO67" s="69">
        <v>81.428571428571416</v>
      </c>
      <c r="AP67" s="69">
        <v>18.571428571428584</v>
      </c>
    </row>
    <row r="68" spans="39:42" x14ac:dyDescent="0.25">
      <c r="AM68" s="12"/>
      <c r="AN68" s="12" t="s">
        <v>159</v>
      </c>
      <c r="AO68" s="69">
        <v>92.753623188405811</v>
      </c>
      <c r="AP68" s="69">
        <v>7.2463768115941889</v>
      </c>
    </row>
    <row r="69" spans="39:42" x14ac:dyDescent="0.25">
      <c r="AM69" s="12"/>
      <c r="AN69" s="12" t="s">
        <v>160</v>
      </c>
      <c r="AO69" s="69">
        <v>83.333333333333243</v>
      </c>
      <c r="AP69" s="69">
        <v>16.666666666666757</v>
      </c>
    </row>
    <row r="70" spans="39:42" x14ac:dyDescent="0.25">
      <c r="AM70" s="12"/>
      <c r="AN70" s="12" t="s">
        <v>161</v>
      </c>
      <c r="AO70" s="69">
        <v>89.075630252100794</v>
      </c>
      <c r="AP70" s="69">
        <v>10.924369747899206</v>
      </c>
    </row>
    <row r="71" spans="39:42" x14ac:dyDescent="0.25">
      <c r="AM71" s="12"/>
      <c r="AN71" s="12" t="s">
        <v>162</v>
      </c>
      <c r="AO71" s="69">
        <v>81.005586592178659</v>
      </c>
      <c r="AP71" s="69">
        <v>18.994413407821341</v>
      </c>
    </row>
    <row r="72" spans="39:42" x14ac:dyDescent="0.25">
      <c r="AM72" s="12"/>
      <c r="AN72" s="12" t="s">
        <v>163</v>
      </c>
      <c r="AO72" s="69">
        <v>91.428571428571416</v>
      </c>
      <c r="AP72" s="69">
        <v>8.5714285714285836</v>
      </c>
    </row>
    <row r="73" spans="39:42" x14ac:dyDescent="0.25">
      <c r="AM73" s="12"/>
      <c r="AN73" s="12" t="s">
        <v>164</v>
      </c>
      <c r="AO73" s="69">
        <v>78.350515463917489</v>
      </c>
      <c r="AP73" s="69">
        <v>21.649484536082511</v>
      </c>
    </row>
    <row r="74" spans="39:42" x14ac:dyDescent="0.25">
      <c r="AM74" s="12"/>
      <c r="AN74" s="12"/>
      <c r="AO74" s="69"/>
      <c r="AP74" s="69"/>
    </row>
    <row r="75" spans="39:42" x14ac:dyDescent="0.25">
      <c r="AM75" s="32" t="s">
        <v>89</v>
      </c>
      <c r="AN75" s="12"/>
      <c r="AO75" s="65">
        <v>95.493424774368336</v>
      </c>
      <c r="AP75" s="65">
        <v>4.5065752256316642</v>
      </c>
    </row>
    <row r="76" spans="39:42" x14ac:dyDescent="0.25">
      <c r="AM76" s="12"/>
      <c r="AN76" s="12" t="s">
        <v>165</v>
      </c>
      <c r="AO76" s="69">
        <v>95.575221238938084</v>
      </c>
      <c r="AP76" s="69">
        <v>4.4247787610619156</v>
      </c>
    </row>
    <row r="77" spans="39:42" x14ac:dyDescent="0.25">
      <c r="AM77" s="12"/>
      <c r="AN77" s="12" t="s">
        <v>166</v>
      </c>
      <c r="AO77" s="69">
        <v>94.85294117647058</v>
      </c>
      <c r="AP77" s="69">
        <v>5.1470588235294201</v>
      </c>
    </row>
    <row r="78" spans="39:42" x14ac:dyDescent="0.25">
      <c r="AM78" s="12"/>
      <c r="AN78" s="12" t="s">
        <v>167</v>
      </c>
      <c r="AO78" s="69">
        <v>95.154185022026454</v>
      </c>
      <c r="AP78" s="69">
        <v>4.8458149779735464</v>
      </c>
    </row>
    <row r="79" spans="39:42" x14ac:dyDescent="0.25">
      <c r="AM79" s="12"/>
      <c r="AN79" s="12" t="s">
        <v>168</v>
      </c>
      <c r="AO79" s="69">
        <v>92.52873563218391</v>
      </c>
      <c r="AP79" s="69">
        <v>7.4712643678160902</v>
      </c>
    </row>
    <row r="80" spans="39:42" x14ac:dyDescent="0.25">
      <c r="AM80" s="12"/>
      <c r="AN80" s="12" t="s">
        <v>169</v>
      </c>
      <c r="AO80" s="69">
        <v>97.101449275362313</v>
      </c>
      <c r="AP80" s="69">
        <v>2.8985507246376869</v>
      </c>
    </row>
    <row r="81" spans="39:42" x14ac:dyDescent="0.25">
      <c r="AM81" s="12"/>
      <c r="AN81" s="12" t="s">
        <v>170</v>
      </c>
      <c r="AO81" s="69">
        <v>100</v>
      </c>
      <c r="AP81" s="69">
        <v>0</v>
      </c>
    </row>
    <row r="82" spans="39:42" x14ac:dyDescent="0.25">
      <c r="AM82" s="12"/>
      <c r="AN82" s="12" t="s">
        <v>171</v>
      </c>
      <c r="AO82" s="69">
        <v>92.803030303030297</v>
      </c>
      <c r="AP82" s="69">
        <v>7.1969696969697026</v>
      </c>
    </row>
    <row r="83" spans="39:42" x14ac:dyDescent="0.25">
      <c r="AM83" s="12"/>
      <c r="AN83" s="12" t="s">
        <v>172</v>
      </c>
      <c r="AO83" s="69">
        <v>93.023255813953483</v>
      </c>
      <c r="AP83" s="69">
        <v>6.9767441860465169</v>
      </c>
    </row>
    <row r="84" spans="39:42" x14ac:dyDescent="0.25">
      <c r="AM84" s="12"/>
      <c r="AN84" s="12" t="s">
        <v>173</v>
      </c>
      <c r="AO84" s="69">
        <v>99.082568807339442</v>
      </c>
      <c r="AP84" s="69">
        <v>0.91743119266055828</v>
      </c>
    </row>
    <row r="85" spans="39:42" x14ac:dyDescent="0.25">
      <c r="AM85" s="12"/>
      <c r="AN85" s="12" t="s">
        <v>174</v>
      </c>
      <c r="AO85" s="69">
        <v>96.370967741935488</v>
      </c>
      <c r="AP85" s="69">
        <v>3.6290322580645125</v>
      </c>
    </row>
    <row r="86" spans="39:42" x14ac:dyDescent="0.25">
      <c r="AM86" s="12"/>
      <c r="AN86" s="12" t="s">
        <v>175</v>
      </c>
      <c r="AO86" s="69">
        <v>95.882352941176435</v>
      </c>
      <c r="AP86" s="69">
        <v>4.1176470588235645</v>
      </c>
    </row>
    <row r="87" spans="39:42" x14ac:dyDescent="0.25">
      <c r="AM87" s="12"/>
      <c r="AN87" s="12" t="s">
        <v>176</v>
      </c>
      <c r="AO87" s="69">
        <v>95.901639344262293</v>
      </c>
      <c r="AP87" s="69">
        <v>4.0983606557377072</v>
      </c>
    </row>
    <row r="88" spans="39:42" x14ac:dyDescent="0.25">
      <c r="AM88" s="12"/>
      <c r="AN88" s="12" t="s">
        <v>177</v>
      </c>
      <c r="AO88" s="69">
        <v>89.189189189189193</v>
      </c>
      <c r="AP88" s="69">
        <v>10.810810810810807</v>
      </c>
    </row>
    <row r="89" spans="39:42" x14ac:dyDescent="0.25">
      <c r="AM89" s="12"/>
      <c r="AN89" s="12" t="s">
        <v>178</v>
      </c>
      <c r="AO89" s="69">
        <v>98.224852071005913</v>
      </c>
      <c r="AP89" s="69">
        <v>1.7751479289940875</v>
      </c>
    </row>
    <row r="90" spans="39:42" x14ac:dyDescent="0.25">
      <c r="AM90" s="12"/>
      <c r="AN90" s="12" t="s">
        <v>179</v>
      </c>
      <c r="AO90" s="69">
        <v>97.272727272727238</v>
      </c>
      <c r="AP90" s="69">
        <v>2.7272727272727622</v>
      </c>
    </row>
    <row r="91" spans="39:42" x14ac:dyDescent="0.25">
      <c r="AM91" s="12"/>
      <c r="AN91" s="12" t="s">
        <v>180</v>
      </c>
      <c r="AO91" s="69">
        <v>93.951612903225808</v>
      </c>
      <c r="AP91" s="69">
        <v>6.0483870967741922</v>
      </c>
    </row>
    <row r="92" spans="39:42" x14ac:dyDescent="0.25">
      <c r="AM92" s="12"/>
      <c r="AN92" s="12" t="s">
        <v>181</v>
      </c>
      <c r="AO92" s="69">
        <v>98.425196850393704</v>
      </c>
      <c r="AP92" s="69">
        <v>1.5748031496062964</v>
      </c>
    </row>
    <row r="93" spans="39:42" x14ac:dyDescent="0.25">
      <c r="AM93" s="12"/>
      <c r="AN93" s="12" t="s">
        <v>182</v>
      </c>
      <c r="AO93" s="69">
        <v>94.767441860465155</v>
      </c>
      <c r="AP93" s="69">
        <v>5.2325581395348451</v>
      </c>
    </row>
    <row r="94" spans="39:42" x14ac:dyDescent="0.25">
      <c r="AM94" s="12"/>
      <c r="AN94" s="12" t="s">
        <v>183</v>
      </c>
      <c r="AO94" s="69">
        <v>93.999999999999972</v>
      </c>
      <c r="AP94" s="69">
        <v>6.0000000000000284</v>
      </c>
    </row>
    <row r="95" spans="39:42" x14ac:dyDescent="0.25">
      <c r="AM95" s="12"/>
      <c r="AN95" s="12" t="s">
        <v>184</v>
      </c>
      <c r="AO95" s="69">
        <v>98.009950248756212</v>
      </c>
      <c r="AP95" s="69">
        <v>1.990049751243788</v>
      </c>
    </row>
    <row r="96" spans="39:42" x14ac:dyDescent="0.25">
      <c r="AM96" s="12"/>
      <c r="AN96" s="12" t="s">
        <v>185</v>
      </c>
      <c r="AO96" s="69">
        <v>92.307692307692307</v>
      </c>
      <c r="AP96" s="69">
        <v>7.6923076923076934</v>
      </c>
    </row>
    <row r="97" spans="39:42" x14ac:dyDescent="0.25">
      <c r="AM97" s="12"/>
      <c r="AN97" s="12" t="s">
        <v>186</v>
      </c>
      <c r="AO97" s="69">
        <v>95.890410958904098</v>
      </c>
      <c r="AP97" s="69">
        <v>4.1095890410959015</v>
      </c>
    </row>
    <row r="98" spans="39:42" x14ac:dyDescent="0.25">
      <c r="AM98" s="12"/>
      <c r="AN98" s="12" t="s">
        <v>187</v>
      </c>
      <c r="AO98" s="69">
        <v>95.604395604395592</v>
      </c>
      <c r="AP98" s="69">
        <v>4.3956043956044084</v>
      </c>
    </row>
    <row r="99" spans="39:42" x14ac:dyDescent="0.25">
      <c r="AM99" s="12"/>
      <c r="AN99" s="12" t="s">
        <v>188</v>
      </c>
      <c r="AO99" s="69">
        <v>97.752808988764031</v>
      </c>
      <c r="AP99" s="69">
        <v>2.2471910112359694</v>
      </c>
    </row>
    <row r="100" spans="39:42" x14ac:dyDescent="0.25">
      <c r="AM100" s="12"/>
      <c r="AN100" s="12"/>
      <c r="AO100" s="69"/>
      <c r="AP100" s="69"/>
    </row>
    <row r="101" spans="39:42" x14ac:dyDescent="0.25">
      <c r="AM101" s="32" t="s">
        <v>105</v>
      </c>
      <c r="AN101" s="12"/>
      <c r="AO101" s="65">
        <v>91.685775852793171</v>
      </c>
      <c r="AP101" s="65">
        <v>8.3142241472068292</v>
      </c>
    </row>
    <row r="102" spans="39:42" x14ac:dyDescent="0.25">
      <c r="AM102" s="12"/>
      <c r="AN102" s="12" t="s">
        <v>189</v>
      </c>
      <c r="AO102" s="69">
        <v>91.282051282051285</v>
      </c>
      <c r="AP102" s="69">
        <v>8.7179487179487154</v>
      </c>
    </row>
    <row r="103" spans="39:42" x14ac:dyDescent="0.25">
      <c r="AM103" s="12"/>
      <c r="AN103" s="12" t="s">
        <v>190</v>
      </c>
      <c r="AO103" s="69">
        <v>89.075630252100851</v>
      </c>
      <c r="AP103" s="69">
        <v>10.924369747899149</v>
      </c>
    </row>
    <row r="104" spans="39:42" x14ac:dyDescent="0.25">
      <c r="AM104" s="12"/>
      <c r="AN104" s="12" t="s">
        <v>191</v>
      </c>
      <c r="AO104" s="69">
        <v>92.982456140350862</v>
      </c>
      <c r="AP104" s="69">
        <v>7.0175438596491375</v>
      </c>
    </row>
    <row r="105" spans="39:42" x14ac:dyDescent="0.25">
      <c r="AM105" s="12"/>
      <c r="AN105" s="12" t="s">
        <v>192</v>
      </c>
      <c r="AO105" s="69">
        <v>94.174757281553383</v>
      </c>
      <c r="AP105" s="69">
        <v>5.8252427184466171</v>
      </c>
    </row>
    <row r="106" spans="39:42" x14ac:dyDescent="0.25">
      <c r="AM106" s="12"/>
      <c r="AN106" s="12"/>
      <c r="AO106" s="69"/>
      <c r="AP106" s="69"/>
    </row>
    <row r="107" spans="39:42" x14ac:dyDescent="0.25">
      <c r="AM107" s="32" t="s">
        <v>95</v>
      </c>
      <c r="AN107" s="12"/>
      <c r="AO107" s="65">
        <v>94.348628361832439</v>
      </c>
      <c r="AP107" s="65">
        <v>5.6513716381675607</v>
      </c>
    </row>
    <row r="108" spans="39:42" x14ac:dyDescent="0.25">
      <c r="AM108" s="12"/>
      <c r="AN108" s="12" t="s">
        <v>193</v>
      </c>
      <c r="AO108" s="69">
        <v>91.428571428571445</v>
      </c>
      <c r="AP108" s="69">
        <v>8.5714285714285552</v>
      </c>
    </row>
    <row r="109" spans="39:42" x14ac:dyDescent="0.25">
      <c r="AM109" s="12"/>
      <c r="AN109" s="12" t="s">
        <v>194</v>
      </c>
      <c r="AO109" s="69">
        <v>91.428571428571431</v>
      </c>
      <c r="AP109" s="69">
        <v>8.5714285714285694</v>
      </c>
    </row>
    <row r="110" spans="39:42" x14ac:dyDescent="0.25">
      <c r="AM110" s="12"/>
      <c r="AN110" s="12" t="s">
        <v>195</v>
      </c>
      <c r="AO110" s="69">
        <v>100</v>
      </c>
      <c r="AP110" s="69">
        <v>0</v>
      </c>
    </row>
    <row r="111" spans="39:42" x14ac:dyDescent="0.25">
      <c r="AM111" s="12"/>
      <c r="AN111" s="12" t="s">
        <v>196</v>
      </c>
      <c r="AO111" s="69">
        <v>91.428571428571416</v>
      </c>
      <c r="AP111" s="69">
        <v>8.5714285714285836</v>
      </c>
    </row>
    <row r="112" spans="39:42" x14ac:dyDescent="0.25">
      <c r="AM112" s="12"/>
      <c r="AN112" s="12" t="s">
        <v>197</v>
      </c>
      <c r="AO112" s="69">
        <v>95.180722891566262</v>
      </c>
      <c r="AP112" s="69">
        <v>4.819277108433738</v>
      </c>
    </row>
    <row r="113" spans="39:42" x14ac:dyDescent="0.25">
      <c r="AM113" s="12"/>
      <c r="AN113" s="12" t="s">
        <v>198</v>
      </c>
      <c r="AO113" s="69">
        <v>94.936708860759495</v>
      </c>
      <c r="AP113" s="69">
        <v>5.0632911392405049</v>
      </c>
    </row>
    <row r="114" spans="39:42" x14ac:dyDescent="0.25">
      <c r="AM114" s="12"/>
      <c r="AN114" s="12" t="s">
        <v>199</v>
      </c>
      <c r="AO114" s="69">
        <v>98.268398268398272</v>
      </c>
      <c r="AP114" s="69">
        <v>1.731601731601728</v>
      </c>
    </row>
    <row r="115" spans="39:42" x14ac:dyDescent="0.25">
      <c r="AM115" s="12"/>
      <c r="AN115" s="12" t="s">
        <v>200</v>
      </c>
      <c r="AO115" s="69">
        <v>96.707818930041185</v>
      </c>
      <c r="AP115" s="69">
        <v>3.292181069958815</v>
      </c>
    </row>
    <row r="116" spans="39:42" x14ac:dyDescent="0.25">
      <c r="AM116" s="12"/>
      <c r="AN116" s="12" t="s">
        <v>201</v>
      </c>
      <c r="AO116" s="69">
        <v>94.761904761904759</v>
      </c>
      <c r="AP116" s="69">
        <v>5.2380952380952408</v>
      </c>
    </row>
    <row r="117" spans="39:42" x14ac:dyDescent="0.25">
      <c r="AM117" s="12"/>
      <c r="AN117" s="12" t="s">
        <v>202</v>
      </c>
      <c r="AO117" s="69">
        <v>91.666666666666657</v>
      </c>
      <c r="AP117" s="69">
        <v>8.3333333333333428</v>
      </c>
    </row>
    <row r="118" spans="39:42" x14ac:dyDescent="0.25">
      <c r="AM118" s="12"/>
      <c r="AN118" s="12" t="s">
        <v>203</v>
      </c>
      <c r="AO118" s="69">
        <v>95.375722543352595</v>
      </c>
      <c r="AP118" s="69">
        <v>4.6242774566474054</v>
      </c>
    </row>
    <row r="119" spans="39:42" x14ac:dyDescent="0.25">
      <c r="AM119" s="12"/>
      <c r="AN119" s="12" t="s">
        <v>204</v>
      </c>
      <c r="AO119" s="69">
        <v>94.285714285714278</v>
      </c>
      <c r="AP119" s="69">
        <v>5.7142857142857224</v>
      </c>
    </row>
    <row r="120" spans="39:42" x14ac:dyDescent="0.25">
      <c r="AM120" s="12"/>
      <c r="AN120" s="12" t="s">
        <v>205</v>
      </c>
      <c r="AO120" s="69">
        <v>93.859649122806999</v>
      </c>
      <c r="AP120" s="69">
        <v>6.1403508771930007</v>
      </c>
    </row>
    <row r="121" spans="39:42" x14ac:dyDescent="0.25">
      <c r="AM121" s="12"/>
      <c r="AN121" s="12" t="s">
        <v>206</v>
      </c>
      <c r="AO121" s="69">
        <v>92.125984251968518</v>
      </c>
      <c r="AP121" s="69">
        <v>7.8740157480314821</v>
      </c>
    </row>
    <row r="122" spans="39:42" x14ac:dyDescent="0.25">
      <c r="AM122" s="12"/>
      <c r="AN122" s="12" t="s">
        <v>207</v>
      </c>
      <c r="AO122" s="69">
        <v>93.333333333333258</v>
      </c>
      <c r="AP122" s="69">
        <v>6.6666666666667425</v>
      </c>
    </row>
    <row r="123" spans="39:42" x14ac:dyDescent="0.25">
      <c r="AM123" s="12"/>
      <c r="AN123" s="12"/>
      <c r="AO123" s="69"/>
      <c r="AP123" s="69"/>
    </row>
    <row r="124" spans="39:42" x14ac:dyDescent="0.25">
      <c r="AM124" s="32" t="s">
        <v>120</v>
      </c>
      <c r="AN124" s="12"/>
      <c r="AO124" s="65">
        <v>92.74486633669153</v>
      </c>
      <c r="AP124" s="65">
        <v>7.2551336633084702</v>
      </c>
    </row>
    <row r="125" spans="39:42" x14ac:dyDescent="0.25">
      <c r="AM125" s="12"/>
      <c r="AN125" s="12" t="s">
        <v>208</v>
      </c>
      <c r="AO125" s="69">
        <v>85.643564356435576</v>
      </c>
      <c r="AP125" s="69">
        <v>14.356435643564424</v>
      </c>
    </row>
    <row r="126" spans="39:42" x14ac:dyDescent="0.25">
      <c r="AM126" s="12"/>
      <c r="AN126" s="12" t="s">
        <v>209</v>
      </c>
      <c r="AO126" s="69">
        <v>97.457627118644069</v>
      </c>
      <c r="AP126" s="69">
        <v>2.5423728813559308</v>
      </c>
    </row>
    <row r="127" spans="39:42" x14ac:dyDescent="0.25">
      <c r="AM127" s="12"/>
      <c r="AN127" s="12" t="s">
        <v>210</v>
      </c>
      <c r="AO127" s="69">
        <v>91.133004926108498</v>
      </c>
      <c r="AP127" s="69">
        <v>8.866995073891502</v>
      </c>
    </row>
    <row r="128" spans="39:42" x14ac:dyDescent="0.25">
      <c r="AM128" s="12"/>
      <c r="AN128" s="12" t="s">
        <v>211</v>
      </c>
      <c r="AO128" s="69">
        <v>97.142857142857125</v>
      </c>
      <c r="AP128" s="69">
        <v>2.8571428571428754</v>
      </c>
    </row>
    <row r="129" spans="39:42" x14ac:dyDescent="0.25">
      <c r="AM129" s="12"/>
      <c r="AN129" s="12" t="s">
        <v>212</v>
      </c>
      <c r="AO129" s="69">
        <v>98.275862068965509</v>
      </c>
      <c r="AP129" s="69">
        <v>1.7241379310344911</v>
      </c>
    </row>
    <row r="130" spans="39:42" x14ac:dyDescent="0.25">
      <c r="AM130" s="12"/>
      <c r="AN130" s="12" t="s">
        <v>213</v>
      </c>
      <c r="AO130" s="69">
        <v>91.826923076923066</v>
      </c>
      <c r="AP130" s="69">
        <v>8.173076923076934</v>
      </c>
    </row>
    <row r="131" spans="39:42" x14ac:dyDescent="0.25">
      <c r="AM131" s="12"/>
      <c r="AN131" s="12" t="s">
        <v>214</v>
      </c>
      <c r="AO131" s="69">
        <v>95.098039215686271</v>
      </c>
      <c r="AP131" s="69">
        <v>4.9019607843137294</v>
      </c>
    </row>
    <row r="132" spans="39:42" x14ac:dyDescent="0.25">
      <c r="AM132" s="12"/>
      <c r="AN132" s="12" t="s">
        <v>215</v>
      </c>
      <c r="AO132" s="69">
        <v>93.103448275862078</v>
      </c>
      <c r="AP132" s="69">
        <v>6.8965517241379217</v>
      </c>
    </row>
    <row r="133" spans="39:42" x14ac:dyDescent="0.25">
      <c r="AM133" s="12"/>
      <c r="AN133" s="12" t="s">
        <v>216</v>
      </c>
      <c r="AO133" s="69">
        <v>88.28125</v>
      </c>
      <c r="AP133" s="69">
        <v>11.71875</v>
      </c>
    </row>
    <row r="134" spans="39:42" x14ac:dyDescent="0.25">
      <c r="AM134" s="12"/>
      <c r="AN134" s="12"/>
      <c r="AO134" s="69"/>
      <c r="AP134" s="69"/>
    </row>
    <row r="135" spans="39:42" x14ac:dyDescent="0.25">
      <c r="AM135" s="32" t="s">
        <v>127</v>
      </c>
      <c r="AN135" s="12"/>
      <c r="AO135" s="65">
        <v>93.259606522346942</v>
      </c>
      <c r="AP135" s="65">
        <v>6.7403934776530576</v>
      </c>
    </row>
    <row r="136" spans="39:42" x14ac:dyDescent="0.25">
      <c r="AM136" s="12"/>
      <c r="AN136" s="12" t="s">
        <v>217</v>
      </c>
      <c r="AO136" s="69">
        <v>89.5833333333334</v>
      </c>
      <c r="AP136" s="69">
        <v>10.4166666666666</v>
      </c>
    </row>
    <row r="137" spans="39:42" x14ac:dyDescent="0.25">
      <c r="AM137" s="12"/>
      <c r="AN137" s="12" t="s">
        <v>218</v>
      </c>
      <c r="AO137" s="69">
        <v>97.18309859154931</v>
      </c>
      <c r="AP137" s="69">
        <v>2.8169014084506898</v>
      </c>
    </row>
    <row r="138" spans="39:42" x14ac:dyDescent="0.25">
      <c r="AM138" s="12"/>
      <c r="AN138" s="12" t="s">
        <v>219</v>
      </c>
      <c r="AO138" s="69">
        <v>95.121951219512198</v>
      </c>
      <c r="AP138" s="69">
        <v>4.8780487804878021</v>
      </c>
    </row>
    <row r="139" spans="39:42" x14ac:dyDescent="0.25">
      <c r="AM139" s="12"/>
      <c r="AN139" s="12" t="s">
        <v>220</v>
      </c>
      <c r="AO139" s="69">
        <v>91.914893617021349</v>
      </c>
      <c r="AP139" s="69">
        <v>8.0851063829786511</v>
      </c>
    </row>
    <row r="140" spans="39:42" x14ac:dyDescent="0.25">
      <c r="AM140" s="12"/>
      <c r="AN140" s="12" t="s">
        <v>221</v>
      </c>
      <c r="AO140" s="69">
        <v>93.203883495145618</v>
      </c>
      <c r="AP140" s="69">
        <v>6.7961165048543819</v>
      </c>
    </row>
    <row r="141" spans="39:42" x14ac:dyDescent="0.25">
      <c r="AM141" s="12"/>
      <c r="AN141" s="12" t="s">
        <v>222</v>
      </c>
      <c r="AO141" s="69">
        <v>91.525423728813536</v>
      </c>
      <c r="AP141" s="69">
        <v>8.4745762711864643</v>
      </c>
    </row>
    <row r="142" spans="39:42" x14ac:dyDescent="0.25">
      <c r="AM142" s="12"/>
      <c r="AN142" s="12" t="s">
        <v>223</v>
      </c>
      <c r="AO142" s="69">
        <v>93.991416309012919</v>
      </c>
      <c r="AP142" s="69">
        <v>6.0085836909870807</v>
      </c>
    </row>
    <row r="143" spans="39:42" x14ac:dyDescent="0.25">
      <c r="AM143" s="12"/>
      <c r="AN143" s="12"/>
      <c r="AO143" s="69"/>
      <c r="AP143" s="69"/>
    </row>
    <row r="144" spans="39:42" x14ac:dyDescent="0.25">
      <c r="AM144" s="32" t="s">
        <v>107</v>
      </c>
      <c r="AN144" s="12"/>
      <c r="AO144" s="65">
        <v>91.479832710168068</v>
      </c>
      <c r="AP144" s="65">
        <v>8.5201672898319316</v>
      </c>
    </row>
    <row r="145" spans="39:42" x14ac:dyDescent="0.25">
      <c r="AM145" s="12"/>
      <c r="AN145" s="12" t="s">
        <v>224</v>
      </c>
      <c r="AO145" s="69">
        <v>92.820512820512818</v>
      </c>
      <c r="AP145" s="69">
        <v>7.1794871794871824</v>
      </c>
    </row>
    <row r="146" spans="39:42" x14ac:dyDescent="0.25">
      <c r="AM146" s="12"/>
      <c r="AN146" s="12" t="s">
        <v>225</v>
      </c>
      <c r="AO146" s="69">
        <v>93.820224719101134</v>
      </c>
      <c r="AP146" s="69">
        <v>6.1797752808988662</v>
      </c>
    </row>
    <row r="147" spans="39:42" x14ac:dyDescent="0.25">
      <c r="AM147" s="12"/>
      <c r="AN147" s="12" t="s">
        <v>226</v>
      </c>
      <c r="AO147" s="69">
        <v>91.411042944785336</v>
      </c>
      <c r="AP147" s="69">
        <v>8.5889570552146637</v>
      </c>
    </row>
    <row r="148" spans="39:42" x14ac:dyDescent="0.25">
      <c r="AM148" s="12"/>
      <c r="AN148" s="12" t="s">
        <v>227</v>
      </c>
      <c r="AO148" s="69">
        <v>89.915966386554615</v>
      </c>
      <c r="AP148" s="69">
        <v>10.084033613445385</v>
      </c>
    </row>
    <row r="149" spans="39:42" x14ac:dyDescent="0.25">
      <c r="AM149" s="12"/>
      <c r="AN149" s="12" t="s">
        <v>228</v>
      </c>
      <c r="AO149" s="69">
        <v>94.764397905759154</v>
      </c>
      <c r="AP149" s="69">
        <v>5.2356020942408463</v>
      </c>
    </row>
    <row r="150" spans="39:42" x14ac:dyDescent="0.25">
      <c r="AM150" s="12"/>
      <c r="AN150" s="12" t="s">
        <v>229</v>
      </c>
      <c r="AO150" s="69">
        <v>93.333333333333385</v>
      </c>
      <c r="AP150" s="69">
        <v>6.6666666666666146</v>
      </c>
    </row>
    <row r="151" spans="39:42" x14ac:dyDescent="0.25">
      <c r="AM151" s="12"/>
      <c r="AN151" s="12" t="s">
        <v>149</v>
      </c>
      <c r="AO151" s="69">
        <v>82.485875706214699</v>
      </c>
      <c r="AP151" s="69">
        <v>17.514124293785301</v>
      </c>
    </row>
    <row r="152" spans="39:42" x14ac:dyDescent="0.25">
      <c r="AM152" s="12"/>
      <c r="AN152" s="12" t="s">
        <v>230</v>
      </c>
      <c r="AO152" s="69">
        <v>90.2777777777778</v>
      </c>
      <c r="AP152" s="69">
        <v>9.7222222222222001</v>
      </c>
    </row>
    <row r="153" spans="39:42" x14ac:dyDescent="0.25">
      <c r="AM153" s="12"/>
      <c r="AN153" s="12" t="s">
        <v>231</v>
      </c>
      <c r="AO153" s="69">
        <v>92.380952380952408</v>
      </c>
      <c r="AP153" s="69">
        <v>7.619047619047592</v>
      </c>
    </row>
    <row r="154" spans="39:42" x14ac:dyDescent="0.25">
      <c r="AM154" s="12"/>
      <c r="AN154" s="12" t="s">
        <v>232</v>
      </c>
      <c r="AO154" s="69">
        <v>92.825112107623298</v>
      </c>
      <c r="AP154" s="69">
        <v>7.1748878923767023</v>
      </c>
    </row>
    <row r="155" spans="39:42" x14ac:dyDescent="0.25">
      <c r="AM155" s="12"/>
      <c r="AN155" s="12" t="s">
        <v>233</v>
      </c>
      <c r="AO155" s="69">
        <v>91.063829787234098</v>
      </c>
      <c r="AP155" s="69">
        <v>8.9361702127659015</v>
      </c>
    </row>
    <row r="156" spans="39:42" x14ac:dyDescent="0.25">
      <c r="AM156" s="12"/>
      <c r="AN156" s="12" t="s">
        <v>234</v>
      </c>
      <c r="AO156" s="69">
        <v>88.198757763975053</v>
      </c>
      <c r="AP156" s="69">
        <v>11.801242236024947</v>
      </c>
    </row>
    <row r="157" spans="39:42" x14ac:dyDescent="0.25">
      <c r="AM157" s="12"/>
      <c r="AN157" s="12" t="s">
        <v>235</v>
      </c>
      <c r="AO157" s="69">
        <v>89.436619718309856</v>
      </c>
      <c r="AP157" s="69">
        <v>10.563380281690144</v>
      </c>
    </row>
    <row r="158" spans="39:42" x14ac:dyDescent="0.25">
      <c r="AM158" s="12"/>
      <c r="AN158" s="12" t="s">
        <v>236</v>
      </c>
      <c r="AO158" s="69">
        <v>96.212121212121232</v>
      </c>
      <c r="AP158" s="69">
        <v>3.7878787878787676</v>
      </c>
    </row>
    <row r="159" spans="39:42" x14ac:dyDescent="0.25">
      <c r="AM159" s="12"/>
      <c r="AN159" s="12" t="s">
        <v>237</v>
      </c>
      <c r="AO159" s="69">
        <v>90.68825910931173</v>
      </c>
      <c r="AP159" s="69">
        <v>9.3117408906882702</v>
      </c>
    </row>
    <row r="160" spans="39:42" x14ac:dyDescent="0.25">
      <c r="AM160" s="12"/>
      <c r="AN160" s="12" t="s">
        <v>238</v>
      </c>
      <c r="AO160" s="69">
        <v>91.370558375634587</v>
      </c>
      <c r="AP160" s="69">
        <v>8.6294416243654126</v>
      </c>
    </row>
    <row r="161" spans="39:42" x14ac:dyDescent="0.25">
      <c r="AM161" s="12"/>
      <c r="AN161" s="12" t="s">
        <v>239</v>
      </c>
      <c r="AO161" s="69">
        <v>92.592592592592638</v>
      </c>
      <c r="AP161" s="69">
        <v>7.4074074074073621</v>
      </c>
    </row>
    <row r="162" spans="39:42" x14ac:dyDescent="0.25">
      <c r="AM162" s="12"/>
      <c r="AN162" s="12" t="s">
        <v>240</v>
      </c>
      <c r="AO162" s="69">
        <v>93.181818181818272</v>
      </c>
      <c r="AP162" s="69">
        <v>6.8181818181817277</v>
      </c>
    </row>
    <row r="163" spans="39:42" x14ac:dyDescent="0.25">
      <c r="AM163" s="12"/>
      <c r="AN163" s="12" t="s">
        <v>241</v>
      </c>
      <c r="AO163" s="69">
        <v>94.059405940594047</v>
      </c>
      <c r="AP163" s="69">
        <v>5.940594059405953</v>
      </c>
    </row>
    <row r="164" spans="39:42" x14ac:dyDescent="0.25">
      <c r="AM164" s="12"/>
      <c r="AN164" s="12" t="s">
        <v>242</v>
      </c>
      <c r="AO164" s="69">
        <v>87.283236994219664</v>
      </c>
      <c r="AP164" s="69">
        <v>12.716763005780336</v>
      </c>
    </row>
    <row r="165" spans="39:42" x14ac:dyDescent="0.25">
      <c r="AM165" s="12"/>
      <c r="AN165" s="12"/>
      <c r="AO165" s="69"/>
      <c r="AP165" s="69"/>
    </row>
    <row r="166" spans="39:42" x14ac:dyDescent="0.25">
      <c r="AM166" s="32" t="s">
        <v>115</v>
      </c>
      <c r="AN166" s="12"/>
      <c r="AO166" s="65">
        <v>93.6534795743882</v>
      </c>
      <c r="AP166" s="65">
        <v>6.3465204256118</v>
      </c>
    </row>
    <row r="167" spans="39:42" x14ac:dyDescent="0.25">
      <c r="AM167" s="12"/>
      <c r="AN167" s="12" t="s">
        <v>243</v>
      </c>
      <c r="AO167" s="69">
        <v>95.522388059701484</v>
      </c>
      <c r="AP167" s="69">
        <v>4.4776119402985159</v>
      </c>
    </row>
    <row r="168" spans="39:42" x14ac:dyDescent="0.25">
      <c r="AM168" s="12"/>
      <c r="AN168" s="12" t="s">
        <v>244</v>
      </c>
      <c r="AO168" s="69">
        <v>91.304347826086968</v>
      </c>
      <c r="AP168" s="69">
        <v>8.6956521739130324</v>
      </c>
    </row>
    <row r="169" spans="39:42" x14ac:dyDescent="0.25">
      <c r="AM169" s="12"/>
      <c r="AN169" s="12" t="s">
        <v>245</v>
      </c>
      <c r="AO169" s="69">
        <v>88.725490196078454</v>
      </c>
      <c r="AP169" s="69">
        <v>11.274509803921546</v>
      </c>
    </row>
    <row r="170" spans="39:42" x14ac:dyDescent="0.25">
      <c r="AM170" s="12"/>
      <c r="AN170" s="12" t="s">
        <v>246</v>
      </c>
      <c r="AO170" s="69">
        <v>95.111111111111086</v>
      </c>
      <c r="AP170" s="69">
        <v>4.8888888888889142</v>
      </c>
    </row>
    <row r="171" spans="39:42" x14ac:dyDescent="0.25">
      <c r="AM171" s="12"/>
      <c r="AN171" s="12" t="s">
        <v>247</v>
      </c>
      <c r="AO171" s="69">
        <v>94.1704035874439</v>
      </c>
      <c r="AP171" s="69">
        <v>5.8295964125560999</v>
      </c>
    </row>
    <row r="172" spans="39:42" x14ac:dyDescent="0.25">
      <c r="AM172" s="12"/>
      <c r="AN172" s="12" t="s">
        <v>248</v>
      </c>
      <c r="AO172" s="69">
        <v>94.285714285714278</v>
      </c>
      <c r="AP172" s="69">
        <v>5.7142857142857224</v>
      </c>
    </row>
    <row r="173" spans="39:42" x14ac:dyDescent="0.25">
      <c r="AM173" s="12"/>
      <c r="AN173" s="12" t="s">
        <v>249</v>
      </c>
      <c r="AO173" s="69">
        <v>97.435897435897431</v>
      </c>
      <c r="AP173" s="69">
        <v>2.5641025641025692</v>
      </c>
    </row>
    <row r="174" spans="39:42" x14ac:dyDescent="0.25">
      <c r="AM174" s="12"/>
      <c r="AN174" s="12" t="s">
        <v>250</v>
      </c>
      <c r="AO174" s="69">
        <v>93.406593406593359</v>
      </c>
      <c r="AP174" s="69">
        <v>6.593406593406641</v>
      </c>
    </row>
    <row r="175" spans="39:42" x14ac:dyDescent="0.25">
      <c r="AM175" s="12"/>
      <c r="AN175" s="12" t="s">
        <v>251</v>
      </c>
      <c r="AO175" s="69">
        <v>96.992481203007515</v>
      </c>
      <c r="AP175" s="69">
        <v>3.0075187969924855</v>
      </c>
    </row>
    <row r="176" spans="39:42" x14ac:dyDescent="0.25">
      <c r="AM176" s="12"/>
      <c r="AN176" s="12" t="s">
        <v>252</v>
      </c>
      <c r="AO176" s="69">
        <v>93.396226415094404</v>
      </c>
      <c r="AP176" s="69">
        <v>6.6037735849055963</v>
      </c>
    </row>
    <row r="177" spans="39:42" x14ac:dyDescent="0.25">
      <c r="AM177" s="12"/>
      <c r="AN177" s="12" t="s">
        <v>253</v>
      </c>
      <c r="AO177" s="69">
        <v>95.652173913043455</v>
      </c>
      <c r="AP177" s="69">
        <v>4.3478260869565446</v>
      </c>
    </row>
    <row r="178" spans="39:42" x14ac:dyDescent="0.25">
      <c r="AM178" s="12"/>
      <c r="AN178" s="12" t="s">
        <v>254</v>
      </c>
      <c r="AO178" s="69">
        <v>96.236559139784944</v>
      </c>
      <c r="AP178" s="69">
        <v>3.7634408602150557</v>
      </c>
    </row>
    <row r="179" spans="39:42" x14ac:dyDescent="0.25">
      <c r="AM179" s="12"/>
      <c r="AN179" s="12" t="s">
        <v>255</v>
      </c>
      <c r="AO179" s="69">
        <v>86.826347305389234</v>
      </c>
      <c r="AP179" s="69">
        <v>13.173652694610766</v>
      </c>
    </row>
    <row r="180" spans="39:42" x14ac:dyDescent="0.25">
      <c r="AM180" s="12"/>
      <c r="AN180" s="12" t="s">
        <v>256</v>
      </c>
      <c r="AO180" s="69">
        <v>97.590361445783145</v>
      </c>
      <c r="AP180" s="69">
        <v>2.4096385542168548</v>
      </c>
    </row>
    <row r="181" spans="39:42" x14ac:dyDescent="0.25">
      <c r="AM181" s="12"/>
      <c r="AN181" s="12" t="s">
        <v>257</v>
      </c>
      <c r="AO181" s="69">
        <v>93.388429752066145</v>
      </c>
      <c r="AP181" s="69">
        <v>6.6115702479338552</v>
      </c>
    </row>
    <row r="182" spans="39:42" x14ac:dyDescent="0.25">
      <c r="AM182" s="12"/>
      <c r="AN182" s="12" t="s">
        <v>258</v>
      </c>
      <c r="AO182" s="69">
        <v>96.428571428571459</v>
      </c>
      <c r="AP182" s="69">
        <v>3.571428571428541</v>
      </c>
    </row>
    <row r="183" spans="39:42" x14ac:dyDescent="0.25">
      <c r="AM183" s="12"/>
      <c r="AN183" s="12" t="s">
        <v>259</v>
      </c>
      <c r="AO183" s="69">
        <v>97.752808988764045</v>
      </c>
      <c r="AP183" s="69">
        <v>2.2471910112359552</v>
      </c>
    </row>
    <row r="184" spans="39:42" x14ac:dyDescent="0.25">
      <c r="AM184" s="12"/>
      <c r="AN184" s="12" t="s">
        <v>260</v>
      </c>
      <c r="AO184" s="69">
        <v>91.457286432160828</v>
      </c>
      <c r="AP184" s="69">
        <v>8.5427135678391721</v>
      </c>
    </row>
    <row r="185" spans="39:42" x14ac:dyDescent="0.25">
      <c r="AM185" s="12"/>
      <c r="AN185" s="12" t="s">
        <v>261</v>
      </c>
      <c r="AO185" s="69">
        <v>94.77911646586341</v>
      </c>
      <c r="AP185" s="69">
        <v>5.2208835341365898</v>
      </c>
    </row>
    <row r="186" spans="39:42" x14ac:dyDescent="0.25">
      <c r="AM186" s="12"/>
      <c r="AN186" s="12" t="s">
        <v>262</v>
      </c>
      <c r="AO186" s="69">
        <v>92.64069264069262</v>
      </c>
      <c r="AP186" s="69">
        <v>7.3593073593073797</v>
      </c>
    </row>
    <row r="187" spans="39:42" x14ac:dyDescent="0.25">
      <c r="AM187" s="12"/>
      <c r="AN187" s="12" t="s">
        <v>263</v>
      </c>
      <c r="AO187" s="69">
        <v>96.385542168674704</v>
      </c>
      <c r="AP187" s="69">
        <v>3.6144578313252964</v>
      </c>
    </row>
    <row r="188" spans="39:42" x14ac:dyDescent="0.25">
      <c r="AM188" s="12"/>
      <c r="AN188" s="12" t="s">
        <v>264</v>
      </c>
      <c r="AO188" s="69">
        <v>93.357933579335779</v>
      </c>
      <c r="AP188" s="69">
        <v>6.6420664206642215</v>
      </c>
    </row>
    <row r="189" spans="39:42" x14ac:dyDescent="0.25">
      <c r="AM189" s="12"/>
      <c r="AN189" s="12" t="s">
        <v>265</v>
      </c>
      <c r="AO189" s="69">
        <v>93.589743589743563</v>
      </c>
      <c r="AP189" s="69">
        <v>6.4102564102564372</v>
      </c>
    </row>
    <row r="190" spans="39:42" x14ac:dyDescent="0.25">
      <c r="AM190" s="12"/>
      <c r="AN190" s="12" t="s">
        <v>266</v>
      </c>
      <c r="AO190" s="69">
        <v>92.05298013245033</v>
      </c>
      <c r="AP190" s="69">
        <v>7.9470198675496704</v>
      </c>
    </row>
    <row r="191" spans="39:42" x14ac:dyDescent="0.25">
      <c r="AM191" s="12"/>
      <c r="AN191" s="12" t="s">
        <v>267</v>
      </c>
      <c r="AO191" s="69">
        <v>96.178343949044603</v>
      </c>
      <c r="AP191" s="69">
        <v>3.8216560509553972</v>
      </c>
    </row>
    <row r="192" spans="39:42" x14ac:dyDescent="0.25">
      <c r="AM192" s="12"/>
      <c r="AN192" s="12" t="s">
        <v>268</v>
      </c>
      <c r="AO192" s="69">
        <v>92.307692307692278</v>
      </c>
      <c r="AP192" s="69">
        <v>7.6923076923077218</v>
      </c>
    </row>
    <row r="193" spans="39:42" x14ac:dyDescent="0.25">
      <c r="AM193" s="12"/>
      <c r="AN193" s="12" t="s">
        <v>269</v>
      </c>
      <c r="AO193" s="69">
        <v>96.32352941176471</v>
      </c>
      <c r="AP193" s="69">
        <v>3.6764705882352899</v>
      </c>
    </row>
    <row r="194" spans="39:42" x14ac:dyDescent="0.25">
      <c r="AM194" s="12"/>
      <c r="AN194" s="12" t="s">
        <v>270</v>
      </c>
      <c r="AO194" s="69">
        <v>93.965517241379317</v>
      </c>
      <c r="AP194" s="69">
        <v>6.0344827586206833</v>
      </c>
    </row>
    <row r="195" spans="39:42" x14ac:dyDescent="0.25">
      <c r="AM195" s="12"/>
      <c r="AN195" s="12" t="s">
        <v>271</v>
      </c>
      <c r="AO195" s="69">
        <v>88.636363636363683</v>
      </c>
      <c r="AP195" s="69">
        <v>11.363636363636317</v>
      </c>
    </row>
    <row r="196" spans="39:42" x14ac:dyDescent="0.25">
      <c r="AM196" s="12"/>
      <c r="AN196" s="12" t="s">
        <v>272</v>
      </c>
      <c r="AO196" s="69">
        <v>95.714285714285722</v>
      </c>
      <c r="AP196" s="69">
        <v>4.2857142857142776</v>
      </c>
    </row>
    <row r="197" spans="39:42" x14ac:dyDescent="0.25">
      <c r="AM197" s="12"/>
      <c r="AN197" s="12" t="s">
        <v>273</v>
      </c>
      <c r="AO197" s="69">
        <v>87.978142076502749</v>
      </c>
      <c r="AP197" s="69">
        <v>12.021857923497251</v>
      </c>
    </row>
    <row r="198" spans="39:42" x14ac:dyDescent="0.25">
      <c r="AM198" s="12"/>
      <c r="AN198" s="12" t="s">
        <v>274</v>
      </c>
      <c r="AO198" s="69">
        <v>94.416243654822267</v>
      </c>
      <c r="AP198" s="69">
        <v>5.5837563451777328</v>
      </c>
    </row>
    <row r="199" spans="39:42" x14ac:dyDescent="0.25">
      <c r="AM199" s="12"/>
      <c r="AN199" s="12" t="s">
        <v>275</v>
      </c>
      <c r="AO199" s="69">
        <v>95.833333333333329</v>
      </c>
      <c r="AP199" s="69">
        <v>4.1666666666666714</v>
      </c>
    </row>
    <row r="200" spans="39:42" x14ac:dyDescent="0.25">
      <c r="AM200" s="12"/>
      <c r="AN200" s="12" t="s">
        <v>276</v>
      </c>
      <c r="AO200" s="69">
        <v>94.520547945205479</v>
      </c>
      <c r="AP200" s="69">
        <v>5.4794520547945211</v>
      </c>
    </row>
    <row r="201" spans="39:42" x14ac:dyDescent="0.25">
      <c r="AM201" s="12"/>
      <c r="AN201" s="12" t="s">
        <v>277</v>
      </c>
      <c r="AO201" s="69">
        <v>94.029850746268693</v>
      </c>
      <c r="AP201" s="69">
        <v>5.9701492537313072</v>
      </c>
    </row>
    <row r="202" spans="39:42" x14ac:dyDescent="0.25">
      <c r="AM202" s="12"/>
      <c r="AN202" s="12" t="s">
        <v>278</v>
      </c>
      <c r="AO202" s="69">
        <v>88.717948717948829</v>
      </c>
      <c r="AP202" s="69">
        <v>11.282051282051171</v>
      </c>
    </row>
    <row r="203" spans="39:42" x14ac:dyDescent="0.25">
      <c r="AM203" s="12"/>
      <c r="AN203" s="12" t="s">
        <v>279</v>
      </c>
      <c r="AO203" s="69">
        <v>93.60465116279066</v>
      </c>
      <c r="AP203" s="69">
        <v>6.3953488372093403</v>
      </c>
    </row>
    <row r="204" spans="39:42" x14ac:dyDescent="0.25">
      <c r="AM204" s="12"/>
      <c r="AN204" s="12" t="s">
        <v>280</v>
      </c>
      <c r="AO204" s="69">
        <v>95.3125</v>
      </c>
      <c r="AP204" s="69">
        <v>4.6875</v>
      </c>
    </row>
    <row r="205" spans="39:42" x14ac:dyDescent="0.25">
      <c r="AM205" s="12"/>
      <c r="AN205" s="12" t="s">
        <v>281</v>
      </c>
      <c r="AO205" s="69">
        <v>96.907216494845358</v>
      </c>
      <c r="AP205" s="69">
        <v>3.0927835051546424</v>
      </c>
    </row>
    <row r="206" spans="39:42" x14ac:dyDescent="0.25">
      <c r="AM206" s="12"/>
      <c r="AN206" s="12" t="s">
        <v>282</v>
      </c>
      <c r="AO206" s="69">
        <v>84.337349397590373</v>
      </c>
      <c r="AP206" s="69">
        <v>15.662650602409627</v>
      </c>
    </row>
    <row r="207" spans="39:42" x14ac:dyDescent="0.25">
      <c r="AM207" s="12"/>
      <c r="AN207" s="12" t="s">
        <v>283</v>
      </c>
      <c r="AO207" s="69">
        <v>94.160583941605836</v>
      </c>
      <c r="AP207" s="69">
        <v>5.8394160583941641</v>
      </c>
    </row>
    <row r="208" spans="39:42" x14ac:dyDescent="0.25">
      <c r="AM208" s="12"/>
      <c r="AN208" s="12"/>
      <c r="AO208" s="69"/>
      <c r="AP208" s="69"/>
    </row>
    <row r="209" spans="39:42" x14ac:dyDescent="0.25">
      <c r="AM209" s="32" t="s">
        <v>114</v>
      </c>
      <c r="AN209" s="12"/>
      <c r="AO209" s="65">
        <v>93.006718302175855</v>
      </c>
      <c r="AP209" s="65">
        <v>6.9932816978241448</v>
      </c>
    </row>
    <row r="210" spans="39:42" x14ac:dyDescent="0.25">
      <c r="AM210" s="12"/>
      <c r="AN210" s="12" t="s">
        <v>284</v>
      </c>
      <c r="AO210" s="69">
        <v>89.449541284403693</v>
      </c>
      <c r="AP210" s="69">
        <v>10.550458715596307</v>
      </c>
    </row>
    <row r="211" spans="39:42" x14ac:dyDescent="0.25">
      <c r="AM211" s="12"/>
      <c r="AN211" s="12" t="s">
        <v>285</v>
      </c>
      <c r="AO211" s="69">
        <v>92.857142857142875</v>
      </c>
      <c r="AP211" s="69">
        <v>7.1428571428571246</v>
      </c>
    </row>
    <row r="212" spans="39:42" x14ac:dyDescent="0.25">
      <c r="AM212" s="12"/>
      <c r="AN212" s="12" t="s">
        <v>286</v>
      </c>
      <c r="AO212" s="69">
        <v>96.15384615384616</v>
      </c>
      <c r="AP212" s="69">
        <v>3.8461538461538396</v>
      </c>
    </row>
    <row r="213" spans="39:42" x14ac:dyDescent="0.25">
      <c r="AM213" s="12"/>
      <c r="AN213" s="12" t="s">
        <v>287</v>
      </c>
      <c r="AO213" s="69">
        <v>99.163179916318001</v>
      </c>
      <c r="AP213" s="69">
        <v>0.83682008368199945</v>
      </c>
    </row>
    <row r="214" spans="39:42" x14ac:dyDescent="0.25">
      <c r="AM214" s="12"/>
      <c r="AN214" s="12" t="s">
        <v>288</v>
      </c>
      <c r="AO214" s="69">
        <v>97.029702970297024</v>
      </c>
      <c r="AP214" s="69">
        <v>2.9702970297029765</v>
      </c>
    </row>
    <row r="215" spans="39:42" x14ac:dyDescent="0.25">
      <c r="AM215" s="12"/>
      <c r="AN215" s="12" t="s">
        <v>289</v>
      </c>
      <c r="AO215" s="69">
        <v>91.769547325102934</v>
      </c>
      <c r="AP215" s="69">
        <v>8.2304526748970659</v>
      </c>
    </row>
    <row r="216" spans="39:42" x14ac:dyDescent="0.25">
      <c r="AM216" s="12"/>
      <c r="AN216" s="12" t="s">
        <v>290</v>
      </c>
      <c r="AO216" s="69">
        <v>90.140845070422586</v>
      </c>
      <c r="AP216" s="69">
        <v>9.8591549295774144</v>
      </c>
    </row>
    <row r="217" spans="39:42" x14ac:dyDescent="0.25">
      <c r="AM217" s="12"/>
      <c r="AN217" s="12" t="s">
        <v>291</v>
      </c>
      <c r="AO217" s="69">
        <v>93.749999999999972</v>
      </c>
      <c r="AP217" s="69">
        <v>6.2500000000000284</v>
      </c>
    </row>
    <row r="218" spans="39:42" x14ac:dyDescent="0.25">
      <c r="AM218" s="12"/>
      <c r="AN218" s="12" t="s">
        <v>292</v>
      </c>
      <c r="AO218" s="69">
        <v>86.324786324786245</v>
      </c>
      <c r="AP218" s="69">
        <v>13.675213675213755</v>
      </c>
    </row>
    <row r="219" spans="39:42" x14ac:dyDescent="0.25">
      <c r="AM219" s="12"/>
      <c r="AN219" s="12" t="s">
        <v>293</v>
      </c>
      <c r="AO219" s="69">
        <v>94.90445859872608</v>
      </c>
      <c r="AP219" s="69">
        <v>5.0955414012739197</v>
      </c>
    </row>
    <row r="220" spans="39:42" x14ac:dyDescent="0.25">
      <c r="AM220" s="12"/>
      <c r="AN220" s="12" t="s">
        <v>294</v>
      </c>
      <c r="AO220" s="69">
        <v>94.210526315789465</v>
      </c>
      <c r="AP220" s="69">
        <v>5.7894736842105345</v>
      </c>
    </row>
    <row r="221" spans="39:42" x14ac:dyDescent="0.25">
      <c r="AM221" s="12"/>
      <c r="AN221" s="12" t="s">
        <v>295</v>
      </c>
      <c r="AO221" s="69">
        <v>89.075630252100822</v>
      </c>
      <c r="AP221" s="69">
        <v>10.924369747899178</v>
      </c>
    </row>
    <row r="222" spans="39:42" x14ac:dyDescent="0.25">
      <c r="AM222" s="12"/>
      <c r="AN222" s="12"/>
      <c r="AO222" s="69"/>
      <c r="AP222" s="69"/>
    </row>
    <row r="223" spans="39:42" x14ac:dyDescent="0.25">
      <c r="AM223" s="32" t="s">
        <v>103</v>
      </c>
      <c r="AN223" s="12"/>
      <c r="AO223" s="65">
        <v>96.494881652045919</v>
      </c>
      <c r="AP223" s="65">
        <v>3.5051183479540811</v>
      </c>
    </row>
    <row r="224" spans="39:42" x14ac:dyDescent="0.25">
      <c r="AM224" s="12"/>
      <c r="AN224" s="12" t="s">
        <v>296</v>
      </c>
      <c r="AO224" s="69">
        <v>97.058823529411768</v>
      </c>
      <c r="AP224" s="69">
        <v>2.941176470588232</v>
      </c>
    </row>
    <row r="225" spans="39:42" x14ac:dyDescent="0.25">
      <c r="AM225" s="12"/>
      <c r="AN225" s="12" t="s">
        <v>297</v>
      </c>
      <c r="AO225" s="69">
        <v>94.472361809045225</v>
      </c>
      <c r="AP225" s="69">
        <v>5.5276381909547752</v>
      </c>
    </row>
    <row r="226" spans="39:42" x14ac:dyDescent="0.25">
      <c r="AM226" s="12"/>
      <c r="AN226" s="12" t="s">
        <v>298</v>
      </c>
      <c r="AO226" s="69">
        <v>96.296296296296276</v>
      </c>
      <c r="AP226" s="69">
        <v>3.7037037037037237</v>
      </c>
    </row>
    <row r="227" spans="39:42" x14ac:dyDescent="0.25">
      <c r="AM227" s="12"/>
      <c r="AN227" s="12" t="s">
        <v>299</v>
      </c>
      <c r="AO227" s="69">
        <v>94.074074074074105</v>
      </c>
      <c r="AP227" s="69">
        <v>5.9259259259258954</v>
      </c>
    </row>
    <row r="228" spans="39:42" x14ac:dyDescent="0.25">
      <c r="AM228" s="12"/>
      <c r="AN228" s="12" t="s">
        <v>300</v>
      </c>
      <c r="AO228" s="69">
        <v>100</v>
      </c>
      <c r="AP228" s="69">
        <v>0</v>
      </c>
    </row>
    <row r="229" spans="39:42" x14ac:dyDescent="0.25">
      <c r="AM229" s="12"/>
      <c r="AN229" s="12"/>
      <c r="AO229" s="69"/>
      <c r="AP229" s="69"/>
    </row>
    <row r="230" spans="39:42" x14ac:dyDescent="0.25">
      <c r="AM230" s="32" t="s">
        <v>91</v>
      </c>
      <c r="AN230" s="12"/>
      <c r="AO230" s="65">
        <v>84.881036921439815</v>
      </c>
      <c r="AP230" s="65">
        <v>15.118963078560185</v>
      </c>
    </row>
    <row r="231" spans="39:42" x14ac:dyDescent="0.25">
      <c r="AM231" s="12"/>
      <c r="AN231" s="12" t="s">
        <v>301</v>
      </c>
      <c r="AO231" s="69">
        <v>80.000000000000071</v>
      </c>
      <c r="AP231" s="69">
        <v>19.999999999999929</v>
      </c>
    </row>
    <row r="232" spans="39:42" x14ac:dyDescent="0.25">
      <c r="AM232" s="12"/>
      <c r="AN232" s="12" t="s">
        <v>302</v>
      </c>
      <c r="AO232" s="69">
        <v>92.682926829268283</v>
      </c>
      <c r="AP232" s="69">
        <v>7.3170731707317174</v>
      </c>
    </row>
    <row r="233" spans="39:42" x14ac:dyDescent="0.25">
      <c r="AM233" s="12"/>
      <c r="AN233" s="12" t="s">
        <v>303</v>
      </c>
      <c r="AO233" s="69">
        <v>80.416666666666671</v>
      </c>
      <c r="AP233" s="69">
        <v>19.583333333333329</v>
      </c>
    </row>
    <row r="234" spans="39:42" x14ac:dyDescent="0.25">
      <c r="AM234" s="12"/>
      <c r="AN234" s="12"/>
      <c r="AO234" s="69"/>
      <c r="AP234" s="69"/>
    </row>
    <row r="235" spans="39:42" x14ac:dyDescent="0.25">
      <c r="AM235" s="32" t="s">
        <v>131</v>
      </c>
      <c r="AN235" s="12"/>
      <c r="AO235" s="65">
        <v>93.192834121083862</v>
      </c>
      <c r="AP235" s="65">
        <v>6.8071658789161376</v>
      </c>
    </row>
    <row r="236" spans="39:42" x14ac:dyDescent="0.25">
      <c r="AM236" s="12"/>
      <c r="AN236" s="12" t="s">
        <v>304</v>
      </c>
      <c r="AO236" s="69">
        <v>96.511627906976756</v>
      </c>
      <c r="AP236" s="69">
        <v>3.4883720930232442</v>
      </c>
    </row>
    <row r="237" spans="39:42" x14ac:dyDescent="0.25">
      <c r="AM237" s="12"/>
      <c r="AN237" s="12" t="s">
        <v>305</v>
      </c>
      <c r="AO237" s="69">
        <v>92.647058823529349</v>
      </c>
      <c r="AP237" s="69">
        <v>7.3529411764706509</v>
      </c>
    </row>
    <row r="238" spans="39:42" x14ac:dyDescent="0.25">
      <c r="AM238" s="12"/>
      <c r="AN238" s="12" t="s">
        <v>306</v>
      </c>
      <c r="AO238" s="69">
        <v>90.697674418604649</v>
      </c>
      <c r="AP238" s="69">
        <v>9.3023255813953512</v>
      </c>
    </row>
    <row r="239" spans="39:42" x14ac:dyDescent="0.25">
      <c r="AM239" s="12"/>
      <c r="AN239" s="12" t="s">
        <v>307</v>
      </c>
      <c r="AO239" s="69">
        <v>94.285714285714263</v>
      </c>
      <c r="AP239" s="69">
        <v>5.7142857142857366</v>
      </c>
    </row>
    <row r="240" spans="39:42" x14ac:dyDescent="0.25">
      <c r="AM240" s="12"/>
      <c r="AN240" s="12" t="s">
        <v>308</v>
      </c>
      <c r="AO240" s="69">
        <v>93.292682926829343</v>
      </c>
      <c r="AP240" s="69">
        <v>6.7073170731706568</v>
      </c>
    </row>
    <row r="241" spans="39:42" x14ac:dyDescent="0.25">
      <c r="AM241" s="12"/>
      <c r="AN241" s="12" t="s">
        <v>309</v>
      </c>
      <c r="AO241" s="69">
        <v>90.650406504064975</v>
      </c>
      <c r="AP241" s="69">
        <v>9.3495934959350251</v>
      </c>
    </row>
    <row r="242" spans="39:42" x14ac:dyDescent="0.25">
      <c r="AM242" s="12"/>
      <c r="AN242" s="12" t="s">
        <v>310</v>
      </c>
      <c r="AO242" s="69">
        <v>94.838709677419359</v>
      </c>
      <c r="AP242" s="69">
        <v>5.1612903225806406</v>
      </c>
    </row>
    <row r="243" spans="39:42" x14ac:dyDescent="0.25">
      <c r="AM243" s="12"/>
      <c r="AN243" s="12" t="s">
        <v>311</v>
      </c>
      <c r="AO243" s="69">
        <v>94.063926940639234</v>
      </c>
      <c r="AP243" s="69">
        <v>5.9360730593607656</v>
      </c>
    </row>
    <row r="244" spans="39:42" x14ac:dyDescent="0.25">
      <c r="AM244" s="12"/>
      <c r="AN244" s="12" t="s">
        <v>312</v>
      </c>
      <c r="AO244" s="69">
        <v>91.266375545851517</v>
      </c>
      <c r="AP244" s="69">
        <v>8.7336244541484831</v>
      </c>
    </row>
    <row r="245" spans="39:42" x14ac:dyDescent="0.25">
      <c r="AM245" s="12"/>
      <c r="AN245" s="12" t="s">
        <v>313</v>
      </c>
      <c r="AO245" s="69">
        <v>88.55721393034834</v>
      </c>
      <c r="AP245" s="69">
        <v>11.44278606965166</v>
      </c>
    </row>
    <row r="246" spans="39:42" x14ac:dyDescent="0.25">
      <c r="AM246" s="12"/>
      <c r="AN246" s="12" t="s">
        <v>314</v>
      </c>
      <c r="AO246" s="69">
        <v>95.714285714285722</v>
      </c>
      <c r="AP246" s="69">
        <v>4.2857142857142776</v>
      </c>
    </row>
    <row r="247" spans="39:42" x14ac:dyDescent="0.25">
      <c r="AM247" s="12"/>
      <c r="AN247" s="12" t="s">
        <v>315</v>
      </c>
      <c r="AO247" s="69">
        <v>96.470588235294116</v>
      </c>
      <c r="AP247" s="69">
        <v>3.529411764705884</v>
      </c>
    </row>
    <row r="248" spans="39:42" x14ac:dyDescent="0.25">
      <c r="AM248" s="12"/>
      <c r="AN248" s="12"/>
      <c r="AO248" s="69"/>
      <c r="AP248" s="69"/>
    </row>
    <row r="249" spans="39:42" x14ac:dyDescent="0.25">
      <c r="AM249" s="32" t="s">
        <v>94</v>
      </c>
      <c r="AN249" s="12"/>
      <c r="AO249" s="65">
        <v>95.641068885184993</v>
      </c>
      <c r="AP249" s="65">
        <v>4.3589311148150074</v>
      </c>
    </row>
    <row r="250" spans="39:42" x14ac:dyDescent="0.25">
      <c r="AM250" s="12"/>
      <c r="AN250" s="12" t="s">
        <v>316</v>
      </c>
      <c r="AO250" s="69">
        <v>96.234309623430974</v>
      </c>
      <c r="AP250" s="69">
        <v>3.7656903765690259</v>
      </c>
    </row>
    <row r="251" spans="39:42" x14ac:dyDescent="0.25">
      <c r="AM251" s="12"/>
      <c r="AN251" s="12" t="s">
        <v>317</v>
      </c>
      <c r="AO251" s="69">
        <v>96.800000000000011</v>
      </c>
      <c r="AP251" s="69">
        <v>3.1999999999999886</v>
      </c>
    </row>
    <row r="252" spans="39:42" x14ac:dyDescent="0.25">
      <c r="AM252" s="12"/>
      <c r="AN252" s="12" t="s">
        <v>318</v>
      </c>
      <c r="AO252" s="69">
        <v>97.948717948717984</v>
      </c>
      <c r="AP252" s="69">
        <v>2.0512820512820156</v>
      </c>
    </row>
    <row r="253" spans="39:42" x14ac:dyDescent="0.25">
      <c r="AM253" s="12"/>
      <c r="AN253" s="12" t="s">
        <v>319</v>
      </c>
      <c r="AO253" s="69">
        <v>95.918367346938766</v>
      </c>
      <c r="AP253" s="69">
        <v>4.0816326530612344</v>
      </c>
    </row>
    <row r="254" spans="39:42" x14ac:dyDescent="0.25">
      <c r="AM254" s="12"/>
      <c r="AN254" s="12" t="s">
        <v>320</v>
      </c>
      <c r="AO254" s="69">
        <v>82.857142857142847</v>
      </c>
      <c r="AP254" s="69">
        <v>17.142857142857153</v>
      </c>
    </row>
    <row r="255" spans="39:42" x14ac:dyDescent="0.25">
      <c r="AM255" s="12"/>
      <c r="AN255" s="12" t="s">
        <v>321</v>
      </c>
      <c r="AO255" s="69">
        <v>98.591549295774655</v>
      </c>
      <c r="AP255" s="69">
        <v>1.4084507042253449</v>
      </c>
    </row>
    <row r="256" spans="39:42" x14ac:dyDescent="0.25">
      <c r="AM256" s="12"/>
      <c r="AN256" s="12" t="s">
        <v>322</v>
      </c>
      <c r="AO256" s="69">
        <v>100</v>
      </c>
      <c r="AP256" s="69">
        <v>0</v>
      </c>
    </row>
    <row r="257" spans="39:42" x14ac:dyDescent="0.25">
      <c r="AM257" s="12"/>
      <c r="AN257" s="12" t="s">
        <v>323</v>
      </c>
      <c r="AO257" s="69">
        <v>98.837209302325576</v>
      </c>
      <c r="AP257" s="69">
        <v>1.1627906976744242</v>
      </c>
    </row>
    <row r="258" spans="39:42" x14ac:dyDescent="0.25">
      <c r="AM258" s="12"/>
      <c r="AN258" s="12" t="s">
        <v>324</v>
      </c>
      <c r="AO258" s="69">
        <v>94.666666666666671</v>
      </c>
      <c r="AP258" s="69">
        <v>5.3333333333333286</v>
      </c>
    </row>
    <row r="259" spans="39:42" x14ac:dyDescent="0.25">
      <c r="AM259" s="12"/>
      <c r="AN259" s="12" t="s">
        <v>325</v>
      </c>
      <c r="AO259" s="69">
        <v>94.02985074626865</v>
      </c>
      <c r="AP259" s="69">
        <v>5.9701492537313499</v>
      </c>
    </row>
    <row r="260" spans="39:42" x14ac:dyDescent="0.25">
      <c r="AM260" s="12"/>
      <c r="AN260" s="12"/>
      <c r="AO260" s="69"/>
      <c r="AP260" s="69"/>
    </row>
    <row r="261" spans="39:42" x14ac:dyDescent="0.25">
      <c r="AM261" s="32" t="s">
        <v>117</v>
      </c>
      <c r="AN261" s="12"/>
      <c r="AO261" s="65">
        <v>96.855216740909427</v>
      </c>
      <c r="AP261" s="65">
        <v>3.1447832590905733</v>
      </c>
    </row>
    <row r="262" spans="39:42" x14ac:dyDescent="0.25">
      <c r="AM262" s="12"/>
      <c r="AN262" s="12" t="s">
        <v>326</v>
      </c>
      <c r="AO262" s="69">
        <v>97.247706422018354</v>
      </c>
      <c r="AP262" s="69">
        <v>2.7522935779816464</v>
      </c>
    </row>
    <row r="263" spans="39:42" x14ac:dyDescent="0.25">
      <c r="AM263" s="12"/>
      <c r="AN263" s="12" t="s">
        <v>327</v>
      </c>
      <c r="AO263" s="69">
        <v>97.881355932203391</v>
      </c>
      <c r="AP263" s="69">
        <v>2.118644067796609</v>
      </c>
    </row>
    <row r="264" spans="39:42" x14ac:dyDescent="0.25">
      <c r="AM264" s="12"/>
      <c r="AN264" s="12" t="s">
        <v>328</v>
      </c>
      <c r="AO264" s="69">
        <v>97.530864197530889</v>
      </c>
      <c r="AP264" s="69">
        <v>2.4691358024691112</v>
      </c>
    </row>
    <row r="265" spans="39:42" x14ac:dyDescent="0.25">
      <c r="AM265" s="12"/>
      <c r="AN265" s="12" t="s">
        <v>329</v>
      </c>
      <c r="AO265" s="69">
        <v>92.660550458715591</v>
      </c>
      <c r="AP265" s="69">
        <v>7.3394495412844094</v>
      </c>
    </row>
    <row r="266" spans="39:42" x14ac:dyDescent="0.25">
      <c r="AM266" s="12"/>
      <c r="AN266" s="12" t="s">
        <v>330</v>
      </c>
      <c r="AO266" s="69">
        <v>99.390243902439025</v>
      </c>
      <c r="AP266" s="69">
        <v>0.60975609756097526</v>
      </c>
    </row>
    <row r="267" spans="39:42" x14ac:dyDescent="0.25">
      <c r="AM267" s="12"/>
      <c r="AN267" s="12" t="s">
        <v>331</v>
      </c>
      <c r="AO267" s="69">
        <v>98.630136986301366</v>
      </c>
      <c r="AP267" s="69">
        <v>1.3698630136986338</v>
      </c>
    </row>
    <row r="268" spans="39:42" x14ac:dyDescent="0.25">
      <c r="AM268" s="12"/>
      <c r="AN268" s="12" t="s">
        <v>332</v>
      </c>
      <c r="AO268" s="69">
        <v>94.285714285714278</v>
      </c>
      <c r="AP268" s="69">
        <v>5.7142857142857224</v>
      </c>
    </row>
    <row r="269" spans="39:42" x14ac:dyDescent="0.25">
      <c r="AM269" s="12"/>
      <c r="AN269" s="12" t="s">
        <v>333</v>
      </c>
      <c r="AO269" s="69">
        <v>95.652173913043498</v>
      </c>
      <c r="AP269" s="69">
        <v>4.347826086956502</v>
      </c>
    </row>
    <row r="270" spans="39:42" x14ac:dyDescent="0.25">
      <c r="AM270" s="12"/>
      <c r="AN270" s="12" t="s">
        <v>334</v>
      </c>
      <c r="AO270" s="69">
        <v>95.862068965517253</v>
      </c>
      <c r="AP270" s="69">
        <v>4.1379310344827474</v>
      </c>
    </row>
    <row r="271" spans="39:42" x14ac:dyDescent="0.25">
      <c r="AM271" s="12"/>
      <c r="AN271" s="12" t="s">
        <v>335</v>
      </c>
      <c r="AO271" s="69">
        <v>95.60439560439562</v>
      </c>
      <c r="AP271" s="69">
        <v>4.39560439560438</v>
      </c>
    </row>
    <row r="272" spans="39:42" x14ac:dyDescent="0.25">
      <c r="AM272" s="12"/>
      <c r="AN272" s="12" t="s">
        <v>336</v>
      </c>
      <c r="AO272" s="69">
        <v>97.727272727272734</v>
      </c>
      <c r="AP272" s="69">
        <v>2.2727272727272663</v>
      </c>
    </row>
    <row r="273" spans="39:42" x14ac:dyDescent="0.25">
      <c r="AM273" s="12"/>
      <c r="AN273" s="12" t="s">
        <v>337</v>
      </c>
      <c r="AO273" s="69">
        <v>98.901098901098905</v>
      </c>
      <c r="AP273" s="69">
        <v>1.098901098901095</v>
      </c>
    </row>
    <row r="274" spans="39:42" x14ac:dyDescent="0.25">
      <c r="AM274" s="12"/>
      <c r="AN274" s="12" t="s">
        <v>338</v>
      </c>
      <c r="AO274" s="69">
        <v>96.491228070175396</v>
      </c>
      <c r="AP274" s="69">
        <v>3.5087719298246043</v>
      </c>
    </row>
    <row r="275" spans="39:42" x14ac:dyDescent="0.25">
      <c r="AM275" s="12"/>
      <c r="AN275" s="12" t="s">
        <v>339</v>
      </c>
      <c r="AO275" s="69">
        <v>97.607655502392348</v>
      </c>
      <c r="AP275" s="69">
        <v>2.3923444976076524</v>
      </c>
    </row>
    <row r="276" spans="39:42" x14ac:dyDescent="0.25">
      <c r="AM276" s="12"/>
      <c r="AN276" s="12" t="s">
        <v>340</v>
      </c>
      <c r="AO276" s="69">
        <v>96.551724137931046</v>
      </c>
      <c r="AP276" s="69">
        <v>3.4482758620689538</v>
      </c>
    </row>
    <row r="277" spans="39:42" x14ac:dyDescent="0.25">
      <c r="AM277" s="12"/>
      <c r="AN277" s="12"/>
      <c r="AO277" s="69"/>
      <c r="AP277" s="69"/>
    </row>
    <row r="278" spans="39:42" x14ac:dyDescent="0.25">
      <c r="AM278" s="32" t="s">
        <v>101</v>
      </c>
      <c r="AN278" s="12"/>
      <c r="AO278" s="65">
        <v>94.716532646903403</v>
      </c>
      <c r="AP278" s="65">
        <v>5.2834673530965972</v>
      </c>
    </row>
    <row r="279" spans="39:42" x14ac:dyDescent="0.25">
      <c r="AM279" s="12"/>
      <c r="AN279" s="12" t="s">
        <v>341</v>
      </c>
      <c r="AO279" s="69">
        <v>94.347826086956559</v>
      </c>
      <c r="AP279" s="69">
        <v>5.6521739130434412</v>
      </c>
    </row>
    <row r="280" spans="39:42" x14ac:dyDescent="0.25">
      <c r="AM280" s="12"/>
      <c r="AN280" s="12" t="s">
        <v>342</v>
      </c>
      <c r="AO280" s="69">
        <v>96.039603960396008</v>
      </c>
      <c r="AP280" s="69">
        <v>3.9603960396039923</v>
      </c>
    </row>
    <row r="281" spans="39:42" x14ac:dyDescent="0.25">
      <c r="AM281" s="12"/>
      <c r="AN281" s="12" t="s">
        <v>343</v>
      </c>
      <c r="AO281" s="69">
        <v>92.380952380952422</v>
      </c>
      <c r="AP281" s="69">
        <v>7.6190476190475778</v>
      </c>
    </row>
    <row r="282" spans="39:42" x14ac:dyDescent="0.25">
      <c r="AM282" s="12"/>
      <c r="AN282" s="12" t="s">
        <v>344</v>
      </c>
      <c r="AO282" s="69">
        <v>95.145631067961162</v>
      </c>
      <c r="AP282" s="69">
        <v>4.8543689320388381</v>
      </c>
    </row>
    <row r="283" spans="39:42" x14ac:dyDescent="0.25">
      <c r="AM283" s="12"/>
      <c r="AN283" s="12" t="s">
        <v>345</v>
      </c>
      <c r="AO283" s="69">
        <v>95.333333333333343</v>
      </c>
      <c r="AP283" s="69">
        <v>4.6666666666666572</v>
      </c>
    </row>
    <row r="284" spans="39:42" x14ac:dyDescent="0.25">
      <c r="AM284" s="12"/>
      <c r="AN284" s="12"/>
      <c r="AO284" s="69"/>
      <c r="AP284" s="69"/>
    </row>
    <row r="285" spans="39:42" x14ac:dyDescent="0.25">
      <c r="AM285" s="32" t="s">
        <v>109</v>
      </c>
      <c r="AN285" s="12"/>
      <c r="AO285" s="65">
        <v>91.194876675636266</v>
      </c>
      <c r="AP285" s="65">
        <v>8.8051233243637341</v>
      </c>
    </row>
    <row r="286" spans="39:42" x14ac:dyDescent="0.25">
      <c r="AM286" s="12"/>
      <c r="AN286" s="12" t="s">
        <v>346</v>
      </c>
      <c r="AO286" s="69">
        <v>82.96703296703302</v>
      </c>
      <c r="AP286" s="69">
        <v>17.03296703296698</v>
      </c>
    </row>
    <row r="287" spans="39:42" x14ac:dyDescent="0.25">
      <c r="AM287" s="12"/>
      <c r="AN287" s="12" t="s">
        <v>347</v>
      </c>
      <c r="AO287" s="69">
        <v>96.938775510204096</v>
      </c>
      <c r="AP287" s="69">
        <v>3.0612244897959044</v>
      </c>
    </row>
    <row r="288" spans="39:42" x14ac:dyDescent="0.25">
      <c r="AM288" s="12"/>
      <c r="AN288" s="12" t="s">
        <v>348</v>
      </c>
      <c r="AO288" s="69">
        <v>94.468085106382972</v>
      </c>
      <c r="AP288" s="69">
        <v>5.5319148936170279</v>
      </c>
    </row>
    <row r="289" spans="39:42" x14ac:dyDescent="0.25">
      <c r="AM289" s="12"/>
      <c r="AN289" s="12" t="s">
        <v>349</v>
      </c>
      <c r="AO289" s="69">
        <v>93.362831858407105</v>
      </c>
      <c r="AP289" s="69">
        <v>6.6371681415928947</v>
      </c>
    </row>
    <row r="290" spans="39:42" x14ac:dyDescent="0.25">
      <c r="AM290" s="12"/>
      <c r="AN290" s="12"/>
      <c r="AO290" s="69"/>
      <c r="AP290" s="69"/>
    </row>
    <row r="291" spans="39:42" x14ac:dyDescent="0.25">
      <c r="AM291" s="32" t="s">
        <v>350</v>
      </c>
      <c r="AN291" s="12"/>
      <c r="AO291" s="65">
        <v>89.8742375538651</v>
      </c>
      <c r="AP291" s="65">
        <v>10.1257624461349</v>
      </c>
    </row>
    <row r="292" spans="39:42" x14ac:dyDescent="0.25">
      <c r="AM292" s="12"/>
      <c r="AN292" s="12" t="s">
        <v>351</v>
      </c>
      <c r="AO292" s="69">
        <v>93.277310924369701</v>
      </c>
      <c r="AP292" s="69">
        <v>6.7226890756302993</v>
      </c>
    </row>
    <row r="293" spans="39:42" x14ac:dyDescent="0.25">
      <c r="AM293" s="12"/>
      <c r="AN293" s="12" t="s">
        <v>352</v>
      </c>
      <c r="AO293" s="69">
        <v>87.168141592920264</v>
      </c>
      <c r="AP293" s="69">
        <v>12.831858407079736</v>
      </c>
    </row>
    <row r="294" spans="39:42" x14ac:dyDescent="0.25">
      <c r="AM294" s="12"/>
      <c r="AN294" s="12" t="s">
        <v>353</v>
      </c>
      <c r="AO294" s="69">
        <v>87.671232876712352</v>
      </c>
      <c r="AP294" s="69">
        <v>12.328767123287648</v>
      </c>
    </row>
    <row r="295" spans="39:42" x14ac:dyDescent="0.25">
      <c r="AM295" s="12"/>
      <c r="AN295" s="12" t="s">
        <v>354</v>
      </c>
      <c r="AO295" s="69">
        <v>88.571428571428569</v>
      </c>
      <c r="AP295" s="69">
        <v>11.428571428571431</v>
      </c>
    </row>
    <row r="296" spans="39:42" x14ac:dyDescent="0.25">
      <c r="AM296" s="12"/>
      <c r="AN296" s="12" t="s">
        <v>355</v>
      </c>
      <c r="AO296" s="69">
        <v>91.83673469387756</v>
      </c>
      <c r="AP296" s="69">
        <v>8.1632653061224403</v>
      </c>
    </row>
    <row r="297" spans="39:42" x14ac:dyDescent="0.25">
      <c r="AM297" s="12"/>
      <c r="AN297" s="12" t="s">
        <v>356</v>
      </c>
      <c r="AO297" s="69">
        <v>92</v>
      </c>
      <c r="AP297" s="69">
        <v>8</v>
      </c>
    </row>
    <row r="298" spans="39:42" x14ac:dyDescent="0.25">
      <c r="AM298" s="12"/>
      <c r="AN298" s="12" t="s">
        <v>357</v>
      </c>
      <c r="AO298" s="69">
        <v>88.571428571428569</v>
      </c>
      <c r="AP298" s="69">
        <v>11.428571428571431</v>
      </c>
    </row>
    <row r="299" spans="39:42" x14ac:dyDescent="0.25">
      <c r="AM299" s="12"/>
      <c r="AN299" s="12"/>
      <c r="AO299" s="69"/>
      <c r="AP299" s="69"/>
    </row>
    <row r="300" spans="39:42" x14ac:dyDescent="0.25">
      <c r="AM300" s="32" t="s">
        <v>138</v>
      </c>
      <c r="AN300" s="12"/>
      <c r="AO300" s="65">
        <v>87.784653383972454</v>
      </c>
      <c r="AP300" s="65">
        <v>12.215346616027546</v>
      </c>
    </row>
    <row r="301" spans="39:42" x14ac:dyDescent="0.25">
      <c r="AM301" s="12"/>
      <c r="AN301" s="12" t="s">
        <v>358</v>
      </c>
      <c r="AO301" s="69">
        <v>84.615384615384613</v>
      </c>
      <c r="AP301" s="69">
        <v>15.384615384615387</v>
      </c>
    </row>
    <row r="302" spans="39:42" x14ac:dyDescent="0.25">
      <c r="AM302" s="12"/>
      <c r="AN302" s="12" t="s">
        <v>359</v>
      </c>
      <c r="AO302" s="69">
        <v>90.445859872611493</v>
      </c>
      <c r="AP302" s="69">
        <v>9.5541401273885072</v>
      </c>
    </row>
    <row r="303" spans="39:42" x14ac:dyDescent="0.25">
      <c r="AM303" s="12"/>
      <c r="AN303" s="12" t="s">
        <v>360</v>
      </c>
      <c r="AO303" s="69">
        <v>88.571428571428584</v>
      </c>
      <c r="AP303" s="69">
        <v>11.428571428571416</v>
      </c>
    </row>
    <row r="304" spans="39:42" x14ac:dyDescent="0.25">
      <c r="AM304" s="12"/>
      <c r="AN304" s="12" t="s">
        <v>361</v>
      </c>
      <c r="AO304" s="69">
        <v>84.285714285714306</v>
      </c>
      <c r="AP304" s="69">
        <v>15.714285714285694</v>
      </c>
    </row>
    <row r="305" spans="39:42" x14ac:dyDescent="0.25">
      <c r="AM305" s="12"/>
      <c r="AN305" s="12" t="s">
        <v>362</v>
      </c>
      <c r="AO305" s="69">
        <v>88.805970149253781</v>
      </c>
      <c r="AP305" s="69">
        <v>11.194029850746219</v>
      </c>
    </row>
    <row r="306" spans="39:42" x14ac:dyDescent="0.25">
      <c r="AM306" s="12"/>
      <c r="AN306" s="12" t="s">
        <v>363</v>
      </c>
      <c r="AO306" s="69">
        <v>90.769230769230774</v>
      </c>
      <c r="AP306" s="69">
        <v>9.2307692307692264</v>
      </c>
    </row>
    <row r="307" spans="39:42" x14ac:dyDescent="0.25">
      <c r="AM307" s="12"/>
      <c r="AN307" s="12" t="s">
        <v>364</v>
      </c>
      <c r="AO307" s="69">
        <v>85.087719298245617</v>
      </c>
      <c r="AP307" s="69">
        <v>14.912280701754383</v>
      </c>
    </row>
    <row r="308" spans="39:42" x14ac:dyDescent="0.25">
      <c r="AM308" s="12"/>
      <c r="AN308" s="12"/>
      <c r="AO308" s="69"/>
      <c r="AP308" s="69"/>
    </row>
    <row r="309" spans="39:42" x14ac:dyDescent="0.25">
      <c r="AM309" s="32" t="s">
        <v>135</v>
      </c>
      <c r="AN309" s="12"/>
      <c r="AO309" s="65">
        <v>88.376087260023709</v>
      </c>
      <c r="AP309" s="65">
        <v>11.623912739976291</v>
      </c>
    </row>
    <row r="310" spans="39:42" x14ac:dyDescent="0.25">
      <c r="AM310" s="12"/>
      <c r="AN310" s="12" t="s">
        <v>365</v>
      </c>
      <c r="AO310" s="69">
        <v>92.079207920792115</v>
      </c>
      <c r="AP310" s="69">
        <v>7.9207920792078852</v>
      </c>
    </row>
    <row r="311" spans="39:42" x14ac:dyDescent="0.25">
      <c r="AM311" s="12"/>
      <c r="AN311" s="12" t="s">
        <v>366</v>
      </c>
      <c r="AO311" s="69">
        <v>86.111111111111171</v>
      </c>
      <c r="AP311" s="69">
        <v>13.888888888888829</v>
      </c>
    </row>
    <row r="312" spans="39:42" x14ac:dyDescent="0.25">
      <c r="AM312" s="12"/>
      <c r="AN312" s="12" t="s">
        <v>367</v>
      </c>
      <c r="AO312" s="69">
        <v>94.73684210526315</v>
      </c>
      <c r="AP312" s="69">
        <v>5.2631578947368496</v>
      </c>
    </row>
    <row r="313" spans="39:42" x14ac:dyDescent="0.25">
      <c r="AM313" s="12"/>
      <c r="AN313" s="12" t="s">
        <v>368</v>
      </c>
      <c r="AO313" s="69">
        <v>83.802816901408463</v>
      </c>
      <c r="AP313" s="69">
        <v>16.197183098591537</v>
      </c>
    </row>
    <row r="314" spans="39:42" x14ac:dyDescent="0.25">
      <c r="AM314" s="12"/>
      <c r="AN314" s="12" t="s">
        <v>369</v>
      </c>
      <c r="AO314" s="69">
        <v>88.7417218543047</v>
      </c>
      <c r="AP314" s="69">
        <v>11.2582781456953</v>
      </c>
    </row>
    <row r="315" spans="39:42" x14ac:dyDescent="0.25">
      <c r="AM315" s="12"/>
      <c r="AN315" s="12" t="s">
        <v>370</v>
      </c>
      <c r="AO315" s="69">
        <v>82.038834951456124</v>
      </c>
      <c r="AP315" s="69">
        <v>17.961165048543876</v>
      </c>
    </row>
    <row r="316" spans="39:42" x14ac:dyDescent="0.25">
      <c r="AM316" s="12"/>
      <c r="AN316" s="12" t="s">
        <v>371</v>
      </c>
      <c r="AO316" s="69">
        <v>92.391304347826093</v>
      </c>
      <c r="AP316" s="69">
        <v>7.6086956521739069</v>
      </c>
    </row>
    <row r="317" spans="39:42" x14ac:dyDescent="0.25">
      <c r="AM317" s="12"/>
      <c r="AN317" s="12"/>
      <c r="AO317" s="69"/>
      <c r="AP317" s="69"/>
    </row>
    <row r="318" spans="39:42" x14ac:dyDescent="0.25">
      <c r="AM318" s="32" t="s">
        <v>124</v>
      </c>
      <c r="AN318" s="12"/>
      <c r="AO318" s="65">
        <v>94.103557977154622</v>
      </c>
      <c r="AP318" s="65">
        <v>5.8964420228453776</v>
      </c>
    </row>
    <row r="319" spans="39:42" x14ac:dyDescent="0.25">
      <c r="AM319" s="12"/>
      <c r="AN319" s="12" t="s">
        <v>372</v>
      </c>
      <c r="AO319" s="69">
        <v>99.065420560747668</v>
      </c>
      <c r="AP319" s="69">
        <v>0.93457943925233167</v>
      </c>
    </row>
    <row r="320" spans="39:42" x14ac:dyDescent="0.25">
      <c r="AM320" s="12"/>
      <c r="AN320" s="12" t="s">
        <v>373</v>
      </c>
      <c r="AO320" s="69">
        <v>94.374999999999972</v>
      </c>
      <c r="AP320" s="69">
        <v>5.6250000000000284</v>
      </c>
    </row>
    <row r="321" spans="39:42" x14ac:dyDescent="0.25">
      <c r="AM321" s="12"/>
      <c r="AN321" s="12" t="s">
        <v>374</v>
      </c>
      <c r="AO321" s="69">
        <v>93.388429752066145</v>
      </c>
      <c r="AP321" s="69">
        <v>6.6115702479338552</v>
      </c>
    </row>
    <row r="322" spans="39:42" x14ac:dyDescent="0.25">
      <c r="AM322" s="12"/>
      <c r="AN322" s="12" t="s">
        <v>375</v>
      </c>
      <c r="AO322" s="69">
        <v>94.28571428571432</v>
      </c>
      <c r="AP322" s="69">
        <v>5.7142857142856798</v>
      </c>
    </row>
    <row r="323" spans="39:42" x14ac:dyDescent="0.25">
      <c r="AM323" s="12"/>
      <c r="AN323" s="12" t="s">
        <v>376</v>
      </c>
      <c r="AO323" s="69">
        <v>88.405797101449295</v>
      </c>
      <c r="AP323" s="69">
        <v>11.594202898550705</v>
      </c>
    </row>
    <row r="324" spans="39:42" x14ac:dyDescent="0.25">
      <c r="AM324" s="12"/>
      <c r="AN324" s="12" t="s">
        <v>377</v>
      </c>
      <c r="AO324" s="69">
        <v>92.982456140350848</v>
      </c>
      <c r="AP324" s="69">
        <v>7.0175438596491517</v>
      </c>
    </row>
    <row r="325" spans="39:42" x14ac:dyDescent="0.25">
      <c r="AM325" s="12"/>
      <c r="AN325" s="12"/>
      <c r="AO325" s="69"/>
      <c r="AP325" s="69"/>
    </row>
    <row r="326" spans="39:42" x14ac:dyDescent="0.25">
      <c r="AM326" s="32" t="s">
        <v>122</v>
      </c>
      <c r="AN326" s="12"/>
      <c r="AO326" s="65">
        <v>89.974690679079444</v>
      </c>
      <c r="AP326" s="65">
        <v>10.025309320920556</v>
      </c>
    </row>
    <row r="327" spans="39:42" x14ac:dyDescent="0.25">
      <c r="AM327" s="12"/>
      <c r="AN327" s="12" t="s">
        <v>378</v>
      </c>
      <c r="AO327" s="69">
        <v>91.089108910891113</v>
      </c>
      <c r="AP327" s="69">
        <v>8.9108910891088868</v>
      </c>
    </row>
    <row r="328" spans="39:42" x14ac:dyDescent="0.25">
      <c r="AM328" s="12"/>
      <c r="AN328" s="12" t="s">
        <v>379</v>
      </c>
      <c r="AO328" s="69">
        <v>86.046511627907094</v>
      </c>
      <c r="AP328" s="69">
        <v>13.953488372092906</v>
      </c>
    </row>
    <row r="329" spans="39:42" x14ac:dyDescent="0.25">
      <c r="AM329" s="12"/>
      <c r="AN329" s="12" t="s">
        <v>380</v>
      </c>
      <c r="AO329" s="69">
        <v>88.20754716981132</v>
      </c>
      <c r="AP329" s="69">
        <v>11.79245283018868</v>
      </c>
    </row>
    <row r="330" spans="39:42" x14ac:dyDescent="0.25">
      <c r="AM330" s="12"/>
      <c r="AN330" s="12" t="s">
        <v>381</v>
      </c>
      <c r="AO330" s="69">
        <v>94.907407407407419</v>
      </c>
      <c r="AP330" s="69">
        <v>5.092592592592581</v>
      </c>
    </row>
    <row r="331" spans="39:42" x14ac:dyDescent="0.25">
      <c r="AM331" s="12"/>
      <c r="AN331" s="12" t="s">
        <v>382</v>
      </c>
      <c r="AO331" s="69">
        <v>92.57641921397385</v>
      </c>
      <c r="AP331" s="69">
        <v>7.4235807860261502</v>
      </c>
    </row>
    <row r="332" spans="39:42" x14ac:dyDescent="0.25">
      <c r="AM332" s="12"/>
      <c r="AN332" s="12" t="s">
        <v>383</v>
      </c>
      <c r="AO332" s="69">
        <v>83.809523809523782</v>
      </c>
      <c r="AP332" s="69">
        <v>16.190476190476218</v>
      </c>
    </row>
    <row r="333" spans="39:42" x14ac:dyDescent="0.25">
      <c r="AM333" s="12"/>
      <c r="AN333" s="12" t="s">
        <v>384</v>
      </c>
      <c r="AO333" s="69">
        <v>88.505747126436788</v>
      </c>
      <c r="AP333" s="69">
        <v>11.494252873563212</v>
      </c>
    </row>
    <row r="334" spans="39:42" x14ac:dyDescent="0.25">
      <c r="AM334" s="12"/>
      <c r="AN334" s="12" t="s">
        <v>385</v>
      </c>
      <c r="AO334" s="69">
        <v>94.285714285714278</v>
      </c>
      <c r="AP334" s="69">
        <v>5.7142857142857224</v>
      </c>
    </row>
    <row r="335" spans="39:42" x14ac:dyDescent="0.25">
      <c r="AM335" s="12"/>
      <c r="AN335" s="12" t="s">
        <v>386</v>
      </c>
      <c r="AO335" s="69">
        <v>92.523364485981318</v>
      </c>
      <c r="AP335" s="69">
        <v>7.4766355140186818</v>
      </c>
    </row>
    <row r="336" spans="39:42" x14ac:dyDescent="0.25">
      <c r="AM336" s="12"/>
      <c r="AN336" s="12"/>
      <c r="AO336" s="69"/>
      <c r="AP336" s="69"/>
    </row>
    <row r="337" spans="39:42" x14ac:dyDescent="0.25">
      <c r="AM337" s="32" t="s">
        <v>129</v>
      </c>
      <c r="AN337" s="12"/>
      <c r="AO337" s="65">
        <v>93.260293046244797</v>
      </c>
      <c r="AP337" s="65">
        <v>6.7397069537552028</v>
      </c>
    </row>
    <row r="338" spans="39:42" x14ac:dyDescent="0.25">
      <c r="AM338" s="12"/>
      <c r="AN338" s="12" t="s">
        <v>387</v>
      </c>
      <c r="AO338" s="69">
        <v>93.010752688172104</v>
      </c>
      <c r="AP338" s="69">
        <v>6.9892473118278957</v>
      </c>
    </row>
    <row r="339" spans="39:42" x14ac:dyDescent="0.25">
      <c r="AM339" s="12"/>
      <c r="AN339" s="12" t="s">
        <v>388</v>
      </c>
      <c r="AO339" s="69">
        <v>90.502793296089337</v>
      </c>
      <c r="AP339" s="69">
        <v>9.4972067039106634</v>
      </c>
    </row>
    <row r="340" spans="39:42" x14ac:dyDescent="0.25">
      <c r="AM340" s="12"/>
      <c r="AN340" s="12" t="s">
        <v>389</v>
      </c>
      <c r="AO340" s="69">
        <v>95.854922279792717</v>
      </c>
      <c r="AP340" s="69">
        <v>4.1450777202072828</v>
      </c>
    </row>
    <row r="341" spans="39:42" x14ac:dyDescent="0.25">
      <c r="AM341" s="12"/>
      <c r="AN341" s="12"/>
      <c r="AO341" s="69"/>
      <c r="AP341" s="69"/>
    </row>
    <row r="342" spans="39:42" x14ac:dyDescent="0.25">
      <c r="AM342" s="32" t="s">
        <v>119</v>
      </c>
      <c r="AN342" s="12"/>
      <c r="AO342" s="65">
        <v>94.425139745842657</v>
      </c>
      <c r="AP342" s="65">
        <v>5.5748602541573433</v>
      </c>
    </row>
    <row r="343" spans="39:42" x14ac:dyDescent="0.25">
      <c r="AM343" s="12"/>
      <c r="AN343" s="12" t="s">
        <v>390</v>
      </c>
      <c r="AO343" s="69">
        <v>96.124031007751938</v>
      </c>
      <c r="AP343" s="69">
        <v>3.8759689922480618</v>
      </c>
    </row>
    <row r="344" spans="39:42" x14ac:dyDescent="0.25">
      <c r="AM344" s="12"/>
      <c r="AN344" s="12" t="s">
        <v>391</v>
      </c>
      <c r="AO344" s="69">
        <v>87.142857142857181</v>
      </c>
      <c r="AP344" s="69">
        <v>12.857142857142819</v>
      </c>
    </row>
    <row r="345" spans="39:42" x14ac:dyDescent="0.25">
      <c r="AM345" s="12"/>
      <c r="AN345" s="12" t="s">
        <v>392</v>
      </c>
      <c r="AO345" s="69">
        <v>92.045454545454547</v>
      </c>
      <c r="AP345" s="69">
        <v>7.9545454545454533</v>
      </c>
    </row>
    <row r="346" spans="39:42" x14ac:dyDescent="0.25">
      <c r="AM346" s="12"/>
      <c r="AN346" s="12" t="s">
        <v>393</v>
      </c>
      <c r="AO346" s="69">
        <v>91.503267973856282</v>
      </c>
      <c r="AP346" s="69">
        <v>8.496732026143718</v>
      </c>
    </row>
    <row r="347" spans="39:42" x14ac:dyDescent="0.25">
      <c r="AM347" s="12"/>
      <c r="AN347" s="12" t="s">
        <v>394</v>
      </c>
      <c r="AO347" s="69">
        <v>92.857142857142833</v>
      </c>
      <c r="AP347" s="69">
        <v>7.1428571428571672</v>
      </c>
    </row>
    <row r="348" spans="39:42" x14ac:dyDescent="0.25">
      <c r="AM348" s="12"/>
      <c r="AN348" s="12" t="s">
        <v>395</v>
      </c>
      <c r="AO348" s="69">
        <v>96.666666666666686</v>
      </c>
      <c r="AP348" s="69">
        <v>3.3333333333333144</v>
      </c>
    </row>
    <row r="349" spans="39:42" x14ac:dyDescent="0.25">
      <c r="AM349" s="12"/>
      <c r="AN349" s="12" t="s">
        <v>396</v>
      </c>
      <c r="AO349" s="69">
        <v>98.98989898989899</v>
      </c>
      <c r="AP349" s="69">
        <v>1.0101010101010104</v>
      </c>
    </row>
    <row r="350" spans="39:42" x14ac:dyDescent="0.25">
      <c r="AM350" s="12"/>
      <c r="AN350" s="12" t="s">
        <v>397</v>
      </c>
      <c r="AO350" s="69">
        <v>94.554455445544463</v>
      </c>
      <c r="AP350" s="69">
        <v>5.4455445544555374</v>
      </c>
    </row>
    <row r="351" spans="39:42" x14ac:dyDescent="0.25">
      <c r="AM351" s="12"/>
      <c r="AN351" s="12" t="s">
        <v>398</v>
      </c>
      <c r="AO351" s="69">
        <v>96.703296703296701</v>
      </c>
      <c r="AP351" s="69">
        <v>3.2967032967032992</v>
      </c>
    </row>
    <row r="352" spans="39:42" x14ac:dyDescent="0.25">
      <c r="AM352" s="12"/>
      <c r="AN352" s="12" t="s">
        <v>399</v>
      </c>
      <c r="AO352" s="69">
        <v>98.571428571428569</v>
      </c>
      <c r="AP352" s="69">
        <v>1.4285714285714306</v>
      </c>
    </row>
    <row r="353" spans="39:42" x14ac:dyDescent="0.25">
      <c r="AM353" s="12"/>
      <c r="AN353" s="12" t="s">
        <v>400</v>
      </c>
      <c r="AO353" s="69">
        <v>95.384615384615401</v>
      </c>
      <c r="AP353" s="69">
        <v>4.615384615384599</v>
      </c>
    </row>
    <row r="354" spans="39:42" x14ac:dyDescent="0.25">
      <c r="AM354" s="12"/>
      <c r="AN354" s="12" t="s">
        <v>401</v>
      </c>
      <c r="AO354" s="69">
        <v>92.682926829268382</v>
      </c>
      <c r="AP354" s="69">
        <v>7.3170731707316179</v>
      </c>
    </row>
    <row r="355" spans="39:42" x14ac:dyDescent="0.25">
      <c r="AM355" s="12"/>
      <c r="AN355" s="12" t="s">
        <v>402</v>
      </c>
      <c r="AO355" s="69">
        <v>96.330275229357838</v>
      </c>
      <c r="AP355" s="69">
        <v>3.6697247706421621</v>
      </c>
    </row>
    <row r="356" spans="39:42" x14ac:dyDescent="0.25">
      <c r="AM356" s="12"/>
      <c r="AN356" s="12" t="s">
        <v>403</v>
      </c>
      <c r="AO356" s="69">
        <v>94.230769230769226</v>
      </c>
      <c r="AP356" s="69">
        <v>5.7692307692307736</v>
      </c>
    </row>
    <row r="357" spans="39:42" x14ac:dyDescent="0.25">
      <c r="AM357" s="12"/>
      <c r="AN357" s="12" t="s">
        <v>404</v>
      </c>
      <c r="AO357" s="69">
        <v>99.115044247787608</v>
      </c>
      <c r="AP357" s="69">
        <v>0.88495575221239164</v>
      </c>
    </row>
    <row r="358" spans="39:42" x14ac:dyDescent="0.25">
      <c r="AM358" s="12"/>
      <c r="AN358" s="12" t="s">
        <v>405</v>
      </c>
      <c r="AO358" s="69">
        <v>93.63636363636364</v>
      </c>
      <c r="AP358" s="69">
        <v>6.3636363636363598</v>
      </c>
    </row>
    <row r="359" spans="39:42" x14ac:dyDescent="0.25">
      <c r="AM359" s="12"/>
      <c r="AN359" s="12" t="s">
        <v>406</v>
      </c>
      <c r="AO359" s="69">
        <v>85.714285714285722</v>
      </c>
      <c r="AP359" s="69">
        <v>14.285714285714278</v>
      </c>
    </row>
    <row r="360" spans="39:42" x14ac:dyDescent="0.25">
      <c r="AM360" s="12"/>
      <c r="AN360" s="12" t="s">
        <v>407</v>
      </c>
      <c r="AO360" s="69">
        <v>98.701298701298697</v>
      </c>
      <c r="AP360" s="69">
        <v>1.2987012987013031</v>
      </c>
    </row>
    <row r="361" spans="39:42" x14ac:dyDescent="0.25">
      <c r="AM361" s="12"/>
      <c r="AN361" s="12" t="s">
        <v>408</v>
      </c>
      <c r="AO361" s="69">
        <v>90.566037735849108</v>
      </c>
      <c r="AP361" s="69">
        <v>9.4339622641508925</v>
      </c>
    </row>
    <row r="362" spans="39:42" x14ac:dyDescent="0.25">
      <c r="AM362" s="12"/>
      <c r="AN362" s="12" t="s">
        <v>409</v>
      </c>
      <c r="AO362" s="69">
        <v>96.296296296296291</v>
      </c>
      <c r="AP362" s="69">
        <v>3.7037037037037095</v>
      </c>
    </row>
    <row r="363" spans="39:42" x14ac:dyDescent="0.25">
      <c r="AM363" s="12"/>
      <c r="AN363" s="12"/>
      <c r="AO363" s="69"/>
      <c r="AP363" s="69"/>
    </row>
    <row r="364" spans="39:42" x14ac:dyDescent="0.25">
      <c r="AM364" s="32" t="s">
        <v>133</v>
      </c>
      <c r="AN364" s="12"/>
      <c r="AO364" s="65">
        <v>94.338181689150403</v>
      </c>
      <c r="AP364" s="65">
        <v>5.661818310849597</v>
      </c>
    </row>
    <row r="365" spans="39:42" x14ac:dyDescent="0.25">
      <c r="AM365" s="12"/>
      <c r="AN365" s="12" t="s">
        <v>410</v>
      </c>
      <c r="AO365" s="69">
        <v>95.238095238095227</v>
      </c>
      <c r="AP365" s="69">
        <v>4.7619047619047734</v>
      </c>
    </row>
    <row r="366" spans="39:42" x14ac:dyDescent="0.25">
      <c r="AM366" s="12"/>
      <c r="AN366" s="12" t="s">
        <v>411</v>
      </c>
      <c r="AO366" s="69">
        <v>92.85714285714289</v>
      </c>
      <c r="AP366" s="69">
        <v>7.1428571428571104</v>
      </c>
    </row>
    <row r="367" spans="39:42" x14ac:dyDescent="0.25">
      <c r="AM367" s="12"/>
      <c r="AN367" s="12" t="s">
        <v>412</v>
      </c>
      <c r="AO367" s="69">
        <v>95.454545454545354</v>
      </c>
      <c r="AP367" s="69">
        <v>4.5454545454546462</v>
      </c>
    </row>
    <row r="368" spans="39:42" x14ac:dyDescent="0.25">
      <c r="AM368" s="12"/>
      <c r="AN368" s="12" t="s">
        <v>413</v>
      </c>
      <c r="AO368" s="69">
        <v>96.32352941176471</v>
      </c>
      <c r="AP368" s="69">
        <v>3.6764705882352899</v>
      </c>
    </row>
    <row r="369" spans="39:42" x14ac:dyDescent="0.25">
      <c r="AM369" s="12"/>
      <c r="AN369" s="12" t="s">
        <v>414</v>
      </c>
      <c r="AO369" s="69">
        <v>90</v>
      </c>
      <c r="AP369" s="69">
        <v>10</v>
      </c>
    </row>
    <row r="370" spans="39:42" x14ac:dyDescent="0.25">
      <c r="AM370" s="12"/>
      <c r="AN370" s="12"/>
      <c r="AO370" s="69"/>
      <c r="AP370" s="69"/>
    </row>
    <row r="371" spans="39:42" x14ac:dyDescent="0.25">
      <c r="AM371" s="32" t="s">
        <v>111</v>
      </c>
      <c r="AN371" s="12"/>
      <c r="AO371" s="65">
        <v>88.457236771894046</v>
      </c>
      <c r="AP371" s="65">
        <v>11.542763228105954</v>
      </c>
    </row>
    <row r="372" spans="39:42" x14ac:dyDescent="0.25">
      <c r="AM372" s="12"/>
      <c r="AN372" s="12" t="s">
        <v>415</v>
      </c>
      <c r="AO372" s="69">
        <v>80.000000000000014</v>
      </c>
      <c r="AP372" s="69">
        <v>19.999999999999986</v>
      </c>
    </row>
    <row r="373" spans="39:42" x14ac:dyDescent="0.25">
      <c r="AM373" s="12"/>
      <c r="AN373" s="12" t="s">
        <v>416</v>
      </c>
      <c r="AO373" s="69">
        <v>95.238095238095198</v>
      </c>
      <c r="AP373" s="69">
        <v>4.7619047619048018</v>
      </c>
    </row>
    <row r="374" spans="39:42" x14ac:dyDescent="0.25">
      <c r="AM374" s="12"/>
      <c r="AN374" s="12" t="s">
        <v>417</v>
      </c>
      <c r="AO374" s="69">
        <v>86.607142857142975</v>
      </c>
      <c r="AP374" s="69">
        <v>13.392857142857025</v>
      </c>
    </row>
    <row r="375" spans="39:42" x14ac:dyDescent="0.25">
      <c r="AM375" s="12"/>
      <c r="AN375" s="12" t="s">
        <v>418</v>
      </c>
      <c r="AO375" s="69">
        <v>91.428571428571459</v>
      </c>
      <c r="AP375" s="69">
        <v>8.571428571428541</v>
      </c>
    </row>
    <row r="376" spans="39:42" ht="15" thickBot="1" x14ac:dyDescent="0.35">
      <c r="AM376" s="37"/>
      <c r="AN376" s="37"/>
      <c r="AO376" s="73"/>
      <c r="AP376" s="73"/>
    </row>
    <row r="377" spans="39:42" ht="14.4" x14ac:dyDescent="0.3">
      <c r="AM377" s="42"/>
      <c r="AN377" s="42"/>
      <c r="AO377" s="42"/>
      <c r="AP377" s="42"/>
    </row>
    <row r="378" spans="39:42" ht="14.4" x14ac:dyDescent="0.3">
      <c r="AM378"/>
      <c r="AN378"/>
      <c r="AO378"/>
      <c r="AP378"/>
    </row>
  </sheetData>
  <mergeCells count="23">
    <mergeCell ref="AM5:AP5"/>
    <mergeCell ref="Q8:Q9"/>
    <mergeCell ref="R8:R9"/>
    <mergeCell ref="W5:Y5"/>
    <mergeCell ref="AD2:AG2"/>
    <mergeCell ref="AD4:AG4"/>
    <mergeCell ref="AD5:AG5"/>
    <mergeCell ref="AM8:AN9"/>
    <mergeCell ref="AO8:AP8"/>
    <mergeCell ref="AM6:AP6"/>
    <mergeCell ref="X8:Y8"/>
    <mergeCell ref="W8:W9"/>
    <mergeCell ref="AD6:AG6"/>
    <mergeCell ref="AD8:AD9"/>
    <mergeCell ref="AE8:AE9"/>
    <mergeCell ref="AF8:AG8"/>
    <mergeCell ref="W6:Y6"/>
    <mergeCell ref="D2:J2"/>
    <mergeCell ref="Q5:R5"/>
    <mergeCell ref="Q6:R6"/>
    <mergeCell ref="D4:J4"/>
    <mergeCell ref="D6:J6"/>
    <mergeCell ref="D5:J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S12"/>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5" max="7" width="11.44140625" customWidth="1"/>
    <col min="10" max="10" width="11.44140625" customWidth="1"/>
    <col min="12" max="12" width="2.6640625" customWidth="1"/>
    <col min="14" max="14" width="2.6640625" customWidth="1"/>
    <col min="17" max="17" width="47.5546875" customWidth="1"/>
    <col min="19" max="19" width="11.44140625" customWidth="1"/>
  </cols>
  <sheetData>
    <row r="2" spans="2:19" ht="35.1" customHeight="1" x14ac:dyDescent="0.3">
      <c r="B2" s="4"/>
      <c r="C2" s="4"/>
      <c r="D2" s="177" t="s">
        <v>3</v>
      </c>
      <c r="E2" s="177"/>
      <c r="F2" s="177"/>
      <c r="G2" s="177"/>
      <c r="H2" s="177"/>
      <c r="I2" s="177"/>
      <c r="J2" s="177"/>
      <c r="K2" s="177"/>
      <c r="L2" s="124"/>
      <c r="M2" s="124"/>
      <c r="N2" s="117"/>
      <c r="O2" s="4"/>
    </row>
    <row r="4" spans="2:19" x14ac:dyDescent="0.3">
      <c r="D4" s="178" t="s">
        <v>500</v>
      </c>
      <c r="E4" s="178"/>
      <c r="F4" s="178"/>
      <c r="G4" s="178"/>
      <c r="H4" s="178"/>
      <c r="I4" s="178"/>
      <c r="J4" s="178"/>
      <c r="K4" s="178"/>
    </row>
    <row r="5" spans="2:19" x14ac:dyDescent="0.3">
      <c r="D5" s="178" t="s">
        <v>77</v>
      </c>
      <c r="E5" s="178"/>
      <c r="F5" s="178"/>
      <c r="G5" s="178"/>
      <c r="H5" s="178"/>
      <c r="I5" s="178"/>
      <c r="J5" s="178"/>
      <c r="K5" s="178"/>
      <c r="Q5" s="173" t="s">
        <v>77</v>
      </c>
      <c r="R5" s="173"/>
      <c r="S5" s="173"/>
    </row>
    <row r="6" spans="2:19" ht="44.25" customHeight="1" x14ac:dyDescent="0.3">
      <c r="D6" s="179" t="s">
        <v>501</v>
      </c>
      <c r="E6" s="179"/>
      <c r="F6" s="179"/>
      <c r="G6" s="179"/>
      <c r="H6" s="179"/>
      <c r="I6" s="179"/>
      <c r="J6" s="179"/>
      <c r="K6" s="179"/>
      <c r="Q6" s="174" t="s">
        <v>501</v>
      </c>
      <c r="R6" s="174"/>
      <c r="S6" s="174"/>
    </row>
    <row r="7" spans="2:19" ht="15" thickBot="1" x14ac:dyDescent="0.35">
      <c r="M7" s="1"/>
    </row>
    <row r="8" spans="2:19" x14ac:dyDescent="0.3">
      <c r="Q8" s="44" t="s">
        <v>502</v>
      </c>
      <c r="R8" s="44" t="s">
        <v>503</v>
      </c>
      <c r="S8" s="44" t="s">
        <v>441</v>
      </c>
    </row>
    <row r="9" spans="2:19" ht="55.5" customHeight="1" x14ac:dyDescent="0.3">
      <c r="Q9" s="58" t="s">
        <v>504</v>
      </c>
      <c r="R9" s="99">
        <v>92.922221965235352</v>
      </c>
      <c r="S9" s="99">
        <v>7.0777780347646484</v>
      </c>
    </row>
    <row r="10" spans="2:19" ht="31.5" customHeight="1" x14ac:dyDescent="0.3">
      <c r="Q10" s="58" t="s">
        <v>505</v>
      </c>
      <c r="R10" s="99">
        <v>85.520022478744735</v>
      </c>
      <c r="S10" s="99">
        <v>14.479977521255265</v>
      </c>
    </row>
    <row r="11" spans="2:19" ht="40.5" customHeight="1" x14ac:dyDescent="0.3">
      <c r="Q11" s="58" t="s">
        <v>506</v>
      </c>
      <c r="R11" s="99">
        <v>90.121726911618879</v>
      </c>
      <c r="S11" s="100">
        <v>9.8782730883811212</v>
      </c>
    </row>
    <row r="12" spans="2:19" x14ac:dyDescent="0.3">
      <c r="Q12" s="20"/>
      <c r="R12" s="20"/>
      <c r="S12" s="20"/>
    </row>
  </sheetData>
  <sortState xmlns:xlrd2="http://schemas.microsoft.com/office/spreadsheetml/2017/richdata2" ref="Q12:S14">
    <sortCondition descending="1" ref="Q12"/>
  </sortState>
  <mergeCells count="6">
    <mergeCell ref="D2:K2"/>
    <mergeCell ref="D4:K4"/>
    <mergeCell ref="D5:K5"/>
    <mergeCell ref="D6:K6"/>
    <mergeCell ref="Q6:S6"/>
    <mergeCell ref="Q5:S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E376"/>
  <sheetViews>
    <sheetView showGridLines="0" showRowColHeaders="0" topLeftCell="A16" zoomScaleNormal="100" workbookViewId="0">
      <selection activeCell="D27" sqref="D27"/>
    </sheetView>
  </sheetViews>
  <sheetFormatPr baseColWidth="10" defaultColWidth="11.44140625" defaultRowHeight="14.4" x14ac:dyDescent="0.3"/>
  <cols>
    <col min="1" max="1" width="2.6640625" customWidth="1"/>
    <col min="3" max="3" width="2.6640625" customWidth="1"/>
    <col min="11" max="11" width="2.6640625" customWidth="1"/>
    <col min="13" max="13" width="2.6640625" customWidth="1"/>
    <col min="15" max="15" width="2.6640625" customWidth="1"/>
    <col min="16" max="16" width="21.33203125" customWidth="1"/>
    <col min="17" max="17" width="19" customWidth="1"/>
    <col min="18" max="18" width="2.6640625" customWidth="1"/>
    <col min="20" max="20" width="2.6640625" customWidth="1"/>
    <col min="21" max="21" width="20" customWidth="1"/>
    <col min="22" max="22" width="13.5546875" customWidth="1"/>
    <col min="23" max="23" width="14.33203125" customWidth="1"/>
    <col min="24" max="24" width="2.6640625" customWidth="1"/>
    <col min="27" max="27" width="2.6640625" customWidth="1"/>
    <col min="28" max="28" width="28.6640625" customWidth="1"/>
    <col min="29" max="29" width="36.44140625" customWidth="1"/>
    <col min="30" max="31" width="11.44140625" customWidth="1"/>
    <col min="32" max="32" width="2.6640625" customWidth="1"/>
  </cols>
  <sheetData>
    <row r="2" spans="2:31" ht="35.1" customHeight="1" x14ac:dyDescent="0.3">
      <c r="B2" s="4"/>
      <c r="C2" s="4"/>
      <c r="D2" s="177" t="s">
        <v>3</v>
      </c>
      <c r="E2" s="177"/>
      <c r="F2" s="177"/>
      <c r="G2" s="177"/>
      <c r="H2" s="177"/>
      <c r="I2" s="177"/>
      <c r="J2" s="177"/>
      <c r="K2" s="124"/>
      <c r="L2" s="124"/>
      <c r="M2" s="117"/>
      <c r="N2" s="4"/>
      <c r="S2" s="4"/>
      <c r="Y2" s="57"/>
    </row>
    <row r="4" spans="2:31" x14ac:dyDescent="0.3">
      <c r="D4" s="178" t="s">
        <v>507</v>
      </c>
      <c r="E4" s="178"/>
      <c r="F4" s="178"/>
      <c r="G4" s="178"/>
      <c r="H4" s="178"/>
      <c r="I4" s="178"/>
      <c r="J4" s="178"/>
    </row>
    <row r="5" spans="2:31" x14ac:dyDescent="0.3">
      <c r="D5" s="178" t="s">
        <v>77</v>
      </c>
      <c r="E5" s="178"/>
      <c r="F5" s="178"/>
      <c r="G5" s="178"/>
      <c r="H5" s="178"/>
      <c r="I5" s="178"/>
      <c r="J5" s="178"/>
      <c r="P5" s="178" t="s">
        <v>77</v>
      </c>
      <c r="Q5" s="178"/>
      <c r="U5" s="173" t="s">
        <v>77</v>
      </c>
      <c r="V5" s="173"/>
      <c r="W5" s="173"/>
      <c r="AB5" s="173" t="s">
        <v>77</v>
      </c>
      <c r="AC5" s="173"/>
      <c r="AD5" s="173"/>
      <c r="AE5" s="173"/>
    </row>
    <row r="6" spans="2:31" ht="59.25" customHeight="1" x14ac:dyDescent="0.3">
      <c r="D6" s="179" t="s">
        <v>508</v>
      </c>
      <c r="E6" s="179"/>
      <c r="F6" s="179"/>
      <c r="G6" s="179"/>
      <c r="H6" s="179"/>
      <c r="I6" s="179"/>
      <c r="J6" s="179"/>
      <c r="P6" s="179" t="s">
        <v>508</v>
      </c>
      <c r="Q6" s="179"/>
      <c r="U6" s="174" t="s">
        <v>508</v>
      </c>
      <c r="V6" s="174"/>
      <c r="W6" s="174"/>
      <c r="AB6" s="174" t="s">
        <v>508</v>
      </c>
      <c r="AC6" s="174"/>
      <c r="AD6" s="174"/>
      <c r="AE6" s="174"/>
    </row>
    <row r="7" spans="2:31" ht="15" thickBot="1" x14ac:dyDescent="0.35"/>
    <row r="8" spans="2:31" ht="21" customHeight="1" x14ac:dyDescent="0.3">
      <c r="P8" s="78" t="s">
        <v>509</v>
      </c>
      <c r="Q8" s="44" t="s">
        <v>68</v>
      </c>
      <c r="U8" s="44" t="s">
        <v>447</v>
      </c>
      <c r="V8" s="44" t="s">
        <v>440</v>
      </c>
      <c r="W8" s="44" t="s">
        <v>441</v>
      </c>
      <c r="AB8" s="197" t="s">
        <v>83</v>
      </c>
      <c r="AC8" s="197"/>
      <c r="AD8" s="44" t="s">
        <v>440</v>
      </c>
      <c r="AE8" s="44" t="s">
        <v>441</v>
      </c>
    </row>
    <row r="9" spans="2:31" x14ac:dyDescent="0.3">
      <c r="P9" s="4"/>
      <c r="Q9" s="4"/>
    </row>
    <row r="10" spans="2:31" x14ac:dyDescent="0.3">
      <c r="F10" s="179"/>
      <c r="G10" s="179"/>
      <c r="H10" s="179"/>
      <c r="I10" s="179"/>
      <c r="J10" s="179"/>
      <c r="K10" s="179"/>
      <c r="L10" s="179"/>
      <c r="M10" s="179"/>
      <c r="P10" s="39" t="s">
        <v>69</v>
      </c>
      <c r="Q10" s="40">
        <f>SUM(Q12:Q13)</f>
        <v>100.00000000000244</v>
      </c>
      <c r="U10" s="26" t="s">
        <v>86</v>
      </c>
      <c r="V10" s="61">
        <v>84.123912312238801</v>
      </c>
      <c r="W10" s="61">
        <v>15.87608768776121</v>
      </c>
      <c r="AB10" s="4"/>
      <c r="AC10" s="118" t="s">
        <v>86</v>
      </c>
      <c r="AD10" s="65">
        <v>84.123912312238758</v>
      </c>
      <c r="AE10" s="65">
        <v>15.876087687761203</v>
      </c>
    </row>
    <row r="11" spans="2:31" x14ac:dyDescent="0.3">
      <c r="P11" s="4"/>
      <c r="Q11" s="6"/>
      <c r="AB11" s="9"/>
      <c r="AC11" s="9"/>
      <c r="AD11" s="66"/>
      <c r="AE11" s="66"/>
    </row>
    <row r="12" spans="2:31" x14ac:dyDescent="0.3">
      <c r="P12" s="12" t="s">
        <v>440</v>
      </c>
      <c r="Q12" s="59">
        <v>84.123912312240989</v>
      </c>
      <c r="U12" s="8" t="s">
        <v>88</v>
      </c>
      <c r="V12" s="59">
        <v>76.638423053547513</v>
      </c>
      <c r="W12" s="59">
        <v>23.361576946452377</v>
      </c>
      <c r="AB12" s="32" t="s">
        <v>88</v>
      </c>
      <c r="AC12" s="12"/>
      <c r="AD12" s="68">
        <v>76.638423053547513</v>
      </c>
      <c r="AE12" s="68">
        <v>23.361576946452491</v>
      </c>
    </row>
    <row r="13" spans="2:31" x14ac:dyDescent="0.3">
      <c r="P13" s="12" t="s">
        <v>441</v>
      </c>
      <c r="Q13" s="59">
        <v>15.876087687761453</v>
      </c>
      <c r="U13" s="8" t="s">
        <v>96</v>
      </c>
      <c r="V13" s="59">
        <v>76.49802242202955</v>
      </c>
      <c r="W13" s="59">
        <v>23.501977577970884</v>
      </c>
      <c r="AB13" s="12"/>
      <c r="AC13" s="12" t="s">
        <v>90</v>
      </c>
      <c r="AD13" s="69">
        <v>83.177570093457931</v>
      </c>
      <c r="AE13" s="69">
        <v>16.822429906542073</v>
      </c>
    </row>
    <row r="14" spans="2:31" x14ac:dyDescent="0.3">
      <c r="P14" s="20"/>
      <c r="Q14" s="20"/>
      <c r="U14" s="8" t="s">
        <v>97</v>
      </c>
      <c r="V14" s="59">
        <v>87.743744607420254</v>
      </c>
      <c r="W14" s="59">
        <v>12.256255392579765</v>
      </c>
      <c r="AB14" s="12"/>
      <c r="AC14" s="12" t="s">
        <v>92</v>
      </c>
      <c r="AD14" s="69">
        <v>84.274193548387132</v>
      </c>
      <c r="AE14" s="69">
        <v>15.725806451612861</v>
      </c>
    </row>
    <row r="15" spans="2:31" x14ac:dyDescent="0.3">
      <c r="U15" s="8" t="s">
        <v>121</v>
      </c>
      <c r="V15" s="59">
        <v>82.348896127397765</v>
      </c>
      <c r="W15" s="59">
        <v>17.651103872602235</v>
      </c>
      <c r="AB15" s="12"/>
      <c r="AC15" s="12" t="s">
        <v>93</v>
      </c>
      <c r="AD15" s="69">
        <v>61.538461538461519</v>
      </c>
      <c r="AE15" s="69">
        <v>38.461538461538488</v>
      </c>
    </row>
    <row r="16" spans="2:31" x14ac:dyDescent="0.3">
      <c r="U16" s="8" t="s">
        <v>126</v>
      </c>
      <c r="V16" s="59">
        <v>82.196737607417475</v>
      </c>
      <c r="W16" s="59">
        <v>17.803262392581747</v>
      </c>
      <c r="AB16" s="12"/>
      <c r="AC16" s="12"/>
      <c r="AD16" s="69"/>
      <c r="AE16" s="69"/>
    </row>
    <row r="17" spans="21:31" x14ac:dyDescent="0.3">
      <c r="U17" s="8" t="s">
        <v>87</v>
      </c>
      <c r="V17" s="59">
        <v>90.382503036009126</v>
      </c>
      <c r="W17" s="59">
        <v>9.61749696399092</v>
      </c>
      <c r="AB17" s="32" t="s">
        <v>96</v>
      </c>
      <c r="AC17" s="12"/>
      <c r="AD17" s="65">
        <v>76.498022422029138</v>
      </c>
      <c r="AE17" s="65">
        <v>23.501977577970852</v>
      </c>
    </row>
    <row r="18" spans="21:31" x14ac:dyDescent="0.3">
      <c r="U18" s="8" t="s">
        <v>113</v>
      </c>
      <c r="V18" s="59">
        <v>87.943411548650587</v>
      </c>
      <c r="W18" s="59">
        <v>12.056588451347352</v>
      </c>
      <c r="AB18" s="12"/>
      <c r="AC18" s="12" t="s">
        <v>98</v>
      </c>
      <c r="AD18" s="69">
        <v>79.220779220779221</v>
      </c>
      <c r="AE18" s="69">
        <v>20.779220779220779</v>
      </c>
    </row>
    <row r="19" spans="21:31" x14ac:dyDescent="0.3">
      <c r="U19" s="8" t="s">
        <v>140</v>
      </c>
      <c r="V19" s="59">
        <v>69.768789938809377</v>
      </c>
      <c r="W19" s="59">
        <v>30.231210061190829</v>
      </c>
      <c r="AB19" s="12"/>
      <c r="AC19" s="12" t="s">
        <v>100</v>
      </c>
      <c r="AD19" s="69">
        <v>70.618556701030926</v>
      </c>
      <c r="AE19" s="69">
        <v>29.381443298969074</v>
      </c>
    </row>
    <row r="20" spans="21:31" x14ac:dyDescent="0.3">
      <c r="U20" s="8" t="s">
        <v>89</v>
      </c>
      <c r="V20" s="59">
        <v>88.111479980671518</v>
      </c>
      <c r="W20" s="59">
        <v>11.888520019330095</v>
      </c>
      <c r="AB20" s="12"/>
      <c r="AC20" s="12" t="s">
        <v>102</v>
      </c>
      <c r="AD20" s="69">
        <v>81.428571428571416</v>
      </c>
      <c r="AE20" s="69">
        <v>18.571428571428584</v>
      </c>
    </row>
    <row r="21" spans="21:31" x14ac:dyDescent="0.3">
      <c r="U21" s="8" t="s">
        <v>105</v>
      </c>
      <c r="V21" s="59">
        <v>81.443779030283778</v>
      </c>
      <c r="W21" s="59">
        <v>18.556220969716975</v>
      </c>
      <c r="AB21" s="12"/>
      <c r="AC21" s="12" t="s">
        <v>104</v>
      </c>
      <c r="AD21" s="69">
        <v>86.877828054298647</v>
      </c>
      <c r="AE21" s="69">
        <v>13.122171945701352</v>
      </c>
    </row>
    <row r="22" spans="21:31" x14ac:dyDescent="0.3">
      <c r="U22" s="8" t="s">
        <v>95</v>
      </c>
      <c r="V22" s="59">
        <v>85.708793230401966</v>
      </c>
      <c r="W22" s="59">
        <v>14.291206769597526</v>
      </c>
      <c r="AB22" s="12"/>
      <c r="AC22" s="12" t="s">
        <v>106</v>
      </c>
      <c r="AD22" s="69">
        <v>82.068965517241395</v>
      </c>
      <c r="AE22" s="69">
        <v>17.931034482758605</v>
      </c>
    </row>
    <row r="23" spans="21:31" x14ac:dyDescent="0.3">
      <c r="U23" s="8" t="s">
        <v>120</v>
      </c>
      <c r="V23" s="59">
        <v>85.553443933229019</v>
      </c>
      <c r="W23" s="59">
        <v>14.446556066771436</v>
      </c>
      <c r="AB23" s="12"/>
      <c r="AC23" s="12" t="s">
        <v>108</v>
      </c>
      <c r="AD23" s="69">
        <v>72.602739726027394</v>
      </c>
      <c r="AE23" s="69">
        <v>27.397260273972595</v>
      </c>
    </row>
    <row r="24" spans="21:31" x14ac:dyDescent="0.3">
      <c r="U24" s="8" t="s">
        <v>127</v>
      </c>
      <c r="V24" s="59">
        <v>83.614186019801465</v>
      </c>
      <c r="W24" s="59">
        <v>16.385813980197213</v>
      </c>
      <c r="AB24" s="12"/>
      <c r="AC24" s="12" t="s">
        <v>110</v>
      </c>
      <c r="AD24" s="69">
        <v>59.663865546218496</v>
      </c>
      <c r="AE24" s="69">
        <v>40.336134453781511</v>
      </c>
    </row>
    <row r="25" spans="21:31" x14ac:dyDescent="0.3">
      <c r="U25" s="8" t="s">
        <v>107</v>
      </c>
      <c r="V25" s="59">
        <v>82.074883428200877</v>
      </c>
      <c r="W25" s="59">
        <v>17.92511657180232</v>
      </c>
      <c r="AB25" s="12"/>
      <c r="AC25" s="12" t="s">
        <v>112</v>
      </c>
      <c r="AD25" s="69">
        <v>68.907563025210052</v>
      </c>
      <c r="AE25" s="69">
        <v>31.092436974789955</v>
      </c>
    </row>
    <row r="26" spans="21:31" x14ac:dyDescent="0.3">
      <c r="U26" s="8" t="s">
        <v>115</v>
      </c>
      <c r="V26" s="59">
        <v>85.599675718157201</v>
      </c>
      <c r="W26" s="59">
        <v>14.400324281844657</v>
      </c>
      <c r="AB26" s="12"/>
      <c r="AC26" s="12"/>
      <c r="AD26" s="69"/>
      <c r="AE26" s="69"/>
    </row>
    <row r="27" spans="21:31" x14ac:dyDescent="0.3">
      <c r="U27" s="8" t="s">
        <v>114</v>
      </c>
      <c r="V27" s="59">
        <v>84.81999111780857</v>
      </c>
      <c r="W27" s="59">
        <v>15.180008882192192</v>
      </c>
      <c r="AB27" s="32" t="s">
        <v>97</v>
      </c>
      <c r="AC27" s="12"/>
      <c r="AD27" s="65">
        <v>87.743744607420169</v>
      </c>
      <c r="AE27" s="65">
        <v>12.256255392579824</v>
      </c>
    </row>
    <row r="28" spans="21:31" x14ac:dyDescent="0.3">
      <c r="U28" s="8" t="s">
        <v>103</v>
      </c>
      <c r="V28" s="59">
        <v>90.470217648206685</v>
      </c>
      <c r="W28" s="59">
        <v>9.5297823517935996</v>
      </c>
      <c r="AB28" s="12"/>
      <c r="AC28" s="12" t="s">
        <v>116</v>
      </c>
      <c r="AD28" s="69">
        <v>90.624999999999972</v>
      </c>
      <c r="AE28" s="69">
        <v>9.3750000000000178</v>
      </c>
    </row>
    <row r="29" spans="21:31" x14ac:dyDescent="0.3">
      <c r="U29" s="8" t="s">
        <v>91</v>
      </c>
      <c r="V29" s="59">
        <v>75.269787483999067</v>
      </c>
      <c r="W29" s="59">
        <v>24.730212515999721</v>
      </c>
      <c r="AB29" s="12"/>
      <c r="AC29" s="12" t="s">
        <v>118</v>
      </c>
      <c r="AD29" s="69">
        <v>84.210526315789465</v>
      </c>
      <c r="AE29" s="69">
        <v>15.789473684210526</v>
      </c>
    </row>
    <row r="30" spans="21:31" x14ac:dyDescent="0.3">
      <c r="U30" s="8" t="s">
        <v>131</v>
      </c>
      <c r="V30" s="59">
        <v>82.184761030693281</v>
      </c>
      <c r="W30" s="59">
        <v>17.81523896930554</v>
      </c>
      <c r="AB30" s="12"/>
      <c r="AC30" s="12"/>
      <c r="AD30" s="69"/>
      <c r="AE30" s="69"/>
    </row>
    <row r="31" spans="21:31" x14ac:dyDescent="0.3">
      <c r="U31" s="8" t="s">
        <v>94</v>
      </c>
      <c r="V31" s="59">
        <v>86.411360460310689</v>
      </c>
      <c r="W31" s="59">
        <v>13.588639539687971</v>
      </c>
      <c r="AB31" s="32" t="s">
        <v>121</v>
      </c>
      <c r="AC31" s="12"/>
      <c r="AD31" s="65">
        <v>82.348896127397751</v>
      </c>
      <c r="AE31" s="65">
        <v>17.651103872602235</v>
      </c>
    </row>
    <row r="32" spans="21:31" x14ac:dyDescent="0.3">
      <c r="U32" s="8" t="s">
        <v>117</v>
      </c>
      <c r="V32" s="59">
        <v>89.550926081768779</v>
      </c>
      <c r="W32" s="59">
        <v>10.449073918231507</v>
      </c>
      <c r="AB32" s="12"/>
      <c r="AC32" s="12" t="s">
        <v>123</v>
      </c>
      <c r="AD32" s="69">
        <v>81.428571428571445</v>
      </c>
      <c r="AE32" s="69">
        <v>18.571428571428552</v>
      </c>
    </row>
    <row r="33" spans="21:31" x14ac:dyDescent="0.3">
      <c r="U33" s="8" t="s">
        <v>101</v>
      </c>
      <c r="V33" s="59">
        <v>86.174405516198462</v>
      </c>
      <c r="W33" s="59">
        <v>13.825594483800879</v>
      </c>
      <c r="AB33" s="12"/>
      <c r="AC33" s="12" t="s">
        <v>125</v>
      </c>
      <c r="AD33" s="69">
        <v>83.333333333333343</v>
      </c>
      <c r="AE33" s="69">
        <v>16.666666666666668</v>
      </c>
    </row>
    <row r="34" spans="21:31" x14ac:dyDescent="0.3">
      <c r="U34" s="8" t="s">
        <v>109</v>
      </c>
      <c r="V34" s="59">
        <v>80.354453803557604</v>
      </c>
      <c r="W34" s="59">
        <v>19.645546196442286</v>
      </c>
      <c r="AB34" s="12"/>
      <c r="AC34" s="12"/>
      <c r="AD34" s="69"/>
      <c r="AE34" s="69"/>
    </row>
    <row r="35" spans="21:31" x14ac:dyDescent="0.3">
      <c r="U35" s="8" t="s">
        <v>99</v>
      </c>
      <c r="V35" s="59">
        <v>80.590180410344942</v>
      </c>
      <c r="W35" s="59">
        <v>19.409819589654862</v>
      </c>
      <c r="AB35" s="32" t="s">
        <v>126</v>
      </c>
      <c r="AC35" s="12"/>
      <c r="AD35" s="65">
        <v>82.196737607418086</v>
      </c>
      <c r="AE35" s="65">
        <v>17.803262392581903</v>
      </c>
    </row>
    <row r="36" spans="21:31" x14ac:dyDescent="0.3">
      <c r="U36" s="8" t="s">
        <v>138</v>
      </c>
      <c r="V36" s="59">
        <v>75.341652988678348</v>
      </c>
      <c r="W36" s="59">
        <v>24.658347011322128</v>
      </c>
      <c r="AB36" s="12"/>
      <c r="AC36" s="12" t="s">
        <v>128</v>
      </c>
      <c r="AD36" s="69">
        <v>81.502890173410407</v>
      </c>
      <c r="AE36" s="69">
        <v>18.49710982658959</v>
      </c>
    </row>
    <row r="37" spans="21:31" x14ac:dyDescent="0.3">
      <c r="U37" s="8" t="s">
        <v>135</v>
      </c>
      <c r="V37" s="59">
        <v>77.108889327696204</v>
      </c>
      <c r="W37" s="59">
        <v>22.891110672303292</v>
      </c>
      <c r="AB37" s="12"/>
      <c r="AC37" s="12" t="s">
        <v>130</v>
      </c>
      <c r="AD37" s="69">
        <v>93.16770186335404</v>
      </c>
      <c r="AE37" s="69">
        <v>6.8322981366459743</v>
      </c>
    </row>
    <row r="38" spans="21:31" x14ac:dyDescent="0.3">
      <c r="U38" s="8" t="s">
        <v>124</v>
      </c>
      <c r="V38" s="59">
        <v>87.722847308590929</v>
      </c>
      <c r="W38" s="59">
        <v>12.277152691409226</v>
      </c>
      <c r="AB38" s="12"/>
      <c r="AC38" s="12" t="s">
        <v>132</v>
      </c>
      <c r="AD38" s="69">
        <v>77.14285714285711</v>
      </c>
      <c r="AE38" s="69">
        <v>22.857142857142879</v>
      </c>
    </row>
    <row r="39" spans="21:31" x14ac:dyDescent="0.3">
      <c r="U39" s="8" t="s">
        <v>122</v>
      </c>
      <c r="V39" s="59">
        <v>79.686659235662319</v>
      </c>
      <c r="W39" s="59">
        <v>20.313340764336786</v>
      </c>
      <c r="AB39" s="12"/>
      <c r="AC39" s="12" t="s">
        <v>134</v>
      </c>
      <c r="AD39" s="69">
        <v>77.999999999999943</v>
      </c>
      <c r="AE39" s="69">
        <v>22.00000000000006</v>
      </c>
    </row>
    <row r="40" spans="21:31" x14ac:dyDescent="0.3">
      <c r="U40" s="8" t="s">
        <v>129</v>
      </c>
      <c r="V40" s="59">
        <v>84.118314575380296</v>
      </c>
      <c r="W40" s="59">
        <v>15.881685424619146</v>
      </c>
      <c r="AB40" s="12"/>
      <c r="AC40" s="12" t="s">
        <v>136</v>
      </c>
      <c r="AD40" s="69">
        <v>75.925925925925924</v>
      </c>
      <c r="AE40" s="69">
        <v>24.074074074074069</v>
      </c>
    </row>
    <row r="41" spans="21:31" x14ac:dyDescent="0.3">
      <c r="U41" s="8" t="s">
        <v>119</v>
      </c>
      <c r="V41" s="59">
        <v>86.489163366370221</v>
      </c>
      <c r="W41" s="59">
        <v>13.510836633629781</v>
      </c>
      <c r="AB41" s="12"/>
      <c r="AC41" s="12" t="s">
        <v>137</v>
      </c>
      <c r="AD41" s="69">
        <v>86.440677966101717</v>
      </c>
      <c r="AE41" s="69">
        <v>13.559322033898273</v>
      </c>
    </row>
    <row r="42" spans="21:31" x14ac:dyDescent="0.3">
      <c r="U42" s="8" t="s">
        <v>133</v>
      </c>
      <c r="V42" s="59">
        <v>85.802738222803626</v>
      </c>
      <c r="W42" s="59">
        <v>14.19726177719669</v>
      </c>
      <c r="AB42" s="12"/>
      <c r="AC42" s="12" t="s">
        <v>139</v>
      </c>
      <c r="AD42" s="69">
        <v>79.787234042553195</v>
      </c>
      <c r="AE42" s="69">
        <v>20.212765957446813</v>
      </c>
    </row>
    <row r="43" spans="21:31" x14ac:dyDescent="0.3">
      <c r="U43" s="8" t="s">
        <v>111</v>
      </c>
      <c r="V43" s="59">
        <v>80.267230155172939</v>
      </c>
      <c r="W43" s="59">
        <v>19.732769844827168</v>
      </c>
      <c r="AB43" s="12"/>
      <c r="AC43" s="12"/>
      <c r="AD43" s="69"/>
      <c r="AE43" s="69"/>
    </row>
    <row r="44" spans="21:31" x14ac:dyDescent="0.3">
      <c r="AB44" s="32" t="s">
        <v>87</v>
      </c>
      <c r="AC44" s="12"/>
      <c r="AD44" s="65">
        <v>90.382503036009155</v>
      </c>
      <c r="AE44" s="65">
        <v>9.6174969639908507</v>
      </c>
    </row>
    <row r="45" spans="21:31" x14ac:dyDescent="0.3">
      <c r="AB45" s="12"/>
      <c r="AC45" s="12" t="s">
        <v>141</v>
      </c>
      <c r="AD45" s="69">
        <v>92.810457516339895</v>
      </c>
      <c r="AE45" s="69">
        <v>7.1895424836601123</v>
      </c>
    </row>
    <row r="46" spans="21:31" x14ac:dyDescent="0.3">
      <c r="AB46" s="12"/>
      <c r="AC46" s="12" t="s">
        <v>142</v>
      </c>
      <c r="AD46" s="69">
        <v>87.500000000000057</v>
      </c>
      <c r="AE46" s="69">
        <v>12.49999999999995</v>
      </c>
    </row>
    <row r="47" spans="21:31" x14ac:dyDescent="0.3">
      <c r="AB47" s="12"/>
      <c r="AC47" s="12"/>
      <c r="AD47" s="69"/>
      <c r="AE47" s="69"/>
    </row>
    <row r="48" spans="21:31" x14ac:dyDescent="0.3">
      <c r="AB48" s="32" t="s">
        <v>113</v>
      </c>
      <c r="AC48" s="12"/>
      <c r="AD48" s="65">
        <v>87.943411548652378</v>
      </c>
      <c r="AE48" s="65">
        <v>12.056588451347617</v>
      </c>
    </row>
    <row r="49" spans="28:31" x14ac:dyDescent="0.3">
      <c r="AB49" s="12"/>
      <c r="AC49" s="12" t="s">
        <v>143</v>
      </c>
      <c r="AD49" s="69">
        <v>76.377952755905483</v>
      </c>
      <c r="AE49" s="69">
        <v>23.622047244094521</v>
      </c>
    </row>
    <row r="50" spans="28:31" x14ac:dyDescent="0.3">
      <c r="AB50" s="12"/>
      <c r="AC50" s="12" t="s">
        <v>144</v>
      </c>
      <c r="AD50" s="69">
        <v>95.475113122171933</v>
      </c>
      <c r="AE50" s="69">
        <v>4.5248868778280658</v>
      </c>
    </row>
    <row r="51" spans="28:31" x14ac:dyDescent="0.3">
      <c r="AB51" s="12"/>
      <c r="AC51" s="12" t="s">
        <v>145</v>
      </c>
      <c r="AD51" s="69">
        <v>88.235294117647044</v>
      </c>
      <c r="AE51" s="69">
        <v>11.764705882352958</v>
      </c>
    </row>
    <row r="52" spans="28:31" x14ac:dyDescent="0.3">
      <c r="AB52" s="12"/>
      <c r="AC52" s="12" t="s">
        <v>146</v>
      </c>
      <c r="AD52" s="69">
        <v>89.340101522842602</v>
      </c>
      <c r="AE52" s="69">
        <v>10.659898477157396</v>
      </c>
    </row>
    <row r="53" spans="28:31" x14ac:dyDescent="0.3">
      <c r="AB53" s="12"/>
      <c r="AC53" s="12" t="s">
        <v>147</v>
      </c>
      <c r="AD53" s="69">
        <v>89.285714285714292</v>
      </c>
      <c r="AE53" s="69">
        <v>10.714285714285712</v>
      </c>
    </row>
    <row r="54" spans="28:31" x14ac:dyDescent="0.3">
      <c r="AB54" s="12"/>
      <c r="AC54" s="12" t="s">
        <v>148</v>
      </c>
      <c r="AD54" s="69">
        <v>86.065573770491838</v>
      </c>
      <c r="AE54" s="69">
        <v>13.934426229508171</v>
      </c>
    </row>
    <row r="55" spans="28:31" x14ac:dyDescent="0.3">
      <c r="AB55" s="12"/>
      <c r="AC55" s="12" t="s">
        <v>149</v>
      </c>
      <c r="AD55" s="69">
        <v>84.090909090909065</v>
      </c>
      <c r="AE55" s="69">
        <v>15.909090909090928</v>
      </c>
    </row>
    <row r="56" spans="28:31" x14ac:dyDescent="0.3">
      <c r="AB56" s="12"/>
      <c r="AC56" s="12" t="s">
        <v>150</v>
      </c>
      <c r="AD56" s="69">
        <v>92.72727272727272</v>
      </c>
      <c r="AE56" s="69">
        <v>7.2727272727272778</v>
      </c>
    </row>
    <row r="57" spans="28:31" x14ac:dyDescent="0.3">
      <c r="AB57" s="12"/>
      <c r="AC57" s="12" t="s">
        <v>151</v>
      </c>
      <c r="AD57" s="69">
        <v>85.44303797468352</v>
      </c>
      <c r="AE57" s="69">
        <v>14.55696202531648</v>
      </c>
    </row>
    <row r="58" spans="28:31" x14ac:dyDescent="0.3">
      <c r="AB58" s="12"/>
      <c r="AC58" s="12" t="s">
        <v>152</v>
      </c>
      <c r="AD58" s="69">
        <v>88.095238095238088</v>
      </c>
      <c r="AE58" s="69">
        <v>11.904761904761896</v>
      </c>
    </row>
    <row r="59" spans="28:31" x14ac:dyDescent="0.3">
      <c r="AB59" s="12"/>
      <c r="AC59" s="12" t="s">
        <v>153</v>
      </c>
      <c r="AD59" s="69">
        <v>94.761904761904773</v>
      </c>
      <c r="AE59" s="69">
        <v>5.2380952380952301</v>
      </c>
    </row>
    <row r="60" spans="28:31" x14ac:dyDescent="0.3">
      <c r="AB60" s="12"/>
      <c r="AC60" s="12" t="s">
        <v>154</v>
      </c>
      <c r="AD60" s="69">
        <v>91.25</v>
      </c>
      <c r="AE60" s="69">
        <v>8.75</v>
      </c>
    </row>
    <row r="61" spans="28:31" x14ac:dyDescent="0.3">
      <c r="AB61" s="12"/>
      <c r="AC61" s="12" t="s">
        <v>155</v>
      </c>
      <c r="AD61" s="69">
        <v>78.08219178082193</v>
      </c>
      <c r="AE61" s="69">
        <v>21.917808219178067</v>
      </c>
    </row>
    <row r="62" spans="28:31" x14ac:dyDescent="0.3">
      <c r="AB62" s="12"/>
      <c r="AC62" s="12"/>
      <c r="AD62" s="69"/>
      <c r="AE62" s="69"/>
    </row>
    <row r="63" spans="28:31" x14ac:dyDescent="0.3">
      <c r="AB63" s="32" t="s">
        <v>140</v>
      </c>
      <c r="AC63" s="12"/>
      <c r="AD63" s="65">
        <v>69.768789938809064</v>
      </c>
      <c r="AE63" s="65">
        <v>30.23121006119095</v>
      </c>
    </row>
    <row r="64" spans="28:31" x14ac:dyDescent="0.3">
      <c r="AB64" s="12"/>
      <c r="AC64" s="12" t="s">
        <v>156</v>
      </c>
      <c r="AD64" s="69">
        <v>78.8888888888889</v>
      </c>
      <c r="AE64" s="69">
        <v>21.1111111111111</v>
      </c>
    </row>
    <row r="65" spans="28:31" x14ac:dyDescent="0.3">
      <c r="AB65" s="12"/>
      <c r="AC65" s="12" t="s">
        <v>157</v>
      </c>
      <c r="AD65" s="69">
        <v>70.103092783505147</v>
      </c>
      <c r="AE65" s="69">
        <v>29.896907216494856</v>
      </c>
    </row>
    <row r="66" spans="28:31" x14ac:dyDescent="0.3">
      <c r="AB66" s="12"/>
      <c r="AC66" s="12" t="s">
        <v>158</v>
      </c>
      <c r="AD66" s="69">
        <v>61.428571428571445</v>
      </c>
      <c r="AE66" s="69">
        <v>38.571428571428555</v>
      </c>
    </row>
    <row r="67" spans="28:31" x14ac:dyDescent="0.3">
      <c r="AB67" s="12"/>
      <c r="AC67" s="12" t="s">
        <v>159</v>
      </c>
      <c r="AD67" s="69">
        <v>78.260869565217376</v>
      </c>
      <c r="AE67" s="69">
        <v>21.739130434782613</v>
      </c>
    </row>
    <row r="68" spans="28:31" x14ac:dyDescent="0.3">
      <c r="AB68" s="12"/>
      <c r="AC68" s="12" t="s">
        <v>160</v>
      </c>
      <c r="AD68" s="69">
        <v>70.634920634920647</v>
      </c>
      <c r="AE68" s="69">
        <v>29.365079365079342</v>
      </c>
    </row>
    <row r="69" spans="28:31" x14ac:dyDescent="0.3">
      <c r="AB69" s="12"/>
      <c r="AC69" s="12" t="s">
        <v>161</v>
      </c>
      <c r="AD69" s="69">
        <v>73.949579831932766</v>
      </c>
      <c r="AE69" s="69">
        <v>26.050420168067241</v>
      </c>
    </row>
    <row r="70" spans="28:31" x14ac:dyDescent="0.3">
      <c r="AB70" s="12"/>
      <c r="AC70" s="12" t="s">
        <v>162</v>
      </c>
      <c r="AD70" s="69">
        <v>60.335195530726224</v>
      </c>
      <c r="AE70" s="69">
        <v>39.664804469273783</v>
      </c>
    </row>
    <row r="71" spans="28:31" x14ac:dyDescent="0.3">
      <c r="AB71" s="12"/>
      <c r="AC71" s="12" t="s">
        <v>163</v>
      </c>
      <c r="AD71" s="69">
        <v>72.857142857142847</v>
      </c>
      <c r="AE71" s="69">
        <v>27.142857142857153</v>
      </c>
    </row>
    <row r="72" spans="28:31" x14ac:dyDescent="0.3">
      <c r="AB72" s="12"/>
      <c r="AC72" s="12" t="s">
        <v>164</v>
      </c>
      <c r="AD72" s="69">
        <v>63.917525773195926</v>
      </c>
      <c r="AE72" s="69">
        <v>36.082474226804074</v>
      </c>
    </row>
    <row r="73" spans="28:31" x14ac:dyDescent="0.3">
      <c r="AB73" s="12"/>
      <c r="AC73" s="12"/>
      <c r="AD73" s="69"/>
      <c r="AE73" s="69"/>
    </row>
    <row r="74" spans="28:31" x14ac:dyDescent="0.3">
      <c r="AB74" s="32" t="s">
        <v>89</v>
      </c>
      <c r="AC74" s="12"/>
      <c r="AD74" s="65">
        <v>88.111479980670026</v>
      </c>
      <c r="AE74" s="65">
        <v>11.888520019329956</v>
      </c>
    </row>
    <row r="75" spans="28:31" x14ac:dyDescent="0.3">
      <c r="AB75" s="12"/>
      <c r="AC75" s="12" t="s">
        <v>165</v>
      </c>
      <c r="AD75" s="69">
        <v>89.823008849557496</v>
      </c>
      <c r="AE75" s="69">
        <v>10.176991150442499</v>
      </c>
    </row>
    <row r="76" spans="28:31" x14ac:dyDescent="0.3">
      <c r="AB76" s="12"/>
      <c r="AC76" s="12" t="s">
        <v>166</v>
      </c>
      <c r="AD76" s="69">
        <v>85.661764705882376</v>
      </c>
      <c r="AE76" s="69">
        <v>14.338235294117629</v>
      </c>
    </row>
    <row r="77" spans="28:31" x14ac:dyDescent="0.3">
      <c r="AB77" s="12"/>
      <c r="AC77" s="12" t="s">
        <v>167</v>
      </c>
      <c r="AD77" s="69">
        <v>86.343612334801705</v>
      </c>
      <c r="AE77" s="69">
        <v>13.656387665198286</v>
      </c>
    </row>
    <row r="78" spans="28:31" x14ac:dyDescent="0.3">
      <c r="AB78" s="12"/>
      <c r="AC78" s="12" t="s">
        <v>168</v>
      </c>
      <c r="AD78" s="69">
        <v>89.080459770114956</v>
      </c>
      <c r="AE78" s="69">
        <v>10.919540229885053</v>
      </c>
    </row>
    <row r="79" spans="28:31" x14ac:dyDescent="0.3">
      <c r="AB79" s="12"/>
      <c r="AC79" s="12" t="s">
        <v>169</v>
      </c>
      <c r="AD79" s="69">
        <v>92.753623188405811</v>
      </c>
      <c r="AE79" s="69">
        <v>7.2463768115941951</v>
      </c>
    </row>
    <row r="80" spans="28:31" x14ac:dyDescent="0.3">
      <c r="AB80" s="12"/>
      <c r="AC80" s="12" t="s">
        <v>170</v>
      </c>
      <c r="AD80" s="69">
        <v>90.540540540540519</v>
      </c>
      <c r="AE80" s="69">
        <v>9.4594594594594739</v>
      </c>
    </row>
    <row r="81" spans="28:31" x14ac:dyDescent="0.3">
      <c r="AB81" s="12"/>
      <c r="AC81" s="12" t="s">
        <v>171</v>
      </c>
      <c r="AD81" s="69">
        <v>85.227272727272734</v>
      </c>
      <c r="AE81" s="69">
        <v>14.772727272727273</v>
      </c>
    </row>
    <row r="82" spans="28:31" x14ac:dyDescent="0.3">
      <c r="AB82" s="12"/>
      <c r="AC82" s="12" t="s">
        <v>172</v>
      </c>
      <c r="AD82" s="69">
        <v>84.302325581395323</v>
      </c>
      <c r="AE82" s="69">
        <v>15.697674418604679</v>
      </c>
    </row>
    <row r="83" spans="28:31" x14ac:dyDescent="0.3">
      <c r="AB83" s="12"/>
      <c r="AC83" s="12" t="s">
        <v>173</v>
      </c>
      <c r="AD83" s="69">
        <v>90.825688073394488</v>
      </c>
      <c r="AE83" s="69">
        <v>9.1743119266055011</v>
      </c>
    </row>
    <row r="84" spans="28:31" x14ac:dyDescent="0.3">
      <c r="AB84" s="12"/>
      <c r="AC84" s="12" t="s">
        <v>174</v>
      </c>
      <c r="AD84" s="69">
        <v>91.935483870967744</v>
      </c>
      <c r="AE84" s="69">
        <v>8.064516129032274</v>
      </c>
    </row>
    <row r="85" spans="28:31" x14ac:dyDescent="0.3">
      <c r="AB85" s="12"/>
      <c r="AC85" s="12" t="s">
        <v>175</v>
      </c>
      <c r="AD85" s="69">
        <v>85.882352941176464</v>
      </c>
      <c r="AE85" s="69">
        <v>14.117647058823529</v>
      </c>
    </row>
    <row r="86" spans="28:31" x14ac:dyDescent="0.3">
      <c r="AB86" s="12"/>
      <c r="AC86" s="12" t="s">
        <v>176</v>
      </c>
      <c r="AD86" s="69">
        <v>88.114754098360677</v>
      </c>
      <c r="AE86" s="69">
        <v>11.885245901639324</v>
      </c>
    </row>
    <row r="87" spans="28:31" x14ac:dyDescent="0.3">
      <c r="AB87" s="12"/>
      <c r="AC87" s="12" t="s">
        <v>177</v>
      </c>
      <c r="AD87" s="69">
        <v>85.13513513513513</v>
      </c>
      <c r="AE87" s="69">
        <v>14.864864864864865</v>
      </c>
    </row>
    <row r="88" spans="28:31" x14ac:dyDescent="0.3">
      <c r="AB88" s="12"/>
      <c r="AC88" s="12" t="s">
        <v>178</v>
      </c>
      <c r="AD88" s="69">
        <v>91.124260355029577</v>
      </c>
      <c r="AE88" s="69">
        <v>8.8757396449704196</v>
      </c>
    </row>
    <row r="89" spans="28:31" x14ac:dyDescent="0.3">
      <c r="AB89" s="12"/>
      <c r="AC89" s="12" t="s">
        <v>179</v>
      </c>
      <c r="AD89" s="69">
        <v>91.36363636363636</v>
      </c>
      <c r="AE89" s="69">
        <v>8.6363636363636367</v>
      </c>
    </row>
    <row r="90" spans="28:31" x14ac:dyDescent="0.3">
      <c r="AB90" s="12"/>
      <c r="AC90" s="12" t="s">
        <v>180</v>
      </c>
      <c r="AD90" s="69">
        <v>81.854838709677338</v>
      </c>
      <c r="AE90" s="69">
        <v>18.145161290322655</v>
      </c>
    </row>
    <row r="91" spans="28:31" x14ac:dyDescent="0.3">
      <c r="AB91" s="12"/>
      <c r="AC91" s="12" t="s">
        <v>181</v>
      </c>
      <c r="AD91" s="69">
        <v>91.732283464566905</v>
      </c>
      <c r="AE91" s="69">
        <v>8.2677165354330899</v>
      </c>
    </row>
    <row r="92" spans="28:31" x14ac:dyDescent="0.3">
      <c r="AB92" s="12"/>
      <c r="AC92" s="12" t="s">
        <v>182</v>
      </c>
      <c r="AD92" s="69">
        <v>85.465116279069747</v>
      </c>
      <c r="AE92" s="69">
        <v>14.534883720930249</v>
      </c>
    </row>
    <row r="93" spans="28:31" x14ac:dyDescent="0.3">
      <c r="AB93" s="12"/>
      <c r="AC93" s="12" t="s">
        <v>183</v>
      </c>
      <c r="AD93" s="69">
        <v>84.000000000000028</v>
      </c>
      <c r="AE93" s="69">
        <v>15.99999999999997</v>
      </c>
    </row>
    <row r="94" spans="28:31" x14ac:dyDescent="0.3">
      <c r="AB94" s="12"/>
      <c r="AC94" s="12" t="s">
        <v>184</v>
      </c>
      <c r="AD94" s="69">
        <v>89.054726368159194</v>
      </c>
      <c r="AE94" s="69">
        <v>10.945273631840797</v>
      </c>
    </row>
    <row r="95" spans="28:31" x14ac:dyDescent="0.3">
      <c r="AB95" s="12"/>
      <c r="AC95" s="12" t="s">
        <v>185</v>
      </c>
      <c r="AD95" s="69">
        <v>87.912087912087927</v>
      </c>
      <c r="AE95" s="69">
        <v>12.08791208791208</v>
      </c>
    </row>
    <row r="96" spans="28:31" x14ac:dyDescent="0.3">
      <c r="AB96" s="12"/>
      <c r="AC96" s="12" t="s">
        <v>186</v>
      </c>
      <c r="AD96" s="69">
        <v>91.09589041095893</v>
      </c>
      <c r="AE96" s="69">
        <v>8.9041095890410773</v>
      </c>
    </row>
    <row r="97" spans="28:31" x14ac:dyDescent="0.3">
      <c r="AB97" s="12"/>
      <c r="AC97" s="12" t="s">
        <v>187</v>
      </c>
      <c r="AD97" s="69">
        <v>85.714285714285722</v>
      </c>
      <c r="AE97" s="69">
        <v>14.285714285714274</v>
      </c>
    </row>
    <row r="98" spans="28:31" x14ac:dyDescent="0.3">
      <c r="AB98" s="12"/>
      <c r="AC98" s="12" t="s">
        <v>188</v>
      </c>
      <c r="AD98" s="69">
        <v>92.134831460674164</v>
      </c>
      <c r="AE98" s="69">
        <v>7.8651685393258477</v>
      </c>
    </row>
    <row r="99" spans="28:31" x14ac:dyDescent="0.3">
      <c r="AB99" s="12"/>
      <c r="AC99" s="12"/>
      <c r="AD99" s="69"/>
      <c r="AE99" s="69"/>
    </row>
    <row r="100" spans="28:31" x14ac:dyDescent="0.3">
      <c r="AB100" s="32" t="s">
        <v>105</v>
      </c>
      <c r="AC100" s="12"/>
      <c r="AD100" s="65">
        <v>81.443779030283238</v>
      </c>
      <c r="AE100" s="65">
        <v>18.556220969716751</v>
      </c>
    </row>
    <row r="101" spans="28:31" x14ac:dyDescent="0.3">
      <c r="AB101" s="12"/>
      <c r="AC101" s="12" t="s">
        <v>189</v>
      </c>
      <c r="AD101" s="69">
        <v>78.461538461538453</v>
      </c>
      <c r="AE101" s="69">
        <v>21.538461538461551</v>
      </c>
    </row>
    <row r="102" spans="28:31" x14ac:dyDescent="0.3">
      <c r="AB102" s="12"/>
      <c r="AC102" s="12" t="s">
        <v>190</v>
      </c>
      <c r="AD102" s="69">
        <v>79.831932773109216</v>
      </c>
      <c r="AE102" s="69">
        <v>20.168067226890784</v>
      </c>
    </row>
    <row r="103" spans="28:31" x14ac:dyDescent="0.3">
      <c r="AB103" s="12"/>
      <c r="AC103" s="12" t="s">
        <v>191</v>
      </c>
      <c r="AD103" s="69">
        <v>85.964912280701782</v>
      </c>
      <c r="AE103" s="69">
        <v>14.035087719298216</v>
      </c>
    </row>
    <row r="104" spans="28:31" x14ac:dyDescent="0.3">
      <c r="AB104" s="12"/>
      <c r="AC104" s="12" t="s">
        <v>192</v>
      </c>
      <c r="AD104" s="69">
        <v>83.009708737864088</v>
      </c>
      <c r="AE104" s="69">
        <v>16.990291262135909</v>
      </c>
    </row>
    <row r="105" spans="28:31" x14ac:dyDescent="0.3">
      <c r="AB105" s="12"/>
      <c r="AC105" s="12"/>
      <c r="AD105" s="69"/>
      <c r="AE105" s="69"/>
    </row>
    <row r="106" spans="28:31" x14ac:dyDescent="0.3">
      <c r="AB106" s="32" t="s">
        <v>95</v>
      </c>
      <c r="AC106" s="12"/>
      <c r="AD106" s="65">
        <v>85.708793230402577</v>
      </c>
      <c r="AE106" s="65">
        <v>14.291206769597425</v>
      </c>
    </row>
    <row r="107" spans="28:31" x14ac:dyDescent="0.3">
      <c r="AB107" s="12"/>
      <c r="AC107" s="12" t="s">
        <v>193</v>
      </c>
      <c r="AD107" s="69">
        <v>84.285714285714278</v>
      </c>
      <c r="AE107" s="69">
        <v>15.714285714285726</v>
      </c>
    </row>
    <row r="108" spans="28:31" x14ac:dyDescent="0.3">
      <c r="AB108" s="12"/>
      <c r="AC108" s="12" t="s">
        <v>194</v>
      </c>
      <c r="AD108" s="69">
        <v>77.142857142857125</v>
      </c>
      <c r="AE108" s="69">
        <v>22.857142857142879</v>
      </c>
    </row>
    <row r="109" spans="28:31" x14ac:dyDescent="0.3">
      <c r="AB109" s="12"/>
      <c r="AC109" s="12" t="s">
        <v>195</v>
      </c>
      <c r="AD109" s="69">
        <v>96.732026143790861</v>
      </c>
      <c r="AE109" s="69">
        <v>3.2679738562091414</v>
      </c>
    </row>
    <row r="110" spans="28:31" x14ac:dyDescent="0.3">
      <c r="AB110" s="12"/>
      <c r="AC110" s="12" t="s">
        <v>196</v>
      </c>
      <c r="AD110" s="69">
        <v>71.428571428571416</v>
      </c>
      <c r="AE110" s="69">
        <v>28.571428571428577</v>
      </c>
    </row>
    <row r="111" spans="28:31" x14ac:dyDescent="0.3">
      <c r="AB111" s="12"/>
      <c r="AC111" s="12" t="s">
        <v>197</v>
      </c>
      <c r="AD111" s="69">
        <v>90.361445783132567</v>
      </c>
      <c r="AE111" s="69">
        <v>9.6385542168674405</v>
      </c>
    </row>
    <row r="112" spans="28:31" x14ac:dyDescent="0.3">
      <c r="AB112" s="12"/>
      <c r="AC112" s="12" t="s">
        <v>198</v>
      </c>
      <c r="AD112" s="69">
        <v>89.451476793248943</v>
      </c>
      <c r="AE112" s="69">
        <v>10.548523206751055</v>
      </c>
    </row>
    <row r="113" spans="28:31" x14ac:dyDescent="0.3">
      <c r="AB113" s="12"/>
      <c r="AC113" s="12" t="s">
        <v>199</v>
      </c>
      <c r="AD113" s="69">
        <v>92.640692640692649</v>
      </c>
      <c r="AE113" s="69">
        <v>7.3593073593073504</v>
      </c>
    </row>
    <row r="114" spans="28:31" x14ac:dyDescent="0.3">
      <c r="AB114" s="12"/>
      <c r="AC114" s="12" t="s">
        <v>200</v>
      </c>
      <c r="AD114" s="69">
        <v>87.654320987654259</v>
      </c>
      <c r="AE114" s="69">
        <v>12.345679012345741</v>
      </c>
    </row>
    <row r="115" spans="28:31" x14ac:dyDescent="0.3">
      <c r="AB115" s="12"/>
      <c r="AC115" s="12" t="s">
        <v>201</v>
      </c>
      <c r="AD115" s="69">
        <v>86.666666666666671</v>
      </c>
      <c r="AE115" s="69">
        <v>13.333333333333334</v>
      </c>
    </row>
    <row r="116" spans="28:31" x14ac:dyDescent="0.3">
      <c r="AB116" s="12"/>
      <c r="AC116" s="12" t="s">
        <v>202</v>
      </c>
      <c r="AD116" s="69">
        <v>82.456140350877178</v>
      </c>
      <c r="AE116" s="69">
        <v>17.543859649122815</v>
      </c>
    </row>
    <row r="117" spans="28:31" x14ac:dyDescent="0.3">
      <c r="AB117" s="12"/>
      <c r="AC117" s="12" t="s">
        <v>203</v>
      </c>
      <c r="AD117" s="69">
        <v>87.283236994219692</v>
      </c>
      <c r="AE117" s="69">
        <v>12.716763005780313</v>
      </c>
    </row>
    <row r="118" spans="28:31" x14ac:dyDescent="0.3">
      <c r="AB118" s="12"/>
      <c r="AC118" s="12" t="s">
        <v>204</v>
      </c>
      <c r="AD118" s="69">
        <v>82.857142857142875</v>
      </c>
      <c r="AE118" s="69">
        <v>17.142857142857125</v>
      </c>
    </row>
    <row r="119" spans="28:31" x14ac:dyDescent="0.3">
      <c r="AB119" s="12"/>
      <c r="AC119" s="12" t="s">
        <v>205</v>
      </c>
      <c r="AD119" s="69">
        <v>86.842105263157919</v>
      </c>
      <c r="AE119" s="69">
        <v>13.15789473684209</v>
      </c>
    </row>
    <row r="120" spans="28:31" x14ac:dyDescent="0.3">
      <c r="AB120" s="12"/>
      <c r="AC120" s="12" t="s">
        <v>206</v>
      </c>
      <c r="AD120" s="69">
        <v>82.677165354330654</v>
      </c>
      <c r="AE120" s="69">
        <v>17.322834645669356</v>
      </c>
    </row>
    <row r="121" spans="28:31" x14ac:dyDescent="0.3">
      <c r="AB121" s="12"/>
      <c r="AC121" s="12" t="s">
        <v>207</v>
      </c>
      <c r="AD121" s="69">
        <v>86.666666666666686</v>
      </c>
      <c r="AE121" s="69">
        <v>13.33333333333332</v>
      </c>
    </row>
    <row r="122" spans="28:31" x14ac:dyDescent="0.3">
      <c r="AB122" s="12"/>
      <c r="AC122" s="12"/>
      <c r="AD122" s="69"/>
      <c r="AE122" s="69"/>
    </row>
    <row r="123" spans="28:31" x14ac:dyDescent="0.3">
      <c r="AB123" s="32" t="s">
        <v>120</v>
      </c>
      <c r="AC123" s="12"/>
      <c r="AD123" s="65">
        <v>85.553443933228451</v>
      </c>
      <c r="AE123" s="65">
        <v>14.446556066771526</v>
      </c>
    </row>
    <row r="124" spans="28:31" x14ac:dyDescent="0.3">
      <c r="AB124" s="12"/>
      <c r="AC124" s="12" t="s">
        <v>208</v>
      </c>
      <c r="AD124" s="69">
        <v>77.722772277227719</v>
      </c>
      <c r="AE124" s="69">
        <v>22.27722772277227</v>
      </c>
    </row>
    <row r="125" spans="28:31" x14ac:dyDescent="0.3">
      <c r="AB125" s="12"/>
      <c r="AC125" s="12" t="s">
        <v>209</v>
      </c>
      <c r="AD125" s="69">
        <v>93.220338983050866</v>
      </c>
      <c r="AE125" s="69">
        <v>6.7796610169491416</v>
      </c>
    </row>
    <row r="126" spans="28:31" x14ac:dyDescent="0.3">
      <c r="AB126" s="12"/>
      <c r="AC126" s="12" t="s">
        <v>210</v>
      </c>
      <c r="AD126" s="69">
        <v>82.758620689655189</v>
      </c>
      <c r="AE126" s="69">
        <v>17.241379310344797</v>
      </c>
    </row>
    <row r="127" spans="28:31" x14ac:dyDescent="0.3">
      <c r="AB127" s="12"/>
      <c r="AC127" s="12" t="s">
        <v>211</v>
      </c>
      <c r="AD127" s="69">
        <v>88.571428571428555</v>
      </c>
      <c r="AE127" s="69">
        <v>11.428571428571443</v>
      </c>
    </row>
    <row r="128" spans="28:31" x14ac:dyDescent="0.3">
      <c r="AB128" s="12"/>
      <c r="AC128" s="12" t="s">
        <v>212</v>
      </c>
      <c r="AD128" s="69">
        <v>94.827586206896569</v>
      </c>
      <c r="AE128" s="69">
        <v>5.1724137931034351</v>
      </c>
    </row>
    <row r="129" spans="28:31" x14ac:dyDescent="0.3">
      <c r="AB129" s="12"/>
      <c r="AC129" s="12" t="s">
        <v>213</v>
      </c>
      <c r="AD129" s="69">
        <v>85.09615384615384</v>
      </c>
      <c r="AE129" s="69">
        <v>14.903846153846153</v>
      </c>
    </row>
    <row r="130" spans="28:31" x14ac:dyDescent="0.3">
      <c r="AB130" s="12"/>
      <c r="AC130" s="12" t="s">
        <v>214</v>
      </c>
      <c r="AD130" s="69">
        <v>88.235294117647072</v>
      </c>
      <c r="AE130" s="69">
        <v>11.764705882352931</v>
      </c>
    </row>
    <row r="131" spans="28:31" x14ac:dyDescent="0.3">
      <c r="AB131" s="12"/>
      <c r="AC131" s="12" t="s">
        <v>215</v>
      </c>
      <c r="AD131" s="69">
        <v>86.637931034482705</v>
      </c>
      <c r="AE131" s="69">
        <v>13.362068965517288</v>
      </c>
    </row>
    <row r="132" spans="28:31" x14ac:dyDescent="0.3">
      <c r="AB132" s="12"/>
      <c r="AC132" s="12" t="s">
        <v>216</v>
      </c>
      <c r="AD132" s="69">
        <v>75.78125</v>
      </c>
      <c r="AE132" s="69">
        <v>24.21875</v>
      </c>
    </row>
    <row r="133" spans="28:31" x14ac:dyDescent="0.3">
      <c r="AB133" s="12"/>
      <c r="AC133" s="12"/>
      <c r="AD133" s="69"/>
      <c r="AE133" s="69"/>
    </row>
    <row r="134" spans="28:31" x14ac:dyDescent="0.3">
      <c r="AB134" s="32" t="s">
        <v>127</v>
      </c>
      <c r="AC134" s="12"/>
      <c r="AD134" s="65">
        <v>83.614186019802489</v>
      </c>
      <c r="AE134" s="65">
        <v>16.385813980197494</v>
      </c>
    </row>
    <row r="135" spans="28:31" x14ac:dyDescent="0.3">
      <c r="AB135" s="12"/>
      <c r="AC135" s="12" t="s">
        <v>217</v>
      </c>
      <c r="AD135" s="69">
        <v>80.416666666666615</v>
      </c>
      <c r="AE135" s="69">
        <v>19.583333333333389</v>
      </c>
    </row>
    <row r="136" spans="28:31" x14ac:dyDescent="0.3">
      <c r="AB136" s="12"/>
      <c r="AC136" s="12" t="s">
        <v>218</v>
      </c>
      <c r="AD136" s="69">
        <v>87.323943661971839</v>
      </c>
      <c r="AE136" s="69">
        <v>12.676056338028163</v>
      </c>
    </row>
    <row r="137" spans="28:31" x14ac:dyDescent="0.3">
      <c r="AB137" s="12"/>
      <c r="AC137" s="12" t="s">
        <v>219</v>
      </c>
      <c r="AD137" s="69">
        <v>84.878048780487859</v>
      </c>
      <c r="AE137" s="69">
        <v>15.121951219512145</v>
      </c>
    </row>
    <row r="138" spans="28:31" x14ac:dyDescent="0.3">
      <c r="AB138" s="12"/>
      <c r="AC138" s="12" t="s">
        <v>220</v>
      </c>
      <c r="AD138" s="69">
        <v>82.553191489361637</v>
      </c>
      <c r="AE138" s="69">
        <v>17.446808510638366</v>
      </c>
    </row>
    <row r="139" spans="28:31" x14ac:dyDescent="0.3">
      <c r="AB139" s="12"/>
      <c r="AC139" s="12" t="s">
        <v>221</v>
      </c>
      <c r="AD139" s="69">
        <v>81.553398058252455</v>
      </c>
      <c r="AE139" s="69">
        <v>18.446601941747542</v>
      </c>
    </row>
    <row r="140" spans="28:31" x14ac:dyDescent="0.3">
      <c r="AB140" s="12"/>
      <c r="AC140" s="12" t="s">
        <v>222</v>
      </c>
      <c r="AD140" s="69">
        <v>84.74576271186443</v>
      </c>
      <c r="AE140" s="69">
        <v>15.254237288135558</v>
      </c>
    </row>
    <row r="141" spans="28:31" x14ac:dyDescent="0.3">
      <c r="AB141" s="12"/>
      <c r="AC141" s="12" t="s">
        <v>223</v>
      </c>
      <c r="AD141" s="69">
        <v>81.545064377682337</v>
      </c>
      <c r="AE141" s="69">
        <v>18.454935622317667</v>
      </c>
    </row>
    <row r="142" spans="28:31" x14ac:dyDescent="0.3">
      <c r="AB142" s="12"/>
      <c r="AC142" s="12"/>
      <c r="AD142" s="69"/>
      <c r="AE142" s="69"/>
    </row>
    <row r="143" spans="28:31" x14ac:dyDescent="0.3">
      <c r="AB143" s="32" t="s">
        <v>107</v>
      </c>
      <c r="AC143" s="12"/>
      <c r="AD143" s="65">
        <v>82.074883428198149</v>
      </c>
      <c r="AE143" s="65">
        <v>17.925116571801876</v>
      </c>
    </row>
    <row r="144" spans="28:31" x14ac:dyDescent="0.3">
      <c r="AB144" s="12"/>
      <c r="AC144" s="12" t="s">
        <v>224</v>
      </c>
      <c r="AD144" s="69">
        <v>84.102564102564088</v>
      </c>
      <c r="AE144" s="69">
        <v>15.897435897435901</v>
      </c>
    </row>
    <row r="145" spans="28:31" x14ac:dyDescent="0.3">
      <c r="AB145" s="12"/>
      <c r="AC145" s="12" t="s">
        <v>225</v>
      </c>
      <c r="AD145" s="69">
        <v>86.516853932584226</v>
      </c>
      <c r="AE145" s="69">
        <v>13.483146067415777</v>
      </c>
    </row>
    <row r="146" spans="28:31" x14ac:dyDescent="0.3">
      <c r="AB146" s="12"/>
      <c r="AC146" s="12" t="s">
        <v>226</v>
      </c>
      <c r="AD146" s="69">
        <v>86.503067484662594</v>
      </c>
      <c r="AE146" s="69">
        <v>13.496932515337406</v>
      </c>
    </row>
    <row r="147" spans="28:31" x14ac:dyDescent="0.3">
      <c r="AB147" s="12"/>
      <c r="AC147" s="12" t="s">
        <v>227</v>
      </c>
      <c r="AD147" s="69">
        <v>81.51260504201683</v>
      </c>
      <c r="AE147" s="69">
        <v>18.48739495798317</v>
      </c>
    </row>
    <row r="148" spans="28:31" x14ac:dyDescent="0.3">
      <c r="AB148" s="12"/>
      <c r="AC148" s="12" t="s">
        <v>228</v>
      </c>
      <c r="AD148" s="69">
        <v>84.816753926701608</v>
      </c>
      <c r="AE148" s="69">
        <v>15.183246073298401</v>
      </c>
    </row>
    <row r="149" spans="28:31" x14ac:dyDescent="0.3">
      <c r="AB149" s="12"/>
      <c r="AC149" s="12" t="s">
        <v>229</v>
      </c>
      <c r="AD149" s="69">
        <v>76.36363636363636</v>
      </c>
      <c r="AE149" s="69">
        <v>23.636363636363651</v>
      </c>
    </row>
    <row r="150" spans="28:31" x14ac:dyDescent="0.3">
      <c r="AB150" s="12"/>
      <c r="AC150" s="12" t="s">
        <v>149</v>
      </c>
      <c r="AD150" s="69">
        <v>71.186440677966075</v>
      </c>
      <c r="AE150" s="69">
        <v>28.813559322033928</v>
      </c>
    </row>
    <row r="151" spans="28:31" x14ac:dyDescent="0.3">
      <c r="AB151" s="12"/>
      <c r="AC151" s="12" t="s">
        <v>230</v>
      </c>
      <c r="AD151" s="69">
        <v>82.638888888888872</v>
      </c>
      <c r="AE151" s="69">
        <v>17.361111111111118</v>
      </c>
    </row>
    <row r="152" spans="28:31" x14ac:dyDescent="0.3">
      <c r="AB152" s="12"/>
      <c r="AC152" s="12" t="s">
        <v>231</v>
      </c>
      <c r="AD152" s="69">
        <v>81.904761904761898</v>
      </c>
      <c r="AE152" s="69">
        <v>18.095238095238102</v>
      </c>
    </row>
    <row r="153" spans="28:31" x14ac:dyDescent="0.3">
      <c r="AB153" s="12"/>
      <c r="AC153" s="12" t="s">
        <v>232</v>
      </c>
      <c r="AD153" s="69">
        <v>82.511210762331913</v>
      </c>
      <c r="AE153" s="69">
        <v>17.488789237668097</v>
      </c>
    </row>
    <row r="154" spans="28:31" x14ac:dyDescent="0.3">
      <c r="AB154" s="12"/>
      <c r="AC154" s="12" t="s">
        <v>233</v>
      </c>
      <c r="AD154" s="69">
        <v>76.59574468085107</v>
      </c>
      <c r="AE154" s="69">
        <v>23.404255319148927</v>
      </c>
    </row>
    <row r="155" spans="28:31" x14ac:dyDescent="0.3">
      <c r="AB155" s="12"/>
      <c r="AC155" s="12" t="s">
        <v>234</v>
      </c>
      <c r="AD155" s="69">
        <v>80.745341614906778</v>
      </c>
      <c r="AE155" s="69">
        <v>19.254658385093212</v>
      </c>
    </row>
    <row r="156" spans="28:31" x14ac:dyDescent="0.3">
      <c r="AB156" s="12"/>
      <c r="AC156" s="12" t="s">
        <v>235</v>
      </c>
      <c r="AD156" s="69">
        <v>80.281690140845072</v>
      </c>
      <c r="AE156" s="69">
        <v>19.718309859154928</v>
      </c>
    </row>
    <row r="157" spans="28:31" x14ac:dyDescent="0.3">
      <c r="AB157" s="12"/>
      <c r="AC157" s="12" t="s">
        <v>236</v>
      </c>
      <c r="AD157" s="69">
        <v>90.909090909090892</v>
      </c>
      <c r="AE157" s="69">
        <v>9.0909090909091006</v>
      </c>
    </row>
    <row r="158" spans="28:31" x14ac:dyDescent="0.3">
      <c r="AB158" s="12"/>
      <c r="AC158" s="12" t="s">
        <v>237</v>
      </c>
      <c r="AD158" s="69">
        <v>82.591093117408903</v>
      </c>
      <c r="AE158" s="69">
        <v>17.408906882591101</v>
      </c>
    </row>
    <row r="159" spans="28:31" x14ac:dyDescent="0.3">
      <c r="AB159" s="12"/>
      <c r="AC159" s="12" t="s">
        <v>238</v>
      </c>
      <c r="AD159" s="69">
        <v>82.23350253807105</v>
      </c>
      <c r="AE159" s="69">
        <v>17.766497461928942</v>
      </c>
    </row>
    <row r="160" spans="28:31" x14ac:dyDescent="0.3">
      <c r="AB160" s="12"/>
      <c r="AC160" s="12" t="s">
        <v>239</v>
      </c>
      <c r="AD160" s="69">
        <v>82.716049382716022</v>
      </c>
      <c r="AE160" s="69">
        <v>17.283950617283971</v>
      </c>
    </row>
    <row r="161" spans="28:31" x14ac:dyDescent="0.3">
      <c r="AB161" s="12"/>
      <c r="AC161" s="12" t="s">
        <v>240</v>
      </c>
      <c r="AD161" s="69">
        <v>81.818181818181856</v>
      </c>
      <c r="AE161" s="69">
        <v>18.181818181818159</v>
      </c>
    </row>
    <row r="162" spans="28:31" x14ac:dyDescent="0.3">
      <c r="AB162" s="12"/>
      <c r="AC162" s="12" t="s">
        <v>241</v>
      </c>
      <c r="AD162" s="69">
        <v>82.178217821782184</v>
      </c>
      <c r="AE162" s="69">
        <v>17.821782178217831</v>
      </c>
    </row>
    <row r="163" spans="28:31" x14ac:dyDescent="0.3">
      <c r="AB163" s="12"/>
      <c r="AC163" s="12" t="s">
        <v>242</v>
      </c>
      <c r="AD163" s="69">
        <v>78.612716763005778</v>
      </c>
      <c r="AE163" s="69">
        <v>21.387283236994222</v>
      </c>
    </row>
    <row r="164" spans="28:31" x14ac:dyDescent="0.3">
      <c r="AB164" s="12"/>
      <c r="AC164" s="12"/>
      <c r="AD164" s="69"/>
      <c r="AE164" s="69"/>
    </row>
    <row r="165" spans="28:31" x14ac:dyDescent="0.3">
      <c r="AB165" s="32" t="s">
        <v>115</v>
      </c>
      <c r="AC165" s="12"/>
      <c r="AD165" s="65">
        <v>85.599675718155694</v>
      </c>
      <c r="AE165" s="65">
        <v>14.400324281844327</v>
      </c>
    </row>
    <row r="166" spans="28:31" x14ac:dyDescent="0.3">
      <c r="AB166" s="12"/>
      <c r="AC166" s="12" t="s">
        <v>243</v>
      </c>
      <c r="AD166" s="69">
        <v>88.059701492537329</v>
      </c>
      <c r="AE166" s="69">
        <v>11.940298507462668</v>
      </c>
    </row>
    <row r="167" spans="28:31" x14ac:dyDescent="0.3">
      <c r="AB167" s="12"/>
      <c r="AC167" s="12" t="s">
        <v>244</v>
      </c>
      <c r="AD167" s="69">
        <v>79.710144927536192</v>
      </c>
      <c r="AE167" s="69">
        <v>20.289855072463801</v>
      </c>
    </row>
    <row r="168" spans="28:31" x14ac:dyDescent="0.3">
      <c r="AB168" s="12"/>
      <c r="AC168" s="12" t="s">
        <v>245</v>
      </c>
      <c r="AD168" s="69">
        <v>78.431372549019557</v>
      </c>
      <c r="AE168" s="69">
        <v>21.568627450980436</v>
      </c>
    </row>
    <row r="169" spans="28:31" x14ac:dyDescent="0.3">
      <c r="AB169" s="12"/>
      <c r="AC169" s="12" t="s">
        <v>246</v>
      </c>
      <c r="AD169" s="69">
        <v>83.555555555555557</v>
      </c>
      <c r="AE169" s="69">
        <v>16.444444444444443</v>
      </c>
    </row>
    <row r="170" spans="28:31" x14ac:dyDescent="0.3">
      <c r="AB170" s="12"/>
      <c r="AC170" s="12" t="s">
        <v>247</v>
      </c>
      <c r="AD170" s="69">
        <v>87.443946188340831</v>
      </c>
      <c r="AE170" s="69">
        <v>12.556053811659162</v>
      </c>
    </row>
    <row r="171" spans="28:31" x14ac:dyDescent="0.3">
      <c r="AB171" s="12"/>
      <c r="AC171" s="12" t="s">
        <v>248</v>
      </c>
      <c r="AD171" s="69">
        <v>85.714285714285708</v>
      </c>
      <c r="AE171" s="69">
        <v>14.285714285714294</v>
      </c>
    </row>
    <row r="172" spans="28:31" x14ac:dyDescent="0.3">
      <c r="AB172" s="12"/>
      <c r="AC172" s="12" t="s">
        <v>249</v>
      </c>
      <c r="AD172" s="69">
        <v>89.743589743589752</v>
      </c>
      <c r="AE172" s="69">
        <v>10.256410256410248</v>
      </c>
    </row>
    <row r="173" spans="28:31" x14ac:dyDescent="0.3">
      <c r="AB173" s="12"/>
      <c r="AC173" s="12" t="s">
        <v>250</v>
      </c>
      <c r="AD173" s="69">
        <v>82.417582417582423</v>
      </c>
      <c r="AE173" s="69">
        <v>17.582417582417566</v>
      </c>
    </row>
    <row r="174" spans="28:31" x14ac:dyDescent="0.3">
      <c r="AB174" s="12"/>
      <c r="AC174" s="12" t="s">
        <v>251</v>
      </c>
      <c r="AD174" s="69">
        <v>95.488721804511272</v>
      </c>
      <c r="AE174" s="69">
        <v>4.5112781954887211</v>
      </c>
    </row>
    <row r="175" spans="28:31" x14ac:dyDescent="0.3">
      <c r="AB175" s="12"/>
      <c r="AC175" s="12" t="s">
        <v>252</v>
      </c>
      <c r="AD175" s="69">
        <v>86.792452830188651</v>
      </c>
      <c r="AE175" s="69">
        <v>13.207547169811354</v>
      </c>
    </row>
    <row r="176" spans="28:31" x14ac:dyDescent="0.3">
      <c r="AB176" s="12"/>
      <c r="AC176" s="12" t="s">
        <v>253</v>
      </c>
      <c r="AD176" s="69">
        <v>89.130434782608717</v>
      </c>
      <c r="AE176" s="69">
        <v>10.86956521739129</v>
      </c>
    </row>
    <row r="177" spans="28:31" x14ac:dyDescent="0.3">
      <c r="AB177" s="12"/>
      <c r="AC177" s="12" t="s">
        <v>254</v>
      </c>
      <c r="AD177" s="69">
        <v>90.322580645161267</v>
      </c>
      <c r="AE177" s="69">
        <v>9.6774193548387419</v>
      </c>
    </row>
    <row r="178" spans="28:31" x14ac:dyDescent="0.3">
      <c r="AB178" s="12"/>
      <c r="AC178" s="12" t="s">
        <v>255</v>
      </c>
      <c r="AD178" s="69">
        <v>80.838323353293376</v>
      </c>
      <c r="AE178" s="69">
        <v>19.161676646706621</v>
      </c>
    </row>
    <row r="179" spans="28:31" x14ac:dyDescent="0.3">
      <c r="AB179" s="12"/>
      <c r="AC179" s="12" t="s">
        <v>256</v>
      </c>
      <c r="AD179" s="69">
        <v>89.156626506024097</v>
      </c>
      <c r="AE179" s="69">
        <v>10.843373493975909</v>
      </c>
    </row>
    <row r="180" spans="28:31" x14ac:dyDescent="0.3">
      <c r="AB180" s="12"/>
      <c r="AC180" s="12" t="s">
        <v>257</v>
      </c>
      <c r="AD180" s="69">
        <v>80.991735537190067</v>
      </c>
      <c r="AE180" s="69">
        <v>19.00826446280993</v>
      </c>
    </row>
    <row r="181" spans="28:31" x14ac:dyDescent="0.3">
      <c r="AB181" s="12"/>
      <c r="AC181" s="12" t="s">
        <v>258</v>
      </c>
      <c r="AD181" s="69">
        <v>89.732142857142819</v>
      </c>
      <c r="AE181" s="69">
        <v>10.267857142857187</v>
      </c>
    </row>
    <row r="182" spans="28:31" x14ac:dyDescent="0.3">
      <c r="AB182" s="12"/>
      <c r="AC182" s="12" t="s">
        <v>259</v>
      </c>
      <c r="AD182" s="69">
        <v>91.011235955056165</v>
      </c>
      <c r="AE182" s="69">
        <v>8.9887640449438315</v>
      </c>
    </row>
    <row r="183" spans="28:31" x14ac:dyDescent="0.3">
      <c r="AB183" s="12"/>
      <c r="AC183" s="12" t="s">
        <v>260</v>
      </c>
      <c r="AD183" s="69">
        <v>84.924623115577845</v>
      </c>
      <c r="AE183" s="69">
        <v>15.075376884422157</v>
      </c>
    </row>
    <row r="184" spans="28:31" x14ac:dyDescent="0.3">
      <c r="AB184" s="12"/>
      <c r="AC184" s="12" t="s">
        <v>261</v>
      </c>
      <c r="AD184" s="69">
        <v>87.951807228915641</v>
      </c>
      <c r="AE184" s="69">
        <v>12.048192771084357</v>
      </c>
    </row>
    <row r="185" spans="28:31" x14ac:dyDescent="0.3">
      <c r="AB185" s="12"/>
      <c r="AC185" s="12" t="s">
        <v>262</v>
      </c>
      <c r="AD185" s="69">
        <v>83.116883116883187</v>
      </c>
      <c r="AE185" s="69">
        <v>16.88311688311682</v>
      </c>
    </row>
    <row r="186" spans="28:31" x14ac:dyDescent="0.3">
      <c r="AB186" s="12"/>
      <c r="AC186" s="12" t="s">
        <v>263</v>
      </c>
      <c r="AD186" s="69">
        <v>90.963855421686745</v>
      </c>
      <c r="AE186" s="69">
        <v>9.0361445783132517</v>
      </c>
    </row>
    <row r="187" spans="28:31" x14ac:dyDescent="0.3">
      <c r="AB187" s="12"/>
      <c r="AC187" s="12" t="s">
        <v>264</v>
      </c>
      <c r="AD187" s="69">
        <v>83.763837638376444</v>
      </c>
      <c r="AE187" s="69">
        <v>16.236162361623556</v>
      </c>
    </row>
    <row r="188" spans="28:31" x14ac:dyDescent="0.3">
      <c r="AB188" s="12"/>
      <c r="AC188" s="12" t="s">
        <v>265</v>
      </c>
      <c r="AD188" s="69">
        <v>85.897435897435912</v>
      </c>
      <c r="AE188" s="69">
        <v>14.102564102564081</v>
      </c>
    </row>
    <row r="189" spans="28:31" x14ac:dyDescent="0.3">
      <c r="AB189" s="12"/>
      <c r="AC189" s="12" t="s">
        <v>266</v>
      </c>
      <c r="AD189" s="69">
        <v>81.45695364238415</v>
      </c>
      <c r="AE189" s="69">
        <v>18.543046357615857</v>
      </c>
    </row>
    <row r="190" spans="28:31" x14ac:dyDescent="0.3">
      <c r="AB190" s="12"/>
      <c r="AC190" s="12" t="s">
        <v>267</v>
      </c>
      <c r="AD190" s="69">
        <v>93.630573248407629</v>
      </c>
      <c r="AE190" s="69">
        <v>6.3694267515923659</v>
      </c>
    </row>
    <row r="191" spans="28:31" x14ac:dyDescent="0.3">
      <c r="AB191" s="12"/>
      <c r="AC191" s="12" t="s">
        <v>268</v>
      </c>
      <c r="AD191" s="69">
        <v>77.692307692307693</v>
      </c>
      <c r="AE191" s="69">
        <v>22.307692307692299</v>
      </c>
    </row>
    <row r="192" spans="28:31" x14ac:dyDescent="0.3">
      <c r="AB192" s="12"/>
      <c r="AC192" s="12" t="s">
        <v>269</v>
      </c>
      <c r="AD192" s="69">
        <v>91.91176470588232</v>
      </c>
      <c r="AE192" s="69">
        <v>8.0882352941176681</v>
      </c>
    </row>
    <row r="193" spans="28:31" x14ac:dyDescent="0.3">
      <c r="AB193" s="12"/>
      <c r="AC193" s="12" t="s">
        <v>270</v>
      </c>
      <c r="AD193" s="69">
        <v>87.068965517241367</v>
      </c>
      <c r="AE193" s="69">
        <v>12.931034482758633</v>
      </c>
    </row>
    <row r="194" spans="28:31" x14ac:dyDescent="0.3">
      <c r="AB194" s="12"/>
      <c r="AC194" s="12" t="s">
        <v>271</v>
      </c>
      <c r="AD194" s="69">
        <v>73.484848484848442</v>
      </c>
      <c r="AE194" s="69">
        <v>26.515151515151551</v>
      </c>
    </row>
    <row r="195" spans="28:31" x14ac:dyDescent="0.3">
      <c r="AB195" s="12"/>
      <c r="AC195" s="12" t="s">
        <v>272</v>
      </c>
      <c r="AD195" s="69">
        <v>85.714285714285708</v>
      </c>
      <c r="AE195" s="69">
        <v>14.285714285714294</v>
      </c>
    </row>
    <row r="196" spans="28:31" x14ac:dyDescent="0.3">
      <c r="AB196" s="12"/>
      <c r="AC196" s="12" t="s">
        <v>273</v>
      </c>
      <c r="AD196" s="69">
        <v>78.68852459016388</v>
      </c>
      <c r="AE196" s="69">
        <v>21.31147540983612</v>
      </c>
    </row>
    <row r="197" spans="28:31" x14ac:dyDescent="0.3">
      <c r="AB197" s="12"/>
      <c r="AC197" s="12" t="s">
        <v>274</v>
      </c>
      <c r="AD197" s="69">
        <v>89.340101522842659</v>
      </c>
      <c r="AE197" s="69">
        <v>10.659898477157343</v>
      </c>
    </row>
    <row r="198" spans="28:31" x14ac:dyDescent="0.3">
      <c r="AB198" s="12"/>
      <c r="AC198" s="12" t="s">
        <v>275</v>
      </c>
      <c r="AD198" s="69">
        <v>87.500000000000028</v>
      </c>
      <c r="AE198" s="69">
        <v>12.49999999999998</v>
      </c>
    </row>
    <row r="199" spans="28:31" x14ac:dyDescent="0.3">
      <c r="AB199" s="12"/>
      <c r="AC199" s="12" t="s">
        <v>276</v>
      </c>
      <c r="AD199" s="69">
        <v>88.12785388127854</v>
      </c>
      <c r="AE199" s="69">
        <v>11.87214611872146</v>
      </c>
    </row>
    <row r="200" spans="28:31" x14ac:dyDescent="0.3">
      <c r="AB200" s="12"/>
      <c r="AC200" s="12" t="s">
        <v>277</v>
      </c>
      <c r="AD200" s="69">
        <v>86.567164179104466</v>
      </c>
      <c r="AE200" s="69">
        <v>13.432835820895548</v>
      </c>
    </row>
    <row r="201" spans="28:31" x14ac:dyDescent="0.3">
      <c r="AB201" s="12"/>
      <c r="AC201" s="12" t="s">
        <v>278</v>
      </c>
      <c r="AD201" s="69">
        <v>84.102564102564145</v>
      </c>
      <c r="AE201" s="69">
        <v>15.897435897435841</v>
      </c>
    </row>
    <row r="202" spans="28:31" x14ac:dyDescent="0.3">
      <c r="AB202" s="12"/>
      <c r="AC202" s="12" t="s">
        <v>279</v>
      </c>
      <c r="AD202" s="69">
        <v>85.46511627906979</v>
      </c>
      <c r="AE202" s="69">
        <v>14.53488372093021</v>
      </c>
    </row>
    <row r="203" spans="28:31" x14ac:dyDescent="0.3">
      <c r="AB203" s="12"/>
      <c r="AC203" s="12" t="s">
        <v>280</v>
      </c>
      <c r="AD203" s="69">
        <v>90.625</v>
      </c>
      <c r="AE203" s="69">
        <v>9.375</v>
      </c>
    </row>
    <row r="204" spans="28:31" x14ac:dyDescent="0.3">
      <c r="AB204" s="12"/>
      <c r="AC204" s="12" t="s">
        <v>281</v>
      </c>
      <c r="AD204" s="69">
        <v>89.175257731958737</v>
      </c>
      <c r="AE204" s="69">
        <v>10.824742268041261</v>
      </c>
    </row>
    <row r="205" spans="28:31" x14ac:dyDescent="0.3">
      <c r="AB205" s="12"/>
      <c r="AC205" s="12" t="s">
        <v>282</v>
      </c>
      <c r="AD205" s="69">
        <v>71.084337349397543</v>
      </c>
      <c r="AE205" s="69">
        <v>28.915662650602457</v>
      </c>
    </row>
    <row r="206" spans="28:31" x14ac:dyDescent="0.3">
      <c r="AB206" s="12"/>
      <c r="AC206" s="12" t="s">
        <v>283</v>
      </c>
      <c r="AD206" s="69">
        <v>86.131386861313899</v>
      </c>
      <c r="AE206" s="69">
        <v>13.868613138686111</v>
      </c>
    </row>
    <row r="207" spans="28:31" x14ac:dyDescent="0.3">
      <c r="AB207" s="12"/>
      <c r="AC207" s="12"/>
      <c r="AD207" s="69"/>
      <c r="AE207" s="69"/>
    </row>
    <row r="208" spans="28:31" x14ac:dyDescent="0.3">
      <c r="AB208" s="32" t="s">
        <v>114</v>
      </c>
      <c r="AC208" s="12"/>
      <c r="AD208" s="65">
        <v>84.819991117807874</v>
      </c>
      <c r="AE208" s="65">
        <v>15.18000888219213</v>
      </c>
    </row>
    <row r="209" spans="28:31" x14ac:dyDescent="0.3">
      <c r="AB209" s="12"/>
      <c r="AC209" s="12" t="s">
        <v>284</v>
      </c>
      <c r="AD209" s="69">
        <v>83.944954128440344</v>
      </c>
      <c r="AE209" s="69">
        <v>16.055045871559656</v>
      </c>
    </row>
    <row r="210" spans="28:31" x14ac:dyDescent="0.3">
      <c r="AB210" s="12"/>
      <c r="AC210" s="12" t="s">
        <v>285</v>
      </c>
      <c r="AD210" s="69">
        <v>84.285714285714292</v>
      </c>
      <c r="AE210" s="69">
        <v>15.714285714285708</v>
      </c>
    </row>
    <row r="211" spans="28:31" x14ac:dyDescent="0.3">
      <c r="AB211" s="12"/>
      <c r="AC211" s="12" t="s">
        <v>286</v>
      </c>
      <c r="AD211" s="69">
        <v>92.307692307692321</v>
      </c>
      <c r="AE211" s="69">
        <v>7.6923076923076854</v>
      </c>
    </row>
    <row r="212" spans="28:31" x14ac:dyDescent="0.3">
      <c r="AB212" s="12"/>
      <c r="AC212" s="12" t="s">
        <v>287</v>
      </c>
      <c r="AD212" s="69">
        <v>96.23430962343096</v>
      </c>
      <c r="AE212" s="69">
        <v>3.765690376569049</v>
      </c>
    </row>
    <row r="213" spans="28:31" x14ac:dyDescent="0.3">
      <c r="AB213" s="12"/>
      <c r="AC213" s="12" t="s">
        <v>288</v>
      </c>
      <c r="AD213" s="69">
        <v>85.643564356435675</v>
      </c>
      <c r="AE213" s="69">
        <v>14.356435643564328</v>
      </c>
    </row>
    <row r="214" spans="28:31" x14ac:dyDescent="0.3">
      <c r="AB214" s="12"/>
      <c r="AC214" s="12" t="s">
        <v>289</v>
      </c>
      <c r="AD214" s="69">
        <v>85.185185185185119</v>
      </c>
      <c r="AE214" s="69">
        <v>14.814814814814884</v>
      </c>
    </row>
    <row r="215" spans="28:31" x14ac:dyDescent="0.3">
      <c r="AB215" s="12"/>
      <c r="AC215" s="12" t="s">
        <v>290</v>
      </c>
      <c r="AD215" s="69">
        <v>85.211267605633793</v>
      </c>
      <c r="AE215" s="69">
        <v>14.788732394366216</v>
      </c>
    </row>
    <row r="216" spans="28:31" x14ac:dyDescent="0.3">
      <c r="AB216" s="12"/>
      <c r="AC216" s="12" t="s">
        <v>291</v>
      </c>
      <c r="AD216" s="69">
        <v>85.795454545454604</v>
      </c>
      <c r="AE216" s="69">
        <v>14.204545454545405</v>
      </c>
    </row>
    <row r="217" spans="28:31" x14ac:dyDescent="0.3">
      <c r="AB217" s="12"/>
      <c r="AC217" s="12" t="s">
        <v>292</v>
      </c>
      <c r="AD217" s="69">
        <v>76.923076923076934</v>
      </c>
      <c r="AE217" s="69">
        <v>23.076923076923062</v>
      </c>
    </row>
    <row r="218" spans="28:31" x14ac:dyDescent="0.3">
      <c r="AB218" s="12"/>
      <c r="AC218" s="12" t="s">
        <v>293</v>
      </c>
      <c r="AD218" s="69">
        <v>79.617834394904406</v>
      </c>
      <c r="AE218" s="69">
        <v>20.38216560509558</v>
      </c>
    </row>
    <row r="219" spans="28:31" x14ac:dyDescent="0.3">
      <c r="AB219" s="12"/>
      <c r="AC219" s="12" t="s">
        <v>294</v>
      </c>
      <c r="AD219" s="69">
        <v>83.684210526315823</v>
      </c>
      <c r="AE219" s="69">
        <v>16.315789473684184</v>
      </c>
    </row>
    <row r="220" spans="28:31" x14ac:dyDescent="0.3">
      <c r="AB220" s="12"/>
      <c r="AC220" s="12" t="s">
        <v>295</v>
      </c>
      <c r="AD220" s="69">
        <v>78.15126050420173</v>
      </c>
      <c r="AE220" s="69">
        <v>21.848739495798284</v>
      </c>
    </row>
    <row r="221" spans="28:31" x14ac:dyDescent="0.3">
      <c r="AB221" s="12"/>
      <c r="AC221" s="12"/>
      <c r="AD221" s="69"/>
      <c r="AE221" s="69"/>
    </row>
    <row r="222" spans="28:31" x14ac:dyDescent="0.3">
      <c r="AB222" s="32" t="s">
        <v>103</v>
      </c>
      <c r="AC222" s="12"/>
      <c r="AD222" s="65">
        <v>90.470217648206457</v>
      </c>
      <c r="AE222" s="65">
        <v>9.5297823517935427</v>
      </c>
    </row>
    <row r="223" spans="28:31" x14ac:dyDescent="0.3">
      <c r="AB223" s="12"/>
      <c r="AC223" s="12" t="s">
        <v>296</v>
      </c>
      <c r="AD223" s="69">
        <v>92.436974789915993</v>
      </c>
      <c r="AE223" s="69">
        <v>7.5630252100840085</v>
      </c>
    </row>
    <row r="224" spans="28:31" x14ac:dyDescent="0.3">
      <c r="AB224" s="12"/>
      <c r="AC224" s="12" t="s">
        <v>297</v>
      </c>
      <c r="AD224" s="69">
        <v>84.924623115577887</v>
      </c>
      <c r="AE224" s="69">
        <v>15.075376884422109</v>
      </c>
    </row>
    <row r="225" spans="28:31" x14ac:dyDescent="0.3">
      <c r="AB225" s="12"/>
      <c r="AC225" s="12" t="s">
        <v>298</v>
      </c>
      <c r="AD225" s="69">
        <v>89.629629629629648</v>
      </c>
      <c r="AE225" s="69">
        <v>10.370370370370352</v>
      </c>
    </row>
    <row r="226" spans="28:31" x14ac:dyDescent="0.3">
      <c r="AB226" s="12"/>
      <c r="AC226" s="12" t="s">
        <v>299</v>
      </c>
      <c r="AD226" s="69">
        <v>88.148148148148138</v>
      </c>
      <c r="AE226" s="69">
        <v>11.851851851851855</v>
      </c>
    </row>
    <row r="227" spans="28:31" x14ac:dyDescent="0.3">
      <c r="AB227" s="12"/>
      <c r="AC227" s="12" t="s">
        <v>300</v>
      </c>
      <c r="AD227" s="69">
        <v>95.714285714285722</v>
      </c>
      <c r="AE227" s="69">
        <v>4.285714285714282</v>
      </c>
    </row>
    <row r="228" spans="28:31" x14ac:dyDescent="0.3">
      <c r="AB228" s="12"/>
      <c r="AC228" s="12"/>
      <c r="AD228" s="69"/>
      <c r="AE228" s="69"/>
    </row>
    <row r="229" spans="28:31" x14ac:dyDescent="0.3">
      <c r="AB229" s="32" t="s">
        <v>91</v>
      </c>
      <c r="AC229" s="12"/>
      <c r="AD229" s="65">
        <v>75.269787483999963</v>
      </c>
      <c r="AE229" s="65">
        <v>24.730212516000048</v>
      </c>
    </row>
    <row r="230" spans="28:31" x14ac:dyDescent="0.3">
      <c r="AB230" s="12"/>
      <c r="AC230" s="12" t="s">
        <v>301</v>
      </c>
      <c r="AD230" s="69">
        <v>70</v>
      </c>
      <c r="AE230" s="69">
        <v>30.000000000000004</v>
      </c>
    </row>
    <row r="231" spans="28:31" x14ac:dyDescent="0.3">
      <c r="AB231" s="12"/>
      <c r="AC231" s="12" t="s">
        <v>302</v>
      </c>
      <c r="AD231" s="69">
        <v>82.926829268292735</v>
      </c>
      <c r="AE231" s="69">
        <v>17.073170731707272</v>
      </c>
    </row>
    <row r="232" spans="28:31" x14ac:dyDescent="0.3">
      <c r="AB232" s="12"/>
      <c r="AC232" s="12" t="s">
        <v>303</v>
      </c>
      <c r="AD232" s="69">
        <v>71.249999999999986</v>
      </c>
      <c r="AE232" s="69">
        <v>28.750000000000014</v>
      </c>
    </row>
    <row r="233" spans="28:31" x14ac:dyDescent="0.3">
      <c r="AB233" s="12"/>
      <c r="AC233" s="12"/>
      <c r="AD233" s="69"/>
      <c r="AE233" s="69"/>
    </row>
    <row r="234" spans="28:31" x14ac:dyDescent="0.3">
      <c r="AB234" s="32" t="s">
        <v>131</v>
      </c>
      <c r="AC234" s="12"/>
      <c r="AD234" s="65">
        <v>82.184761030694148</v>
      </c>
      <c r="AE234" s="65">
        <v>17.815238969305831</v>
      </c>
    </row>
    <row r="235" spans="28:31" x14ac:dyDescent="0.3">
      <c r="AB235" s="12"/>
      <c r="AC235" s="12" t="s">
        <v>304</v>
      </c>
      <c r="AD235" s="69">
        <v>90.697674418604635</v>
      </c>
      <c r="AE235" s="69">
        <v>9.3023255813953618</v>
      </c>
    </row>
    <row r="236" spans="28:31" x14ac:dyDescent="0.3">
      <c r="AB236" s="12"/>
      <c r="AC236" s="12" t="s">
        <v>305</v>
      </c>
      <c r="AD236" s="69">
        <v>83.088235294117652</v>
      </c>
      <c r="AE236" s="69">
        <v>16.911764705882348</v>
      </c>
    </row>
    <row r="237" spans="28:31" x14ac:dyDescent="0.3">
      <c r="AB237" s="12"/>
      <c r="AC237" s="12" t="s">
        <v>306</v>
      </c>
      <c r="AD237" s="69">
        <v>77.519379844961264</v>
      </c>
      <c r="AE237" s="69">
        <v>22.480620155038729</v>
      </c>
    </row>
    <row r="238" spans="28:31" x14ac:dyDescent="0.3">
      <c r="AB238" s="12"/>
      <c r="AC238" s="12" t="s">
        <v>307</v>
      </c>
      <c r="AD238" s="69">
        <v>92.380952380952394</v>
      </c>
      <c r="AE238" s="69">
        <v>7.6190476190476124</v>
      </c>
    </row>
    <row r="239" spans="28:31" x14ac:dyDescent="0.3">
      <c r="AB239" s="12"/>
      <c r="AC239" s="12" t="s">
        <v>308</v>
      </c>
      <c r="AD239" s="69">
        <v>81.707317073170771</v>
      </c>
      <c r="AE239" s="69">
        <v>18.292682926829237</v>
      </c>
    </row>
    <row r="240" spans="28:31" x14ac:dyDescent="0.3">
      <c r="AB240" s="12"/>
      <c r="AC240" s="12" t="s">
        <v>309</v>
      </c>
      <c r="AD240" s="69">
        <v>84.146341463414714</v>
      </c>
      <c r="AE240" s="69">
        <v>15.853658536585295</v>
      </c>
    </row>
    <row r="241" spans="28:31" x14ac:dyDescent="0.3">
      <c r="AB241" s="12"/>
      <c r="AC241" s="12" t="s">
        <v>310</v>
      </c>
      <c r="AD241" s="69">
        <v>78.064516129032214</v>
      </c>
      <c r="AE241" s="69">
        <v>21.935483870967776</v>
      </c>
    </row>
    <row r="242" spans="28:31" x14ac:dyDescent="0.3">
      <c r="AB242" s="12"/>
      <c r="AC242" s="12" t="s">
        <v>311</v>
      </c>
      <c r="AD242" s="69">
        <v>80.821917808219197</v>
      </c>
      <c r="AE242" s="69">
        <v>19.178082191780803</v>
      </c>
    </row>
    <row r="243" spans="28:31" x14ac:dyDescent="0.3">
      <c r="AB243" s="12"/>
      <c r="AC243" s="12" t="s">
        <v>312</v>
      </c>
      <c r="AD243" s="69">
        <v>81.659388646288249</v>
      </c>
      <c r="AE243" s="69">
        <v>18.340611353711743</v>
      </c>
    </row>
    <row r="244" spans="28:31" x14ac:dyDescent="0.3">
      <c r="AB244" s="12"/>
      <c r="AC244" s="12" t="s">
        <v>313</v>
      </c>
      <c r="AD244" s="69">
        <v>81.592039800994982</v>
      </c>
      <c r="AE244" s="69">
        <v>18.407960199005021</v>
      </c>
    </row>
    <row r="245" spans="28:31" x14ac:dyDescent="0.3">
      <c r="AB245" s="12"/>
      <c r="AC245" s="12" t="s">
        <v>314</v>
      </c>
      <c r="AD245" s="69">
        <v>84.285714285714292</v>
      </c>
      <c r="AE245" s="69">
        <v>15.714285714285712</v>
      </c>
    </row>
    <row r="246" spans="28:31" x14ac:dyDescent="0.3">
      <c r="AB246" s="12"/>
      <c r="AC246" s="12" t="s">
        <v>315</v>
      </c>
      <c r="AD246" s="69">
        <v>75.29411764705884</v>
      </c>
      <c r="AE246" s="69">
        <v>24.705882352941156</v>
      </c>
    </row>
    <row r="247" spans="28:31" x14ac:dyDescent="0.3">
      <c r="AB247" s="12"/>
      <c r="AC247" s="12"/>
      <c r="AD247" s="69"/>
      <c r="AE247" s="69"/>
    </row>
    <row r="248" spans="28:31" x14ac:dyDescent="0.3">
      <c r="AB248" s="32" t="s">
        <v>94</v>
      </c>
      <c r="AC248" s="12"/>
      <c r="AD248" s="65">
        <v>86.411360460311798</v>
      </c>
      <c r="AE248" s="65">
        <v>13.588639539688208</v>
      </c>
    </row>
    <row r="249" spans="28:31" x14ac:dyDescent="0.3">
      <c r="AB249" s="12"/>
      <c r="AC249" s="12" t="s">
        <v>316</v>
      </c>
      <c r="AD249" s="69">
        <v>93.305439330543919</v>
      </c>
      <c r="AE249" s="69">
        <v>6.6945606694560862</v>
      </c>
    </row>
    <row r="250" spans="28:31" x14ac:dyDescent="0.3">
      <c r="AB250" s="12"/>
      <c r="AC250" s="12" t="s">
        <v>317</v>
      </c>
      <c r="AD250" s="69">
        <v>86.399999999999991</v>
      </c>
      <c r="AE250" s="69">
        <v>13.600000000000023</v>
      </c>
    </row>
    <row r="251" spans="28:31" x14ac:dyDescent="0.3">
      <c r="AB251" s="12"/>
      <c r="AC251" s="12" t="s">
        <v>318</v>
      </c>
      <c r="AD251" s="69">
        <v>94.358974358974365</v>
      </c>
      <c r="AE251" s="69">
        <v>5.6410256410256236</v>
      </c>
    </row>
    <row r="252" spans="28:31" x14ac:dyDescent="0.3">
      <c r="AB252" s="12"/>
      <c r="AC252" s="12" t="s">
        <v>319</v>
      </c>
      <c r="AD252" s="69">
        <v>87.75510204081634</v>
      </c>
      <c r="AE252" s="69">
        <v>12.244897959183655</v>
      </c>
    </row>
    <row r="253" spans="28:31" x14ac:dyDescent="0.3">
      <c r="AB253" s="12"/>
      <c r="AC253" s="12" t="s">
        <v>320</v>
      </c>
      <c r="AD253" s="69">
        <v>67.142857142857153</v>
      </c>
      <c r="AE253" s="69">
        <v>32.85714285714284</v>
      </c>
    </row>
    <row r="254" spans="28:31" x14ac:dyDescent="0.3">
      <c r="AB254" s="12"/>
      <c r="AC254" s="12" t="s">
        <v>321</v>
      </c>
      <c r="AD254" s="69">
        <v>88.732394366197184</v>
      </c>
      <c r="AE254" s="69">
        <v>11.267605633802811</v>
      </c>
    </row>
    <row r="255" spans="28:31" x14ac:dyDescent="0.3">
      <c r="AB255" s="12"/>
      <c r="AC255" s="12" t="s">
        <v>322</v>
      </c>
      <c r="AD255" s="69">
        <v>91.428571428571431</v>
      </c>
      <c r="AE255" s="69">
        <v>8.5714285714285605</v>
      </c>
    </row>
    <row r="256" spans="28:31" x14ac:dyDescent="0.3">
      <c r="AB256" s="12"/>
      <c r="AC256" s="12" t="s">
        <v>323</v>
      </c>
      <c r="AD256" s="69">
        <v>77.906976744186025</v>
      </c>
      <c r="AE256" s="69">
        <v>22.093023255813961</v>
      </c>
    </row>
    <row r="257" spans="28:31" x14ac:dyDescent="0.3">
      <c r="AB257" s="12"/>
      <c r="AC257" s="12" t="s">
        <v>324</v>
      </c>
      <c r="AD257" s="69">
        <v>89.333333333333357</v>
      </c>
      <c r="AE257" s="69">
        <v>10.666666666666652</v>
      </c>
    </row>
    <row r="258" spans="28:31" x14ac:dyDescent="0.3">
      <c r="AB258" s="12"/>
      <c r="AC258" s="12" t="s">
        <v>325</v>
      </c>
      <c r="AD258" s="69">
        <v>87.064676616915449</v>
      </c>
      <c r="AE258" s="69">
        <v>12.935323383084562</v>
      </c>
    </row>
    <row r="259" spans="28:31" x14ac:dyDescent="0.3">
      <c r="AB259" s="12"/>
      <c r="AC259" s="12"/>
      <c r="AD259" s="69"/>
      <c r="AE259" s="69"/>
    </row>
    <row r="260" spans="28:31" x14ac:dyDescent="0.3">
      <c r="AB260" s="32" t="s">
        <v>117</v>
      </c>
      <c r="AC260" s="12"/>
      <c r="AD260" s="65">
        <v>89.550926081768438</v>
      </c>
      <c r="AE260" s="65">
        <v>10.449073918231564</v>
      </c>
    </row>
    <row r="261" spans="28:31" x14ac:dyDescent="0.3">
      <c r="AB261" s="12"/>
      <c r="AC261" s="12" t="s">
        <v>326</v>
      </c>
      <c r="AD261" s="69">
        <v>90.825688073394474</v>
      </c>
      <c r="AE261" s="69">
        <v>9.1743119266055171</v>
      </c>
    </row>
    <row r="262" spans="28:31" x14ac:dyDescent="0.3">
      <c r="AB262" s="12"/>
      <c r="AC262" s="12" t="s">
        <v>327</v>
      </c>
      <c r="AD262" s="69">
        <v>91.525423728813593</v>
      </c>
      <c r="AE262" s="69">
        <v>8.4745762711864039</v>
      </c>
    </row>
    <row r="263" spans="28:31" x14ac:dyDescent="0.3">
      <c r="AB263" s="12"/>
      <c r="AC263" s="12" t="s">
        <v>328</v>
      </c>
      <c r="AD263" s="69">
        <v>92.181069958847701</v>
      </c>
      <c r="AE263" s="69">
        <v>7.8189300411523055</v>
      </c>
    </row>
    <row r="264" spans="28:31" x14ac:dyDescent="0.3">
      <c r="AB264" s="12"/>
      <c r="AC264" s="12" t="s">
        <v>329</v>
      </c>
      <c r="AD264" s="69">
        <v>88.9908256880734</v>
      </c>
      <c r="AE264" s="69">
        <v>11.009174311926593</v>
      </c>
    </row>
    <row r="265" spans="28:31" x14ac:dyDescent="0.3">
      <c r="AB265" s="12"/>
      <c r="AC265" s="12" t="s">
        <v>330</v>
      </c>
      <c r="AD265" s="69">
        <v>93.292682926829258</v>
      </c>
      <c r="AE265" s="69">
        <v>6.7073170731707457</v>
      </c>
    </row>
    <row r="266" spans="28:31" x14ac:dyDescent="0.3">
      <c r="AB266" s="12"/>
      <c r="AC266" s="12" t="s">
        <v>331</v>
      </c>
      <c r="AD266" s="69">
        <v>93.150684931506859</v>
      </c>
      <c r="AE266" s="69">
        <v>6.8493150684931434</v>
      </c>
    </row>
    <row r="267" spans="28:31" x14ac:dyDescent="0.3">
      <c r="AB267" s="12"/>
      <c r="AC267" s="12" t="s">
        <v>332</v>
      </c>
      <c r="AD267" s="69">
        <v>81.904761904761898</v>
      </c>
      <c r="AE267" s="69">
        <v>18.095238095238095</v>
      </c>
    </row>
    <row r="268" spans="28:31" x14ac:dyDescent="0.3">
      <c r="AB268" s="12"/>
      <c r="AC268" s="12" t="s">
        <v>333</v>
      </c>
      <c r="AD268" s="69">
        <v>90.06211180124221</v>
      </c>
      <c r="AE268" s="69">
        <v>9.9378881987577952</v>
      </c>
    </row>
    <row r="269" spans="28:31" x14ac:dyDescent="0.3">
      <c r="AB269" s="12"/>
      <c r="AC269" s="12" t="s">
        <v>334</v>
      </c>
      <c r="AD269" s="69">
        <v>86.896551724137922</v>
      </c>
      <c r="AE269" s="69">
        <v>13.103448275862089</v>
      </c>
    </row>
    <row r="270" spans="28:31" x14ac:dyDescent="0.3">
      <c r="AB270" s="12"/>
      <c r="AC270" s="12" t="s">
        <v>335</v>
      </c>
      <c r="AD270" s="69">
        <v>81.3186813186813</v>
      </c>
      <c r="AE270" s="69">
        <v>18.681318681318707</v>
      </c>
    </row>
    <row r="271" spans="28:31" x14ac:dyDescent="0.3">
      <c r="AB271" s="12"/>
      <c r="AC271" s="12" t="s">
        <v>336</v>
      </c>
      <c r="AD271" s="69">
        <v>93.181818181818173</v>
      </c>
      <c r="AE271" s="69">
        <v>6.8181818181818263</v>
      </c>
    </row>
    <row r="272" spans="28:31" x14ac:dyDescent="0.3">
      <c r="AB272" s="12"/>
      <c r="AC272" s="12" t="s">
        <v>337</v>
      </c>
      <c r="AD272" s="69">
        <v>90.109890109890117</v>
      </c>
      <c r="AE272" s="69">
        <v>9.8901098901098781</v>
      </c>
    </row>
    <row r="273" spans="28:31" x14ac:dyDescent="0.3">
      <c r="AB273" s="12"/>
      <c r="AC273" s="12" t="s">
        <v>338</v>
      </c>
      <c r="AD273" s="69">
        <v>88.596491228070164</v>
      </c>
      <c r="AE273" s="69">
        <v>11.403508771929834</v>
      </c>
    </row>
    <row r="274" spans="28:31" x14ac:dyDescent="0.3">
      <c r="AB274" s="12"/>
      <c r="AC274" s="12" t="s">
        <v>339</v>
      </c>
      <c r="AD274" s="69">
        <v>91.387559808612423</v>
      </c>
      <c r="AE274" s="69">
        <v>8.6124401913875772</v>
      </c>
    </row>
    <row r="275" spans="28:31" x14ac:dyDescent="0.3">
      <c r="AB275" s="12"/>
      <c r="AC275" s="12" t="s">
        <v>340</v>
      </c>
      <c r="AD275" s="69">
        <v>87.499999999999972</v>
      </c>
      <c r="AE275" s="69">
        <v>12.50000000000003</v>
      </c>
    </row>
    <row r="276" spans="28:31" x14ac:dyDescent="0.3">
      <c r="AB276" s="12"/>
      <c r="AC276" s="12"/>
      <c r="AD276" s="69"/>
      <c r="AE276" s="69"/>
    </row>
    <row r="277" spans="28:31" x14ac:dyDescent="0.3">
      <c r="AB277" s="32" t="s">
        <v>101</v>
      </c>
      <c r="AC277" s="12"/>
      <c r="AD277" s="65">
        <v>86.174405516199059</v>
      </c>
      <c r="AE277" s="65">
        <v>13.825594483800932</v>
      </c>
    </row>
    <row r="278" spans="28:31" x14ac:dyDescent="0.3">
      <c r="AB278" s="12"/>
      <c r="AC278" s="12" t="s">
        <v>341</v>
      </c>
      <c r="AD278" s="69">
        <v>81.739130434782538</v>
      </c>
      <c r="AE278" s="69">
        <v>18.260869565217455</v>
      </c>
    </row>
    <row r="279" spans="28:31" x14ac:dyDescent="0.3">
      <c r="AB279" s="12"/>
      <c r="AC279" s="12" t="s">
        <v>342</v>
      </c>
      <c r="AD279" s="69">
        <v>87.128712871287149</v>
      </c>
      <c r="AE279" s="69">
        <v>12.871287128712844</v>
      </c>
    </row>
    <row r="280" spans="28:31" x14ac:dyDescent="0.3">
      <c r="AB280" s="12"/>
      <c r="AC280" s="12" t="s">
        <v>343</v>
      </c>
      <c r="AD280" s="69">
        <v>82.380952380952394</v>
      </c>
      <c r="AE280" s="69">
        <v>17.619047619047617</v>
      </c>
    </row>
    <row r="281" spans="28:31" x14ac:dyDescent="0.3">
      <c r="AB281" s="12"/>
      <c r="AC281" s="12" t="s">
        <v>344</v>
      </c>
      <c r="AD281" s="69">
        <v>93.203883495145647</v>
      </c>
      <c r="AE281" s="69">
        <v>6.7961165048543579</v>
      </c>
    </row>
    <row r="282" spans="28:31" x14ac:dyDescent="0.3">
      <c r="AB282" s="12"/>
      <c r="AC282" s="12" t="s">
        <v>345</v>
      </c>
      <c r="AD282" s="69">
        <v>84.666666666666657</v>
      </c>
      <c r="AE282" s="69">
        <v>15.333333333333332</v>
      </c>
    </row>
    <row r="283" spans="28:31" x14ac:dyDescent="0.3">
      <c r="AB283" s="12"/>
      <c r="AC283" s="12"/>
      <c r="AD283" s="69"/>
      <c r="AE283" s="69"/>
    </row>
    <row r="284" spans="28:31" x14ac:dyDescent="0.3">
      <c r="AB284" s="32" t="s">
        <v>109</v>
      </c>
      <c r="AC284" s="12"/>
      <c r="AD284" s="65">
        <v>80.354453803557504</v>
      </c>
      <c r="AE284" s="65">
        <v>19.645546196442481</v>
      </c>
    </row>
    <row r="285" spans="28:31" x14ac:dyDescent="0.3">
      <c r="AB285" s="12"/>
      <c r="AC285" s="12" t="s">
        <v>346</v>
      </c>
      <c r="AD285" s="69">
        <v>70.329670329670265</v>
      </c>
      <c r="AE285" s="69">
        <v>29.670329670329732</v>
      </c>
    </row>
    <row r="286" spans="28:31" x14ac:dyDescent="0.3">
      <c r="AB286" s="12"/>
      <c r="AC286" s="12" t="s">
        <v>347</v>
      </c>
      <c r="AD286" s="69">
        <v>89.795918367346943</v>
      </c>
      <c r="AE286" s="69">
        <v>10.204081632653059</v>
      </c>
    </row>
    <row r="287" spans="28:31" x14ac:dyDescent="0.3">
      <c r="AB287" s="12"/>
      <c r="AC287" s="12" t="s">
        <v>348</v>
      </c>
      <c r="AD287" s="69">
        <v>82.553191489361765</v>
      </c>
      <c r="AE287" s="69">
        <v>17.446808510638231</v>
      </c>
    </row>
    <row r="288" spans="28:31" x14ac:dyDescent="0.3">
      <c r="AB288" s="12"/>
      <c r="AC288" s="12" t="s">
        <v>349</v>
      </c>
      <c r="AD288" s="69">
        <v>82.743362831858391</v>
      </c>
      <c r="AE288" s="69">
        <v>17.256637168141605</v>
      </c>
    </row>
    <row r="289" spans="28:31" x14ac:dyDescent="0.3">
      <c r="AB289" s="12"/>
      <c r="AC289" s="12"/>
      <c r="AD289" s="69"/>
      <c r="AE289" s="69"/>
    </row>
    <row r="290" spans="28:31" x14ac:dyDescent="0.3">
      <c r="AB290" s="32" t="s">
        <v>350</v>
      </c>
      <c r="AC290" s="12"/>
      <c r="AD290" s="65">
        <v>80.590180410345027</v>
      </c>
      <c r="AE290" s="65">
        <v>19.409819589654969</v>
      </c>
    </row>
    <row r="291" spans="28:31" x14ac:dyDescent="0.3">
      <c r="AB291" s="12"/>
      <c r="AC291" s="12" t="s">
        <v>351</v>
      </c>
      <c r="AD291" s="69">
        <v>84.873949579831958</v>
      </c>
      <c r="AE291" s="69">
        <v>15.126050420168033</v>
      </c>
    </row>
    <row r="292" spans="28:31" x14ac:dyDescent="0.3">
      <c r="AB292" s="12"/>
      <c r="AC292" s="12" t="s">
        <v>352</v>
      </c>
      <c r="AD292" s="69">
        <v>79.646017699115092</v>
      </c>
      <c r="AE292" s="69">
        <v>20.353982300884912</v>
      </c>
    </row>
    <row r="293" spans="28:31" x14ac:dyDescent="0.3">
      <c r="AB293" s="12"/>
      <c r="AC293" s="12" t="s">
        <v>353</v>
      </c>
      <c r="AD293" s="69">
        <v>75.799086757990807</v>
      </c>
      <c r="AE293" s="69">
        <v>24.200913242009193</v>
      </c>
    </row>
    <row r="294" spans="28:31" x14ac:dyDescent="0.3">
      <c r="AB294" s="12"/>
      <c r="AC294" s="12" t="s">
        <v>354</v>
      </c>
      <c r="AD294" s="69">
        <v>82.857142857142861</v>
      </c>
      <c r="AE294" s="69">
        <v>17.142857142857139</v>
      </c>
    </row>
    <row r="295" spans="28:31" x14ac:dyDescent="0.3">
      <c r="AB295" s="12"/>
      <c r="AC295" s="12" t="s">
        <v>355</v>
      </c>
      <c r="AD295" s="69">
        <v>79.591836734693828</v>
      </c>
      <c r="AE295" s="69">
        <v>20.408163265306168</v>
      </c>
    </row>
    <row r="296" spans="28:31" x14ac:dyDescent="0.3">
      <c r="AB296" s="12"/>
      <c r="AC296" s="12" t="s">
        <v>356</v>
      </c>
      <c r="AD296" s="69">
        <v>79.999999999999986</v>
      </c>
      <c r="AE296" s="69">
        <v>20.000000000000018</v>
      </c>
    </row>
    <row r="297" spans="28:31" x14ac:dyDescent="0.3">
      <c r="AB297" s="12"/>
      <c r="AC297" s="12" t="s">
        <v>357</v>
      </c>
      <c r="AD297" s="69">
        <v>81.428571428571431</v>
      </c>
      <c r="AE297" s="69">
        <v>18.571428571428566</v>
      </c>
    </row>
    <row r="298" spans="28:31" x14ac:dyDescent="0.3">
      <c r="AB298" s="12"/>
      <c r="AC298" s="12"/>
      <c r="AD298" s="69"/>
      <c r="AE298" s="69"/>
    </row>
    <row r="299" spans="28:31" x14ac:dyDescent="0.3">
      <c r="AB299" s="32" t="s">
        <v>138</v>
      </c>
      <c r="AC299" s="12"/>
      <c r="AD299" s="65">
        <v>75.341652988677922</v>
      </c>
      <c r="AE299" s="65">
        <v>24.658347011322068</v>
      </c>
    </row>
    <row r="300" spans="28:31" x14ac:dyDescent="0.3">
      <c r="AB300" s="12"/>
      <c r="AC300" s="12" t="s">
        <v>358</v>
      </c>
      <c r="AD300" s="69">
        <v>76.923076923076891</v>
      </c>
      <c r="AE300" s="69">
        <v>23.076923076923098</v>
      </c>
    </row>
    <row r="301" spans="28:31" x14ac:dyDescent="0.3">
      <c r="AB301" s="12"/>
      <c r="AC301" s="12" t="s">
        <v>359</v>
      </c>
      <c r="AD301" s="69">
        <v>78.980891719745216</v>
      </c>
      <c r="AE301" s="69">
        <v>21.019108280254788</v>
      </c>
    </row>
    <row r="302" spans="28:31" x14ac:dyDescent="0.3">
      <c r="AB302" s="12"/>
      <c r="AC302" s="12" t="s">
        <v>360</v>
      </c>
      <c r="AD302" s="69">
        <v>77.142857142857125</v>
      </c>
      <c r="AE302" s="69">
        <v>22.857142857142868</v>
      </c>
    </row>
    <row r="303" spans="28:31" x14ac:dyDescent="0.3">
      <c r="AB303" s="12"/>
      <c r="AC303" s="12" t="s">
        <v>361</v>
      </c>
      <c r="AD303" s="69">
        <v>67.142857142857153</v>
      </c>
      <c r="AE303" s="69">
        <v>32.857142857142847</v>
      </c>
    </row>
    <row r="304" spans="28:31" x14ac:dyDescent="0.3">
      <c r="AB304" s="12"/>
      <c r="AC304" s="12" t="s">
        <v>362</v>
      </c>
      <c r="AD304" s="69">
        <v>77.611940298507477</v>
      </c>
      <c r="AE304" s="69">
        <v>22.38805970149253</v>
      </c>
    </row>
    <row r="305" spans="28:31" x14ac:dyDescent="0.3">
      <c r="AB305" s="12"/>
      <c r="AC305" s="12" t="s">
        <v>363</v>
      </c>
      <c r="AD305" s="69">
        <v>76.923076923076934</v>
      </c>
      <c r="AE305" s="69">
        <v>23.076923076923062</v>
      </c>
    </row>
    <row r="306" spans="28:31" x14ac:dyDescent="0.3">
      <c r="AB306" s="12"/>
      <c r="AC306" s="12" t="s">
        <v>364</v>
      </c>
      <c r="AD306" s="69">
        <v>68.421052631578931</v>
      </c>
      <c r="AE306" s="69">
        <v>31.578947368421062</v>
      </c>
    </row>
    <row r="307" spans="28:31" x14ac:dyDescent="0.3">
      <c r="AB307" s="12"/>
      <c r="AC307" s="12"/>
      <c r="AD307" s="69"/>
      <c r="AE307" s="69"/>
    </row>
    <row r="308" spans="28:31" x14ac:dyDescent="0.3">
      <c r="AB308" s="32" t="s">
        <v>135</v>
      </c>
      <c r="AC308" s="12"/>
      <c r="AD308" s="65">
        <v>77.10888932769663</v>
      </c>
      <c r="AE308" s="65">
        <v>22.89111067230338</v>
      </c>
    </row>
    <row r="309" spans="28:31" x14ac:dyDescent="0.3">
      <c r="AB309" s="12"/>
      <c r="AC309" s="12" t="s">
        <v>365</v>
      </c>
      <c r="AD309" s="69">
        <v>85.14851485148516</v>
      </c>
      <c r="AE309" s="69">
        <v>14.851485148514843</v>
      </c>
    </row>
    <row r="310" spans="28:31" x14ac:dyDescent="0.3">
      <c r="AB310" s="12"/>
      <c r="AC310" s="12" t="s">
        <v>366</v>
      </c>
      <c r="AD310" s="69">
        <v>67.361111111111143</v>
      </c>
      <c r="AE310" s="69">
        <v>32.638888888888857</v>
      </c>
    </row>
    <row r="311" spans="28:31" x14ac:dyDescent="0.3">
      <c r="AB311" s="12"/>
      <c r="AC311" s="12" t="s">
        <v>367</v>
      </c>
      <c r="AD311" s="69">
        <v>89.473684210526315</v>
      </c>
      <c r="AE311" s="69">
        <v>10.526315789473683</v>
      </c>
    </row>
    <row r="312" spans="28:31" x14ac:dyDescent="0.3">
      <c r="AB312" s="12"/>
      <c r="AC312" s="12" t="s">
        <v>368</v>
      </c>
      <c r="AD312" s="69">
        <v>73.23943661971829</v>
      </c>
      <c r="AE312" s="69">
        <v>26.760563380281706</v>
      </c>
    </row>
    <row r="313" spans="28:31" x14ac:dyDescent="0.3">
      <c r="AB313" s="12"/>
      <c r="AC313" s="12" t="s">
        <v>369</v>
      </c>
      <c r="AD313" s="69">
        <v>80.794701986754959</v>
      </c>
      <c r="AE313" s="69">
        <v>19.205298013245045</v>
      </c>
    </row>
    <row r="314" spans="28:31" x14ac:dyDescent="0.3">
      <c r="AB314" s="12"/>
      <c r="AC314" s="12" t="s">
        <v>370</v>
      </c>
      <c r="AD314" s="69">
        <v>68.446601941747545</v>
      </c>
      <c r="AE314" s="69">
        <v>31.553398058252448</v>
      </c>
    </row>
    <row r="315" spans="28:31" x14ac:dyDescent="0.3">
      <c r="AB315" s="12"/>
      <c r="AC315" s="12" t="s">
        <v>371</v>
      </c>
      <c r="AD315" s="69">
        <v>77.173913043478251</v>
      </c>
      <c r="AE315" s="69">
        <v>22.826086956521756</v>
      </c>
    </row>
    <row r="316" spans="28:31" x14ac:dyDescent="0.3">
      <c r="AB316" s="12"/>
      <c r="AC316" s="12"/>
      <c r="AD316" s="69"/>
      <c r="AE316" s="69"/>
    </row>
    <row r="317" spans="28:31" x14ac:dyDescent="0.3">
      <c r="AB317" s="32" t="s">
        <v>124</v>
      </c>
      <c r="AC317" s="12"/>
      <c r="AD317" s="65">
        <v>87.722847308590815</v>
      </c>
      <c r="AE317" s="65">
        <v>12.277152691409194</v>
      </c>
    </row>
    <row r="318" spans="28:31" x14ac:dyDescent="0.3">
      <c r="AB318" s="12"/>
      <c r="AC318" s="12" t="s">
        <v>372</v>
      </c>
      <c r="AD318" s="69">
        <v>96.261682242990659</v>
      </c>
      <c r="AE318" s="69">
        <v>3.7383177570093582</v>
      </c>
    </row>
    <row r="319" spans="28:31" x14ac:dyDescent="0.3">
      <c r="AB319" s="12"/>
      <c r="AC319" s="12" t="s">
        <v>373</v>
      </c>
      <c r="AD319" s="69">
        <v>87.500000000000014</v>
      </c>
      <c r="AE319" s="69">
        <v>12.499999999999991</v>
      </c>
    </row>
    <row r="320" spans="28:31" x14ac:dyDescent="0.3">
      <c r="AB320" s="12"/>
      <c r="AC320" s="12" t="s">
        <v>374</v>
      </c>
      <c r="AD320" s="69">
        <v>87.603305785123979</v>
      </c>
      <c r="AE320" s="69">
        <v>12.396694214876023</v>
      </c>
    </row>
    <row r="321" spans="28:31" x14ac:dyDescent="0.3">
      <c r="AB321" s="12"/>
      <c r="AC321" s="12" t="s">
        <v>375</v>
      </c>
      <c r="AD321" s="69">
        <v>85.714285714285737</v>
      </c>
      <c r="AE321" s="69">
        <v>14.285714285714265</v>
      </c>
    </row>
    <row r="322" spans="28:31" x14ac:dyDescent="0.3">
      <c r="AB322" s="12"/>
      <c r="AC322" s="12" t="s">
        <v>376</v>
      </c>
      <c r="AD322" s="69">
        <v>79.710144927536234</v>
      </c>
      <c r="AE322" s="69">
        <v>20.289855072463769</v>
      </c>
    </row>
    <row r="323" spans="28:31" x14ac:dyDescent="0.3">
      <c r="AB323" s="12"/>
      <c r="AC323" s="12" t="s">
        <v>377</v>
      </c>
      <c r="AD323" s="69">
        <v>85.964912280701753</v>
      </c>
      <c r="AE323" s="69">
        <v>14.035087719298245</v>
      </c>
    </row>
    <row r="324" spans="28:31" x14ac:dyDescent="0.3">
      <c r="AB324" s="12"/>
      <c r="AC324" s="12"/>
      <c r="AD324" s="69"/>
      <c r="AE324" s="69"/>
    </row>
    <row r="325" spans="28:31" x14ac:dyDescent="0.3">
      <c r="AB325" s="32" t="s">
        <v>122</v>
      </c>
      <c r="AC325" s="12"/>
      <c r="AD325" s="65">
        <v>79.686659235662972</v>
      </c>
      <c r="AE325" s="65">
        <v>20.313340764337038</v>
      </c>
    </row>
    <row r="326" spans="28:31" x14ac:dyDescent="0.3">
      <c r="AB326" s="12"/>
      <c r="AC326" s="12" t="s">
        <v>378</v>
      </c>
      <c r="AD326" s="69">
        <v>78.21782178217822</v>
      </c>
      <c r="AE326" s="69">
        <v>21.78217821782178</v>
      </c>
    </row>
    <row r="327" spans="28:31" x14ac:dyDescent="0.3">
      <c r="AB327" s="12"/>
      <c r="AC327" s="12" t="s">
        <v>379</v>
      </c>
      <c r="AD327" s="69">
        <v>68.604651162790717</v>
      </c>
      <c r="AE327" s="69">
        <v>31.395348837209287</v>
      </c>
    </row>
    <row r="328" spans="28:31" x14ac:dyDescent="0.3">
      <c r="AB328" s="12"/>
      <c r="AC328" s="12" t="s">
        <v>380</v>
      </c>
      <c r="AD328" s="69">
        <v>75.471698113207552</v>
      </c>
      <c r="AE328" s="69">
        <v>24.528301886792445</v>
      </c>
    </row>
    <row r="329" spans="28:31" x14ac:dyDescent="0.3">
      <c r="AB329" s="12"/>
      <c r="AC329" s="12" t="s">
        <v>381</v>
      </c>
      <c r="AD329" s="69">
        <v>84.722222222222172</v>
      </c>
      <c r="AE329" s="69">
        <v>15.277777777777841</v>
      </c>
    </row>
    <row r="330" spans="28:31" x14ac:dyDescent="0.3">
      <c r="AB330" s="12"/>
      <c r="AC330" s="12" t="s">
        <v>382</v>
      </c>
      <c r="AD330" s="69">
        <v>85.152838427947572</v>
      </c>
      <c r="AE330" s="69">
        <v>14.847161572052434</v>
      </c>
    </row>
    <row r="331" spans="28:31" x14ac:dyDescent="0.3">
      <c r="AB331" s="12"/>
      <c r="AC331" s="12" t="s">
        <v>383</v>
      </c>
      <c r="AD331" s="69">
        <v>77.142857142857153</v>
      </c>
      <c r="AE331" s="69">
        <v>22.857142857142847</v>
      </c>
    </row>
    <row r="332" spans="28:31" x14ac:dyDescent="0.3">
      <c r="AB332" s="12"/>
      <c r="AC332" s="12" t="s">
        <v>384</v>
      </c>
      <c r="AD332" s="69">
        <v>86.206896551724128</v>
      </c>
      <c r="AE332" s="69">
        <v>13.793103448275874</v>
      </c>
    </row>
    <row r="333" spans="28:31" x14ac:dyDescent="0.3">
      <c r="AB333" s="12"/>
      <c r="AC333" s="12" t="s">
        <v>385</v>
      </c>
      <c r="AD333" s="69">
        <v>78.571428571428569</v>
      </c>
      <c r="AE333" s="69">
        <v>21.428571428571427</v>
      </c>
    </row>
    <row r="334" spans="28:31" x14ac:dyDescent="0.3">
      <c r="AB334" s="12"/>
      <c r="AC334" s="12" t="s">
        <v>386</v>
      </c>
      <c r="AD334" s="69">
        <v>81.308411214953253</v>
      </c>
      <c r="AE334" s="69">
        <v>18.691588785046747</v>
      </c>
    </row>
    <row r="335" spans="28:31" x14ac:dyDescent="0.3">
      <c r="AB335" s="12"/>
      <c r="AC335" s="12"/>
      <c r="AD335" s="69"/>
      <c r="AE335" s="69"/>
    </row>
    <row r="336" spans="28:31" x14ac:dyDescent="0.3">
      <c r="AB336" s="32" t="s">
        <v>129</v>
      </c>
      <c r="AC336" s="12"/>
      <c r="AD336" s="65">
        <v>84.118314575380779</v>
      </c>
      <c r="AE336" s="65">
        <v>15.881685424619224</v>
      </c>
    </row>
    <row r="337" spans="28:31" x14ac:dyDescent="0.3">
      <c r="AB337" s="12"/>
      <c r="AC337" s="12" t="s">
        <v>387</v>
      </c>
      <c r="AD337" s="69">
        <v>87.09677419354837</v>
      </c>
      <c r="AE337" s="69">
        <v>12.903225806451623</v>
      </c>
    </row>
    <row r="338" spans="28:31" x14ac:dyDescent="0.3">
      <c r="AB338" s="12"/>
      <c r="AC338" s="12" t="s">
        <v>388</v>
      </c>
      <c r="AD338" s="69">
        <v>77.653631284916173</v>
      </c>
      <c r="AE338" s="69">
        <v>22.346368715083813</v>
      </c>
    </row>
    <row r="339" spans="28:31" x14ac:dyDescent="0.3">
      <c r="AB339" s="12"/>
      <c r="AC339" s="12" t="s">
        <v>389</v>
      </c>
      <c r="AD339" s="69">
        <v>87.564766839378265</v>
      </c>
      <c r="AE339" s="69">
        <v>12.435233160621733</v>
      </c>
    </row>
    <row r="340" spans="28:31" x14ac:dyDescent="0.3">
      <c r="AB340" s="12"/>
      <c r="AC340" s="12"/>
      <c r="AD340" s="69"/>
      <c r="AE340" s="69"/>
    </row>
    <row r="341" spans="28:31" x14ac:dyDescent="0.3">
      <c r="AB341" s="32" t="s">
        <v>119</v>
      </c>
      <c r="AC341" s="12"/>
      <c r="AD341" s="65">
        <v>86.489163366370434</v>
      </c>
      <c r="AE341" s="65">
        <v>13.510836633629545</v>
      </c>
    </row>
    <row r="342" spans="28:31" x14ac:dyDescent="0.3">
      <c r="AB342" s="12"/>
      <c r="AC342" s="12" t="s">
        <v>390</v>
      </c>
      <c r="AD342" s="69">
        <v>85.271317829457359</v>
      </c>
      <c r="AE342" s="69">
        <v>14.728682170542632</v>
      </c>
    </row>
    <row r="343" spans="28:31" x14ac:dyDescent="0.3">
      <c r="AB343" s="12"/>
      <c r="AC343" s="12" t="s">
        <v>391</v>
      </c>
      <c r="AD343" s="69">
        <v>78.571428571428555</v>
      </c>
      <c r="AE343" s="69">
        <v>21.428571428571448</v>
      </c>
    </row>
    <row r="344" spans="28:31" x14ac:dyDescent="0.3">
      <c r="AB344" s="12"/>
      <c r="AC344" s="12" t="s">
        <v>392</v>
      </c>
      <c r="AD344" s="69">
        <v>81.818181818181827</v>
      </c>
      <c r="AE344" s="69">
        <v>18.181818181818183</v>
      </c>
    </row>
    <row r="345" spans="28:31" x14ac:dyDescent="0.3">
      <c r="AB345" s="12"/>
      <c r="AC345" s="12" t="s">
        <v>393</v>
      </c>
      <c r="AD345" s="69">
        <v>79.084967320261455</v>
      </c>
      <c r="AE345" s="69">
        <v>20.915032679738538</v>
      </c>
    </row>
    <row r="346" spans="28:31" x14ac:dyDescent="0.3">
      <c r="AB346" s="12"/>
      <c r="AC346" s="12" t="s">
        <v>394</v>
      </c>
      <c r="AD346" s="69">
        <v>85.714285714285722</v>
      </c>
      <c r="AE346" s="69">
        <v>14.285714285714283</v>
      </c>
    </row>
    <row r="347" spans="28:31" x14ac:dyDescent="0.3">
      <c r="AB347" s="12"/>
      <c r="AC347" s="12" t="s">
        <v>395</v>
      </c>
      <c r="AD347" s="69">
        <v>93.999999999999986</v>
      </c>
      <c r="AE347" s="69">
        <v>6.0000000000000133</v>
      </c>
    </row>
    <row r="348" spans="28:31" x14ac:dyDescent="0.3">
      <c r="AB348" s="12"/>
      <c r="AC348" s="12" t="s">
        <v>396</v>
      </c>
      <c r="AD348" s="69">
        <v>87.878787878787861</v>
      </c>
      <c r="AE348" s="69">
        <v>12.121212121212135</v>
      </c>
    </row>
    <row r="349" spans="28:31" x14ac:dyDescent="0.3">
      <c r="AB349" s="12"/>
      <c r="AC349" s="12" t="s">
        <v>397</v>
      </c>
      <c r="AD349" s="69">
        <v>90.099009900990097</v>
      </c>
      <c r="AE349" s="69">
        <v>9.9009900990099116</v>
      </c>
    </row>
    <row r="350" spans="28:31" x14ac:dyDescent="0.3">
      <c r="AB350" s="12"/>
      <c r="AC350" s="12" t="s">
        <v>398</v>
      </c>
      <c r="AD350" s="69">
        <v>91.208791208791197</v>
      </c>
      <c r="AE350" s="69">
        <v>8.7912087912088026</v>
      </c>
    </row>
    <row r="351" spans="28:31" x14ac:dyDescent="0.3">
      <c r="AB351" s="12"/>
      <c r="AC351" s="12" t="s">
        <v>399</v>
      </c>
      <c r="AD351" s="69">
        <v>92.857142857142861</v>
      </c>
      <c r="AE351" s="69">
        <v>7.1428571428571379</v>
      </c>
    </row>
    <row r="352" spans="28:31" x14ac:dyDescent="0.3">
      <c r="AB352" s="12"/>
      <c r="AC352" s="12" t="s">
        <v>400</v>
      </c>
      <c r="AD352" s="69">
        <v>82.564102564102498</v>
      </c>
      <c r="AE352" s="69">
        <v>17.435897435897491</v>
      </c>
    </row>
    <row r="353" spans="28:31" x14ac:dyDescent="0.3">
      <c r="AB353" s="12"/>
      <c r="AC353" s="12" t="s">
        <v>401</v>
      </c>
      <c r="AD353" s="69">
        <v>87.195121951219534</v>
      </c>
      <c r="AE353" s="69">
        <v>12.804878048780461</v>
      </c>
    </row>
    <row r="354" spans="28:31" x14ac:dyDescent="0.3">
      <c r="AB354" s="12"/>
      <c r="AC354" s="12" t="s">
        <v>402</v>
      </c>
      <c r="AD354" s="69">
        <v>83.486238532110036</v>
      </c>
      <c r="AE354" s="69">
        <v>16.513761467889957</v>
      </c>
    </row>
    <row r="355" spans="28:31" x14ac:dyDescent="0.3">
      <c r="AB355" s="12"/>
      <c r="AC355" s="12" t="s">
        <v>403</v>
      </c>
      <c r="AD355" s="69">
        <v>83.97435897435895</v>
      </c>
      <c r="AE355" s="69">
        <v>16.025641025641043</v>
      </c>
    </row>
    <row r="356" spans="28:31" x14ac:dyDescent="0.3">
      <c r="AB356" s="12"/>
      <c r="AC356" s="12" t="s">
        <v>404</v>
      </c>
      <c r="AD356" s="69">
        <v>94.690265486725664</v>
      </c>
      <c r="AE356" s="69">
        <v>5.3097345132743365</v>
      </c>
    </row>
    <row r="357" spans="28:31" x14ac:dyDescent="0.3">
      <c r="AB357" s="12"/>
      <c r="AC357" s="12" t="s">
        <v>405</v>
      </c>
      <c r="AD357" s="69">
        <v>80.909090909090907</v>
      </c>
      <c r="AE357" s="69">
        <v>19.09090909090909</v>
      </c>
    </row>
    <row r="358" spans="28:31" x14ac:dyDescent="0.3">
      <c r="AB358" s="12"/>
      <c r="AC358" s="12" t="s">
        <v>406</v>
      </c>
      <c r="AD358" s="69">
        <v>81.428571428571402</v>
      </c>
      <c r="AE358" s="69">
        <v>18.571428571428591</v>
      </c>
    </row>
    <row r="359" spans="28:31" x14ac:dyDescent="0.3">
      <c r="AB359" s="12"/>
      <c r="AC359" s="12" t="s">
        <v>407</v>
      </c>
      <c r="AD359" s="69">
        <v>93.506493506493499</v>
      </c>
      <c r="AE359" s="69">
        <v>6.493506493506497</v>
      </c>
    </row>
    <row r="360" spans="28:31" x14ac:dyDescent="0.3">
      <c r="AB360" s="12"/>
      <c r="AC360" s="12" t="s">
        <v>408</v>
      </c>
      <c r="AD360" s="69">
        <v>82.389937106918211</v>
      </c>
      <c r="AE360" s="69">
        <v>17.610062893081789</v>
      </c>
    </row>
    <row r="361" spans="28:31" x14ac:dyDescent="0.3">
      <c r="AB361" s="12"/>
      <c r="AC361" s="12" t="s">
        <v>409</v>
      </c>
      <c r="AD361" s="69">
        <v>90.12345679012347</v>
      </c>
      <c r="AE361" s="69">
        <v>9.8765432098765427</v>
      </c>
    </row>
    <row r="362" spans="28:31" x14ac:dyDescent="0.3">
      <c r="AB362" s="12"/>
      <c r="AC362" s="12"/>
      <c r="AD362" s="69"/>
      <c r="AE362" s="69"/>
    </row>
    <row r="363" spans="28:31" x14ac:dyDescent="0.3">
      <c r="AB363" s="32" t="s">
        <v>133</v>
      </c>
      <c r="AC363" s="12"/>
      <c r="AD363" s="65">
        <v>85.802738222803242</v>
      </c>
      <c r="AE363" s="65">
        <v>14.19726177719674</v>
      </c>
    </row>
    <row r="364" spans="28:31" x14ac:dyDescent="0.3">
      <c r="AB364" s="12"/>
      <c r="AC364" s="12" t="s">
        <v>410</v>
      </c>
      <c r="AD364" s="69">
        <v>88.888888888888928</v>
      </c>
      <c r="AE364" s="69">
        <v>11.11111111111107</v>
      </c>
    </row>
    <row r="365" spans="28:31" x14ac:dyDescent="0.3">
      <c r="AB365" s="12"/>
      <c r="AC365" s="12" t="s">
        <v>411</v>
      </c>
      <c r="AD365" s="69">
        <v>82.142857142857139</v>
      </c>
      <c r="AE365" s="69">
        <v>17.857142857142868</v>
      </c>
    </row>
    <row r="366" spans="28:31" x14ac:dyDescent="0.3">
      <c r="AB366" s="12"/>
      <c r="AC366" s="12" t="s">
        <v>412</v>
      </c>
      <c r="AD366" s="69">
        <v>83.471074380165263</v>
      </c>
      <c r="AE366" s="69">
        <v>16.52892561983473</v>
      </c>
    </row>
    <row r="367" spans="28:31" x14ac:dyDescent="0.3">
      <c r="AB367" s="12"/>
      <c r="AC367" s="12" t="s">
        <v>413</v>
      </c>
      <c r="AD367" s="69">
        <v>88.970588235294116</v>
      </c>
      <c r="AE367" s="69">
        <v>11.029411764705882</v>
      </c>
    </row>
    <row r="368" spans="28:31" x14ac:dyDescent="0.3">
      <c r="AB368" s="12"/>
      <c r="AC368" s="12" t="s">
        <v>414</v>
      </c>
      <c r="AD368" s="69">
        <v>84.285714285714292</v>
      </c>
      <c r="AE368" s="69">
        <v>15.714285714285714</v>
      </c>
    </row>
    <row r="369" spans="28:31" x14ac:dyDescent="0.3">
      <c r="AB369" s="12"/>
      <c r="AC369" s="12"/>
      <c r="AD369" s="69"/>
      <c r="AE369" s="69"/>
    </row>
    <row r="370" spans="28:31" x14ac:dyDescent="0.3">
      <c r="AB370" s="32" t="s">
        <v>111</v>
      </c>
      <c r="AC370" s="12"/>
      <c r="AD370" s="65">
        <v>80.267230155172797</v>
      </c>
      <c r="AE370" s="65">
        <v>19.732769844827207</v>
      </c>
    </row>
    <row r="371" spans="28:31" x14ac:dyDescent="0.3">
      <c r="AB371" s="12"/>
      <c r="AC371" s="12" t="s">
        <v>415</v>
      </c>
      <c r="AD371" s="69">
        <v>74.285714285714278</v>
      </c>
      <c r="AE371" s="69">
        <v>25.714285714285719</v>
      </c>
    </row>
    <row r="372" spans="28:31" x14ac:dyDescent="0.3">
      <c r="AB372" s="12"/>
      <c r="AC372" s="12" t="s">
        <v>416</v>
      </c>
      <c r="AD372" s="69">
        <v>83.333333333333329</v>
      </c>
      <c r="AE372" s="69">
        <v>16.666666666666664</v>
      </c>
    </row>
    <row r="373" spans="28:31" x14ac:dyDescent="0.3">
      <c r="AB373" s="12"/>
      <c r="AC373" s="12" t="s">
        <v>417</v>
      </c>
      <c r="AD373" s="69">
        <v>77.678571428571459</v>
      </c>
      <c r="AE373" s="69">
        <v>22.321428571428541</v>
      </c>
    </row>
    <row r="374" spans="28:31" x14ac:dyDescent="0.3">
      <c r="AB374" s="12"/>
      <c r="AC374" s="12" t="s">
        <v>418</v>
      </c>
      <c r="AD374" s="69">
        <v>85.714285714285722</v>
      </c>
      <c r="AE374" s="69">
        <v>14.285714285714279</v>
      </c>
    </row>
    <row r="375" spans="28:31" ht="15" thickBot="1" x14ac:dyDescent="0.35">
      <c r="AB375" s="56"/>
      <c r="AC375" s="56"/>
      <c r="AD375" s="97"/>
      <c r="AE375" s="97"/>
    </row>
    <row r="376" spans="28:31" x14ac:dyDescent="0.3">
      <c r="AB376" s="98"/>
      <c r="AC376" s="98"/>
      <c r="AD376" s="98"/>
      <c r="AE376" s="98"/>
    </row>
  </sheetData>
  <mergeCells count="12">
    <mergeCell ref="F10:M10"/>
    <mergeCell ref="D2:J2"/>
    <mergeCell ref="AB8:AC8"/>
    <mergeCell ref="P5:Q5"/>
    <mergeCell ref="U5:W5"/>
    <mergeCell ref="U6:W6"/>
    <mergeCell ref="AB5:AE5"/>
    <mergeCell ref="AB6:AE6"/>
    <mergeCell ref="D4:J4"/>
    <mergeCell ref="D5:J5"/>
    <mergeCell ref="D6:J6"/>
    <mergeCell ref="P6:Q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F82"/>
  <sheetViews>
    <sheetView showGridLines="0" showRowColHeaders="0" topLeftCell="M29" zoomScale="90" zoomScaleNormal="90" workbookViewId="0">
      <selection activeCell="Z8" sqref="Z8:AC43"/>
    </sheetView>
  </sheetViews>
  <sheetFormatPr baseColWidth="10" defaultColWidth="11.44140625" defaultRowHeight="14.4" x14ac:dyDescent="0.3"/>
  <cols>
    <col min="1" max="1" width="2.6640625" customWidth="1"/>
    <col min="2" max="2" width="11.44140625" customWidth="1"/>
    <col min="3" max="3" width="2.6640625" customWidth="1"/>
    <col min="15" max="15" width="2.6640625" customWidth="1"/>
    <col min="17" max="17" width="2.6640625" customWidth="1"/>
    <col min="26" max="26" width="22.88671875" bestFit="1" customWidth="1"/>
    <col min="27" max="27" width="4.6640625" customWidth="1"/>
    <col min="28" max="28" width="21.44140625" customWidth="1"/>
    <col min="29" max="29" width="24.33203125" customWidth="1"/>
  </cols>
  <sheetData>
    <row r="2" spans="2:32" ht="35.1" customHeight="1" x14ac:dyDescent="0.3">
      <c r="B2" s="4"/>
      <c r="C2" s="4"/>
      <c r="D2" s="177" t="s">
        <v>3</v>
      </c>
      <c r="E2" s="177"/>
      <c r="F2" s="177"/>
      <c r="G2" s="177"/>
      <c r="H2" s="177"/>
      <c r="I2" s="177"/>
      <c r="J2" s="177"/>
      <c r="K2" s="177"/>
      <c r="L2" s="177"/>
      <c r="M2" s="177"/>
      <c r="N2" s="177"/>
      <c r="O2" s="124"/>
      <c r="P2" s="124"/>
      <c r="Q2" s="117"/>
      <c r="R2" s="4"/>
      <c r="X2" s="4"/>
      <c r="Y2" s="4"/>
      <c r="AC2" s="57"/>
      <c r="AD2" s="57"/>
      <c r="AE2" s="57"/>
      <c r="AF2" s="57"/>
    </row>
    <row r="4" spans="2:32" x14ac:dyDescent="0.3">
      <c r="J4" s="1" t="s">
        <v>510</v>
      </c>
    </row>
    <row r="5" spans="2:32" x14ac:dyDescent="0.3">
      <c r="J5" s="1" t="s">
        <v>64</v>
      </c>
      <c r="Z5" s="173" t="s">
        <v>64</v>
      </c>
      <c r="AA5" s="173"/>
      <c r="AB5" s="173"/>
      <c r="AC5" s="173"/>
    </row>
    <row r="6" spans="2:32" ht="42" customHeight="1" x14ac:dyDescent="0.3">
      <c r="D6" s="179" t="s">
        <v>511</v>
      </c>
      <c r="E6" s="179"/>
      <c r="F6" s="179"/>
      <c r="G6" s="179"/>
      <c r="H6" s="179"/>
      <c r="I6" s="179"/>
      <c r="J6" s="179"/>
      <c r="K6" s="179"/>
      <c r="L6" s="179"/>
      <c r="M6" s="179"/>
      <c r="N6" s="179"/>
      <c r="Z6" s="174" t="s">
        <v>511</v>
      </c>
      <c r="AA6" s="174"/>
      <c r="AB6" s="174"/>
      <c r="AC6" s="174"/>
    </row>
    <row r="7" spans="2:32" ht="15" thickBot="1" x14ac:dyDescent="0.35"/>
    <row r="8" spans="2:32" ht="26.4" x14ac:dyDescent="0.3">
      <c r="Z8" s="137" t="s">
        <v>512</v>
      </c>
      <c r="AA8" s="137"/>
      <c r="AB8" s="137" t="s">
        <v>513</v>
      </c>
      <c r="AC8" s="137" t="s">
        <v>514</v>
      </c>
    </row>
    <row r="10" spans="2:32" x14ac:dyDescent="0.3">
      <c r="Z10" s="53" t="s">
        <v>86</v>
      </c>
      <c r="AA10" s="53"/>
      <c r="AB10" s="110">
        <v>84.123912312238801</v>
      </c>
      <c r="AC10" s="110">
        <v>15.87608768776121</v>
      </c>
    </row>
    <row r="11" spans="2:32" ht="16.5" customHeight="1" x14ac:dyDescent="0.3"/>
    <row r="12" spans="2:32" x14ac:dyDescent="0.3">
      <c r="Z12" t="s">
        <v>88</v>
      </c>
      <c r="AB12" s="62">
        <v>76.638423053547513</v>
      </c>
      <c r="AC12" s="62">
        <v>23.361576946452377</v>
      </c>
    </row>
    <row r="13" spans="2:32" x14ac:dyDescent="0.3">
      <c r="Z13" t="s">
        <v>96</v>
      </c>
      <c r="AB13" s="62">
        <v>76.49802242202955</v>
      </c>
      <c r="AC13" s="62">
        <v>23.501977577970884</v>
      </c>
    </row>
    <row r="14" spans="2:32" x14ac:dyDescent="0.3">
      <c r="Z14" t="s">
        <v>97</v>
      </c>
      <c r="AB14" s="62">
        <v>87.743744607420254</v>
      </c>
      <c r="AC14" s="62">
        <v>12.256255392579765</v>
      </c>
      <c r="AD14" s="62"/>
    </row>
    <row r="15" spans="2:32" x14ac:dyDescent="0.3">
      <c r="M15" s="62"/>
      <c r="Z15" t="s">
        <v>121</v>
      </c>
      <c r="AB15" s="62">
        <v>82.348896127397765</v>
      </c>
      <c r="AC15" s="62">
        <v>17.651103872602235</v>
      </c>
      <c r="AD15" s="62"/>
    </row>
    <row r="16" spans="2:32" x14ac:dyDescent="0.3">
      <c r="M16" s="62"/>
      <c r="Z16" t="s">
        <v>126</v>
      </c>
      <c r="AB16" s="62">
        <v>82.196737607417475</v>
      </c>
      <c r="AC16" s="62">
        <v>17.803262392581747</v>
      </c>
      <c r="AD16" s="62"/>
    </row>
    <row r="17" spans="4:30" x14ac:dyDescent="0.3">
      <c r="Z17" t="s">
        <v>87</v>
      </c>
      <c r="AB17" s="62">
        <v>90.382503036009126</v>
      </c>
      <c r="AC17" s="62">
        <v>9.61749696399092</v>
      </c>
      <c r="AD17" s="62"/>
    </row>
    <row r="18" spans="4:30" x14ac:dyDescent="0.3">
      <c r="M18" s="62"/>
      <c r="Z18" t="s">
        <v>113</v>
      </c>
      <c r="AB18" s="62">
        <v>87.943411548650587</v>
      </c>
      <c r="AC18" s="62">
        <v>12.056588451347352</v>
      </c>
      <c r="AD18" s="62"/>
    </row>
    <row r="19" spans="4:30" x14ac:dyDescent="0.3">
      <c r="M19" s="62"/>
      <c r="Z19" t="s">
        <v>140</v>
      </c>
      <c r="AB19" s="62">
        <v>69.768789938809377</v>
      </c>
      <c r="AC19" s="62">
        <v>30.231210061190829</v>
      </c>
      <c r="AD19" s="62"/>
    </row>
    <row r="20" spans="4:30" x14ac:dyDescent="0.3">
      <c r="Z20" t="s">
        <v>89</v>
      </c>
      <c r="AB20" s="62">
        <v>88.111479980671518</v>
      </c>
      <c r="AC20" s="62">
        <v>11.888520019330095</v>
      </c>
      <c r="AD20" s="62"/>
    </row>
    <row r="21" spans="4:30" x14ac:dyDescent="0.3">
      <c r="Z21" t="s">
        <v>105</v>
      </c>
      <c r="AB21" s="62">
        <v>81.443779030283778</v>
      </c>
      <c r="AC21" s="62">
        <v>18.556220969716975</v>
      </c>
      <c r="AD21" s="62"/>
    </row>
    <row r="22" spans="4:30" x14ac:dyDescent="0.3">
      <c r="Z22" t="s">
        <v>95</v>
      </c>
      <c r="AB22" s="62">
        <v>85.708793230401966</v>
      </c>
      <c r="AC22" s="62">
        <v>14.291206769597526</v>
      </c>
      <c r="AD22" s="62"/>
    </row>
    <row r="23" spans="4:30" x14ac:dyDescent="0.3">
      <c r="Z23" t="s">
        <v>120</v>
      </c>
      <c r="AB23" s="62">
        <v>85.553443933229019</v>
      </c>
      <c r="AC23" s="62">
        <v>14.446556066771436</v>
      </c>
      <c r="AD23" s="62"/>
    </row>
    <row r="24" spans="4:30" x14ac:dyDescent="0.3">
      <c r="Z24" t="s">
        <v>127</v>
      </c>
      <c r="AB24" s="62">
        <v>83.614186019801465</v>
      </c>
      <c r="AC24" s="62">
        <v>16.385813980197213</v>
      </c>
      <c r="AD24" s="62"/>
    </row>
    <row r="25" spans="4:30" x14ac:dyDescent="0.3">
      <c r="Z25" t="s">
        <v>107</v>
      </c>
      <c r="AB25" s="62">
        <v>82.074883428200877</v>
      </c>
      <c r="AC25" s="62">
        <v>17.92511657180232</v>
      </c>
      <c r="AD25" s="62"/>
    </row>
    <row r="26" spans="4:30" x14ac:dyDescent="0.3">
      <c r="Z26" t="s">
        <v>115</v>
      </c>
      <c r="AB26" s="62">
        <v>85.599675718157201</v>
      </c>
      <c r="AC26" s="62">
        <v>14.400324281844657</v>
      </c>
      <c r="AD26" s="62"/>
    </row>
    <row r="27" spans="4:30" x14ac:dyDescent="0.3">
      <c r="Z27" t="s">
        <v>114</v>
      </c>
      <c r="AB27" s="62">
        <v>84.81999111780857</v>
      </c>
      <c r="AC27" s="62">
        <v>15.180008882192192</v>
      </c>
      <c r="AD27" s="62"/>
    </row>
    <row r="28" spans="4:30" ht="15" customHeight="1" x14ac:dyDescent="0.3">
      <c r="Z28" t="s">
        <v>103</v>
      </c>
      <c r="AB28" s="62">
        <v>90.470217648206685</v>
      </c>
      <c r="AC28" s="62">
        <v>9.5297823517935996</v>
      </c>
      <c r="AD28" s="62"/>
    </row>
    <row r="29" spans="4:30" x14ac:dyDescent="0.3">
      <c r="J29" s="1" t="s">
        <v>64</v>
      </c>
      <c r="Z29" t="s">
        <v>91</v>
      </c>
      <c r="AB29" s="62">
        <v>75.269787483999067</v>
      </c>
      <c r="AC29" s="62">
        <v>24.730212515999721</v>
      </c>
      <c r="AD29" s="62"/>
    </row>
    <row r="30" spans="4:30" ht="34.5" customHeight="1" x14ac:dyDescent="0.3">
      <c r="D30" s="179" t="s">
        <v>511</v>
      </c>
      <c r="E30" s="179"/>
      <c r="F30" s="179"/>
      <c r="G30" s="179"/>
      <c r="H30" s="179"/>
      <c r="I30" s="179"/>
      <c r="J30" s="179"/>
      <c r="K30" s="179"/>
      <c r="L30" s="179"/>
      <c r="M30" s="179"/>
      <c r="N30" s="179"/>
      <c r="Z30" t="s">
        <v>131</v>
      </c>
      <c r="AB30" s="62">
        <v>82.184761030693281</v>
      </c>
      <c r="AC30" s="62">
        <v>17.81523896930554</v>
      </c>
      <c r="AD30" s="62"/>
    </row>
    <row r="31" spans="4:30" x14ac:dyDescent="0.3">
      <c r="Z31" t="s">
        <v>94</v>
      </c>
      <c r="AB31" s="62">
        <v>86.411360460310689</v>
      </c>
      <c r="AC31" s="62">
        <v>13.588639539687971</v>
      </c>
      <c r="AD31" s="62"/>
    </row>
    <row r="32" spans="4:30" x14ac:dyDescent="0.3">
      <c r="Z32" t="s">
        <v>117</v>
      </c>
      <c r="AB32" s="62">
        <v>89.550926081768779</v>
      </c>
      <c r="AC32" s="62">
        <v>10.449073918231507</v>
      </c>
      <c r="AD32" s="62"/>
    </row>
    <row r="33" spans="26:31" x14ac:dyDescent="0.3">
      <c r="Z33" t="s">
        <v>101</v>
      </c>
      <c r="AB33" s="62">
        <v>86.174405516198462</v>
      </c>
      <c r="AC33" s="62">
        <v>13.825594483800879</v>
      </c>
      <c r="AD33" s="62"/>
    </row>
    <row r="34" spans="26:31" x14ac:dyDescent="0.3">
      <c r="Z34" t="s">
        <v>109</v>
      </c>
      <c r="AB34" s="62">
        <v>80.354453803557604</v>
      </c>
      <c r="AC34" s="62">
        <v>19.645546196442286</v>
      </c>
      <c r="AD34" s="62"/>
    </row>
    <row r="35" spans="26:31" x14ac:dyDescent="0.3">
      <c r="Z35" t="s">
        <v>99</v>
      </c>
      <c r="AB35" s="62">
        <v>80.590180410344942</v>
      </c>
      <c r="AC35" s="62">
        <v>19.409819589654862</v>
      </c>
      <c r="AD35" s="62"/>
    </row>
    <row r="36" spans="26:31" x14ac:dyDescent="0.3">
      <c r="Z36" t="s">
        <v>138</v>
      </c>
      <c r="AB36" s="62">
        <v>75.341652988678348</v>
      </c>
      <c r="AC36" s="62">
        <v>24.658347011322128</v>
      </c>
      <c r="AD36" s="62"/>
    </row>
    <row r="37" spans="26:31" x14ac:dyDescent="0.3">
      <c r="Z37" t="s">
        <v>135</v>
      </c>
      <c r="AB37" s="62">
        <v>77.108889327696204</v>
      </c>
      <c r="AC37" s="62">
        <v>22.891110672303292</v>
      </c>
      <c r="AD37" s="62"/>
    </row>
    <row r="38" spans="26:31" x14ac:dyDescent="0.3">
      <c r="Z38" t="s">
        <v>124</v>
      </c>
      <c r="AB38" s="62">
        <v>87.722847308590929</v>
      </c>
      <c r="AC38" s="62">
        <v>12.277152691409226</v>
      </c>
      <c r="AD38" s="62"/>
    </row>
    <row r="39" spans="26:31" x14ac:dyDescent="0.3">
      <c r="Z39" t="s">
        <v>122</v>
      </c>
      <c r="AB39" s="62">
        <v>79.686659235662319</v>
      </c>
      <c r="AC39" s="62">
        <v>20.313340764336786</v>
      </c>
      <c r="AD39" s="62"/>
    </row>
    <row r="40" spans="26:31" x14ac:dyDescent="0.3">
      <c r="Z40" t="s">
        <v>129</v>
      </c>
      <c r="AB40" s="62">
        <v>84.118314575380296</v>
      </c>
      <c r="AC40" s="62">
        <v>15.881685424619146</v>
      </c>
      <c r="AD40" s="62"/>
    </row>
    <row r="41" spans="26:31" x14ac:dyDescent="0.3">
      <c r="Z41" t="s">
        <v>119</v>
      </c>
      <c r="AB41" s="62">
        <v>86.489163366370221</v>
      </c>
      <c r="AC41" s="62">
        <v>13.510836633629781</v>
      </c>
      <c r="AD41" s="62"/>
    </row>
    <row r="42" spans="26:31" x14ac:dyDescent="0.3">
      <c r="Z42" t="s">
        <v>133</v>
      </c>
      <c r="AB42" s="62">
        <v>85.802738222803626</v>
      </c>
      <c r="AC42" s="62">
        <v>14.19726177719669</v>
      </c>
      <c r="AD42" s="62"/>
    </row>
    <row r="43" spans="26:31" x14ac:dyDescent="0.3">
      <c r="Z43" t="s">
        <v>111</v>
      </c>
      <c r="AB43" s="62">
        <v>80.267230155172939</v>
      </c>
      <c r="AC43" s="62">
        <v>19.732769844827168</v>
      </c>
      <c r="AD43" s="62"/>
    </row>
    <row r="46" spans="26:31" ht="15" thickBot="1" x14ac:dyDescent="0.35"/>
    <row r="47" spans="26:31" ht="39.6" x14ac:dyDescent="0.3">
      <c r="Z47" s="137" t="s">
        <v>512</v>
      </c>
      <c r="AA47" s="137"/>
      <c r="AB47" s="137" t="s">
        <v>515</v>
      </c>
      <c r="AC47" s="137" t="s">
        <v>516</v>
      </c>
      <c r="AD47" s="137" t="s">
        <v>86</v>
      </c>
      <c r="AE47" s="136" t="s">
        <v>517</v>
      </c>
    </row>
    <row r="49" spans="26:30" x14ac:dyDescent="0.3">
      <c r="Z49" s="53" t="s">
        <v>86</v>
      </c>
      <c r="AA49" s="53"/>
      <c r="AB49" s="110">
        <v>84.123912312238801</v>
      </c>
      <c r="AC49" s="110">
        <v>15.87608768776121</v>
      </c>
      <c r="AD49" s="62"/>
    </row>
    <row r="51" spans="26:30" x14ac:dyDescent="0.3">
      <c r="Z51" t="s">
        <v>103</v>
      </c>
      <c r="AB51" s="62">
        <v>90.470217648206685</v>
      </c>
      <c r="AC51" s="62">
        <v>9.5297823517935996</v>
      </c>
      <c r="AD51" s="62">
        <v>84.123912312238801</v>
      </c>
    </row>
    <row r="52" spans="26:30" x14ac:dyDescent="0.3">
      <c r="Z52" t="s">
        <v>87</v>
      </c>
      <c r="AB52" s="62">
        <v>90.382503036009126</v>
      </c>
      <c r="AC52" s="62">
        <v>9.61749696399092</v>
      </c>
      <c r="AD52" s="62">
        <v>84.123912312238801</v>
      </c>
    </row>
    <row r="53" spans="26:30" x14ac:dyDescent="0.3">
      <c r="Z53" t="s">
        <v>117</v>
      </c>
      <c r="AB53" s="62">
        <v>89.550926081768779</v>
      </c>
      <c r="AC53" s="62">
        <v>10.449073918231507</v>
      </c>
      <c r="AD53" s="62">
        <v>84.123912312238801</v>
      </c>
    </row>
    <row r="54" spans="26:30" x14ac:dyDescent="0.3">
      <c r="Z54" t="s">
        <v>89</v>
      </c>
      <c r="AB54" s="62">
        <v>88.111479980671518</v>
      </c>
      <c r="AC54" s="62">
        <v>11.888520019330095</v>
      </c>
      <c r="AD54" s="62">
        <v>84.123912312238801</v>
      </c>
    </row>
    <row r="55" spans="26:30" x14ac:dyDescent="0.3">
      <c r="Z55" t="s">
        <v>113</v>
      </c>
      <c r="AB55" s="62">
        <v>87.943411548650587</v>
      </c>
      <c r="AC55" s="62">
        <v>12.056588451347352</v>
      </c>
      <c r="AD55" s="62">
        <v>84.123912312238801</v>
      </c>
    </row>
    <row r="56" spans="26:30" x14ac:dyDescent="0.3">
      <c r="Z56" t="s">
        <v>97</v>
      </c>
      <c r="AB56" s="62">
        <v>87.743744607420254</v>
      </c>
      <c r="AC56" s="62">
        <v>12.256255392579765</v>
      </c>
      <c r="AD56" s="62">
        <v>84.123912312238801</v>
      </c>
    </row>
    <row r="57" spans="26:30" x14ac:dyDescent="0.3">
      <c r="Z57" t="s">
        <v>124</v>
      </c>
      <c r="AB57" s="62">
        <v>87.722847308590929</v>
      </c>
      <c r="AC57" s="62">
        <v>12.277152691409226</v>
      </c>
      <c r="AD57" s="62">
        <v>84.123912312238801</v>
      </c>
    </row>
    <row r="58" spans="26:30" x14ac:dyDescent="0.3">
      <c r="Z58" t="s">
        <v>119</v>
      </c>
      <c r="AB58" s="62">
        <v>86.489163366370221</v>
      </c>
      <c r="AC58" s="62">
        <v>13.510836633629781</v>
      </c>
      <c r="AD58" s="62">
        <v>84.123912312238801</v>
      </c>
    </row>
    <row r="59" spans="26:30" x14ac:dyDescent="0.3">
      <c r="Z59" t="s">
        <v>94</v>
      </c>
      <c r="AB59" s="62">
        <v>86.411360460310689</v>
      </c>
      <c r="AC59" s="62">
        <v>13.588639539687971</v>
      </c>
      <c r="AD59" s="62">
        <v>84.123912312238801</v>
      </c>
    </row>
    <row r="60" spans="26:30" x14ac:dyDescent="0.3">
      <c r="Z60" t="s">
        <v>101</v>
      </c>
      <c r="AB60" s="62">
        <v>86.174405516198462</v>
      </c>
      <c r="AC60" s="62">
        <v>13.825594483800879</v>
      </c>
      <c r="AD60" s="62">
        <v>84.123912312238801</v>
      </c>
    </row>
    <row r="61" spans="26:30" x14ac:dyDescent="0.3">
      <c r="Z61" t="s">
        <v>133</v>
      </c>
      <c r="AB61" s="62">
        <v>85.802738222803626</v>
      </c>
      <c r="AC61" s="62">
        <v>14.19726177719669</v>
      </c>
      <c r="AD61" s="62">
        <v>84.123912312238801</v>
      </c>
    </row>
    <row r="62" spans="26:30" x14ac:dyDescent="0.3">
      <c r="Z62" t="s">
        <v>95</v>
      </c>
      <c r="AB62" s="62">
        <v>85.708793230401966</v>
      </c>
      <c r="AC62" s="62">
        <v>14.291206769597526</v>
      </c>
      <c r="AD62" s="62">
        <v>84.123912312238801</v>
      </c>
    </row>
    <row r="63" spans="26:30" x14ac:dyDescent="0.3">
      <c r="Z63" t="s">
        <v>115</v>
      </c>
      <c r="AB63" s="62">
        <v>85.599675718157201</v>
      </c>
      <c r="AC63" s="62">
        <v>14.400324281844657</v>
      </c>
      <c r="AD63" s="62">
        <v>84.123912312238801</v>
      </c>
    </row>
    <row r="64" spans="26:30" x14ac:dyDescent="0.3">
      <c r="Z64" t="s">
        <v>120</v>
      </c>
      <c r="AB64" s="62">
        <v>85.553443933229019</v>
      </c>
      <c r="AC64" s="62">
        <v>14.446556066771436</v>
      </c>
      <c r="AD64" s="62">
        <v>84.123912312238801</v>
      </c>
    </row>
    <row r="65" spans="26:30" x14ac:dyDescent="0.3">
      <c r="Z65" t="s">
        <v>114</v>
      </c>
      <c r="AB65" s="62">
        <v>84.81999111780857</v>
      </c>
      <c r="AC65" s="62">
        <v>15.180008882192192</v>
      </c>
      <c r="AD65" s="62">
        <v>84.123912312238801</v>
      </c>
    </row>
    <row r="66" spans="26:30" x14ac:dyDescent="0.3">
      <c r="Z66" t="s">
        <v>129</v>
      </c>
      <c r="AB66" s="62">
        <v>84.118314575380296</v>
      </c>
      <c r="AC66" s="62">
        <v>15.881685424619146</v>
      </c>
      <c r="AD66" s="62">
        <v>84.123912312238801</v>
      </c>
    </row>
    <row r="67" spans="26:30" x14ac:dyDescent="0.3">
      <c r="Z67" t="s">
        <v>127</v>
      </c>
      <c r="AB67" s="62">
        <v>83.614186019801465</v>
      </c>
      <c r="AC67" s="62">
        <v>16.385813980197213</v>
      </c>
      <c r="AD67" s="62">
        <v>84.123912312238801</v>
      </c>
    </row>
    <row r="68" spans="26:30" x14ac:dyDescent="0.3">
      <c r="Z68" t="s">
        <v>121</v>
      </c>
      <c r="AB68" s="62">
        <v>82.348896127397765</v>
      </c>
      <c r="AC68" s="62">
        <v>17.651103872602235</v>
      </c>
      <c r="AD68" s="62">
        <v>84.123912312238801</v>
      </c>
    </row>
    <row r="69" spans="26:30" x14ac:dyDescent="0.3">
      <c r="Z69" t="s">
        <v>126</v>
      </c>
      <c r="AB69" s="62">
        <v>82.196737607417475</v>
      </c>
      <c r="AC69" s="62">
        <v>17.803262392581747</v>
      </c>
      <c r="AD69" s="62">
        <v>84.123912312238801</v>
      </c>
    </row>
    <row r="70" spans="26:30" x14ac:dyDescent="0.3">
      <c r="Z70" t="s">
        <v>131</v>
      </c>
      <c r="AB70" s="62">
        <v>82.184761030693281</v>
      </c>
      <c r="AC70" s="62">
        <v>17.81523896930554</v>
      </c>
      <c r="AD70" s="62">
        <v>84.123912312238801</v>
      </c>
    </row>
    <row r="71" spans="26:30" x14ac:dyDescent="0.3">
      <c r="Z71" t="s">
        <v>107</v>
      </c>
      <c r="AB71" s="62">
        <v>82.074883428200877</v>
      </c>
      <c r="AC71" s="62">
        <v>17.92511657180232</v>
      </c>
      <c r="AD71" s="62">
        <v>84.123912312238801</v>
      </c>
    </row>
    <row r="72" spans="26:30" x14ac:dyDescent="0.3">
      <c r="Z72" t="s">
        <v>105</v>
      </c>
      <c r="AB72" s="62">
        <v>81.443779030283778</v>
      </c>
      <c r="AC72" s="62">
        <v>18.556220969716975</v>
      </c>
      <c r="AD72" s="62">
        <v>84.123912312238801</v>
      </c>
    </row>
    <row r="73" spans="26:30" x14ac:dyDescent="0.3">
      <c r="Z73" t="s">
        <v>99</v>
      </c>
      <c r="AB73" s="62">
        <v>80.590180410344942</v>
      </c>
      <c r="AC73" s="62">
        <v>19.409819589654862</v>
      </c>
      <c r="AD73" s="62">
        <v>84.123912312238801</v>
      </c>
    </row>
    <row r="74" spans="26:30" x14ac:dyDescent="0.3">
      <c r="Z74" t="s">
        <v>109</v>
      </c>
      <c r="AB74" s="62">
        <v>80.354453803557604</v>
      </c>
      <c r="AC74" s="62">
        <v>19.645546196442286</v>
      </c>
      <c r="AD74" s="62">
        <v>84.123912312238801</v>
      </c>
    </row>
    <row r="75" spans="26:30" x14ac:dyDescent="0.3">
      <c r="Z75" t="s">
        <v>111</v>
      </c>
      <c r="AB75" s="62">
        <v>80.267230155172939</v>
      </c>
      <c r="AC75" s="62">
        <v>19.732769844827168</v>
      </c>
      <c r="AD75" s="62">
        <v>84.123912312238801</v>
      </c>
    </row>
    <row r="76" spans="26:30" x14ac:dyDescent="0.3">
      <c r="Z76" t="s">
        <v>122</v>
      </c>
      <c r="AB76" s="62">
        <v>79.686659235662319</v>
      </c>
      <c r="AC76" s="62">
        <v>20.313340764336786</v>
      </c>
      <c r="AD76" s="62">
        <v>84.123912312238801</v>
      </c>
    </row>
    <row r="77" spans="26:30" x14ac:dyDescent="0.3">
      <c r="Z77" t="s">
        <v>135</v>
      </c>
      <c r="AB77" s="62">
        <v>77.108889327696204</v>
      </c>
      <c r="AC77" s="62">
        <v>22.891110672303292</v>
      </c>
      <c r="AD77" s="62">
        <v>84.123912312238801</v>
      </c>
    </row>
    <row r="78" spans="26:30" x14ac:dyDescent="0.3">
      <c r="Z78" t="s">
        <v>88</v>
      </c>
      <c r="AB78" s="62">
        <v>76.638423053547513</v>
      </c>
      <c r="AC78" s="62">
        <v>23.361576946452377</v>
      </c>
      <c r="AD78" s="62">
        <v>84.123912312238801</v>
      </c>
    </row>
    <row r="79" spans="26:30" x14ac:dyDescent="0.3">
      <c r="Z79" t="s">
        <v>96</v>
      </c>
      <c r="AB79" s="62">
        <v>76.49802242202955</v>
      </c>
      <c r="AC79" s="62">
        <v>23.501977577970884</v>
      </c>
      <c r="AD79" s="62">
        <v>84.123912312238801</v>
      </c>
    </row>
    <row r="80" spans="26:30" x14ac:dyDescent="0.3">
      <c r="Z80" t="s">
        <v>138</v>
      </c>
      <c r="AB80" s="62">
        <v>75.341652988678348</v>
      </c>
      <c r="AC80" s="62">
        <v>24.658347011322128</v>
      </c>
      <c r="AD80" s="62">
        <v>84.123912312238801</v>
      </c>
    </row>
    <row r="81" spans="26:30" x14ac:dyDescent="0.3">
      <c r="Z81" t="s">
        <v>91</v>
      </c>
      <c r="AB81" s="62">
        <v>75.269787483999067</v>
      </c>
      <c r="AC81" s="62">
        <v>24.730212515999721</v>
      </c>
      <c r="AD81" s="62">
        <v>84.123912312238801</v>
      </c>
    </row>
    <row r="82" spans="26:30" x14ac:dyDescent="0.3">
      <c r="Z82" t="s">
        <v>140</v>
      </c>
      <c r="AB82" s="62">
        <v>69.768789938809377</v>
      </c>
      <c r="AC82" s="62">
        <v>30.231210061190829</v>
      </c>
      <c r="AD82" s="62">
        <v>84.123912312238801</v>
      </c>
    </row>
  </sheetData>
  <sortState xmlns:xlrd2="http://schemas.microsoft.com/office/spreadsheetml/2017/richdata2" ref="Z51:AD82">
    <sortCondition descending="1" ref="AB51:AB82"/>
  </sortState>
  <mergeCells count="5">
    <mergeCell ref="D30:N30"/>
    <mergeCell ref="D6:N6"/>
    <mergeCell ref="D2:N2"/>
    <mergeCell ref="Z5:AC5"/>
    <mergeCell ref="Z6:AC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D376"/>
  <sheetViews>
    <sheetView showGridLines="0" showRowColHeaders="0" topLeftCell="A16" zoomScaleNormal="100" workbookViewId="0">
      <selection activeCell="D27" sqref="D27"/>
    </sheetView>
  </sheetViews>
  <sheetFormatPr baseColWidth="10" defaultColWidth="11.44140625" defaultRowHeight="13.8" x14ac:dyDescent="0.25"/>
  <cols>
    <col min="1" max="1" width="2.6640625" style="4" customWidth="1"/>
    <col min="2" max="2" width="11.44140625" style="4"/>
    <col min="3" max="3" width="2.6640625" style="4" customWidth="1"/>
    <col min="4" max="10" width="11.44140625" style="4"/>
    <col min="11" max="11" width="2.6640625" style="4" customWidth="1"/>
    <col min="12" max="12" width="11.44140625" style="4"/>
    <col min="13" max="14" width="2.6640625" style="4" customWidth="1"/>
    <col min="15" max="15" width="24.44140625" style="4" customWidth="1"/>
    <col min="16" max="16" width="18" style="4" customWidth="1"/>
    <col min="17" max="17" width="2.6640625" style="4" customWidth="1"/>
    <col min="18" max="18" width="11.44140625" style="4"/>
    <col min="19" max="19" width="2.6640625" style="4" customWidth="1"/>
    <col min="20" max="20" width="17.5546875" style="4" customWidth="1"/>
    <col min="21" max="21" width="15.109375" style="4" customWidth="1"/>
    <col min="22" max="22" width="13.88671875" style="4" customWidth="1"/>
    <col min="23" max="23" width="2.6640625" style="4" customWidth="1"/>
    <col min="24" max="25" width="11.44140625" style="4"/>
    <col min="26" max="26" width="2.6640625" style="4" customWidth="1"/>
    <col min="27" max="27" width="11.44140625" style="4"/>
    <col min="28" max="28" width="33.109375" style="4" bestFit="1" customWidth="1"/>
    <col min="29" max="30" width="11.44140625" style="4"/>
    <col min="31" max="31" width="2.6640625" style="4" customWidth="1"/>
    <col min="32" max="16384" width="11.44140625" style="4"/>
  </cols>
  <sheetData>
    <row r="2" spans="2:30" customFormat="1" ht="35.1" customHeight="1" x14ac:dyDescent="0.3">
      <c r="B2" s="4"/>
      <c r="C2" s="4"/>
      <c r="D2" s="177" t="s">
        <v>3</v>
      </c>
      <c r="E2" s="177"/>
      <c r="F2" s="177"/>
      <c r="G2" s="177"/>
      <c r="H2" s="177"/>
      <c r="I2" s="177"/>
      <c r="J2" s="177"/>
      <c r="K2" s="124"/>
      <c r="L2" s="124"/>
      <c r="M2" s="117"/>
      <c r="N2" s="4"/>
      <c r="S2" s="4"/>
      <c r="T2" s="4"/>
      <c r="Z2" s="57"/>
      <c r="AA2" s="57"/>
      <c r="AB2" s="57"/>
      <c r="AC2" s="57"/>
    </row>
    <row r="3" spans="2:30" customFormat="1" ht="14.4" x14ac:dyDescent="0.3">
      <c r="B3" s="4"/>
      <c r="C3" s="4"/>
      <c r="D3" s="117"/>
      <c r="E3" s="117"/>
      <c r="F3" s="117"/>
      <c r="G3" s="117"/>
      <c r="H3" s="117"/>
      <c r="I3" s="117"/>
      <c r="J3" s="117"/>
      <c r="K3" s="124"/>
      <c r="L3" s="124"/>
      <c r="M3" s="117"/>
      <c r="N3" s="4"/>
      <c r="S3" s="4"/>
      <c r="T3" s="4"/>
      <c r="Z3" s="57"/>
      <c r="AA3" s="57"/>
      <c r="AB3" s="57"/>
      <c r="AC3" s="57"/>
    </row>
    <row r="4" spans="2:30" ht="15" customHeight="1" x14ac:dyDescent="0.25">
      <c r="D4" s="178" t="s">
        <v>518</v>
      </c>
      <c r="E4" s="178"/>
      <c r="F4" s="178"/>
      <c r="G4" s="178"/>
      <c r="H4" s="178"/>
      <c r="I4" s="178"/>
      <c r="J4" s="178"/>
    </row>
    <row r="5" spans="2:30" ht="15" customHeight="1" x14ac:dyDescent="0.3">
      <c r="D5" s="178" t="s">
        <v>77</v>
      </c>
      <c r="E5" s="178"/>
      <c r="F5" s="178"/>
      <c r="G5" s="178"/>
      <c r="H5" s="178"/>
      <c r="I5" s="178"/>
      <c r="J5" s="178"/>
      <c r="O5" s="173" t="s">
        <v>77</v>
      </c>
      <c r="P5" s="173"/>
      <c r="Q5" s="79"/>
      <c r="R5" s="79"/>
      <c r="S5" s="79"/>
      <c r="T5" s="173" t="s">
        <v>77</v>
      </c>
      <c r="U5" s="173"/>
      <c r="V5" s="173"/>
      <c r="W5"/>
      <c r="X5"/>
      <c r="Y5"/>
      <c r="Z5"/>
      <c r="AA5" s="173" t="s">
        <v>77</v>
      </c>
      <c r="AB5" s="173"/>
      <c r="AC5" s="173"/>
      <c r="AD5" s="173"/>
    </row>
    <row r="6" spans="2:30" ht="54" customHeight="1" x14ac:dyDescent="0.3">
      <c r="D6" s="179" t="s">
        <v>519</v>
      </c>
      <c r="E6" s="179"/>
      <c r="F6" s="179"/>
      <c r="G6" s="179"/>
      <c r="H6" s="179"/>
      <c r="I6" s="179"/>
      <c r="J6" s="179"/>
      <c r="O6" s="174" t="s">
        <v>519</v>
      </c>
      <c r="P6" s="174"/>
      <c r="Q6" s="43"/>
      <c r="R6" s="43"/>
      <c r="S6" s="43"/>
      <c r="T6" s="174" t="s">
        <v>519</v>
      </c>
      <c r="U6" s="174"/>
      <c r="V6" s="174"/>
      <c r="W6"/>
      <c r="X6"/>
      <c r="Y6"/>
      <c r="Z6"/>
      <c r="AA6" s="174" t="s">
        <v>519</v>
      </c>
      <c r="AB6" s="174"/>
      <c r="AC6" s="174"/>
      <c r="AD6" s="174"/>
    </row>
    <row r="7" spans="2:30" ht="15.75" customHeight="1" thickBot="1" x14ac:dyDescent="0.35">
      <c r="T7"/>
      <c r="U7"/>
      <c r="V7"/>
      <c r="W7"/>
      <c r="X7"/>
      <c r="Y7"/>
      <c r="Z7"/>
      <c r="AA7"/>
      <c r="AB7"/>
      <c r="AC7"/>
      <c r="AD7"/>
    </row>
    <row r="8" spans="2:30" ht="26.25" customHeight="1" x14ac:dyDescent="0.3">
      <c r="B8" s="202"/>
      <c r="C8" s="202"/>
      <c r="D8" s="202"/>
      <c r="O8" s="44" t="s">
        <v>520</v>
      </c>
      <c r="P8" s="44" t="s">
        <v>68</v>
      </c>
      <c r="T8" s="44" t="s">
        <v>447</v>
      </c>
      <c r="U8" s="44" t="s">
        <v>440</v>
      </c>
      <c r="V8" s="44" t="s">
        <v>441</v>
      </c>
      <c r="W8"/>
      <c r="X8"/>
      <c r="Y8"/>
      <c r="Z8"/>
      <c r="AA8" s="197" t="s">
        <v>83</v>
      </c>
      <c r="AB8" s="197"/>
      <c r="AC8" s="44" t="s">
        <v>440</v>
      </c>
      <c r="AD8" s="44" t="s">
        <v>441</v>
      </c>
    </row>
    <row r="9" spans="2:30" ht="14.4" x14ac:dyDescent="0.3">
      <c r="T9"/>
      <c r="U9"/>
      <c r="V9"/>
      <c r="W9"/>
      <c r="X9"/>
      <c r="Y9"/>
      <c r="Z9"/>
      <c r="AA9"/>
      <c r="AB9"/>
      <c r="AC9"/>
      <c r="AD9"/>
    </row>
    <row r="10" spans="2:30" ht="14.4" x14ac:dyDescent="0.3">
      <c r="O10" s="39" t="s">
        <v>69</v>
      </c>
      <c r="P10" s="70">
        <v>100</v>
      </c>
      <c r="R10" s="43"/>
      <c r="S10" s="43"/>
      <c r="T10" s="26" t="s">
        <v>86</v>
      </c>
      <c r="U10" s="61">
        <v>94.290349018817039</v>
      </c>
      <c r="V10" s="61">
        <v>5.7096509811829605</v>
      </c>
      <c r="W10"/>
      <c r="X10"/>
      <c r="Y10"/>
      <c r="Z10"/>
      <c r="AB10" s="118" t="s">
        <v>86</v>
      </c>
      <c r="AC10" s="65">
        <v>94.290349018817039</v>
      </c>
      <c r="AD10" s="65">
        <v>5.7096509811829605</v>
      </c>
    </row>
    <row r="11" spans="2:30" ht="15" customHeight="1" x14ac:dyDescent="0.3">
      <c r="F11" s="179"/>
      <c r="G11" s="179"/>
      <c r="H11" s="179"/>
      <c r="I11" s="179"/>
      <c r="J11" s="179"/>
      <c r="K11" s="179"/>
      <c r="L11" s="179"/>
      <c r="M11" s="179"/>
      <c r="P11" s="64"/>
      <c r="T11"/>
      <c r="U11"/>
      <c r="V11"/>
      <c r="W11"/>
      <c r="X11"/>
      <c r="Y11"/>
      <c r="Z11"/>
      <c r="AA11" s="9"/>
      <c r="AB11" s="9"/>
      <c r="AC11" s="66"/>
      <c r="AD11" s="66"/>
    </row>
    <row r="12" spans="2:30" ht="14.4" x14ac:dyDescent="0.3">
      <c r="O12" s="12" t="s">
        <v>440</v>
      </c>
      <c r="P12" s="59">
        <v>94.290349018817125</v>
      </c>
      <c r="T12" s="8" t="s">
        <v>88</v>
      </c>
      <c r="U12" s="59">
        <v>89.094569039891198</v>
      </c>
      <c r="V12" s="59">
        <v>10.905430960108802</v>
      </c>
      <c r="W12"/>
      <c r="X12"/>
      <c r="Y12"/>
      <c r="Z12"/>
      <c r="AA12" s="32" t="s">
        <v>88</v>
      </c>
      <c r="AB12" s="12"/>
      <c r="AC12" s="68">
        <v>89.094569039891198</v>
      </c>
      <c r="AD12" s="68">
        <v>10.905430960108802</v>
      </c>
    </row>
    <row r="13" spans="2:30" ht="14.4" x14ac:dyDescent="0.3">
      <c r="O13" s="12" t="s">
        <v>441</v>
      </c>
      <c r="P13" s="59">
        <v>5.7096509811828753</v>
      </c>
      <c r="T13" s="8" t="s">
        <v>96</v>
      </c>
      <c r="U13" s="59">
        <v>89.535487474550763</v>
      </c>
      <c r="V13" s="59">
        <v>10.464512525449237</v>
      </c>
      <c r="W13"/>
      <c r="X13"/>
      <c r="Y13"/>
      <c r="Z13"/>
      <c r="AA13" s="12"/>
      <c r="AB13" s="12" t="s">
        <v>90</v>
      </c>
      <c r="AC13" s="69">
        <v>90.654205607476655</v>
      </c>
      <c r="AD13" s="69">
        <v>9.3457943925233451</v>
      </c>
    </row>
    <row r="14" spans="2:30" ht="14.4" x14ac:dyDescent="0.3">
      <c r="O14" s="20"/>
      <c r="P14" s="20"/>
      <c r="T14" s="8" t="s">
        <v>97</v>
      </c>
      <c r="U14" s="59">
        <v>94.438021282714942</v>
      </c>
      <c r="V14" s="59">
        <v>5.5619787172850579</v>
      </c>
      <c r="W14"/>
      <c r="X14"/>
      <c r="Y14"/>
      <c r="Z14"/>
      <c r="AA14" s="12"/>
      <c r="AB14" s="12" t="s">
        <v>92</v>
      </c>
      <c r="AC14" s="69">
        <v>95.967741935483858</v>
      </c>
      <c r="AD14" s="69">
        <v>4.0322580645161423</v>
      </c>
    </row>
    <row r="15" spans="2:30" ht="14.4" x14ac:dyDescent="0.3">
      <c r="T15" s="8" t="s">
        <v>121</v>
      </c>
      <c r="U15" s="59">
        <v>95.647329507264374</v>
      </c>
      <c r="V15" s="59">
        <v>4.3526704927356263</v>
      </c>
      <c r="W15"/>
      <c r="X15"/>
      <c r="Y15"/>
      <c r="Z15"/>
      <c r="AA15" s="12"/>
      <c r="AB15" s="12" t="s">
        <v>93</v>
      </c>
      <c r="AC15" s="69">
        <v>80.000000000000014</v>
      </c>
      <c r="AD15" s="69">
        <v>19.999999999999986</v>
      </c>
    </row>
    <row r="16" spans="2:30" ht="14.4" x14ac:dyDescent="0.3">
      <c r="T16" s="8" t="s">
        <v>126</v>
      </c>
      <c r="U16" s="59">
        <v>93.705205064914921</v>
      </c>
      <c r="V16" s="59">
        <v>6.2947949350850791</v>
      </c>
      <c r="W16"/>
      <c r="X16"/>
      <c r="Y16"/>
      <c r="Z16"/>
      <c r="AA16" s="12"/>
      <c r="AB16" s="12"/>
      <c r="AC16" s="69"/>
      <c r="AD16" s="69"/>
    </row>
    <row r="17" spans="20:30" ht="14.4" x14ac:dyDescent="0.3">
      <c r="T17" s="8" t="s">
        <v>87</v>
      </c>
      <c r="U17" s="59">
        <v>96.690500312860038</v>
      </c>
      <c r="V17" s="59">
        <v>3.3094996871399616</v>
      </c>
      <c r="W17"/>
      <c r="X17"/>
      <c r="Y17"/>
      <c r="Z17"/>
      <c r="AA17" s="32" t="s">
        <v>96</v>
      </c>
      <c r="AB17" s="12"/>
      <c r="AC17" s="65">
        <v>89.535487474550763</v>
      </c>
      <c r="AD17" s="65">
        <v>10.464512525449237</v>
      </c>
    </row>
    <row r="18" spans="20:30" ht="14.4" x14ac:dyDescent="0.3">
      <c r="T18" s="8" t="s">
        <v>113</v>
      </c>
      <c r="U18" s="59">
        <v>96.183903401563924</v>
      </c>
      <c r="V18" s="59">
        <v>3.8160965984360757</v>
      </c>
      <c r="W18"/>
      <c r="X18"/>
      <c r="Y18"/>
      <c r="Z18"/>
      <c r="AA18" s="12"/>
      <c r="AB18" s="12" t="s">
        <v>98</v>
      </c>
      <c r="AC18" s="69">
        <v>94.805194805194787</v>
      </c>
      <c r="AD18" s="69">
        <v>5.1948051948052125</v>
      </c>
    </row>
    <row r="19" spans="20:30" ht="14.4" x14ac:dyDescent="0.3">
      <c r="T19" s="8" t="s">
        <v>140</v>
      </c>
      <c r="U19" s="59">
        <v>87.234117414437932</v>
      </c>
      <c r="V19" s="59">
        <v>12.765882585562068</v>
      </c>
      <c r="W19"/>
      <c r="X19"/>
      <c r="Y19"/>
      <c r="Z19"/>
      <c r="AA19" s="12"/>
      <c r="AB19" s="12" t="s">
        <v>100</v>
      </c>
      <c r="AC19" s="69">
        <v>87.628865979381288</v>
      </c>
      <c r="AD19" s="69">
        <v>12.371134020618712</v>
      </c>
    </row>
    <row r="20" spans="20:30" ht="14.4" x14ac:dyDescent="0.3">
      <c r="T20" s="8" t="s">
        <v>89</v>
      </c>
      <c r="U20" s="59">
        <v>96.544526137821819</v>
      </c>
      <c r="V20" s="59">
        <v>3.4554738621781809</v>
      </c>
      <c r="W20"/>
      <c r="X20"/>
      <c r="Y20"/>
      <c r="Z20"/>
      <c r="AA20" s="12"/>
      <c r="AB20" s="12" t="s">
        <v>102</v>
      </c>
      <c r="AC20" s="69">
        <v>94.285714285714278</v>
      </c>
      <c r="AD20" s="69">
        <v>5.7142857142857224</v>
      </c>
    </row>
    <row r="21" spans="20:30" ht="14.4" x14ac:dyDescent="0.3">
      <c r="T21" s="8" t="s">
        <v>105</v>
      </c>
      <c r="U21" s="59">
        <v>92.616030813591252</v>
      </c>
      <c r="V21" s="59">
        <v>7.3839691864087484</v>
      </c>
      <c r="W21"/>
      <c r="X21"/>
      <c r="Y21"/>
      <c r="Z21"/>
      <c r="AA21" s="12"/>
      <c r="AB21" s="12" t="s">
        <v>104</v>
      </c>
      <c r="AC21" s="69">
        <v>95.475113122171919</v>
      </c>
      <c r="AD21" s="69">
        <v>4.5248868778280809</v>
      </c>
    </row>
    <row r="22" spans="20:30" ht="14.4" x14ac:dyDescent="0.3">
      <c r="T22" s="8" t="s">
        <v>95</v>
      </c>
      <c r="U22" s="59">
        <v>95.472569329565133</v>
      </c>
      <c r="V22" s="59">
        <v>4.5274306704348675</v>
      </c>
      <c r="W22"/>
      <c r="X22"/>
      <c r="Y22"/>
      <c r="Z22"/>
      <c r="AA22" s="12"/>
      <c r="AB22" s="12" t="s">
        <v>106</v>
      </c>
      <c r="AC22" s="69">
        <v>88.96551724137926</v>
      </c>
      <c r="AD22" s="69">
        <v>11.03448275862074</v>
      </c>
    </row>
    <row r="23" spans="20:30" ht="14.4" x14ac:dyDescent="0.3">
      <c r="T23" s="8" t="s">
        <v>120</v>
      </c>
      <c r="U23" s="59">
        <v>93.721811020238192</v>
      </c>
      <c r="V23" s="59">
        <v>6.2781889797618078</v>
      </c>
      <c r="W23"/>
      <c r="X23"/>
      <c r="Y23"/>
      <c r="Z23"/>
      <c r="AA23" s="12"/>
      <c r="AB23" s="12" t="s">
        <v>108</v>
      </c>
      <c r="AC23" s="69">
        <v>91.780821917808254</v>
      </c>
      <c r="AD23" s="69">
        <v>8.2191780821917462</v>
      </c>
    </row>
    <row r="24" spans="20:30" ht="14.4" x14ac:dyDescent="0.3">
      <c r="T24" s="8" t="s">
        <v>127</v>
      </c>
      <c r="U24" s="59">
        <v>94.278351081702866</v>
      </c>
      <c r="V24" s="59">
        <v>5.7216489182971344</v>
      </c>
      <c r="W24"/>
      <c r="X24"/>
      <c r="Y24"/>
      <c r="Z24"/>
      <c r="AA24" s="12"/>
      <c r="AB24" s="12" t="s">
        <v>110</v>
      </c>
      <c r="AC24" s="69">
        <v>76.470588235294244</v>
      </c>
      <c r="AD24" s="69">
        <v>23.529411764705756</v>
      </c>
    </row>
    <row r="25" spans="20:30" ht="14.4" x14ac:dyDescent="0.3">
      <c r="T25" s="8" t="s">
        <v>107</v>
      </c>
      <c r="U25" s="59">
        <v>93.32782954482245</v>
      </c>
      <c r="V25" s="59">
        <v>6.6721704551775503</v>
      </c>
      <c r="W25"/>
      <c r="X25"/>
      <c r="Y25"/>
      <c r="Z25"/>
      <c r="AA25" s="12"/>
      <c r="AB25" s="12" t="s">
        <v>112</v>
      </c>
      <c r="AC25" s="69">
        <v>80.672268907563051</v>
      </c>
      <c r="AD25" s="69">
        <v>19.327731092436949</v>
      </c>
    </row>
    <row r="26" spans="20:30" ht="14.4" x14ac:dyDescent="0.3">
      <c r="T26" s="8" t="s">
        <v>115</v>
      </c>
      <c r="U26" s="59">
        <v>95.209374019093289</v>
      </c>
      <c r="V26" s="59">
        <v>4.7906259809067109</v>
      </c>
      <c r="W26"/>
      <c r="X26"/>
      <c r="Y26"/>
      <c r="Z26"/>
      <c r="AA26" s="12"/>
      <c r="AB26" s="12"/>
      <c r="AC26" s="69"/>
      <c r="AD26" s="69"/>
    </row>
    <row r="27" spans="20:30" ht="14.4" x14ac:dyDescent="0.3">
      <c r="T27" s="8" t="s">
        <v>114</v>
      </c>
      <c r="U27" s="59">
        <v>93.84121613869371</v>
      </c>
      <c r="V27" s="59">
        <v>6.15878386130629</v>
      </c>
      <c r="W27"/>
      <c r="X27"/>
      <c r="Y27"/>
      <c r="Z27"/>
      <c r="AA27" s="32" t="s">
        <v>97</v>
      </c>
      <c r="AB27" s="12"/>
      <c r="AC27" s="65">
        <v>94.438021282714942</v>
      </c>
      <c r="AD27" s="65">
        <v>5.5619787172850579</v>
      </c>
    </row>
    <row r="28" spans="20:30" ht="14.4" x14ac:dyDescent="0.3">
      <c r="T28" s="8" t="s">
        <v>103</v>
      </c>
      <c r="U28" s="59">
        <v>96.998959102725479</v>
      </c>
      <c r="V28" s="59">
        <v>3.0010408972745211</v>
      </c>
      <c r="W28"/>
      <c r="X28"/>
      <c r="Y28"/>
      <c r="Z28"/>
      <c r="AA28" s="12"/>
      <c r="AB28" s="12" t="s">
        <v>116</v>
      </c>
      <c r="AC28" s="69">
        <v>95.625000000000014</v>
      </c>
      <c r="AD28" s="69">
        <v>4.3749999999999858</v>
      </c>
    </row>
    <row r="29" spans="20:30" ht="14.4" x14ac:dyDescent="0.3">
      <c r="T29" s="8" t="s">
        <v>91</v>
      </c>
      <c r="U29" s="59">
        <v>87.936178820039771</v>
      </c>
      <c r="V29" s="59">
        <v>12.063821179960229</v>
      </c>
      <c r="W29"/>
      <c r="X29"/>
      <c r="Y29"/>
      <c r="Z29"/>
      <c r="AA29" s="12"/>
      <c r="AB29" s="12" t="s">
        <v>118</v>
      </c>
      <c r="AC29" s="69">
        <v>92.982456140350877</v>
      </c>
      <c r="AD29" s="69">
        <v>7.0175438596491233</v>
      </c>
    </row>
    <row r="30" spans="20:30" ht="14.4" x14ac:dyDescent="0.3">
      <c r="T30" s="8" t="s">
        <v>131</v>
      </c>
      <c r="U30" s="59">
        <v>94.529757021848809</v>
      </c>
      <c r="V30" s="59">
        <v>5.470242978151191</v>
      </c>
      <c r="W30"/>
      <c r="X30"/>
      <c r="Y30"/>
      <c r="Z30"/>
      <c r="AA30" s="12"/>
      <c r="AB30" s="12"/>
      <c r="AC30" s="69"/>
      <c r="AD30" s="69"/>
    </row>
    <row r="31" spans="20:30" ht="14.4" x14ac:dyDescent="0.3">
      <c r="T31" s="8" t="s">
        <v>94</v>
      </c>
      <c r="U31" s="59">
        <v>96.009170221258316</v>
      </c>
      <c r="V31" s="59">
        <v>3.9908297787416842</v>
      </c>
      <c r="W31"/>
      <c r="X31"/>
      <c r="Y31"/>
      <c r="Z31"/>
      <c r="AA31" s="32" t="s">
        <v>121</v>
      </c>
      <c r="AB31" s="12"/>
      <c r="AC31" s="65">
        <v>95.647329507264374</v>
      </c>
      <c r="AD31" s="65">
        <v>4.3526704927356263</v>
      </c>
    </row>
    <row r="32" spans="20:30" ht="14.4" x14ac:dyDescent="0.3">
      <c r="T32" s="8" t="s">
        <v>117</v>
      </c>
      <c r="U32" s="59">
        <v>97.597900358151435</v>
      </c>
      <c r="V32" s="59">
        <v>2.4020996418485652</v>
      </c>
      <c r="W32"/>
      <c r="X32"/>
      <c r="Y32"/>
      <c r="Z32"/>
      <c r="AA32" s="12"/>
      <c r="AB32" s="12" t="s">
        <v>123</v>
      </c>
      <c r="AC32" s="69">
        <v>97.142857142857139</v>
      </c>
      <c r="AD32" s="69">
        <v>2.8571428571428612</v>
      </c>
    </row>
    <row r="33" spans="20:30" ht="14.4" x14ac:dyDescent="0.3">
      <c r="T33" s="8" t="s">
        <v>101</v>
      </c>
      <c r="U33" s="59">
        <v>95.657981120569062</v>
      </c>
      <c r="V33" s="59">
        <v>4.3420188794309382</v>
      </c>
      <c r="W33"/>
      <c r="X33"/>
      <c r="Y33"/>
      <c r="Z33"/>
      <c r="AA33" s="12"/>
      <c r="AB33" s="12" t="s">
        <v>125</v>
      </c>
      <c r="AC33" s="69">
        <v>94.047619047619051</v>
      </c>
      <c r="AD33" s="69">
        <v>5.952380952380949</v>
      </c>
    </row>
    <row r="34" spans="20:30" ht="14.4" x14ac:dyDescent="0.3">
      <c r="T34" s="8" t="s">
        <v>109</v>
      </c>
      <c r="U34" s="59">
        <v>93.073763303660641</v>
      </c>
      <c r="V34" s="59">
        <v>6.9262366963393589</v>
      </c>
      <c r="W34"/>
      <c r="X34"/>
      <c r="Y34"/>
      <c r="Z34"/>
      <c r="AA34" s="12"/>
      <c r="AB34" s="12"/>
      <c r="AC34" s="69"/>
      <c r="AD34" s="69"/>
    </row>
    <row r="35" spans="20:30" ht="14.4" x14ac:dyDescent="0.3">
      <c r="T35" s="8" t="s">
        <v>99</v>
      </c>
      <c r="U35" s="59">
        <v>91.300470074386411</v>
      </c>
      <c r="V35" s="59">
        <v>8.6995299256135894</v>
      </c>
      <c r="W35"/>
      <c r="X35"/>
      <c r="Y35"/>
      <c r="Z35"/>
      <c r="AA35" s="32" t="s">
        <v>126</v>
      </c>
      <c r="AB35" s="12"/>
      <c r="AC35" s="65">
        <v>93.705205064914921</v>
      </c>
      <c r="AD35" s="65">
        <v>6.2947949350850791</v>
      </c>
    </row>
    <row r="36" spans="20:30" ht="14.4" x14ac:dyDescent="0.3">
      <c r="T36" s="8" t="s">
        <v>138</v>
      </c>
      <c r="U36" s="59">
        <v>89.852827988188679</v>
      </c>
      <c r="V36" s="59">
        <v>10.147172011811321</v>
      </c>
      <c r="W36"/>
      <c r="X36"/>
      <c r="Y36"/>
      <c r="Z36"/>
      <c r="AA36" s="12"/>
      <c r="AB36" s="12" t="s">
        <v>128</v>
      </c>
      <c r="AC36" s="69">
        <v>94.219653179190772</v>
      </c>
      <c r="AD36" s="69">
        <v>5.7803468208092283</v>
      </c>
    </row>
    <row r="37" spans="20:30" ht="14.4" x14ac:dyDescent="0.3">
      <c r="T37" s="8" t="s">
        <v>135</v>
      </c>
      <c r="U37" s="59">
        <v>89.822263759616575</v>
      </c>
      <c r="V37" s="59">
        <v>10.177736240383425</v>
      </c>
      <c r="W37"/>
      <c r="X37"/>
      <c r="Y37"/>
      <c r="Z37"/>
      <c r="AA37" s="12"/>
      <c r="AB37" s="12" t="s">
        <v>130</v>
      </c>
      <c r="AC37" s="69">
        <v>96.273291925465855</v>
      </c>
      <c r="AD37" s="69">
        <v>3.7267080745341445</v>
      </c>
    </row>
    <row r="38" spans="20:30" ht="14.4" x14ac:dyDescent="0.3">
      <c r="T38" s="8" t="s">
        <v>124</v>
      </c>
      <c r="U38" s="59">
        <v>96.058039218143932</v>
      </c>
      <c r="V38" s="59">
        <v>3.9419607818560678</v>
      </c>
      <c r="W38"/>
      <c r="X38"/>
      <c r="Y38"/>
      <c r="Z38"/>
      <c r="AA38" s="12"/>
      <c r="AB38" s="12" t="s">
        <v>132</v>
      </c>
      <c r="AC38" s="69">
        <v>92.857142857142861</v>
      </c>
      <c r="AD38" s="69">
        <v>7.1428571428571388</v>
      </c>
    </row>
    <row r="39" spans="20:30" ht="14.4" x14ac:dyDescent="0.3">
      <c r="T39" s="8" t="s">
        <v>122</v>
      </c>
      <c r="U39" s="59">
        <v>91.630594892238847</v>
      </c>
      <c r="V39" s="59">
        <v>8.3694051077611533</v>
      </c>
      <c r="W39"/>
      <c r="X39"/>
      <c r="Y39"/>
      <c r="Z39"/>
      <c r="AA39" s="12"/>
      <c r="AB39" s="12" t="s">
        <v>134</v>
      </c>
      <c r="AC39" s="69">
        <v>93.500000000000014</v>
      </c>
      <c r="AD39" s="69">
        <v>6.4999999999999858</v>
      </c>
    </row>
    <row r="40" spans="20:30" ht="14.4" x14ac:dyDescent="0.3">
      <c r="T40" s="8" t="s">
        <v>129</v>
      </c>
      <c r="U40" s="59">
        <v>93.915051253077067</v>
      </c>
      <c r="V40" s="59">
        <v>6.0849487469229331</v>
      </c>
      <c r="W40"/>
      <c r="X40"/>
      <c r="Y40"/>
      <c r="Z40"/>
      <c r="AA40" s="12"/>
      <c r="AB40" s="12" t="s">
        <v>136</v>
      </c>
      <c r="AC40" s="69">
        <v>91.358024691357997</v>
      </c>
      <c r="AD40" s="69">
        <v>8.641975308642003</v>
      </c>
    </row>
    <row r="41" spans="20:30" ht="14.4" x14ac:dyDescent="0.3">
      <c r="T41" s="8" t="s">
        <v>119</v>
      </c>
      <c r="U41" s="59">
        <v>95.729166268590873</v>
      </c>
      <c r="V41" s="59">
        <v>4.2708337314091267</v>
      </c>
      <c r="W41"/>
      <c r="X41"/>
      <c r="Y41"/>
      <c r="Z41"/>
      <c r="AA41" s="12"/>
      <c r="AB41" s="12" t="s">
        <v>137</v>
      </c>
      <c r="AC41" s="69">
        <v>93.644067796610159</v>
      </c>
      <c r="AD41" s="69">
        <v>6.3559322033898411</v>
      </c>
    </row>
    <row r="42" spans="20:30" ht="14.4" x14ac:dyDescent="0.3">
      <c r="T42" s="8" t="s">
        <v>133</v>
      </c>
      <c r="U42" s="59">
        <v>95.63794456458055</v>
      </c>
      <c r="V42" s="59">
        <v>4.3620554354194496</v>
      </c>
      <c r="W42"/>
      <c r="X42"/>
      <c r="Y42"/>
      <c r="Z42"/>
      <c r="AA42" s="12"/>
      <c r="AB42" s="12" t="s">
        <v>139</v>
      </c>
      <c r="AC42" s="69">
        <v>93.617021276595764</v>
      </c>
      <c r="AD42" s="69">
        <v>6.3829787234042357</v>
      </c>
    </row>
    <row r="43" spans="20:30" ht="14.4" x14ac:dyDescent="0.3">
      <c r="T43" s="8" t="s">
        <v>111</v>
      </c>
      <c r="U43" s="59">
        <v>91.296343727988955</v>
      </c>
      <c r="V43" s="59">
        <v>8.7036562720110453</v>
      </c>
      <c r="W43"/>
      <c r="X43"/>
      <c r="Y43"/>
      <c r="Z43"/>
      <c r="AA43" s="12"/>
      <c r="AB43" s="12"/>
      <c r="AC43" s="69"/>
      <c r="AD43" s="69"/>
    </row>
    <row r="44" spans="20:30" ht="14.4" x14ac:dyDescent="0.3">
      <c r="T44"/>
      <c r="U44"/>
      <c r="V44"/>
      <c r="W44"/>
      <c r="X44"/>
      <c r="Y44"/>
      <c r="Z44"/>
      <c r="AA44" s="32" t="s">
        <v>87</v>
      </c>
      <c r="AB44" s="12"/>
      <c r="AC44" s="65">
        <v>96.690500312860038</v>
      </c>
      <c r="AD44" s="65">
        <v>3.3094996871399616</v>
      </c>
    </row>
    <row r="45" spans="20:30" ht="14.4" x14ac:dyDescent="0.3">
      <c r="T45"/>
      <c r="U45"/>
      <c r="V45"/>
      <c r="W45"/>
      <c r="X45"/>
      <c r="Y45"/>
      <c r="Z45"/>
      <c r="AA45" s="12"/>
      <c r="AB45" s="12" t="s">
        <v>141</v>
      </c>
      <c r="AC45" s="69">
        <v>98.039215686274517</v>
      </c>
      <c r="AD45" s="69">
        <v>1.9607843137254832</v>
      </c>
    </row>
    <row r="46" spans="20:30" ht="14.4" x14ac:dyDescent="0.3">
      <c r="T46"/>
      <c r="U46"/>
      <c r="V46"/>
      <c r="W46"/>
      <c r="X46"/>
      <c r="Y46"/>
      <c r="Z46"/>
      <c r="AA46" s="12"/>
      <c r="AB46" s="12" t="s">
        <v>142</v>
      </c>
      <c r="AC46" s="69">
        <v>95.08928571428568</v>
      </c>
      <c r="AD46" s="69">
        <v>4.9107142857143202</v>
      </c>
    </row>
    <row r="47" spans="20:30" ht="14.4" x14ac:dyDescent="0.3">
      <c r="T47"/>
      <c r="U47"/>
      <c r="V47"/>
      <c r="W47"/>
      <c r="X47"/>
      <c r="Y47"/>
      <c r="Z47"/>
      <c r="AA47" s="12"/>
      <c r="AB47" s="12"/>
      <c r="AC47" s="69"/>
      <c r="AD47" s="69"/>
    </row>
    <row r="48" spans="20:30" ht="14.4" x14ac:dyDescent="0.3">
      <c r="T48"/>
      <c r="U48"/>
      <c r="V48"/>
      <c r="W48"/>
      <c r="X48"/>
      <c r="Y48"/>
      <c r="Z48"/>
      <c r="AA48" s="32" t="s">
        <v>113</v>
      </c>
      <c r="AB48" s="12"/>
      <c r="AC48" s="65">
        <v>96.183903401563924</v>
      </c>
      <c r="AD48" s="65">
        <v>3.8160965984360757</v>
      </c>
    </row>
    <row r="49" spans="20:30" ht="14.4" x14ac:dyDescent="0.3">
      <c r="T49"/>
      <c r="U49"/>
      <c r="V49"/>
      <c r="W49"/>
      <c r="X49"/>
      <c r="Y49"/>
      <c r="Z49"/>
      <c r="AA49" s="12"/>
      <c r="AB49" s="12" t="s">
        <v>143</v>
      </c>
      <c r="AC49" s="69">
        <v>93.7007874015748</v>
      </c>
      <c r="AD49" s="69">
        <v>6.2992125984251999</v>
      </c>
    </row>
    <row r="50" spans="20:30" ht="14.4" x14ac:dyDescent="0.3">
      <c r="T50"/>
      <c r="U50"/>
      <c r="V50"/>
      <c r="W50"/>
      <c r="X50"/>
      <c r="Y50"/>
      <c r="Z50"/>
      <c r="AA50" s="12"/>
      <c r="AB50" s="12" t="s">
        <v>144</v>
      </c>
      <c r="AC50" s="69">
        <v>99.095022624434392</v>
      </c>
      <c r="AD50" s="69">
        <v>0.90497737556560764</v>
      </c>
    </row>
    <row r="51" spans="20:30" ht="14.4" x14ac:dyDescent="0.3">
      <c r="T51"/>
      <c r="U51"/>
      <c r="V51"/>
      <c r="W51"/>
      <c r="X51"/>
      <c r="Y51"/>
      <c r="Z51"/>
      <c r="AA51" s="12"/>
      <c r="AB51" s="12" t="s">
        <v>145</v>
      </c>
      <c r="AC51" s="69">
        <v>94.117647058823522</v>
      </c>
      <c r="AD51" s="69">
        <v>5.8823529411764781</v>
      </c>
    </row>
    <row r="52" spans="20:30" ht="14.4" x14ac:dyDescent="0.3">
      <c r="T52"/>
      <c r="U52"/>
      <c r="V52"/>
      <c r="W52"/>
      <c r="X52"/>
      <c r="Y52"/>
      <c r="Z52"/>
      <c r="AA52" s="12"/>
      <c r="AB52" s="12" t="s">
        <v>146</v>
      </c>
      <c r="AC52" s="69">
        <v>96.954314720812178</v>
      </c>
      <c r="AD52" s="69">
        <v>3.0456852791878219</v>
      </c>
    </row>
    <row r="53" spans="20:30" ht="14.4" x14ac:dyDescent="0.3">
      <c r="T53"/>
      <c r="U53"/>
      <c r="V53"/>
      <c r="W53"/>
      <c r="X53"/>
      <c r="Y53"/>
      <c r="Z53"/>
      <c r="AA53" s="12"/>
      <c r="AB53" s="12" t="s">
        <v>147</v>
      </c>
      <c r="AC53" s="69">
        <v>92.857142857142918</v>
      </c>
      <c r="AD53" s="69">
        <v>7.142857142857082</v>
      </c>
    </row>
    <row r="54" spans="20:30" ht="14.4" x14ac:dyDescent="0.3">
      <c r="T54"/>
      <c r="U54"/>
      <c r="V54"/>
      <c r="W54"/>
      <c r="X54"/>
      <c r="Y54"/>
      <c r="Z54"/>
      <c r="AA54" s="12"/>
      <c r="AB54" s="12" t="s">
        <v>148</v>
      </c>
      <c r="AC54" s="69">
        <v>93.44262295081964</v>
      </c>
      <c r="AD54" s="69">
        <v>6.55737704918036</v>
      </c>
    </row>
    <row r="55" spans="20:30" ht="14.4" x14ac:dyDescent="0.3">
      <c r="T55"/>
      <c r="U55"/>
      <c r="V55"/>
      <c r="W55"/>
      <c r="X55"/>
      <c r="Y55"/>
      <c r="Z55"/>
      <c r="AA55" s="12"/>
      <c r="AB55" s="12" t="s">
        <v>149</v>
      </c>
      <c r="AC55" s="69">
        <v>95.454545454545453</v>
      </c>
      <c r="AD55" s="69">
        <v>4.5454545454545467</v>
      </c>
    </row>
    <row r="56" spans="20:30" ht="14.4" x14ac:dyDescent="0.3">
      <c r="T56"/>
      <c r="U56"/>
      <c r="V56"/>
      <c r="W56"/>
      <c r="X56"/>
      <c r="Y56"/>
      <c r="Z56"/>
      <c r="AA56" s="12"/>
      <c r="AB56" s="12" t="s">
        <v>150</v>
      </c>
      <c r="AC56" s="69">
        <v>100</v>
      </c>
      <c r="AD56" s="69">
        <v>0</v>
      </c>
    </row>
    <row r="57" spans="20:30" ht="14.4" x14ac:dyDescent="0.3">
      <c r="T57"/>
      <c r="U57"/>
      <c r="V57"/>
      <c r="W57"/>
      <c r="X57"/>
      <c r="Y57"/>
      <c r="Z57"/>
      <c r="AA57" s="12"/>
      <c r="AB57" s="12" t="s">
        <v>151</v>
      </c>
      <c r="AC57" s="69">
        <v>98.734177215189874</v>
      </c>
      <c r="AD57" s="69">
        <v>1.2658227848101262</v>
      </c>
    </row>
    <row r="58" spans="20:30" ht="14.4" x14ac:dyDescent="0.3">
      <c r="T58"/>
      <c r="U58"/>
      <c r="V58"/>
      <c r="W58"/>
      <c r="X58"/>
      <c r="Y58"/>
      <c r="Z58"/>
      <c r="AA58" s="12"/>
      <c r="AB58" s="12" t="s">
        <v>152</v>
      </c>
      <c r="AC58" s="69">
        <v>95.238095238095283</v>
      </c>
      <c r="AD58" s="69">
        <v>4.7619047619047166</v>
      </c>
    </row>
    <row r="59" spans="20:30" ht="14.4" x14ac:dyDescent="0.3">
      <c r="T59"/>
      <c r="U59"/>
      <c r="V59"/>
      <c r="W59"/>
      <c r="X59"/>
      <c r="Y59"/>
      <c r="Z59"/>
      <c r="AA59" s="12"/>
      <c r="AB59" s="12" t="s">
        <v>153</v>
      </c>
      <c r="AC59" s="69">
        <v>99.523809523809518</v>
      </c>
      <c r="AD59" s="69">
        <v>0.4761904761904816</v>
      </c>
    </row>
    <row r="60" spans="20:30" ht="14.4" x14ac:dyDescent="0.3">
      <c r="T60"/>
      <c r="U60"/>
      <c r="V60"/>
      <c r="W60"/>
      <c r="X60"/>
      <c r="Y60"/>
      <c r="Z60"/>
      <c r="AA60" s="12"/>
      <c r="AB60" s="12" t="s">
        <v>154</v>
      </c>
      <c r="AC60" s="69">
        <v>100</v>
      </c>
      <c r="AD60" s="69">
        <v>0</v>
      </c>
    </row>
    <row r="61" spans="20:30" ht="14.4" x14ac:dyDescent="0.3">
      <c r="T61"/>
      <c r="U61"/>
      <c r="V61"/>
      <c r="W61"/>
      <c r="X61"/>
      <c r="Y61"/>
      <c r="Z61"/>
      <c r="AA61" s="12"/>
      <c r="AB61" s="12" t="s">
        <v>155</v>
      </c>
      <c r="AC61" s="69">
        <v>86.301369863013718</v>
      </c>
      <c r="AD61" s="69">
        <v>13.698630136986282</v>
      </c>
    </row>
    <row r="62" spans="20:30" ht="14.4" x14ac:dyDescent="0.3">
      <c r="T62"/>
      <c r="U62"/>
      <c r="V62"/>
      <c r="W62"/>
      <c r="X62"/>
      <c r="Y62"/>
      <c r="Z62"/>
      <c r="AA62" s="12"/>
      <c r="AB62" s="12"/>
      <c r="AC62" s="69"/>
      <c r="AD62" s="69"/>
    </row>
    <row r="63" spans="20:30" ht="14.4" x14ac:dyDescent="0.3">
      <c r="T63"/>
      <c r="U63"/>
      <c r="V63"/>
      <c r="W63"/>
      <c r="X63"/>
      <c r="Y63"/>
      <c r="Z63"/>
      <c r="AA63" s="32" t="s">
        <v>140</v>
      </c>
      <c r="AB63" s="12"/>
      <c r="AC63" s="65">
        <v>87.234117414437932</v>
      </c>
      <c r="AD63" s="65">
        <v>12.765882585562068</v>
      </c>
    </row>
    <row r="64" spans="20:30" ht="14.4" x14ac:dyDescent="0.3">
      <c r="T64"/>
      <c r="U64"/>
      <c r="V64"/>
      <c r="W64"/>
      <c r="X64"/>
      <c r="Y64"/>
      <c r="Z64"/>
      <c r="AA64" s="12"/>
      <c r="AB64" s="12" t="s">
        <v>156</v>
      </c>
      <c r="AC64" s="69">
        <v>88.888888888888886</v>
      </c>
      <c r="AD64" s="69">
        <v>11.111111111111114</v>
      </c>
    </row>
    <row r="65" spans="20:30" ht="14.4" x14ac:dyDescent="0.3">
      <c r="T65"/>
      <c r="U65"/>
      <c r="V65"/>
      <c r="W65"/>
      <c r="X65"/>
      <c r="Y65"/>
      <c r="Z65"/>
      <c r="AA65" s="12"/>
      <c r="AB65" s="12" t="s">
        <v>157</v>
      </c>
      <c r="AC65" s="69">
        <v>88.659793814433044</v>
      </c>
      <c r="AD65" s="69">
        <v>11.340206185566956</v>
      </c>
    </row>
    <row r="66" spans="20:30" ht="14.4" x14ac:dyDescent="0.3">
      <c r="T66"/>
      <c r="U66"/>
      <c r="V66"/>
      <c r="W66"/>
      <c r="X66"/>
      <c r="Y66"/>
      <c r="Z66"/>
      <c r="AA66" s="12"/>
      <c r="AB66" s="12" t="s">
        <v>158</v>
      </c>
      <c r="AC66" s="69">
        <v>85.714285714285694</v>
      </c>
      <c r="AD66" s="69">
        <v>14.285714285714306</v>
      </c>
    </row>
    <row r="67" spans="20:30" ht="14.4" x14ac:dyDescent="0.3">
      <c r="T67"/>
      <c r="U67"/>
      <c r="V67"/>
      <c r="W67"/>
      <c r="X67"/>
      <c r="Y67"/>
      <c r="Z67"/>
      <c r="AA67" s="12"/>
      <c r="AB67" s="12" t="s">
        <v>159</v>
      </c>
      <c r="AC67" s="69">
        <v>94.20289855072464</v>
      </c>
      <c r="AD67" s="69">
        <v>5.7971014492753596</v>
      </c>
    </row>
    <row r="68" spans="20:30" ht="14.4" x14ac:dyDescent="0.3">
      <c r="T68"/>
      <c r="U68"/>
      <c r="V68"/>
      <c r="W68"/>
      <c r="X68"/>
      <c r="Y68"/>
      <c r="Z68"/>
      <c r="AA68" s="12"/>
      <c r="AB68" s="12" t="s">
        <v>160</v>
      </c>
      <c r="AC68" s="69">
        <v>84.920634920634839</v>
      </c>
      <c r="AD68" s="69">
        <v>15.079365079365161</v>
      </c>
    </row>
    <row r="69" spans="20:30" ht="14.4" x14ac:dyDescent="0.3">
      <c r="T69"/>
      <c r="U69"/>
      <c r="V69"/>
      <c r="W69"/>
      <c r="X69"/>
      <c r="Y69"/>
      <c r="Z69"/>
      <c r="AA69" s="12"/>
      <c r="AB69" s="12" t="s">
        <v>161</v>
      </c>
      <c r="AC69" s="69">
        <v>93.277310924369715</v>
      </c>
      <c r="AD69" s="69">
        <v>6.7226890756302851</v>
      </c>
    </row>
    <row r="70" spans="20:30" ht="14.4" x14ac:dyDescent="0.3">
      <c r="T70"/>
      <c r="U70"/>
      <c r="V70"/>
      <c r="W70"/>
      <c r="X70"/>
      <c r="Y70"/>
      <c r="Z70"/>
      <c r="AA70" s="12"/>
      <c r="AB70" s="12" t="s">
        <v>162</v>
      </c>
      <c r="AC70" s="69">
        <v>82.681564245809952</v>
      </c>
      <c r="AD70" s="69">
        <v>17.318435754190048</v>
      </c>
    </row>
    <row r="71" spans="20:30" ht="14.4" x14ac:dyDescent="0.3">
      <c r="T71"/>
      <c r="U71"/>
      <c r="V71"/>
      <c r="W71"/>
      <c r="X71"/>
      <c r="Y71"/>
      <c r="Z71"/>
      <c r="AA71" s="12"/>
      <c r="AB71" s="12" t="s">
        <v>163</v>
      </c>
      <c r="AC71" s="69">
        <v>94.285714285714278</v>
      </c>
      <c r="AD71" s="69">
        <v>5.7142857142857224</v>
      </c>
    </row>
    <row r="72" spans="20:30" ht="14.4" x14ac:dyDescent="0.3">
      <c r="T72"/>
      <c r="U72"/>
      <c r="V72"/>
      <c r="W72"/>
      <c r="X72"/>
      <c r="Y72"/>
      <c r="Z72"/>
      <c r="AA72" s="12"/>
      <c r="AB72" s="12" t="s">
        <v>164</v>
      </c>
      <c r="AC72" s="69">
        <v>79.381443298969032</v>
      </c>
      <c r="AD72" s="69">
        <v>20.618556701030968</v>
      </c>
    </row>
    <row r="73" spans="20:30" ht="14.4" x14ac:dyDescent="0.3">
      <c r="T73"/>
      <c r="U73"/>
      <c r="V73"/>
      <c r="W73"/>
      <c r="X73"/>
      <c r="Y73"/>
      <c r="Z73"/>
      <c r="AA73" s="12"/>
      <c r="AB73" s="12"/>
      <c r="AC73" s="69"/>
      <c r="AD73" s="69"/>
    </row>
    <row r="74" spans="20:30" ht="14.4" x14ac:dyDescent="0.3">
      <c r="T74"/>
      <c r="U74"/>
      <c r="V74"/>
      <c r="W74"/>
      <c r="X74"/>
      <c r="Y74"/>
      <c r="Z74"/>
      <c r="AA74" s="32" t="s">
        <v>89</v>
      </c>
      <c r="AB74" s="12"/>
      <c r="AC74" s="65">
        <v>96.544526137821819</v>
      </c>
      <c r="AD74" s="65">
        <v>3.4554738621781809</v>
      </c>
    </row>
    <row r="75" spans="20:30" ht="14.4" x14ac:dyDescent="0.3">
      <c r="T75"/>
      <c r="U75"/>
      <c r="V75"/>
      <c r="W75"/>
      <c r="X75"/>
      <c r="Y75"/>
      <c r="Z75"/>
      <c r="AA75" s="12"/>
      <c r="AB75" s="12" t="s">
        <v>165</v>
      </c>
      <c r="AC75" s="69">
        <v>96.902654867256672</v>
      </c>
      <c r="AD75" s="69">
        <v>3.0973451327433281</v>
      </c>
    </row>
    <row r="76" spans="20:30" ht="14.4" x14ac:dyDescent="0.3">
      <c r="T76"/>
      <c r="U76"/>
      <c r="V76"/>
      <c r="W76"/>
      <c r="X76"/>
      <c r="Y76"/>
      <c r="Z76"/>
      <c r="AA76" s="12"/>
      <c r="AB76" s="12" t="s">
        <v>166</v>
      </c>
      <c r="AC76" s="69">
        <v>95.955882352941174</v>
      </c>
      <c r="AD76" s="69">
        <v>4.044117647058826</v>
      </c>
    </row>
    <row r="77" spans="20:30" ht="14.4" x14ac:dyDescent="0.3">
      <c r="T77"/>
      <c r="U77"/>
      <c r="V77"/>
      <c r="W77"/>
      <c r="X77"/>
      <c r="Y77"/>
      <c r="Z77"/>
      <c r="AA77" s="12"/>
      <c r="AB77" s="12" t="s">
        <v>167</v>
      </c>
      <c r="AC77" s="69">
        <v>96.035242290748911</v>
      </c>
      <c r="AD77" s="69">
        <v>3.9647577092510886</v>
      </c>
    </row>
    <row r="78" spans="20:30" ht="14.4" x14ac:dyDescent="0.3">
      <c r="T78"/>
      <c r="U78"/>
      <c r="V78"/>
      <c r="W78"/>
      <c r="X78"/>
      <c r="Y78"/>
      <c r="Z78"/>
      <c r="AA78" s="12"/>
      <c r="AB78" s="12" t="s">
        <v>168</v>
      </c>
      <c r="AC78" s="69">
        <v>95.402298850574709</v>
      </c>
      <c r="AD78" s="69">
        <v>4.5977011494252906</v>
      </c>
    </row>
    <row r="79" spans="20:30" ht="14.4" x14ac:dyDescent="0.3">
      <c r="T79"/>
      <c r="U79"/>
      <c r="V79"/>
      <c r="W79"/>
      <c r="X79"/>
      <c r="Y79"/>
      <c r="Z79"/>
      <c r="AA79" s="12"/>
      <c r="AB79" s="12" t="s">
        <v>169</v>
      </c>
      <c r="AC79" s="69">
        <v>97.101449275362313</v>
      </c>
      <c r="AD79" s="69">
        <v>2.8985507246376869</v>
      </c>
    </row>
    <row r="80" spans="20:30" ht="14.4" x14ac:dyDescent="0.3">
      <c r="T80"/>
      <c r="U80"/>
      <c r="V80"/>
      <c r="W80"/>
      <c r="X80"/>
      <c r="Y80"/>
      <c r="Z80"/>
      <c r="AA80" s="12"/>
      <c r="AB80" s="12" t="s">
        <v>170</v>
      </c>
      <c r="AC80" s="69">
        <v>100</v>
      </c>
      <c r="AD80" s="69">
        <v>0</v>
      </c>
    </row>
    <row r="81" spans="20:30" ht="14.4" x14ac:dyDescent="0.3">
      <c r="T81"/>
      <c r="U81"/>
      <c r="V81"/>
      <c r="W81"/>
      <c r="X81"/>
      <c r="Y81"/>
      <c r="Z81"/>
      <c r="AA81" s="12"/>
      <c r="AB81" s="12" t="s">
        <v>171</v>
      </c>
      <c r="AC81" s="69">
        <v>94.318181818181827</v>
      </c>
      <c r="AD81" s="69">
        <v>5.6818181818181728</v>
      </c>
    </row>
    <row r="82" spans="20:30" ht="14.4" x14ac:dyDescent="0.3">
      <c r="T82"/>
      <c r="U82"/>
      <c r="V82"/>
      <c r="W82"/>
      <c r="X82"/>
      <c r="Y82"/>
      <c r="Z82"/>
      <c r="AA82" s="12"/>
      <c r="AB82" s="12" t="s">
        <v>172</v>
      </c>
      <c r="AC82" s="69">
        <v>94.186046511627907</v>
      </c>
      <c r="AD82" s="69">
        <v>5.8139534883720927</v>
      </c>
    </row>
    <row r="83" spans="20:30" ht="14.4" x14ac:dyDescent="0.3">
      <c r="T83"/>
      <c r="U83"/>
      <c r="V83"/>
      <c r="W83"/>
      <c r="X83"/>
      <c r="Y83"/>
      <c r="Z83"/>
      <c r="AA83" s="12"/>
      <c r="AB83" s="12" t="s">
        <v>173</v>
      </c>
      <c r="AC83" s="69">
        <v>100</v>
      </c>
      <c r="AD83" s="69">
        <v>0</v>
      </c>
    </row>
    <row r="84" spans="20:30" ht="14.4" x14ac:dyDescent="0.3">
      <c r="T84"/>
      <c r="U84"/>
      <c r="V84"/>
      <c r="W84"/>
      <c r="X84"/>
      <c r="Y84"/>
      <c r="Z84"/>
      <c r="AA84" s="12"/>
      <c r="AB84" s="12" t="s">
        <v>174</v>
      </c>
      <c r="AC84" s="69">
        <v>96.774193548387103</v>
      </c>
      <c r="AD84" s="69">
        <v>3.2258064516128968</v>
      </c>
    </row>
    <row r="85" spans="20:30" ht="14.4" x14ac:dyDescent="0.3">
      <c r="T85"/>
      <c r="U85"/>
      <c r="V85"/>
      <c r="W85"/>
      <c r="X85"/>
      <c r="Y85"/>
      <c r="Z85"/>
      <c r="AA85" s="12"/>
      <c r="AB85" s="12" t="s">
        <v>175</v>
      </c>
      <c r="AC85" s="69">
        <v>96.470588235294088</v>
      </c>
      <c r="AD85" s="69">
        <v>3.5294117647059124</v>
      </c>
    </row>
    <row r="86" spans="20:30" ht="14.4" x14ac:dyDescent="0.3">
      <c r="T86"/>
      <c r="U86"/>
      <c r="V86"/>
      <c r="W86"/>
      <c r="X86"/>
      <c r="Y86"/>
      <c r="Z86"/>
      <c r="AA86" s="12"/>
      <c r="AB86" s="12" t="s">
        <v>176</v>
      </c>
      <c r="AC86" s="69">
        <v>95.901639344262293</v>
      </c>
      <c r="AD86" s="69">
        <v>4.0983606557377072</v>
      </c>
    </row>
    <row r="87" spans="20:30" ht="14.4" x14ac:dyDescent="0.3">
      <c r="T87"/>
      <c r="U87"/>
      <c r="V87"/>
      <c r="W87"/>
      <c r="X87"/>
      <c r="Y87"/>
      <c r="Z87"/>
      <c r="AA87" s="12"/>
      <c r="AB87" s="12" t="s">
        <v>177</v>
      </c>
      <c r="AC87" s="69">
        <v>91.891891891891902</v>
      </c>
      <c r="AD87" s="69">
        <v>8.1081081081080981</v>
      </c>
    </row>
    <row r="88" spans="20:30" ht="14.4" x14ac:dyDescent="0.3">
      <c r="T88"/>
      <c r="U88"/>
      <c r="V88"/>
      <c r="W88"/>
      <c r="X88"/>
      <c r="Y88"/>
      <c r="Z88"/>
      <c r="AA88" s="12"/>
      <c r="AB88" s="12" t="s">
        <v>178</v>
      </c>
      <c r="AC88" s="69">
        <v>100</v>
      </c>
      <c r="AD88" s="69">
        <v>0</v>
      </c>
    </row>
    <row r="89" spans="20:30" ht="14.4" x14ac:dyDescent="0.3">
      <c r="T89"/>
      <c r="U89"/>
      <c r="V89"/>
      <c r="W89"/>
      <c r="X89"/>
      <c r="Y89"/>
      <c r="Z89"/>
      <c r="AA89" s="12"/>
      <c r="AB89" s="12" t="s">
        <v>179</v>
      </c>
      <c r="AC89" s="69">
        <v>97.272727272727238</v>
      </c>
      <c r="AD89" s="69">
        <v>2.7272727272727622</v>
      </c>
    </row>
    <row r="90" spans="20:30" ht="14.4" x14ac:dyDescent="0.3">
      <c r="T90"/>
      <c r="U90"/>
      <c r="V90"/>
      <c r="W90"/>
      <c r="X90"/>
      <c r="Y90"/>
      <c r="Z90"/>
      <c r="AA90" s="12"/>
      <c r="AB90" s="12" t="s">
        <v>180</v>
      </c>
      <c r="AC90" s="69">
        <v>95.564516129032256</v>
      </c>
      <c r="AD90" s="69">
        <v>4.4354838709677438</v>
      </c>
    </row>
    <row r="91" spans="20:30" ht="14.4" x14ac:dyDescent="0.3">
      <c r="T91"/>
      <c r="U91"/>
      <c r="V91"/>
      <c r="W91"/>
      <c r="X91"/>
      <c r="Y91"/>
      <c r="Z91"/>
      <c r="AA91" s="12"/>
      <c r="AB91" s="12" t="s">
        <v>181</v>
      </c>
      <c r="AC91" s="69">
        <v>98.425196850393704</v>
      </c>
      <c r="AD91" s="69">
        <v>1.5748031496062964</v>
      </c>
    </row>
    <row r="92" spans="20:30" ht="14.4" x14ac:dyDescent="0.3">
      <c r="T92"/>
      <c r="U92"/>
      <c r="V92"/>
      <c r="W92"/>
      <c r="X92"/>
      <c r="Y92"/>
      <c r="Z92"/>
      <c r="AA92" s="12"/>
      <c r="AB92" s="12" t="s">
        <v>182</v>
      </c>
      <c r="AC92" s="69">
        <v>97.093023255813975</v>
      </c>
      <c r="AD92" s="69">
        <v>2.906976744186025</v>
      </c>
    </row>
    <row r="93" spans="20:30" ht="14.4" x14ac:dyDescent="0.3">
      <c r="T93"/>
      <c r="U93"/>
      <c r="V93"/>
      <c r="W93"/>
      <c r="X93"/>
      <c r="Y93"/>
      <c r="Z93"/>
      <c r="AA93" s="12"/>
      <c r="AB93" s="12" t="s">
        <v>183</v>
      </c>
      <c r="AC93" s="69">
        <v>94.999999999999972</v>
      </c>
      <c r="AD93" s="69">
        <v>5.0000000000000284</v>
      </c>
    </row>
    <row r="94" spans="20:30" ht="14.4" x14ac:dyDescent="0.3">
      <c r="T94"/>
      <c r="U94"/>
      <c r="V94"/>
      <c r="W94"/>
      <c r="X94"/>
      <c r="Y94"/>
      <c r="Z94"/>
      <c r="AA94" s="12"/>
      <c r="AB94" s="12" t="s">
        <v>184</v>
      </c>
      <c r="AC94" s="69">
        <v>99.004975124378106</v>
      </c>
      <c r="AD94" s="69">
        <v>0.99502487562189401</v>
      </c>
    </row>
    <row r="95" spans="20:30" ht="14.4" x14ac:dyDescent="0.3">
      <c r="T95"/>
      <c r="U95"/>
      <c r="V95"/>
      <c r="W95"/>
      <c r="X95"/>
      <c r="Y95"/>
      <c r="Z95"/>
      <c r="AA95" s="12"/>
      <c r="AB95" s="12" t="s">
        <v>185</v>
      </c>
      <c r="AC95" s="69">
        <v>94.505494505494497</v>
      </c>
      <c r="AD95" s="69">
        <v>5.4945054945055034</v>
      </c>
    </row>
    <row r="96" spans="20:30" ht="14.4" x14ac:dyDescent="0.3">
      <c r="T96"/>
      <c r="U96"/>
      <c r="V96"/>
      <c r="W96"/>
      <c r="X96"/>
      <c r="Y96"/>
      <c r="Z96"/>
      <c r="AA96" s="12"/>
      <c r="AB96" s="12" t="s">
        <v>186</v>
      </c>
      <c r="AC96" s="69">
        <v>97.260273972602732</v>
      </c>
      <c r="AD96" s="69">
        <v>2.7397260273972677</v>
      </c>
    </row>
    <row r="97" spans="20:30" ht="14.4" x14ac:dyDescent="0.3">
      <c r="T97"/>
      <c r="U97"/>
      <c r="V97"/>
      <c r="W97"/>
      <c r="X97"/>
      <c r="Y97"/>
      <c r="Z97"/>
      <c r="AA97" s="12"/>
      <c r="AB97" s="12" t="s">
        <v>187</v>
      </c>
      <c r="AC97" s="69">
        <v>95.604395604395592</v>
      </c>
      <c r="AD97" s="69">
        <v>4.3956043956044084</v>
      </c>
    </row>
    <row r="98" spans="20:30" ht="14.4" x14ac:dyDescent="0.3">
      <c r="T98"/>
      <c r="U98"/>
      <c r="V98"/>
      <c r="W98"/>
      <c r="X98"/>
      <c r="Y98"/>
      <c r="Z98"/>
      <c r="AA98" s="12"/>
      <c r="AB98" s="12" t="s">
        <v>188</v>
      </c>
      <c r="AC98" s="69">
        <v>98.876404494382015</v>
      </c>
      <c r="AD98" s="69">
        <v>1.1235955056179847</v>
      </c>
    </row>
    <row r="99" spans="20:30" ht="14.4" x14ac:dyDescent="0.3">
      <c r="T99"/>
      <c r="U99"/>
      <c r="V99"/>
      <c r="W99"/>
      <c r="X99"/>
      <c r="Y99"/>
      <c r="Z99"/>
      <c r="AA99" s="12"/>
      <c r="AB99" s="12"/>
      <c r="AC99" s="69"/>
      <c r="AD99" s="69"/>
    </row>
    <row r="100" spans="20:30" ht="14.4" x14ac:dyDescent="0.3">
      <c r="T100"/>
      <c r="U100"/>
      <c r="V100"/>
      <c r="W100"/>
      <c r="X100"/>
      <c r="Y100"/>
      <c r="Z100"/>
      <c r="AA100" s="32" t="s">
        <v>105</v>
      </c>
      <c r="AB100" s="12"/>
      <c r="AC100" s="65">
        <v>92.616030813591252</v>
      </c>
      <c r="AD100" s="65">
        <v>7.3839691864087484</v>
      </c>
    </row>
    <row r="101" spans="20:30" ht="14.4" x14ac:dyDescent="0.3">
      <c r="T101"/>
      <c r="U101"/>
      <c r="V101"/>
      <c r="W101"/>
      <c r="X101"/>
      <c r="Y101"/>
      <c r="Z101"/>
      <c r="AA101" s="12"/>
      <c r="AB101" s="12" t="s">
        <v>189</v>
      </c>
      <c r="AC101" s="69">
        <v>92.307692307692307</v>
      </c>
      <c r="AD101" s="69">
        <v>7.6923076923076934</v>
      </c>
    </row>
    <row r="102" spans="20:30" ht="14.4" x14ac:dyDescent="0.3">
      <c r="T102"/>
      <c r="U102"/>
      <c r="V102"/>
      <c r="W102"/>
      <c r="X102"/>
      <c r="Y102"/>
      <c r="Z102"/>
      <c r="AA102" s="12"/>
      <c r="AB102" s="12" t="s">
        <v>190</v>
      </c>
      <c r="AC102" s="69">
        <v>89.915966386554629</v>
      </c>
      <c r="AD102" s="69">
        <v>10.084033613445371</v>
      </c>
    </row>
    <row r="103" spans="20:30" ht="14.4" x14ac:dyDescent="0.3">
      <c r="T103"/>
      <c r="U103"/>
      <c r="V103"/>
      <c r="W103"/>
      <c r="X103"/>
      <c r="Y103"/>
      <c r="Z103"/>
      <c r="AA103" s="12"/>
      <c r="AB103" s="12" t="s">
        <v>191</v>
      </c>
      <c r="AC103" s="69">
        <v>93.859649122807014</v>
      </c>
      <c r="AD103" s="69">
        <v>6.1403508771929864</v>
      </c>
    </row>
    <row r="104" spans="20:30" ht="14.4" x14ac:dyDescent="0.3">
      <c r="T104"/>
      <c r="U104"/>
      <c r="V104"/>
      <c r="W104"/>
      <c r="X104"/>
      <c r="Y104"/>
      <c r="Z104"/>
      <c r="AA104" s="12"/>
      <c r="AB104" s="12" t="s">
        <v>192</v>
      </c>
      <c r="AC104" s="69">
        <v>95.145631067961162</v>
      </c>
      <c r="AD104" s="69">
        <v>4.8543689320388381</v>
      </c>
    </row>
    <row r="105" spans="20:30" ht="14.4" x14ac:dyDescent="0.3">
      <c r="T105"/>
      <c r="U105"/>
      <c r="V105"/>
      <c r="W105"/>
      <c r="X105"/>
      <c r="Y105"/>
      <c r="Z105"/>
      <c r="AA105" s="12"/>
      <c r="AB105" s="12"/>
      <c r="AC105" s="69"/>
      <c r="AD105" s="69"/>
    </row>
    <row r="106" spans="20:30" ht="14.4" x14ac:dyDescent="0.3">
      <c r="T106"/>
      <c r="U106"/>
      <c r="V106"/>
      <c r="W106"/>
      <c r="X106"/>
      <c r="Y106"/>
      <c r="Z106"/>
      <c r="AA106" s="32" t="s">
        <v>95</v>
      </c>
      <c r="AB106" s="12"/>
      <c r="AC106" s="65">
        <v>95.472569329565133</v>
      </c>
      <c r="AD106" s="65">
        <v>4.5274306704348675</v>
      </c>
    </row>
    <row r="107" spans="20:30" ht="14.4" x14ac:dyDescent="0.3">
      <c r="T107"/>
      <c r="U107"/>
      <c r="V107"/>
      <c r="W107"/>
      <c r="X107"/>
      <c r="Y107"/>
      <c r="Z107"/>
      <c r="AA107" s="12"/>
      <c r="AB107" s="12" t="s">
        <v>193</v>
      </c>
      <c r="AC107" s="69">
        <v>91.428571428571445</v>
      </c>
      <c r="AD107" s="69">
        <v>8.5714285714285552</v>
      </c>
    </row>
    <row r="108" spans="20:30" ht="14.4" x14ac:dyDescent="0.3">
      <c r="T108"/>
      <c r="U108"/>
      <c r="V108"/>
      <c r="W108"/>
      <c r="X108"/>
      <c r="Y108"/>
      <c r="Z108"/>
      <c r="AA108" s="12"/>
      <c r="AB108" s="12" t="s">
        <v>194</v>
      </c>
      <c r="AC108" s="69">
        <v>92.857142857142861</v>
      </c>
      <c r="AD108" s="69">
        <v>7.1428571428571388</v>
      </c>
    </row>
    <row r="109" spans="20:30" ht="14.4" x14ac:dyDescent="0.3">
      <c r="T109"/>
      <c r="U109"/>
      <c r="V109"/>
      <c r="W109"/>
      <c r="X109"/>
      <c r="Y109"/>
      <c r="Z109"/>
      <c r="AA109" s="12"/>
      <c r="AB109" s="12" t="s">
        <v>195</v>
      </c>
      <c r="AC109" s="69">
        <v>100</v>
      </c>
      <c r="AD109" s="69">
        <v>0</v>
      </c>
    </row>
    <row r="110" spans="20:30" ht="14.4" x14ac:dyDescent="0.3">
      <c r="T110"/>
      <c r="U110"/>
      <c r="V110"/>
      <c r="W110"/>
      <c r="X110"/>
      <c r="Y110"/>
      <c r="Z110"/>
      <c r="AA110" s="12"/>
      <c r="AB110" s="12" t="s">
        <v>196</v>
      </c>
      <c r="AC110" s="69">
        <v>91.428571428571416</v>
      </c>
      <c r="AD110" s="69">
        <v>8.5714285714285836</v>
      </c>
    </row>
    <row r="111" spans="20:30" ht="14.4" x14ac:dyDescent="0.3">
      <c r="T111"/>
      <c r="U111"/>
      <c r="V111"/>
      <c r="W111"/>
      <c r="X111"/>
      <c r="Y111"/>
      <c r="Z111"/>
      <c r="AA111" s="12"/>
      <c r="AB111" s="12" t="s">
        <v>197</v>
      </c>
      <c r="AC111" s="69">
        <v>96.385542168674704</v>
      </c>
      <c r="AD111" s="69">
        <v>3.6144578313252964</v>
      </c>
    </row>
    <row r="112" spans="20:30" ht="14.4" x14ac:dyDescent="0.3">
      <c r="T112"/>
      <c r="U112"/>
      <c r="V112"/>
      <c r="W112"/>
      <c r="X112"/>
      <c r="Y112"/>
      <c r="Z112"/>
      <c r="AA112" s="12"/>
      <c r="AB112" s="12" t="s">
        <v>198</v>
      </c>
      <c r="AC112" s="69">
        <v>95.780590717299575</v>
      </c>
      <c r="AD112" s="69">
        <v>4.2194092827004255</v>
      </c>
    </row>
    <row r="113" spans="20:30" ht="14.4" x14ac:dyDescent="0.3">
      <c r="T113"/>
      <c r="U113"/>
      <c r="V113"/>
      <c r="W113"/>
      <c r="X113"/>
      <c r="Y113"/>
      <c r="Z113"/>
      <c r="AA113" s="12"/>
      <c r="AB113" s="12" t="s">
        <v>199</v>
      </c>
      <c r="AC113" s="69">
        <v>98.701298701298697</v>
      </c>
      <c r="AD113" s="69">
        <v>1.2987012987013031</v>
      </c>
    </row>
    <row r="114" spans="20:30" ht="14.4" x14ac:dyDescent="0.3">
      <c r="T114"/>
      <c r="U114"/>
      <c r="V114"/>
      <c r="W114"/>
      <c r="X114"/>
      <c r="Y114"/>
      <c r="Z114"/>
      <c r="AA114" s="12"/>
      <c r="AB114" s="12" t="s">
        <v>200</v>
      </c>
      <c r="AC114" s="69">
        <v>97.530864197530889</v>
      </c>
      <c r="AD114" s="69">
        <v>2.4691358024691112</v>
      </c>
    </row>
    <row r="115" spans="20:30" ht="14.4" x14ac:dyDescent="0.3">
      <c r="T115"/>
      <c r="U115"/>
      <c r="V115"/>
      <c r="W115"/>
      <c r="X115"/>
      <c r="Y115"/>
      <c r="Z115"/>
      <c r="AA115" s="12"/>
      <c r="AB115" s="12" t="s">
        <v>201</v>
      </c>
      <c r="AC115" s="69">
        <v>95.238095238095227</v>
      </c>
      <c r="AD115" s="69">
        <v>4.7619047619047734</v>
      </c>
    </row>
    <row r="116" spans="20:30" ht="14.4" x14ac:dyDescent="0.3">
      <c r="T116"/>
      <c r="U116"/>
      <c r="V116"/>
      <c r="W116"/>
      <c r="X116"/>
      <c r="Y116"/>
      <c r="Z116"/>
      <c r="AA116" s="12"/>
      <c r="AB116" s="12" t="s">
        <v>202</v>
      </c>
      <c r="AC116" s="69">
        <v>92.982456140350877</v>
      </c>
      <c r="AD116" s="69">
        <v>7.0175438596491233</v>
      </c>
    </row>
    <row r="117" spans="20:30" ht="14.4" x14ac:dyDescent="0.3">
      <c r="T117"/>
      <c r="U117"/>
      <c r="V117"/>
      <c r="W117"/>
      <c r="X117"/>
      <c r="Y117"/>
      <c r="Z117"/>
      <c r="AA117" s="12"/>
      <c r="AB117" s="12" t="s">
        <v>203</v>
      </c>
      <c r="AC117" s="69">
        <v>98.265895953757223</v>
      </c>
      <c r="AD117" s="69">
        <v>1.734104046242777</v>
      </c>
    </row>
    <row r="118" spans="20:30" ht="14.4" x14ac:dyDescent="0.3">
      <c r="T118"/>
      <c r="U118"/>
      <c r="V118"/>
      <c r="W118"/>
      <c r="X118"/>
      <c r="Y118"/>
      <c r="Z118"/>
      <c r="AA118" s="12"/>
      <c r="AB118" s="12" t="s">
        <v>204</v>
      </c>
      <c r="AC118" s="69">
        <v>97.142857142857139</v>
      </c>
      <c r="AD118" s="69">
        <v>2.8571428571428612</v>
      </c>
    </row>
    <row r="119" spans="20:30" ht="14.4" x14ac:dyDescent="0.3">
      <c r="T119"/>
      <c r="U119"/>
      <c r="V119"/>
      <c r="W119"/>
      <c r="X119"/>
      <c r="Y119"/>
      <c r="Z119"/>
      <c r="AA119" s="12"/>
      <c r="AB119" s="12" t="s">
        <v>205</v>
      </c>
      <c r="AC119" s="69">
        <v>93.859649122806999</v>
      </c>
      <c r="AD119" s="69">
        <v>6.1403508771930007</v>
      </c>
    </row>
    <row r="120" spans="20:30" ht="14.4" x14ac:dyDescent="0.3">
      <c r="T120"/>
      <c r="U120"/>
      <c r="V120"/>
      <c r="W120"/>
      <c r="X120"/>
      <c r="Y120"/>
      <c r="Z120"/>
      <c r="AA120" s="12"/>
      <c r="AB120" s="12" t="s">
        <v>206</v>
      </c>
      <c r="AC120" s="69">
        <v>94.88188976377954</v>
      </c>
      <c r="AD120" s="69">
        <v>5.1181102362204598</v>
      </c>
    </row>
    <row r="121" spans="20:30" ht="14.4" x14ac:dyDescent="0.3">
      <c r="T121"/>
      <c r="U121"/>
      <c r="V121"/>
      <c r="W121"/>
      <c r="X121"/>
      <c r="Y121"/>
      <c r="Z121"/>
      <c r="AA121" s="12"/>
      <c r="AB121" s="12" t="s">
        <v>207</v>
      </c>
      <c r="AC121" s="69">
        <v>95.38461538461533</v>
      </c>
      <c r="AD121" s="69">
        <v>4.61538461538467</v>
      </c>
    </row>
    <row r="122" spans="20:30" ht="14.4" x14ac:dyDescent="0.3">
      <c r="T122"/>
      <c r="U122"/>
      <c r="V122"/>
      <c r="W122"/>
      <c r="X122"/>
      <c r="Y122"/>
      <c r="Z122"/>
      <c r="AA122" s="12"/>
      <c r="AB122" s="12"/>
      <c r="AC122" s="69"/>
      <c r="AD122" s="69"/>
    </row>
    <row r="123" spans="20:30" ht="14.4" x14ac:dyDescent="0.3">
      <c r="T123"/>
      <c r="U123"/>
      <c r="V123"/>
      <c r="W123"/>
      <c r="X123"/>
      <c r="Y123"/>
      <c r="Z123"/>
      <c r="AA123" s="32" t="s">
        <v>120</v>
      </c>
      <c r="AB123" s="12"/>
      <c r="AC123" s="65">
        <v>93.721811020238192</v>
      </c>
      <c r="AD123" s="65">
        <v>6.2781889797618078</v>
      </c>
    </row>
    <row r="124" spans="20:30" ht="14.4" x14ac:dyDescent="0.3">
      <c r="T124"/>
      <c r="U124"/>
      <c r="V124"/>
      <c r="W124"/>
      <c r="X124"/>
      <c r="Y124"/>
      <c r="Z124"/>
      <c r="AA124" s="12"/>
      <c r="AB124" s="12" t="s">
        <v>208</v>
      </c>
      <c r="AC124" s="69">
        <v>86.633663366336577</v>
      </c>
      <c r="AD124" s="69">
        <v>13.366336633663423</v>
      </c>
    </row>
    <row r="125" spans="20:30" ht="14.4" x14ac:dyDescent="0.3">
      <c r="T125"/>
      <c r="U125"/>
      <c r="V125"/>
      <c r="W125"/>
      <c r="X125"/>
      <c r="Y125"/>
      <c r="Z125"/>
      <c r="AA125" s="12"/>
      <c r="AB125" s="12" t="s">
        <v>209</v>
      </c>
      <c r="AC125" s="69">
        <v>98.305084745762699</v>
      </c>
      <c r="AD125" s="69">
        <v>1.6949152542373014</v>
      </c>
    </row>
    <row r="126" spans="20:30" ht="14.4" x14ac:dyDescent="0.3">
      <c r="T126"/>
      <c r="U126"/>
      <c r="V126"/>
      <c r="W126"/>
      <c r="X126"/>
      <c r="Y126"/>
      <c r="Z126"/>
      <c r="AA126" s="12"/>
      <c r="AB126" s="12" t="s">
        <v>210</v>
      </c>
      <c r="AC126" s="69">
        <v>91.133004926108498</v>
      </c>
      <c r="AD126" s="69">
        <v>8.866995073891502</v>
      </c>
    </row>
    <row r="127" spans="20:30" ht="14.4" x14ac:dyDescent="0.3">
      <c r="T127"/>
      <c r="U127"/>
      <c r="V127"/>
      <c r="W127"/>
      <c r="X127"/>
      <c r="Y127"/>
      <c r="Z127"/>
      <c r="AA127" s="12"/>
      <c r="AB127" s="12" t="s">
        <v>211</v>
      </c>
      <c r="AC127" s="69">
        <v>97.142857142857125</v>
      </c>
      <c r="AD127" s="69">
        <v>2.8571428571428754</v>
      </c>
    </row>
    <row r="128" spans="20:30" ht="14.4" x14ac:dyDescent="0.3">
      <c r="T128"/>
      <c r="U128"/>
      <c r="V128"/>
      <c r="W128"/>
      <c r="X128"/>
      <c r="Y128"/>
      <c r="Z128"/>
      <c r="AA128" s="12"/>
      <c r="AB128" s="12" t="s">
        <v>212</v>
      </c>
      <c r="AC128" s="69">
        <v>99.425287356321832</v>
      </c>
      <c r="AD128" s="69">
        <v>0.57471264367816843</v>
      </c>
    </row>
    <row r="129" spans="20:30" ht="14.4" x14ac:dyDescent="0.3">
      <c r="T129"/>
      <c r="U129"/>
      <c r="V129"/>
      <c r="W129"/>
      <c r="X129"/>
      <c r="Y129"/>
      <c r="Z129"/>
      <c r="AA129" s="12"/>
      <c r="AB129" s="12" t="s">
        <v>213</v>
      </c>
      <c r="AC129" s="69">
        <v>93.269230769230774</v>
      </c>
      <c r="AD129" s="69">
        <v>6.7307692307692264</v>
      </c>
    </row>
    <row r="130" spans="20:30" ht="14.4" x14ac:dyDescent="0.3">
      <c r="T130"/>
      <c r="U130"/>
      <c r="V130"/>
      <c r="W130"/>
      <c r="X130"/>
      <c r="Y130"/>
      <c r="Z130"/>
      <c r="AA130" s="12"/>
      <c r="AB130" s="12" t="s">
        <v>214</v>
      </c>
      <c r="AC130" s="69">
        <v>95.098039215686271</v>
      </c>
      <c r="AD130" s="69">
        <v>4.9019607843137294</v>
      </c>
    </row>
    <row r="131" spans="20:30" ht="14.4" x14ac:dyDescent="0.3">
      <c r="T131"/>
      <c r="U131"/>
      <c r="V131"/>
      <c r="W131"/>
      <c r="X131"/>
      <c r="Y131"/>
      <c r="Z131"/>
      <c r="AA131" s="12"/>
      <c r="AB131" s="12" t="s">
        <v>215</v>
      </c>
      <c r="AC131" s="69">
        <v>94.827586206896569</v>
      </c>
      <c r="AD131" s="69">
        <v>5.1724137931034306</v>
      </c>
    </row>
    <row r="132" spans="20:30" ht="14.4" x14ac:dyDescent="0.3">
      <c r="T132"/>
      <c r="U132"/>
      <c r="V132"/>
      <c r="W132"/>
      <c r="X132"/>
      <c r="Y132"/>
      <c r="Z132"/>
      <c r="AA132" s="12"/>
      <c r="AB132" s="12" t="s">
        <v>216</v>
      </c>
      <c r="AC132" s="69">
        <v>90.625</v>
      </c>
      <c r="AD132" s="69">
        <v>9.375</v>
      </c>
    </row>
    <row r="133" spans="20:30" ht="14.4" x14ac:dyDescent="0.3">
      <c r="T133"/>
      <c r="U133"/>
      <c r="V133"/>
      <c r="W133"/>
      <c r="X133"/>
      <c r="Y133"/>
      <c r="Z133"/>
      <c r="AA133" s="12"/>
      <c r="AB133" s="12"/>
      <c r="AC133" s="69"/>
      <c r="AD133" s="69"/>
    </row>
    <row r="134" spans="20:30" ht="14.4" x14ac:dyDescent="0.3">
      <c r="T134"/>
      <c r="U134"/>
      <c r="V134"/>
      <c r="W134"/>
      <c r="X134"/>
      <c r="Y134"/>
      <c r="Z134"/>
      <c r="AA134" s="32" t="s">
        <v>127</v>
      </c>
      <c r="AB134" s="12"/>
      <c r="AC134" s="65">
        <v>94.278351081702866</v>
      </c>
      <c r="AD134" s="65">
        <v>5.7216489182971344</v>
      </c>
    </row>
    <row r="135" spans="20:30" ht="14.4" x14ac:dyDescent="0.3">
      <c r="T135"/>
      <c r="U135"/>
      <c r="V135"/>
      <c r="W135"/>
      <c r="X135"/>
      <c r="Y135"/>
      <c r="Z135"/>
      <c r="AA135" s="12"/>
      <c r="AB135" s="12" t="s">
        <v>217</v>
      </c>
      <c r="AC135" s="69">
        <v>90.000000000000057</v>
      </c>
      <c r="AD135" s="69">
        <v>9.9999999999999432</v>
      </c>
    </row>
    <row r="136" spans="20:30" ht="14.4" x14ac:dyDescent="0.3">
      <c r="T136"/>
      <c r="U136"/>
      <c r="V136"/>
      <c r="W136"/>
      <c r="X136"/>
      <c r="Y136"/>
      <c r="Z136"/>
      <c r="AA136" s="12"/>
      <c r="AB136" s="12" t="s">
        <v>218</v>
      </c>
      <c r="AC136" s="69">
        <v>97.18309859154931</v>
      </c>
      <c r="AD136" s="69">
        <v>2.8169014084506898</v>
      </c>
    </row>
    <row r="137" spans="20:30" ht="14.4" x14ac:dyDescent="0.3">
      <c r="T137"/>
      <c r="U137"/>
      <c r="V137"/>
      <c r="W137"/>
      <c r="X137"/>
      <c r="Y137"/>
      <c r="Z137"/>
      <c r="AA137" s="12"/>
      <c r="AB137" s="12" t="s">
        <v>219</v>
      </c>
      <c r="AC137" s="69">
        <v>98.048780487804876</v>
      </c>
      <c r="AD137" s="69">
        <v>1.9512195121951237</v>
      </c>
    </row>
    <row r="138" spans="20:30" ht="14.4" x14ac:dyDescent="0.3">
      <c r="T138"/>
      <c r="U138"/>
      <c r="V138"/>
      <c r="W138"/>
      <c r="X138"/>
      <c r="Y138"/>
      <c r="Z138"/>
      <c r="AA138" s="12"/>
      <c r="AB138" s="12" t="s">
        <v>220</v>
      </c>
      <c r="AC138" s="69">
        <v>93.191489361702182</v>
      </c>
      <c r="AD138" s="69">
        <v>6.8085106382978182</v>
      </c>
    </row>
    <row r="139" spans="20:30" ht="14.4" x14ac:dyDescent="0.3">
      <c r="T139"/>
      <c r="U139"/>
      <c r="V139"/>
      <c r="W139"/>
      <c r="X139"/>
      <c r="Y139"/>
      <c r="Z139"/>
      <c r="AA139" s="12"/>
      <c r="AB139" s="12" t="s">
        <v>221</v>
      </c>
      <c r="AC139" s="69">
        <v>98.058252427184456</v>
      </c>
      <c r="AD139" s="69">
        <v>1.9417475728155438</v>
      </c>
    </row>
    <row r="140" spans="20:30" ht="14.4" x14ac:dyDescent="0.3">
      <c r="T140"/>
      <c r="U140"/>
      <c r="V140"/>
      <c r="W140"/>
      <c r="X140"/>
      <c r="Y140"/>
      <c r="Z140"/>
      <c r="AA140" s="12"/>
      <c r="AB140" s="12" t="s">
        <v>222</v>
      </c>
      <c r="AC140" s="69">
        <v>92.372881355932179</v>
      </c>
      <c r="AD140" s="69">
        <v>7.6271186440678207</v>
      </c>
    </row>
    <row r="141" spans="20:30" ht="14.4" x14ac:dyDescent="0.3">
      <c r="T141"/>
      <c r="U141"/>
      <c r="V141"/>
      <c r="W141"/>
      <c r="X141"/>
      <c r="Y141"/>
      <c r="Z141"/>
      <c r="AA141" s="12"/>
      <c r="AB141" s="12" t="s">
        <v>223</v>
      </c>
      <c r="AC141" s="69">
        <v>93.991416309012919</v>
      </c>
      <c r="AD141" s="69">
        <v>6.0085836909870807</v>
      </c>
    </row>
    <row r="142" spans="20:30" ht="14.4" x14ac:dyDescent="0.3">
      <c r="T142"/>
      <c r="U142"/>
      <c r="V142"/>
      <c r="W142"/>
      <c r="X142"/>
      <c r="Y142"/>
      <c r="Z142"/>
      <c r="AA142" s="12"/>
      <c r="AB142" s="12"/>
      <c r="AC142" s="69"/>
      <c r="AD142" s="69"/>
    </row>
    <row r="143" spans="20:30" ht="14.4" x14ac:dyDescent="0.3">
      <c r="T143"/>
      <c r="U143"/>
      <c r="V143"/>
      <c r="W143"/>
      <c r="X143"/>
      <c r="Y143"/>
      <c r="Z143"/>
      <c r="AA143" s="32" t="s">
        <v>107</v>
      </c>
      <c r="AB143" s="12"/>
      <c r="AC143" s="65">
        <v>93.32782954482245</v>
      </c>
      <c r="AD143" s="65">
        <v>6.6721704551775503</v>
      </c>
    </row>
    <row r="144" spans="20:30" ht="14.4" x14ac:dyDescent="0.3">
      <c r="T144"/>
      <c r="U144"/>
      <c r="V144"/>
      <c r="W144"/>
      <c r="X144"/>
      <c r="Y144"/>
      <c r="Z144"/>
      <c r="AA144" s="12"/>
      <c r="AB144" s="12" t="s">
        <v>224</v>
      </c>
      <c r="AC144" s="69">
        <v>93.333333333333329</v>
      </c>
      <c r="AD144" s="69">
        <v>6.6666666666666714</v>
      </c>
    </row>
    <row r="145" spans="20:30" ht="14.4" x14ac:dyDescent="0.3">
      <c r="T145"/>
      <c r="U145"/>
      <c r="V145"/>
      <c r="W145"/>
      <c r="X145"/>
      <c r="Y145"/>
      <c r="Z145"/>
      <c r="AA145" s="12"/>
      <c r="AB145" s="12" t="s">
        <v>225</v>
      </c>
      <c r="AC145" s="69">
        <v>94.943820224719104</v>
      </c>
      <c r="AD145" s="69">
        <v>5.0561797752808957</v>
      </c>
    </row>
    <row r="146" spans="20:30" ht="14.4" x14ac:dyDescent="0.3">
      <c r="T146"/>
      <c r="U146"/>
      <c r="V146"/>
      <c r="W146"/>
      <c r="X146"/>
      <c r="Y146"/>
      <c r="Z146"/>
      <c r="AA146" s="12"/>
      <c r="AB146" s="12" t="s">
        <v>226</v>
      </c>
      <c r="AC146" s="69">
        <v>92.638036809816001</v>
      </c>
      <c r="AD146" s="69">
        <v>7.3619631901839995</v>
      </c>
    </row>
    <row r="147" spans="20:30" ht="14.4" x14ac:dyDescent="0.3">
      <c r="T147"/>
      <c r="U147"/>
      <c r="V147"/>
      <c r="W147"/>
      <c r="X147"/>
      <c r="Y147"/>
      <c r="Z147"/>
      <c r="AA147" s="12"/>
      <c r="AB147" s="12" t="s">
        <v>227</v>
      </c>
      <c r="AC147" s="69">
        <v>92.436974789915965</v>
      </c>
      <c r="AD147" s="69">
        <v>7.5630252100840352</v>
      </c>
    </row>
    <row r="148" spans="20:30" ht="14.4" x14ac:dyDescent="0.3">
      <c r="T148"/>
      <c r="U148"/>
      <c r="V148"/>
      <c r="W148"/>
      <c r="X148"/>
      <c r="Y148"/>
      <c r="Z148"/>
      <c r="AA148" s="12"/>
      <c r="AB148" s="12" t="s">
        <v>228</v>
      </c>
      <c r="AC148" s="69">
        <v>95.28795811518323</v>
      </c>
      <c r="AD148" s="69">
        <v>4.7120418848167702</v>
      </c>
    </row>
    <row r="149" spans="20:30" ht="14.4" x14ac:dyDescent="0.3">
      <c r="T149"/>
      <c r="U149"/>
      <c r="V149"/>
      <c r="W149"/>
      <c r="X149"/>
      <c r="Y149"/>
      <c r="Z149"/>
      <c r="AA149" s="12"/>
      <c r="AB149" s="12" t="s">
        <v>229</v>
      </c>
      <c r="AC149" s="69">
        <v>95.757575757575779</v>
      </c>
      <c r="AD149" s="69">
        <v>4.2424242424242209</v>
      </c>
    </row>
    <row r="150" spans="20:30" ht="14.4" x14ac:dyDescent="0.3">
      <c r="T150"/>
      <c r="U150"/>
      <c r="V150"/>
      <c r="W150"/>
      <c r="X150"/>
      <c r="Y150"/>
      <c r="Z150"/>
      <c r="AA150" s="12"/>
      <c r="AB150" s="12" t="s">
        <v>149</v>
      </c>
      <c r="AC150" s="69">
        <v>87.005649717514132</v>
      </c>
      <c r="AD150" s="69">
        <v>12.994350282485868</v>
      </c>
    </row>
    <row r="151" spans="20:30" ht="14.4" x14ac:dyDescent="0.3">
      <c r="T151"/>
      <c r="U151"/>
      <c r="V151"/>
      <c r="W151"/>
      <c r="X151"/>
      <c r="Y151"/>
      <c r="Z151"/>
      <c r="AA151" s="12"/>
      <c r="AB151" s="12" t="s">
        <v>230</v>
      </c>
      <c r="AC151" s="69">
        <v>93.055555555555571</v>
      </c>
      <c r="AD151" s="69">
        <v>6.9444444444444287</v>
      </c>
    </row>
    <row r="152" spans="20:30" ht="14.4" x14ac:dyDescent="0.3">
      <c r="T152"/>
      <c r="U152"/>
      <c r="V152"/>
      <c r="W152"/>
      <c r="X152"/>
      <c r="Y152"/>
      <c r="Z152"/>
      <c r="AA152" s="12"/>
      <c r="AB152" s="12" t="s">
        <v>231</v>
      </c>
      <c r="AC152" s="69">
        <v>96.190476190476204</v>
      </c>
      <c r="AD152" s="69">
        <v>3.809523809523796</v>
      </c>
    </row>
    <row r="153" spans="20:30" ht="14.4" x14ac:dyDescent="0.3">
      <c r="T153"/>
      <c r="U153"/>
      <c r="V153"/>
      <c r="W153"/>
      <c r="X153"/>
      <c r="Y153"/>
      <c r="Z153"/>
      <c r="AA153" s="12"/>
      <c r="AB153" s="12" t="s">
        <v>232</v>
      </c>
      <c r="AC153" s="69">
        <v>95.964125560538108</v>
      </c>
      <c r="AD153" s="69">
        <v>4.0358744394618924</v>
      </c>
    </row>
    <row r="154" spans="20:30" ht="14.4" x14ac:dyDescent="0.3">
      <c r="T154"/>
      <c r="U154"/>
      <c r="V154"/>
      <c r="W154"/>
      <c r="X154"/>
      <c r="Y154"/>
      <c r="Z154"/>
      <c r="AA154" s="12"/>
      <c r="AB154" s="12" t="s">
        <v>233</v>
      </c>
      <c r="AC154" s="69">
        <v>93.617021276595779</v>
      </c>
      <c r="AD154" s="69">
        <v>6.3829787234042215</v>
      </c>
    </row>
    <row r="155" spans="20:30" ht="14.4" x14ac:dyDescent="0.3">
      <c r="T155"/>
      <c r="U155"/>
      <c r="V155"/>
      <c r="W155"/>
      <c r="X155"/>
      <c r="Y155"/>
      <c r="Z155"/>
      <c r="AA155" s="12"/>
      <c r="AB155" s="12" t="s">
        <v>234</v>
      </c>
      <c r="AC155" s="69">
        <v>88.81987577639741</v>
      </c>
      <c r="AD155" s="69">
        <v>11.18012422360259</v>
      </c>
    </row>
    <row r="156" spans="20:30" ht="14.4" x14ac:dyDescent="0.3">
      <c r="T156"/>
      <c r="U156"/>
      <c r="V156"/>
      <c r="W156"/>
      <c r="X156"/>
      <c r="Y156"/>
      <c r="Z156"/>
      <c r="AA156" s="12"/>
      <c r="AB156" s="12" t="s">
        <v>235</v>
      </c>
      <c r="AC156" s="69">
        <v>90.845070422535215</v>
      </c>
      <c r="AD156" s="69">
        <v>9.1549295774647845</v>
      </c>
    </row>
    <row r="157" spans="20:30" ht="14.4" x14ac:dyDescent="0.3">
      <c r="T157"/>
      <c r="U157"/>
      <c r="V157"/>
      <c r="W157"/>
      <c r="X157"/>
      <c r="Y157"/>
      <c r="Z157"/>
      <c r="AA157" s="12"/>
      <c r="AB157" s="12" t="s">
        <v>236</v>
      </c>
      <c r="AC157" s="69">
        <v>96.212121212121232</v>
      </c>
      <c r="AD157" s="69">
        <v>3.7878787878787676</v>
      </c>
    </row>
    <row r="158" spans="20:30" ht="14.4" x14ac:dyDescent="0.3">
      <c r="T158"/>
      <c r="U158"/>
      <c r="V158"/>
      <c r="W158"/>
      <c r="X158"/>
      <c r="Y158"/>
      <c r="Z158"/>
      <c r="AA158" s="12"/>
      <c r="AB158" s="12" t="s">
        <v>237</v>
      </c>
      <c r="AC158" s="69">
        <v>91.497975708502011</v>
      </c>
      <c r="AD158" s="69">
        <v>8.5020242914979889</v>
      </c>
    </row>
    <row r="159" spans="20:30" ht="14.4" x14ac:dyDescent="0.3">
      <c r="T159"/>
      <c r="U159"/>
      <c r="V159"/>
      <c r="W159"/>
      <c r="X159"/>
      <c r="Y159"/>
      <c r="Z159"/>
      <c r="AA159" s="12"/>
      <c r="AB159" s="12" t="s">
        <v>238</v>
      </c>
      <c r="AC159" s="69">
        <v>93.401015228426459</v>
      </c>
      <c r="AD159" s="69">
        <v>6.5989847715735408</v>
      </c>
    </row>
    <row r="160" spans="20:30" ht="14.4" x14ac:dyDescent="0.3">
      <c r="T160"/>
      <c r="U160"/>
      <c r="V160"/>
      <c r="W160"/>
      <c r="X160"/>
      <c r="Y160"/>
      <c r="Z160"/>
      <c r="AA160" s="12"/>
      <c r="AB160" s="12" t="s">
        <v>239</v>
      </c>
      <c r="AC160" s="69">
        <v>96.296296296296319</v>
      </c>
      <c r="AD160" s="69">
        <v>3.7037037037036811</v>
      </c>
    </row>
    <row r="161" spans="20:30" ht="14.4" x14ac:dyDescent="0.3">
      <c r="T161"/>
      <c r="U161"/>
      <c r="V161"/>
      <c r="W161"/>
      <c r="X161"/>
      <c r="Y161"/>
      <c r="Z161"/>
      <c r="AA161" s="12"/>
      <c r="AB161" s="12" t="s">
        <v>240</v>
      </c>
      <c r="AC161" s="69">
        <v>94.886363636363697</v>
      </c>
      <c r="AD161" s="69">
        <v>5.1136363636363029</v>
      </c>
    </row>
    <row r="162" spans="20:30" ht="14.4" x14ac:dyDescent="0.3">
      <c r="T162"/>
      <c r="U162"/>
      <c r="V162"/>
      <c r="W162"/>
      <c r="X162"/>
      <c r="Y162"/>
      <c r="Z162"/>
      <c r="AA162" s="12"/>
      <c r="AB162" s="12" t="s">
        <v>241</v>
      </c>
      <c r="AC162" s="69">
        <v>95.049504950495034</v>
      </c>
      <c r="AD162" s="69">
        <v>4.9504950495049656</v>
      </c>
    </row>
    <row r="163" spans="20:30" ht="14.4" x14ac:dyDescent="0.3">
      <c r="T163"/>
      <c r="U163"/>
      <c r="V163"/>
      <c r="W163"/>
      <c r="X163"/>
      <c r="Y163"/>
      <c r="Z163"/>
      <c r="AA163" s="12"/>
      <c r="AB163" s="12" t="s">
        <v>242</v>
      </c>
      <c r="AC163" s="69">
        <v>89.595375722543352</v>
      </c>
      <c r="AD163" s="69">
        <v>10.404624277456648</v>
      </c>
    </row>
    <row r="164" spans="20:30" ht="14.4" x14ac:dyDescent="0.3">
      <c r="T164"/>
      <c r="U164"/>
      <c r="V164"/>
      <c r="W164"/>
      <c r="X164"/>
      <c r="Y164"/>
      <c r="Z164"/>
      <c r="AA164" s="12"/>
      <c r="AB164" s="12"/>
      <c r="AC164" s="69"/>
      <c r="AD164" s="69"/>
    </row>
    <row r="165" spans="20:30" ht="14.4" x14ac:dyDescent="0.3">
      <c r="T165"/>
      <c r="U165"/>
      <c r="V165"/>
      <c r="W165"/>
      <c r="X165"/>
      <c r="Y165"/>
      <c r="Z165"/>
      <c r="AA165" s="32" t="s">
        <v>115</v>
      </c>
      <c r="AB165" s="12"/>
      <c r="AC165" s="65">
        <v>95.209374019093289</v>
      </c>
      <c r="AD165" s="65">
        <v>4.7906259809067109</v>
      </c>
    </row>
    <row r="166" spans="20:30" ht="14.4" x14ac:dyDescent="0.3">
      <c r="T166"/>
      <c r="U166"/>
      <c r="V166"/>
      <c r="W166"/>
      <c r="X166"/>
      <c r="Y166"/>
      <c r="Z166"/>
      <c r="AA166" s="12"/>
      <c r="AB166" s="12" t="s">
        <v>243</v>
      </c>
      <c r="AC166" s="69">
        <v>97.014925373134332</v>
      </c>
      <c r="AD166" s="69">
        <v>2.9850746268656678</v>
      </c>
    </row>
    <row r="167" spans="20:30" ht="14.4" x14ac:dyDescent="0.3">
      <c r="T167"/>
      <c r="U167"/>
      <c r="V167"/>
      <c r="W167"/>
      <c r="X167"/>
      <c r="Y167"/>
      <c r="Z167"/>
      <c r="AA167" s="12"/>
      <c r="AB167" s="12" t="s">
        <v>244</v>
      </c>
      <c r="AC167" s="69">
        <v>93.719806763285035</v>
      </c>
      <c r="AD167" s="69">
        <v>6.2801932367149647</v>
      </c>
    </row>
    <row r="168" spans="20:30" ht="14.4" x14ac:dyDescent="0.3">
      <c r="T168"/>
      <c r="U168"/>
      <c r="V168"/>
      <c r="W168"/>
      <c r="X168"/>
      <c r="Y168"/>
      <c r="Z168"/>
      <c r="AA168" s="12"/>
      <c r="AB168" s="12" t="s">
        <v>245</v>
      </c>
      <c r="AC168" s="69">
        <v>92.156862745098039</v>
      </c>
      <c r="AD168" s="69">
        <v>7.8431372549019613</v>
      </c>
    </row>
    <row r="169" spans="20:30" ht="14.4" x14ac:dyDescent="0.3">
      <c r="T169"/>
      <c r="U169"/>
      <c r="V169"/>
      <c r="W169"/>
      <c r="X169"/>
      <c r="Y169"/>
      <c r="Z169"/>
      <c r="AA169" s="12"/>
      <c r="AB169" s="12" t="s">
        <v>246</v>
      </c>
      <c r="AC169" s="69">
        <v>95.999999999999972</v>
      </c>
      <c r="AD169" s="69">
        <v>4.0000000000000284</v>
      </c>
    </row>
    <row r="170" spans="20:30" ht="14.4" x14ac:dyDescent="0.3">
      <c r="T170"/>
      <c r="U170"/>
      <c r="V170"/>
      <c r="W170"/>
      <c r="X170"/>
      <c r="Y170"/>
      <c r="Z170"/>
      <c r="AA170" s="12"/>
      <c r="AB170" s="12" t="s">
        <v>247</v>
      </c>
      <c r="AC170" s="69">
        <v>95.964125560538079</v>
      </c>
      <c r="AD170" s="69">
        <v>4.0358744394619208</v>
      </c>
    </row>
    <row r="171" spans="20:30" ht="14.4" x14ac:dyDescent="0.3">
      <c r="T171"/>
      <c r="U171"/>
      <c r="V171"/>
      <c r="W171"/>
      <c r="X171"/>
      <c r="Y171"/>
      <c r="Z171"/>
      <c r="AA171" s="12"/>
      <c r="AB171" s="12" t="s">
        <v>248</v>
      </c>
      <c r="AC171" s="69">
        <v>95.714285714285722</v>
      </c>
      <c r="AD171" s="69">
        <v>4.2857142857142776</v>
      </c>
    </row>
    <row r="172" spans="20:30" ht="14.4" x14ac:dyDescent="0.3">
      <c r="T172"/>
      <c r="U172"/>
      <c r="V172"/>
      <c r="W172"/>
      <c r="X172"/>
      <c r="Y172"/>
      <c r="Z172"/>
      <c r="AA172" s="12"/>
      <c r="AB172" s="12" t="s">
        <v>249</v>
      </c>
      <c r="AC172" s="69">
        <v>98.71794871794873</v>
      </c>
      <c r="AD172" s="69">
        <v>1.2820512820512704</v>
      </c>
    </row>
    <row r="173" spans="20:30" ht="14.4" x14ac:dyDescent="0.3">
      <c r="T173"/>
      <c r="U173"/>
      <c r="V173"/>
      <c r="W173"/>
      <c r="X173"/>
      <c r="Y173"/>
      <c r="Z173"/>
      <c r="AA173" s="12"/>
      <c r="AB173" s="12" t="s">
        <v>250</v>
      </c>
      <c r="AC173" s="69">
        <v>94.505494505494468</v>
      </c>
      <c r="AD173" s="69">
        <v>5.4945054945055318</v>
      </c>
    </row>
    <row r="174" spans="20:30" ht="14.4" x14ac:dyDescent="0.3">
      <c r="T174"/>
      <c r="U174"/>
      <c r="V174"/>
      <c r="W174"/>
      <c r="X174"/>
      <c r="Y174"/>
      <c r="Z174"/>
      <c r="AA174" s="12"/>
      <c r="AB174" s="12" t="s">
        <v>251</v>
      </c>
      <c r="AC174" s="69">
        <v>96.992481203007515</v>
      </c>
      <c r="AD174" s="69">
        <v>3.0075187969924855</v>
      </c>
    </row>
    <row r="175" spans="20:30" ht="14.4" x14ac:dyDescent="0.3">
      <c r="T175"/>
      <c r="U175"/>
      <c r="V175"/>
      <c r="W175"/>
      <c r="X175"/>
      <c r="Y175"/>
      <c r="Z175"/>
      <c r="AA175" s="12"/>
      <c r="AB175" s="12" t="s">
        <v>252</v>
      </c>
      <c r="AC175" s="69">
        <v>95.283018867924568</v>
      </c>
      <c r="AD175" s="69">
        <v>4.716981132075432</v>
      </c>
    </row>
    <row r="176" spans="20:30" ht="14.4" x14ac:dyDescent="0.3">
      <c r="T176"/>
      <c r="U176"/>
      <c r="V176"/>
      <c r="W176"/>
      <c r="X176"/>
      <c r="Y176"/>
      <c r="Z176"/>
      <c r="AA176" s="12"/>
      <c r="AB176" s="12" t="s">
        <v>253</v>
      </c>
      <c r="AC176" s="69">
        <v>96.739130434782595</v>
      </c>
      <c r="AD176" s="69">
        <v>3.2608695652174049</v>
      </c>
    </row>
    <row r="177" spans="20:30" ht="14.4" x14ac:dyDescent="0.3">
      <c r="T177"/>
      <c r="U177"/>
      <c r="V177"/>
      <c r="W177"/>
      <c r="X177"/>
      <c r="Y177"/>
      <c r="Z177"/>
      <c r="AA177" s="12"/>
      <c r="AB177" s="12" t="s">
        <v>254</v>
      </c>
      <c r="AC177" s="69">
        <v>97.311827956989248</v>
      </c>
      <c r="AD177" s="69">
        <v>2.6881720430107521</v>
      </c>
    </row>
    <row r="178" spans="20:30" ht="14.4" x14ac:dyDescent="0.3">
      <c r="T178"/>
      <c r="U178"/>
      <c r="V178"/>
      <c r="W178"/>
      <c r="X178"/>
      <c r="Y178"/>
      <c r="Z178"/>
      <c r="AA178" s="12"/>
      <c r="AB178" s="12" t="s">
        <v>255</v>
      </c>
      <c r="AC178" s="69">
        <v>90.419161676646723</v>
      </c>
      <c r="AD178" s="69">
        <v>9.5808383233532766</v>
      </c>
    </row>
    <row r="179" spans="20:30" ht="14.4" x14ac:dyDescent="0.3">
      <c r="T179"/>
      <c r="U179"/>
      <c r="V179"/>
      <c r="W179"/>
      <c r="X179"/>
      <c r="Y179"/>
      <c r="Z179"/>
      <c r="AA179" s="12"/>
      <c r="AB179" s="12" t="s">
        <v>256</v>
      </c>
      <c r="AC179" s="69">
        <v>100</v>
      </c>
      <c r="AD179" s="69">
        <v>0</v>
      </c>
    </row>
    <row r="180" spans="20:30" ht="14.4" x14ac:dyDescent="0.3">
      <c r="T180"/>
      <c r="U180"/>
      <c r="V180"/>
      <c r="W180"/>
      <c r="X180"/>
      <c r="Y180"/>
      <c r="Z180"/>
      <c r="AA180" s="12"/>
      <c r="AB180" s="12" t="s">
        <v>257</v>
      </c>
      <c r="AC180" s="69">
        <v>97.520661157024804</v>
      </c>
      <c r="AD180" s="69">
        <v>2.4793388429751957</v>
      </c>
    </row>
    <row r="181" spans="20:30" ht="14.4" x14ac:dyDescent="0.3">
      <c r="T181"/>
      <c r="U181"/>
      <c r="V181"/>
      <c r="W181"/>
      <c r="X181"/>
      <c r="Y181"/>
      <c r="Z181"/>
      <c r="AA181" s="12"/>
      <c r="AB181" s="12" t="s">
        <v>258</v>
      </c>
      <c r="AC181" s="69">
        <v>97.767857142857167</v>
      </c>
      <c r="AD181" s="69">
        <v>2.2321428571428328</v>
      </c>
    </row>
    <row r="182" spans="20:30" ht="14.4" x14ac:dyDescent="0.3">
      <c r="T182"/>
      <c r="U182"/>
      <c r="V182"/>
      <c r="W182"/>
      <c r="X182"/>
      <c r="Y182"/>
      <c r="Z182"/>
      <c r="AA182" s="12"/>
      <c r="AB182" s="12" t="s">
        <v>259</v>
      </c>
      <c r="AC182" s="69">
        <v>97.752808988764045</v>
      </c>
      <c r="AD182" s="69">
        <v>2.2471910112359552</v>
      </c>
    </row>
    <row r="183" spans="20:30" ht="14.4" x14ac:dyDescent="0.3">
      <c r="T183"/>
      <c r="U183"/>
      <c r="V183"/>
      <c r="W183"/>
      <c r="X183"/>
      <c r="Y183"/>
      <c r="Z183"/>
      <c r="AA183" s="12"/>
      <c r="AB183" s="12" t="s">
        <v>260</v>
      </c>
      <c r="AC183" s="69">
        <v>92.964824120603026</v>
      </c>
      <c r="AD183" s="69">
        <v>7.0351758793969736</v>
      </c>
    </row>
    <row r="184" spans="20:30" ht="14.4" x14ac:dyDescent="0.3">
      <c r="T184"/>
      <c r="U184"/>
      <c r="V184"/>
      <c r="W184"/>
      <c r="X184"/>
      <c r="Y184"/>
      <c r="Z184"/>
      <c r="AA184" s="12"/>
      <c r="AB184" s="12" t="s">
        <v>261</v>
      </c>
      <c r="AC184" s="69">
        <v>95.582329317269028</v>
      </c>
      <c r="AD184" s="69">
        <v>4.4176706827309715</v>
      </c>
    </row>
    <row r="185" spans="20:30" ht="14.4" x14ac:dyDescent="0.3">
      <c r="T185"/>
      <c r="U185"/>
      <c r="V185"/>
      <c r="W185"/>
      <c r="X185"/>
      <c r="Y185"/>
      <c r="Z185"/>
      <c r="AA185" s="12"/>
      <c r="AB185" s="12" t="s">
        <v>262</v>
      </c>
      <c r="AC185" s="69">
        <v>94.372294372294363</v>
      </c>
      <c r="AD185" s="69">
        <v>5.6277056277056374</v>
      </c>
    </row>
    <row r="186" spans="20:30" ht="14.4" x14ac:dyDescent="0.3">
      <c r="T186"/>
      <c r="U186"/>
      <c r="V186"/>
      <c r="W186"/>
      <c r="X186"/>
      <c r="Y186"/>
      <c r="Z186"/>
      <c r="AA186" s="12"/>
      <c r="AB186" s="12" t="s">
        <v>263</v>
      </c>
      <c r="AC186" s="69">
        <v>97.590361445783131</v>
      </c>
      <c r="AD186" s="69">
        <v>2.409638554216869</v>
      </c>
    </row>
    <row r="187" spans="20:30" ht="14.4" x14ac:dyDescent="0.3">
      <c r="T187"/>
      <c r="U187"/>
      <c r="V187"/>
      <c r="W187"/>
      <c r="X187"/>
      <c r="Y187"/>
      <c r="Z187"/>
      <c r="AA187" s="12"/>
      <c r="AB187" s="12" t="s">
        <v>264</v>
      </c>
      <c r="AC187" s="69">
        <v>95.571955719557195</v>
      </c>
      <c r="AD187" s="69">
        <v>4.4280442804428048</v>
      </c>
    </row>
    <row r="188" spans="20:30" ht="14.4" x14ac:dyDescent="0.3">
      <c r="T188"/>
      <c r="U188"/>
      <c r="V188"/>
      <c r="W188"/>
      <c r="X188"/>
      <c r="Y188"/>
      <c r="Z188"/>
      <c r="AA188" s="12"/>
      <c r="AB188" s="12" t="s">
        <v>265</v>
      </c>
      <c r="AC188" s="69">
        <v>94.871794871794847</v>
      </c>
      <c r="AD188" s="69">
        <v>5.1282051282051526</v>
      </c>
    </row>
    <row r="189" spans="20:30" ht="14.4" x14ac:dyDescent="0.3">
      <c r="T189"/>
      <c r="U189"/>
      <c r="V189"/>
      <c r="W189"/>
      <c r="X189"/>
      <c r="Y189"/>
      <c r="Z189"/>
      <c r="AA189" s="12"/>
      <c r="AB189" s="12" t="s">
        <v>266</v>
      </c>
      <c r="AC189" s="69">
        <v>92.05298013245033</v>
      </c>
      <c r="AD189" s="69">
        <v>7.9470198675496704</v>
      </c>
    </row>
    <row r="190" spans="20:30" ht="14.4" x14ac:dyDescent="0.3">
      <c r="T190"/>
      <c r="U190"/>
      <c r="V190"/>
      <c r="W190"/>
      <c r="X190"/>
      <c r="Y190"/>
      <c r="Z190"/>
      <c r="AA190" s="12"/>
      <c r="AB190" s="12" t="s">
        <v>267</v>
      </c>
      <c r="AC190" s="69">
        <v>98.089171974522301</v>
      </c>
      <c r="AD190" s="69">
        <v>1.9108280254776986</v>
      </c>
    </row>
    <row r="191" spans="20:30" ht="14.4" x14ac:dyDescent="0.3">
      <c r="T191"/>
      <c r="U191"/>
      <c r="V191"/>
      <c r="W191"/>
      <c r="X191"/>
      <c r="Y191"/>
      <c r="Z191"/>
      <c r="AA191" s="12"/>
      <c r="AB191" s="12" t="s">
        <v>268</v>
      </c>
      <c r="AC191" s="69">
        <v>93.076923076923052</v>
      </c>
      <c r="AD191" s="69">
        <v>6.9230769230769482</v>
      </c>
    </row>
    <row r="192" spans="20:30" ht="14.4" x14ac:dyDescent="0.3">
      <c r="T192"/>
      <c r="U192"/>
      <c r="V192"/>
      <c r="W192"/>
      <c r="X192"/>
      <c r="Y192"/>
      <c r="Z192"/>
      <c r="AA192" s="12"/>
      <c r="AB192" s="12" t="s">
        <v>269</v>
      </c>
      <c r="AC192" s="69">
        <v>96.32352941176471</v>
      </c>
      <c r="AD192" s="69">
        <v>3.6764705882352899</v>
      </c>
    </row>
    <row r="193" spans="20:30" ht="14.4" x14ac:dyDescent="0.3">
      <c r="T193"/>
      <c r="U193"/>
      <c r="V193"/>
      <c r="W193"/>
      <c r="X193"/>
      <c r="Y193"/>
      <c r="Z193"/>
      <c r="AA193" s="12"/>
      <c r="AB193" s="12" t="s">
        <v>270</v>
      </c>
      <c r="AC193" s="69">
        <v>94.827586206896555</v>
      </c>
      <c r="AD193" s="69">
        <v>5.1724137931034448</v>
      </c>
    </row>
    <row r="194" spans="20:30" ht="14.4" x14ac:dyDescent="0.3">
      <c r="T194"/>
      <c r="U194"/>
      <c r="V194"/>
      <c r="W194"/>
      <c r="X194"/>
      <c r="Y194"/>
      <c r="Z194"/>
      <c r="AA194" s="12"/>
      <c r="AB194" s="12" t="s">
        <v>271</v>
      </c>
      <c r="AC194" s="69">
        <v>91.6666666666667</v>
      </c>
      <c r="AD194" s="69">
        <v>8.3333333333333002</v>
      </c>
    </row>
    <row r="195" spans="20:30" ht="14.4" x14ac:dyDescent="0.3">
      <c r="T195"/>
      <c r="U195"/>
      <c r="V195"/>
      <c r="W195"/>
      <c r="X195"/>
      <c r="Y195"/>
      <c r="Z195"/>
      <c r="AA195" s="12"/>
      <c r="AB195" s="12" t="s">
        <v>272</v>
      </c>
      <c r="AC195" s="69">
        <v>95.714285714285722</v>
      </c>
      <c r="AD195" s="69">
        <v>4.2857142857142776</v>
      </c>
    </row>
    <row r="196" spans="20:30" ht="14.4" x14ac:dyDescent="0.3">
      <c r="T196"/>
      <c r="U196"/>
      <c r="V196"/>
      <c r="W196"/>
      <c r="X196"/>
      <c r="Y196"/>
      <c r="Z196"/>
      <c r="AA196" s="12"/>
      <c r="AB196" s="12" t="s">
        <v>273</v>
      </c>
      <c r="AC196" s="69">
        <v>91.8032786885246</v>
      </c>
      <c r="AD196" s="69">
        <v>8.1967213114754003</v>
      </c>
    </row>
    <row r="197" spans="20:30" ht="14.4" x14ac:dyDescent="0.3">
      <c r="T197"/>
      <c r="U197"/>
      <c r="V197"/>
      <c r="W197"/>
      <c r="X197"/>
      <c r="Y197"/>
      <c r="Z197"/>
      <c r="AA197" s="12"/>
      <c r="AB197" s="12" t="s">
        <v>274</v>
      </c>
      <c r="AC197" s="69">
        <v>95.431472081218232</v>
      </c>
      <c r="AD197" s="69">
        <v>4.5685279187817684</v>
      </c>
    </row>
    <row r="198" spans="20:30" ht="14.4" x14ac:dyDescent="0.3">
      <c r="T198"/>
      <c r="U198"/>
      <c r="V198"/>
      <c r="W198"/>
      <c r="X198"/>
      <c r="Y198"/>
      <c r="Z198"/>
      <c r="AA198" s="12"/>
      <c r="AB198" s="12" t="s">
        <v>275</v>
      </c>
      <c r="AC198" s="69">
        <v>97.68518518518519</v>
      </c>
      <c r="AD198" s="69">
        <v>2.3148148148148096</v>
      </c>
    </row>
    <row r="199" spans="20:30" ht="14.4" x14ac:dyDescent="0.3">
      <c r="T199"/>
      <c r="U199"/>
      <c r="V199"/>
      <c r="W199"/>
      <c r="X199"/>
      <c r="Y199"/>
      <c r="Z199"/>
      <c r="AA199" s="12"/>
      <c r="AB199" s="12" t="s">
        <v>276</v>
      </c>
      <c r="AC199" s="69">
        <v>95.433789954337897</v>
      </c>
      <c r="AD199" s="69">
        <v>4.5662100456621033</v>
      </c>
    </row>
    <row r="200" spans="20:30" ht="14.4" x14ac:dyDescent="0.3">
      <c r="T200"/>
      <c r="U200"/>
      <c r="V200"/>
      <c r="W200"/>
      <c r="X200"/>
      <c r="Y200"/>
      <c r="Z200"/>
      <c r="AA200" s="12"/>
      <c r="AB200" s="12" t="s">
        <v>277</v>
      </c>
      <c r="AC200" s="69">
        <v>96.268656716417937</v>
      </c>
      <c r="AD200" s="69">
        <v>3.7313432835820635</v>
      </c>
    </row>
    <row r="201" spans="20:30" ht="14.4" x14ac:dyDescent="0.3">
      <c r="T201"/>
      <c r="U201"/>
      <c r="V201"/>
      <c r="W201"/>
      <c r="X201"/>
      <c r="Y201"/>
      <c r="Z201"/>
      <c r="AA201" s="12"/>
      <c r="AB201" s="12" t="s">
        <v>278</v>
      </c>
      <c r="AC201" s="69">
        <v>90.256410256410376</v>
      </c>
      <c r="AD201" s="69">
        <v>9.7435897435896237</v>
      </c>
    </row>
    <row r="202" spans="20:30" ht="14.4" x14ac:dyDescent="0.3">
      <c r="T202"/>
      <c r="U202"/>
      <c r="V202"/>
      <c r="W202"/>
      <c r="X202"/>
      <c r="Y202"/>
      <c r="Z202"/>
      <c r="AA202" s="12"/>
      <c r="AB202" s="12" t="s">
        <v>279</v>
      </c>
      <c r="AC202" s="69">
        <v>94.767441860465084</v>
      </c>
      <c r="AD202" s="69">
        <v>5.2325581395349161</v>
      </c>
    </row>
    <row r="203" spans="20:30" ht="14.4" x14ac:dyDescent="0.3">
      <c r="T203"/>
      <c r="U203"/>
      <c r="V203"/>
      <c r="W203"/>
      <c r="X203"/>
      <c r="Y203"/>
      <c r="Z203"/>
      <c r="AA203" s="12"/>
      <c r="AB203" s="12" t="s">
        <v>280</v>
      </c>
      <c r="AC203" s="69">
        <v>96.09375</v>
      </c>
      <c r="AD203" s="69">
        <v>3.90625</v>
      </c>
    </row>
    <row r="204" spans="20:30" ht="14.4" x14ac:dyDescent="0.3">
      <c r="T204"/>
      <c r="U204"/>
      <c r="V204"/>
      <c r="W204"/>
      <c r="X204"/>
      <c r="Y204"/>
      <c r="Z204"/>
      <c r="AA204" s="12"/>
      <c r="AB204" s="12" t="s">
        <v>281</v>
      </c>
      <c r="AC204" s="69">
        <v>97.422680412371136</v>
      </c>
      <c r="AD204" s="69">
        <v>2.5773195876288639</v>
      </c>
    </row>
    <row r="205" spans="20:30" ht="14.4" x14ac:dyDescent="0.3">
      <c r="T205"/>
      <c r="U205"/>
      <c r="V205"/>
      <c r="W205"/>
      <c r="X205"/>
      <c r="Y205"/>
      <c r="Z205"/>
      <c r="AA205" s="12"/>
      <c r="AB205" s="12" t="s">
        <v>282</v>
      </c>
      <c r="AC205" s="69">
        <v>89.156626506024111</v>
      </c>
      <c r="AD205" s="69">
        <v>10.843373493975889</v>
      </c>
    </row>
    <row r="206" spans="20:30" ht="14.4" x14ac:dyDescent="0.3">
      <c r="T206"/>
      <c r="U206"/>
      <c r="V206"/>
      <c r="W206"/>
      <c r="X206"/>
      <c r="Y206"/>
      <c r="Z206"/>
      <c r="AA206" s="12"/>
      <c r="AB206" s="12" t="s">
        <v>283</v>
      </c>
      <c r="AC206" s="69">
        <v>94.160583941605836</v>
      </c>
      <c r="AD206" s="69">
        <v>5.8394160583941641</v>
      </c>
    </row>
    <row r="207" spans="20:30" ht="14.4" x14ac:dyDescent="0.3">
      <c r="T207"/>
      <c r="U207"/>
      <c r="V207"/>
      <c r="W207"/>
      <c r="X207"/>
      <c r="Y207"/>
      <c r="Z207"/>
      <c r="AA207" s="12"/>
      <c r="AB207" s="12"/>
      <c r="AC207" s="69"/>
      <c r="AD207" s="69"/>
    </row>
    <row r="208" spans="20:30" ht="14.4" x14ac:dyDescent="0.3">
      <c r="T208"/>
      <c r="U208"/>
      <c r="V208"/>
      <c r="W208"/>
      <c r="X208"/>
      <c r="Y208"/>
      <c r="Z208"/>
      <c r="AA208" s="32" t="s">
        <v>114</v>
      </c>
      <c r="AB208" s="12"/>
      <c r="AC208" s="65">
        <v>93.84121613869371</v>
      </c>
      <c r="AD208" s="65">
        <v>6.15878386130629</v>
      </c>
    </row>
    <row r="209" spans="20:30" ht="14.4" x14ac:dyDescent="0.3">
      <c r="T209"/>
      <c r="U209"/>
      <c r="V209"/>
      <c r="W209"/>
      <c r="X209"/>
      <c r="Y209"/>
      <c r="Z209"/>
      <c r="AA209" s="12"/>
      <c r="AB209" s="12" t="s">
        <v>284</v>
      </c>
      <c r="AC209" s="69">
        <v>90.825688073394517</v>
      </c>
      <c r="AD209" s="69">
        <v>9.1743119266054833</v>
      </c>
    </row>
    <row r="210" spans="20:30" ht="14.4" x14ac:dyDescent="0.3">
      <c r="T210"/>
      <c r="U210"/>
      <c r="V210"/>
      <c r="W210"/>
      <c r="X210"/>
      <c r="Y210"/>
      <c r="Z210"/>
      <c r="AA210" s="12"/>
      <c r="AB210" s="12" t="s">
        <v>285</v>
      </c>
      <c r="AC210" s="69">
        <v>92.857142857142875</v>
      </c>
      <c r="AD210" s="69">
        <v>7.1428571428571246</v>
      </c>
    </row>
    <row r="211" spans="20:30" ht="14.4" x14ac:dyDescent="0.3">
      <c r="T211"/>
      <c r="U211"/>
      <c r="V211"/>
      <c r="W211"/>
      <c r="X211"/>
      <c r="Y211"/>
      <c r="Z211"/>
      <c r="AA211" s="12"/>
      <c r="AB211" s="12" t="s">
        <v>286</v>
      </c>
      <c r="AC211" s="69">
        <v>96.15384615384616</v>
      </c>
      <c r="AD211" s="69">
        <v>3.8461538461538396</v>
      </c>
    </row>
    <row r="212" spans="20:30" ht="14.4" x14ac:dyDescent="0.3">
      <c r="T212"/>
      <c r="U212"/>
      <c r="V212"/>
      <c r="W212"/>
      <c r="X212"/>
      <c r="Y212"/>
      <c r="Z212"/>
      <c r="AA212" s="12"/>
      <c r="AB212" s="12" t="s">
        <v>287</v>
      </c>
      <c r="AC212" s="69">
        <v>99.163179916318001</v>
      </c>
      <c r="AD212" s="69">
        <v>0.83682008368199945</v>
      </c>
    </row>
    <row r="213" spans="20:30" ht="14.4" x14ac:dyDescent="0.3">
      <c r="T213"/>
      <c r="U213"/>
      <c r="V213"/>
      <c r="W213"/>
      <c r="X213"/>
      <c r="Y213"/>
      <c r="Z213"/>
      <c r="AA213" s="12"/>
      <c r="AB213" s="12" t="s">
        <v>288</v>
      </c>
      <c r="AC213" s="69">
        <v>98.019801980198025</v>
      </c>
      <c r="AD213" s="69">
        <v>1.9801980198019749</v>
      </c>
    </row>
    <row r="214" spans="20:30" ht="14.4" x14ac:dyDescent="0.3">
      <c r="T214"/>
      <c r="U214"/>
      <c r="V214"/>
      <c r="W214"/>
      <c r="X214"/>
      <c r="Y214"/>
      <c r="Z214"/>
      <c r="AA214" s="12"/>
      <c r="AB214" s="12" t="s">
        <v>289</v>
      </c>
      <c r="AC214" s="69">
        <v>93.00411522633749</v>
      </c>
      <c r="AD214" s="69">
        <v>6.9958847736625103</v>
      </c>
    </row>
    <row r="215" spans="20:30" ht="14.4" x14ac:dyDescent="0.3">
      <c r="T215"/>
      <c r="U215"/>
      <c r="V215"/>
      <c r="W215"/>
      <c r="X215"/>
      <c r="Y215"/>
      <c r="Z215"/>
      <c r="AA215" s="12"/>
      <c r="AB215" s="12" t="s">
        <v>290</v>
      </c>
      <c r="AC215" s="69">
        <v>90.140845070422586</v>
      </c>
      <c r="AD215" s="69">
        <v>9.8591549295774144</v>
      </c>
    </row>
    <row r="216" spans="20:30" ht="14.4" x14ac:dyDescent="0.3">
      <c r="T216"/>
      <c r="U216"/>
      <c r="V216"/>
      <c r="W216"/>
      <c r="X216"/>
      <c r="Y216"/>
      <c r="Z216"/>
      <c r="AA216" s="12"/>
      <c r="AB216" s="12" t="s">
        <v>291</v>
      </c>
      <c r="AC216" s="69">
        <v>94.886363636363612</v>
      </c>
      <c r="AD216" s="69">
        <v>5.1136363636363882</v>
      </c>
    </row>
    <row r="217" spans="20:30" ht="14.4" x14ac:dyDescent="0.3">
      <c r="T217"/>
      <c r="U217"/>
      <c r="V217"/>
      <c r="W217"/>
      <c r="X217"/>
      <c r="Y217"/>
      <c r="Z217"/>
      <c r="AA217" s="12"/>
      <c r="AB217" s="12" t="s">
        <v>292</v>
      </c>
      <c r="AC217" s="69">
        <v>88.888888888888815</v>
      </c>
      <c r="AD217" s="69">
        <v>11.111111111111185</v>
      </c>
    </row>
    <row r="218" spans="20:30" ht="14.4" x14ac:dyDescent="0.3">
      <c r="T218"/>
      <c r="U218"/>
      <c r="V218"/>
      <c r="W218"/>
      <c r="X218"/>
      <c r="Y218"/>
      <c r="Z218"/>
      <c r="AA218" s="12"/>
      <c r="AB218" s="12" t="s">
        <v>293</v>
      </c>
      <c r="AC218" s="69">
        <v>96.178343949044546</v>
      </c>
      <c r="AD218" s="69">
        <v>3.821656050955454</v>
      </c>
    </row>
    <row r="219" spans="20:30" ht="14.4" x14ac:dyDescent="0.3">
      <c r="T219"/>
      <c r="U219"/>
      <c r="V219"/>
      <c r="W219"/>
      <c r="X219"/>
      <c r="Y219"/>
      <c r="Z219"/>
      <c r="AA219" s="12"/>
      <c r="AB219" s="12" t="s">
        <v>294</v>
      </c>
      <c r="AC219" s="69">
        <v>95.263157894736835</v>
      </c>
      <c r="AD219" s="69">
        <v>4.7368421052631646</v>
      </c>
    </row>
    <row r="220" spans="20:30" ht="14.4" x14ac:dyDescent="0.3">
      <c r="T220"/>
      <c r="U220"/>
      <c r="V220"/>
      <c r="W220"/>
      <c r="X220"/>
      <c r="Y220"/>
      <c r="Z220"/>
      <c r="AA220" s="12"/>
      <c r="AB220" s="12" t="s">
        <v>295</v>
      </c>
      <c r="AC220" s="69">
        <v>89.915966386554615</v>
      </c>
      <c r="AD220" s="69">
        <v>10.084033613445385</v>
      </c>
    </row>
    <row r="221" spans="20:30" ht="14.4" x14ac:dyDescent="0.3">
      <c r="T221"/>
      <c r="U221"/>
      <c r="V221"/>
      <c r="W221"/>
      <c r="X221"/>
      <c r="Y221"/>
      <c r="Z221"/>
      <c r="AA221" s="12"/>
      <c r="AB221" s="12"/>
      <c r="AC221" s="69"/>
      <c r="AD221" s="69"/>
    </row>
    <row r="222" spans="20:30" ht="14.4" x14ac:dyDescent="0.3">
      <c r="T222"/>
      <c r="U222"/>
      <c r="V222"/>
      <c r="W222"/>
      <c r="X222"/>
      <c r="Y222"/>
      <c r="Z222"/>
      <c r="AA222" s="32" t="s">
        <v>103</v>
      </c>
      <c r="AB222" s="12"/>
      <c r="AC222" s="65">
        <v>96.998959102725479</v>
      </c>
      <c r="AD222" s="65">
        <v>3.0010408972745211</v>
      </c>
    </row>
    <row r="223" spans="20:30" ht="14.4" x14ac:dyDescent="0.3">
      <c r="T223"/>
      <c r="U223"/>
      <c r="V223"/>
      <c r="W223"/>
      <c r="X223"/>
      <c r="Y223"/>
      <c r="Z223"/>
      <c r="AA223" s="12"/>
      <c r="AB223" s="12" t="s">
        <v>296</v>
      </c>
      <c r="AC223" s="69">
        <v>98.319327731092429</v>
      </c>
      <c r="AD223" s="69">
        <v>1.6806722689075713</v>
      </c>
    </row>
    <row r="224" spans="20:30" ht="14.4" x14ac:dyDescent="0.3">
      <c r="T224"/>
      <c r="U224"/>
      <c r="V224"/>
      <c r="W224"/>
      <c r="X224"/>
      <c r="Y224"/>
      <c r="Z224"/>
      <c r="AA224" s="12"/>
      <c r="AB224" s="12" t="s">
        <v>297</v>
      </c>
      <c r="AC224" s="69">
        <v>94.9748743718593</v>
      </c>
      <c r="AD224" s="69">
        <v>5.0251256281406995</v>
      </c>
    </row>
    <row r="225" spans="20:30" ht="14.4" x14ac:dyDescent="0.3">
      <c r="T225"/>
      <c r="U225"/>
      <c r="V225"/>
      <c r="W225"/>
      <c r="X225"/>
      <c r="Y225"/>
      <c r="Z225"/>
      <c r="AA225" s="12"/>
      <c r="AB225" s="12" t="s">
        <v>298</v>
      </c>
      <c r="AC225" s="69">
        <v>96.296296296296276</v>
      </c>
      <c r="AD225" s="69">
        <v>3.7037037037037237</v>
      </c>
    </row>
    <row r="226" spans="20:30" ht="14.4" x14ac:dyDescent="0.3">
      <c r="T226"/>
      <c r="U226"/>
      <c r="V226"/>
      <c r="W226"/>
      <c r="X226"/>
      <c r="Y226"/>
      <c r="Z226"/>
      <c r="AA226" s="12"/>
      <c r="AB226" s="12" t="s">
        <v>299</v>
      </c>
      <c r="AC226" s="69">
        <v>94.814814814814824</v>
      </c>
      <c r="AD226" s="69">
        <v>5.1851851851851762</v>
      </c>
    </row>
    <row r="227" spans="20:30" ht="14.4" x14ac:dyDescent="0.3">
      <c r="T227"/>
      <c r="U227"/>
      <c r="V227"/>
      <c r="W227"/>
      <c r="X227"/>
      <c r="Y227"/>
      <c r="Z227"/>
      <c r="AA227" s="12"/>
      <c r="AB227" s="12" t="s">
        <v>300</v>
      </c>
      <c r="AC227" s="69">
        <v>100</v>
      </c>
      <c r="AD227" s="69">
        <v>0</v>
      </c>
    </row>
    <row r="228" spans="20:30" ht="14.4" x14ac:dyDescent="0.3">
      <c r="T228"/>
      <c r="U228"/>
      <c r="V228"/>
      <c r="W228"/>
      <c r="X228"/>
      <c r="Y228"/>
      <c r="Z228"/>
      <c r="AA228" s="12"/>
      <c r="AB228" s="12"/>
      <c r="AC228" s="69"/>
      <c r="AD228" s="69"/>
    </row>
    <row r="229" spans="20:30" ht="14.4" x14ac:dyDescent="0.3">
      <c r="T229"/>
      <c r="U229"/>
      <c r="V229"/>
      <c r="W229"/>
      <c r="X229"/>
      <c r="Y229"/>
      <c r="Z229"/>
      <c r="AA229" s="32" t="s">
        <v>91</v>
      </c>
      <c r="AB229" s="12"/>
      <c r="AC229" s="65">
        <v>87.936178820039771</v>
      </c>
      <c r="AD229" s="65">
        <v>12.063821179960229</v>
      </c>
    </row>
    <row r="230" spans="20:30" ht="14.4" x14ac:dyDescent="0.3">
      <c r="T230"/>
      <c r="U230"/>
      <c r="V230"/>
      <c r="W230"/>
      <c r="X230"/>
      <c r="Y230"/>
      <c r="Z230"/>
      <c r="AA230" s="12"/>
      <c r="AB230" s="12" t="s">
        <v>301</v>
      </c>
      <c r="AC230" s="69">
        <v>88.571428571428612</v>
      </c>
      <c r="AD230" s="69">
        <v>11.428571428571388</v>
      </c>
    </row>
    <row r="231" spans="20:30" ht="14.4" x14ac:dyDescent="0.3">
      <c r="T231"/>
      <c r="U231"/>
      <c r="V231"/>
      <c r="W231"/>
      <c r="X231"/>
      <c r="Y231"/>
      <c r="Z231"/>
      <c r="AA231" s="12"/>
      <c r="AB231" s="12" t="s">
        <v>302</v>
      </c>
      <c r="AC231" s="69">
        <v>92.682926829268283</v>
      </c>
      <c r="AD231" s="69">
        <v>7.3170731707317174</v>
      </c>
    </row>
    <row r="232" spans="20:30" ht="14.4" x14ac:dyDescent="0.3">
      <c r="T232"/>
      <c r="U232"/>
      <c r="V232"/>
      <c r="W232"/>
      <c r="X232"/>
      <c r="Y232"/>
      <c r="Z232"/>
      <c r="AA232" s="12"/>
      <c r="AB232" s="12" t="s">
        <v>303</v>
      </c>
      <c r="AC232" s="69">
        <v>82.5</v>
      </c>
      <c r="AD232" s="69">
        <v>17.5</v>
      </c>
    </row>
    <row r="233" spans="20:30" ht="14.4" x14ac:dyDescent="0.3">
      <c r="T233"/>
      <c r="U233"/>
      <c r="V233"/>
      <c r="W233"/>
      <c r="X233"/>
      <c r="Y233"/>
      <c r="Z233"/>
      <c r="AA233" s="12"/>
      <c r="AB233" s="12"/>
      <c r="AC233" s="69"/>
      <c r="AD233" s="69"/>
    </row>
    <row r="234" spans="20:30" ht="14.4" x14ac:dyDescent="0.3">
      <c r="T234"/>
      <c r="U234"/>
      <c r="V234"/>
      <c r="W234"/>
      <c r="X234"/>
      <c r="Y234"/>
      <c r="Z234"/>
      <c r="AA234" s="32" t="s">
        <v>131</v>
      </c>
      <c r="AB234" s="12"/>
      <c r="AC234" s="65">
        <v>94.529757021848809</v>
      </c>
      <c r="AD234" s="65">
        <v>5.470242978151191</v>
      </c>
    </row>
    <row r="235" spans="20:30" ht="14.4" x14ac:dyDescent="0.3">
      <c r="T235"/>
      <c r="U235"/>
      <c r="V235"/>
      <c r="W235"/>
      <c r="X235"/>
      <c r="Y235"/>
      <c r="Z235"/>
      <c r="AA235" s="12"/>
      <c r="AB235" s="12" t="s">
        <v>304</v>
      </c>
      <c r="AC235" s="69">
        <v>96.511627906976756</v>
      </c>
      <c r="AD235" s="69">
        <v>3.4883720930232442</v>
      </c>
    </row>
    <row r="236" spans="20:30" ht="14.4" x14ac:dyDescent="0.3">
      <c r="T236"/>
      <c r="U236"/>
      <c r="V236"/>
      <c r="W236"/>
      <c r="X236"/>
      <c r="Y236"/>
      <c r="Z236"/>
      <c r="AA236" s="12"/>
      <c r="AB236" s="12" t="s">
        <v>305</v>
      </c>
      <c r="AC236" s="69">
        <v>94.852941176470537</v>
      </c>
      <c r="AD236" s="69">
        <v>5.1470588235294628</v>
      </c>
    </row>
    <row r="237" spans="20:30" ht="14.4" x14ac:dyDescent="0.3">
      <c r="T237"/>
      <c r="U237"/>
      <c r="V237"/>
      <c r="W237"/>
      <c r="X237"/>
      <c r="Y237"/>
      <c r="Z237"/>
      <c r="AA237" s="12"/>
      <c r="AB237" s="12" t="s">
        <v>306</v>
      </c>
      <c r="AC237" s="69">
        <v>93.023255813953483</v>
      </c>
      <c r="AD237" s="69">
        <v>6.9767441860465169</v>
      </c>
    </row>
    <row r="238" spans="20:30" ht="14.4" x14ac:dyDescent="0.3">
      <c r="T238"/>
      <c r="U238"/>
      <c r="V238"/>
      <c r="W238"/>
      <c r="X238"/>
      <c r="Y238"/>
      <c r="Z238"/>
      <c r="AA238" s="12"/>
      <c r="AB238" s="12" t="s">
        <v>307</v>
      </c>
      <c r="AC238" s="69">
        <v>96.190476190476176</v>
      </c>
      <c r="AD238" s="69">
        <v>3.8095238095238244</v>
      </c>
    </row>
    <row r="239" spans="20:30" ht="14.4" x14ac:dyDescent="0.3">
      <c r="T239"/>
      <c r="U239"/>
      <c r="V239"/>
      <c r="W239"/>
      <c r="X239"/>
      <c r="Y239"/>
      <c r="Z239"/>
      <c r="AA239" s="12"/>
      <c r="AB239" s="12" t="s">
        <v>308</v>
      </c>
      <c r="AC239" s="69">
        <v>94.512195121951279</v>
      </c>
      <c r="AD239" s="69">
        <v>5.4878048780487205</v>
      </c>
    </row>
    <row r="240" spans="20:30" ht="14.4" x14ac:dyDescent="0.3">
      <c r="T240"/>
      <c r="U240"/>
      <c r="V240"/>
      <c r="W240"/>
      <c r="X240"/>
      <c r="Y240"/>
      <c r="Z240"/>
      <c r="AA240" s="12"/>
      <c r="AB240" s="12" t="s">
        <v>309</v>
      </c>
      <c r="AC240" s="69">
        <v>91.86991869918694</v>
      </c>
      <c r="AD240" s="69">
        <v>8.1300813008130604</v>
      </c>
    </row>
    <row r="241" spans="20:30" ht="14.4" x14ac:dyDescent="0.3">
      <c r="T241"/>
      <c r="U241"/>
      <c r="V241"/>
      <c r="W241"/>
      <c r="X241"/>
      <c r="Y241"/>
      <c r="Z241"/>
      <c r="AA241" s="12"/>
      <c r="AB241" s="12" t="s">
        <v>310</v>
      </c>
      <c r="AC241" s="69">
        <v>94.838709677419359</v>
      </c>
      <c r="AD241" s="69">
        <v>5.1612903225806406</v>
      </c>
    </row>
    <row r="242" spans="20:30" ht="14.4" x14ac:dyDescent="0.3">
      <c r="T242"/>
      <c r="U242"/>
      <c r="V242"/>
      <c r="W242"/>
      <c r="X242"/>
      <c r="Y242"/>
      <c r="Z242"/>
      <c r="AA242" s="12"/>
      <c r="AB242" s="12" t="s">
        <v>311</v>
      </c>
      <c r="AC242" s="69">
        <v>95.433789954337868</v>
      </c>
      <c r="AD242" s="69">
        <v>4.5662100456621317</v>
      </c>
    </row>
    <row r="243" spans="20:30" ht="14.4" x14ac:dyDescent="0.3">
      <c r="T243"/>
      <c r="U243"/>
      <c r="V243"/>
      <c r="W243"/>
      <c r="X243"/>
      <c r="Y243"/>
      <c r="Z243"/>
      <c r="AA243" s="12"/>
      <c r="AB243" s="12" t="s">
        <v>312</v>
      </c>
      <c r="AC243" s="69">
        <v>93.449781659388648</v>
      </c>
      <c r="AD243" s="69">
        <v>6.5502183406113517</v>
      </c>
    </row>
    <row r="244" spans="20:30" ht="14.4" x14ac:dyDescent="0.3">
      <c r="T244"/>
      <c r="U244"/>
      <c r="V244"/>
      <c r="W244"/>
      <c r="X244"/>
      <c r="Y244"/>
      <c r="Z244"/>
      <c r="AA244" s="12"/>
      <c r="AB244" s="12" t="s">
        <v>313</v>
      </c>
      <c r="AC244" s="69">
        <v>90.547263681592113</v>
      </c>
      <c r="AD244" s="69">
        <v>9.4527363184078865</v>
      </c>
    </row>
    <row r="245" spans="20:30" ht="14.4" x14ac:dyDescent="0.3">
      <c r="T245"/>
      <c r="U245"/>
      <c r="V245"/>
      <c r="W245"/>
      <c r="X245"/>
      <c r="Y245"/>
      <c r="Z245"/>
      <c r="AA245" s="12"/>
      <c r="AB245" s="12" t="s">
        <v>314</v>
      </c>
      <c r="AC245" s="69">
        <v>95.714285714285722</v>
      </c>
      <c r="AD245" s="69">
        <v>4.2857142857142776</v>
      </c>
    </row>
    <row r="246" spans="20:30" ht="14.4" x14ac:dyDescent="0.3">
      <c r="T246"/>
      <c r="U246"/>
      <c r="V246"/>
      <c r="W246"/>
      <c r="X246"/>
      <c r="Y246"/>
      <c r="Z246"/>
      <c r="AA246" s="12"/>
      <c r="AB246" s="12" t="s">
        <v>315</v>
      </c>
      <c r="AC246" s="69">
        <v>98.82352941176471</v>
      </c>
      <c r="AD246" s="69">
        <v>1.1764705882352899</v>
      </c>
    </row>
    <row r="247" spans="20:30" ht="14.4" x14ac:dyDescent="0.3">
      <c r="T247"/>
      <c r="U247"/>
      <c r="V247"/>
      <c r="W247"/>
      <c r="X247"/>
      <c r="Y247"/>
      <c r="Z247"/>
      <c r="AA247" s="12"/>
      <c r="AB247" s="12"/>
      <c r="AC247" s="69"/>
      <c r="AD247" s="69"/>
    </row>
    <row r="248" spans="20:30" ht="14.4" x14ac:dyDescent="0.3">
      <c r="T248"/>
      <c r="U248"/>
      <c r="V248"/>
      <c r="W248"/>
      <c r="X248"/>
      <c r="Y248"/>
      <c r="Z248"/>
      <c r="AA248" s="32" t="s">
        <v>94</v>
      </c>
      <c r="AB248" s="12"/>
      <c r="AC248" s="65">
        <v>96.009170221258316</v>
      </c>
      <c r="AD248" s="65">
        <v>3.9908297787416842</v>
      </c>
    </row>
    <row r="249" spans="20:30" ht="14.4" x14ac:dyDescent="0.3">
      <c r="T249"/>
      <c r="U249"/>
      <c r="V249"/>
      <c r="W249"/>
      <c r="X249"/>
      <c r="Y249"/>
      <c r="Z249"/>
      <c r="AA249" s="12"/>
      <c r="AB249" s="12" t="s">
        <v>316</v>
      </c>
      <c r="AC249" s="69">
        <v>96.234309623430974</v>
      </c>
      <c r="AD249" s="69">
        <v>3.7656903765690259</v>
      </c>
    </row>
    <row r="250" spans="20:30" ht="14.4" x14ac:dyDescent="0.3">
      <c r="T250"/>
      <c r="U250"/>
      <c r="V250"/>
      <c r="W250"/>
      <c r="X250"/>
      <c r="Y250"/>
      <c r="Z250"/>
      <c r="AA250" s="12"/>
      <c r="AB250" s="12" t="s">
        <v>317</v>
      </c>
      <c r="AC250" s="69">
        <v>96.800000000000011</v>
      </c>
      <c r="AD250" s="69">
        <v>3.1999999999999886</v>
      </c>
    </row>
    <row r="251" spans="20:30" ht="14.4" x14ac:dyDescent="0.3">
      <c r="T251"/>
      <c r="U251"/>
      <c r="V251"/>
      <c r="W251"/>
      <c r="X251"/>
      <c r="Y251"/>
      <c r="Z251"/>
      <c r="AA251" s="12"/>
      <c r="AB251" s="12" t="s">
        <v>318</v>
      </c>
      <c r="AC251" s="69">
        <v>98.461538461538481</v>
      </c>
      <c r="AD251" s="69">
        <v>1.5384615384615188</v>
      </c>
    </row>
    <row r="252" spans="20:30" ht="14.4" x14ac:dyDescent="0.3">
      <c r="T252"/>
      <c r="U252"/>
      <c r="V252"/>
      <c r="W252"/>
      <c r="X252"/>
      <c r="Y252"/>
      <c r="Z252"/>
      <c r="AA252" s="12"/>
      <c r="AB252" s="12" t="s">
        <v>319</v>
      </c>
      <c r="AC252" s="69">
        <v>96.598639455782305</v>
      </c>
      <c r="AD252" s="69">
        <v>3.4013605442176953</v>
      </c>
    </row>
    <row r="253" spans="20:30" ht="14.4" x14ac:dyDescent="0.3">
      <c r="T253"/>
      <c r="U253"/>
      <c r="V253"/>
      <c r="W253"/>
      <c r="X253"/>
      <c r="Y253"/>
      <c r="Z253"/>
      <c r="AA253" s="12"/>
      <c r="AB253" s="12" t="s">
        <v>320</v>
      </c>
      <c r="AC253" s="69">
        <v>84.285714285714278</v>
      </c>
      <c r="AD253" s="69">
        <v>15.714285714285722</v>
      </c>
    </row>
    <row r="254" spans="20:30" ht="14.4" x14ac:dyDescent="0.3">
      <c r="T254"/>
      <c r="U254"/>
      <c r="V254"/>
      <c r="W254"/>
      <c r="X254"/>
      <c r="Y254"/>
      <c r="Z254"/>
      <c r="AA254" s="12"/>
      <c r="AB254" s="12" t="s">
        <v>321</v>
      </c>
      <c r="AC254" s="69">
        <v>98.591549295774655</v>
      </c>
      <c r="AD254" s="69">
        <v>1.4084507042253449</v>
      </c>
    </row>
    <row r="255" spans="20:30" ht="14.4" x14ac:dyDescent="0.3">
      <c r="T255"/>
      <c r="U255"/>
      <c r="V255"/>
      <c r="W255"/>
      <c r="X255"/>
      <c r="Y255"/>
      <c r="Z255"/>
      <c r="AA255" s="12"/>
      <c r="AB255" s="12" t="s">
        <v>322</v>
      </c>
      <c r="AC255" s="69">
        <v>100</v>
      </c>
      <c r="AD255" s="69">
        <v>0</v>
      </c>
    </row>
    <row r="256" spans="20:30" ht="14.4" x14ac:dyDescent="0.3">
      <c r="T256"/>
      <c r="U256"/>
      <c r="V256"/>
      <c r="W256"/>
      <c r="X256"/>
      <c r="Y256"/>
      <c r="Z256"/>
      <c r="AA256" s="12"/>
      <c r="AB256" s="12" t="s">
        <v>323</v>
      </c>
      <c r="AC256" s="69">
        <v>98.837209302325576</v>
      </c>
      <c r="AD256" s="69">
        <v>1.1627906976744242</v>
      </c>
    </row>
    <row r="257" spans="20:30" ht="14.4" x14ac:dyDescent="0.3">
      <c r="T257"/>
      <c r="U257"/>
      <c r="V257"/>
      <c r="W257"/>
      <c r="X257"/>
      <c r="Y257"/>
      <c r="Z257"/>
      <c r="AA257" s="12"/>
      <c r="AB257" s="12" t="s">
        <v>324</v>
      </c>
      <c r="AC257" s="69">
        <v>94.666666666666671</v>
      </c>
      <c r="AD257" s="69">
        <v>5.3333333333333286</v>
      </c>
    </row>
    <row r="258" spans="20:30" ht="14.4" x14ac:dyDescent="0.3">
      <c r="T258"/>
      <c r="U258"/>
      <c r="V258"/>
      <c r="W258"/>
      <c r="X258"/>
      <c r="Y258"/>
      <c r="Z258"/>
      <c r="AA258" s="12"/>
      <c r="AB258" s="12" t="s">
        <v>325</v>
      </c>
      <c r="AC258" s="69">
        <v>95.024875621890544</v>
      </c>
      <c r="AD258" s="69">
        <v>4.9751243781094558</v>
      </c>
    </row>
    <row r="259" spans="20:30" ht="14.4" x14ac:dyDescent="0.3">
      <c r="T259"/>
      <c r="U259"/>
      <c r="V259"/>
      <c r="W259"/>
      <c r="X259"/>
      <c r="Y259"/>
      <c r="Z259"/>
      <c r="AA259" s="12"/>
      <c r="AB259" s="12"/>
      <c r="AC259" s="69"/>
      <c r="AD259" s="69"/>
    </row>
    <row r="260" spans="20:30" ht="14.4" x14ac:dyDescent="0.3">
      <c r="T260"/>
      <c r="U260"/>
      <c r="V260"/>
      <c r="W260"/>
      <c r="X260"/>
      <c r="Y260"/>
      <c r="Z260"/>
      <c r="AA260" s="32" t="s">
        <v>117</v>
      </c>
      <c r="AB260" s="12"/>
      <c r="AC260" s="65">
        <v>97.597900358151435</v>
      </c>
      <c r="AD260" s="65">
        <v>2.4020996418485652</v>
      </c>
    </row>
    <row r="261" spans="20:30" ht="14.4" x14ac:dyDescent="0.3">
      <c r="T261"/>
      <c r="U261"/>
      <c r="V261"/>
      <c r="W261"/>
      <c r="X261"/>
      <c r="Y261"/>
      <c r="Z261"/>
      <c r="AA261" s="12"/>
      <c r="AB261" s="12" t="s">
        <v>326</v>
      </c>
      <c r="AC261" s="69">
        <v>98.165137614678898</v>
      </c>
      <c r="AD261" s="69">
        <v>1.8348623853211024</v>
      </c>
    </row>
    <row r="262" spans="20:30" ht="14.4" x14ac:dyDescent="0.3">
      <c r="T262"/>
      <c r="U262"/>
      <c r="V262"/>
      <c r="W262"/>
      <c r="X262"/>
      <c r="Y262"/>
      <c r="Z262"/>
      <c r="AA262" s="12"/>
      <c r="AB262" s="12" t="s">
        <v>327</v>
      </c>
      <c r="AC262" s="69">
        <v>98.305084745762699</v>
      </c>
      <c r="AD262" s="69">
        <v>1.6949152542373014</v>
      </c>
    </row>
    <row r="263" spans="20:30" ht="14.4" x14ac:dyDescent="0.3">
      <c r="T263"/>
      <c r="U263"/>
      <c r="V263"/>
      <c r="W263"/>
      <c r="X263"/>
      <c r="Y263"/>
      <c r="Z263"/>
      <c r="AA263" s="12"/>
      <c r="AB263" s="12" t="s">
        <v>328</v>
      </c>
      <c r="AC263" s="69">
        <v>97.530864197530889</v>
      </c>
      <c r="AD263" s="69">
        <v>2.4691358024691112</v>
      </c>
    </row>
    <row r="264" spans="20:30" ht="14.4" x14ac:dyDescent="0.3">
      <c r="T264"/>
      <c r="U264"/>
      <c r="V264"/>
      <c r="W264"/>
      <c r="X264"/>
      <c r="Y264"/>
      <c r="Z264"/>
      <c r="AA264" s="12"/>
      <c r="AB264" s="12" t="s">
        <v>329</v>
      </c>
      <c r="AC264" s="69">
        <v>92.660550458715591</v>
      </c>
      <c r="AD264" s="69">
        <v>7.3394495412844094</v>
      </c>
    </row>
    <row r="265" spans="20:30" ht="14.4" x14ac:dyDescent="0.3">
      <c r="T265"/>
      <c r="U265"/>
      <c r="V265"/>
      <c r="W265"/>
      <c r="X265"/>
      <c r="Y265"/>
      <c r="Z265"/>
      <c r="AA265" s="12"/>
      <c r="AB265" s="12" t="s">
        <v>330</v>
      </c>
      <c r="AC265" s="69">
        <v>99.390243902439025</v>
      </c>
      <c r="AD265" s="69">
        <v>0.60975609756097526</v>
      </c>
    </row>
    <row r="266" spans="20:30" ht="14.4" x14ac:dyDescent="0.3">
      <c r="T266"/>
      <c r="U266"/>
      <c r="V266"/>
      <c r="W266"/>
      <c r="X266"/>
      <c r="Y266"/>
      <c r="Z266"/>
      <c r="AA266" s="12"/>
      <c r="AB266" s="12" t="s">
        <v>331</v>
      </c>
      <c r="AC266" s="69">
        <v>98.630136986301366</v>
      </c>
      <c r="AD266" s="69">
        <v>1.3698630136986338</v>
      </c>
    </row>
    <row r="267" spans="20:30" ht="14.4" x14ac:dyDescent="0.3">
      <c r="T267"/>
      <c r="U267"/>
      <c r="V267"/>
      <c r="W267"/>
      <c r="X267"/>
      <c r="Y267"/>
      <c r="Z267"/>
      <c r="AA267" s="12"/>
      <c r="AB267" s="12" t="s">
        <v>332</v>
      </c>
      <c r="AC267" s="69">
        <v>97.142857142857139</v>
      </c>
      <c r="AD267" s="69">
        <v>2.8571428571428612</v>
      </c>
    </row>
    <row r="268" spans="20:30" ht="14.4" x14ac:dyDescent="0.3">
      <c r="T268"/>
      <c r="U268"/>
      <c r="V268"/>
      <c r="W268"/>
      <c r="X268"/>
      <c r="Y268"/>
      <c r="Z268"/>
      <c r="AA268" s="12"/>
      <c r="AB268" s="12" t="s">
        <v>333</v>
      </c>
      <c r="AC268" s="69">
        <v>97.51552795031057</v>
      </c>
      <c r="AD268" s="69">
        <v>2.4844720496894297</v>
      </c>
    </row>
    <row r="269" spans="20:30" ht="14.4" x14ac:dyDescent="0.3">
      <c r="T269"/>
      <c r="U269"/>
      <c r="V269"/>
      <c r="W269"/>
      <c r="X269"/>
      <c r="Y269"/>
      <c r="Z269"/>
      <c r="AA269" s="12"/>
      <c r="AB269" s="12" t="s">
        <v>334</v>
      </c>
      <c r="AC269" s="69">
        <v>97.24137931034484</v>
      </c>
      <c r="AD269" s="69">
        <v>2.7586206896551602</v>
      </c>
    </row>
    <row r="270" spans="20:30" ht="14.4" x14ac:dyDescent="0.3">
      <c r="T270"/>
      <c r="U270"/>
      <c r="V270"/>
      <c r="W270"/>
      <c r="X270"/>
      <c r="Y270"/>
      <c r="Z270"/>
      <c r="AA270" s="12"/>
      <c r="AB270" s="12" t="s">
        <v>335</v>
      </c>
      <c r="AC270" s="69">
        <v>97.80219780219781</v>
      </c>
      <c r="AD270" s="69">
        <v>2.19780219780219</v>
      </c>
    </row>
    <row r="271" spans="20:30" ht="14.4" x14ac:dyDescent="0.3">
      <c r="T271"/>
      <c r="U271"/>
      <c r="V271"/>
      <c r="W271"/>
      <c r="X271"/>
      <c r="Y271"/>
      <c r="Z271"/>
      <c r="AA271" s="12"/>
      <c r="AB271" s="12" t="s">
        <v>336</v>
      </c>
      <c r="AC271" s="69">
        <v>98.86363636363636</v>
      </c>
      <c r="AD271" s="69">
        <v>1.1363636363636402</v>
      </c>
    </row>
    <row r="272" spans="20:30" ht="14.4" x14ac:dyDescent="0.3">
      <c r="T272"/>
      <c r="U272"/>
      <c r="V272"/>
      <c r="W272"/>
      <c r="X272"/>
      <c r="Y272"/>
      <c r="Z272"/>
      <c r="AA272" s="12"/>
      <c r="AB272" s="12" t="s">
        <v>337</v>
      </c>
      <c r="AC272" s="69">
        <v>98.901098901098905</v>
      </c>
      <c r="AD272" s="69">
        <v>1.098901098901095</v>
      </c>
    </row>
    <row r="273" spans="20:30" ht="14.4" x14ac:dyDescent="0.3">
      <c r="T273"/>
      <c r="U273"/>
      <c r="V273"/>
      <c r="W273"/>
      <c r="X273"/>
      <c r="Y273"/>
      <c r="Z273"/>
      <c r="AA273" s="12"/>
      <c r="AB273" s="12" t="s">
        <v>338</v>
      </c>
      <c r="AC273" s="69">
        <v>96.491228070175396</v>
      </c>
      <c r="AD273" s="69">
        <v>3.5087719298246043</v>
      </c>
    </row>
    <row r="274" spans="20:30" ht="14.4" x14ac:dyDescent="0.3">
      <c r="T274"/>
      <c r="U274"/>
      <c r="V274"/>
      <c r="W274"/>
      <c r="X274"/>
      <c r="Y274"/>
      <c r="Z274"/>
      <c r="AA274" s="12"/>
      <c r="AB274" s="12" t="s">
        <v>339</v>
      </c>
      <c r="AC274" s="69">
        <v>97.607655502392348</v>
      </c>
      <c r="AD274" s="69">
        <v>2.3923444976076524</v>
      </c>
    </row>
    <row r="275" spans="20:30" ht="14.4" x14ac:dyDescent="0.3">
      <c r="T275"/>
      <c r="U275"/>
      <c r="V275"/>
      <c r="W275"/>
      <c r="X275"/>
      <c r="Y275"/>
      <c r="Z275"/>
      <c r="AA275" s="12"/>
      <c r="AB275" s="12" t="s">
        <v>340</v>
      </c>
      <c r="AC275" s="69">
        <v>97.844827586206904</v>
      </c>
      <c r="AD275" s="69">
        <v>2.1551724137930961</v>
      </c>
    </row>
    <row r="276" spans="20:30" ht="14.4" x14ac:dyDescent="0.3">
      <c r="T276"/>
      <c r="U276"/>
      <c r="V276"/>
      <c r="W276"/>
      <c r="X276"/>
      <c r="Y276"/>
      <c r="Z276"/>
      <c r="AA276" s="12"/>
      <c r="AB276" s="12"/>
      <c r="AC276" s="69"/>
      <c r="AD276" s="69"/>
    </row>
    <row r="277" spans="20:30" ht="14.4" x14ac:dyDescent="0.3">
      <c r="T277"/>
      <c r="U277"/>
      <c r="V277"/>
      <c r="W277"/>
      <c r="X277"/>
      <c r="Y277"/>
      <c r="Z277"/>
      <c r="AA277" s="32" t="s">
        <v>101</v>
      </c>
      <c r="AB277" s="12"/>
      <c r="AC277" s="65">
        <v>95.657981120569062</v>
      </c>
      <c r="AD277" s="65">
        <v>4.3420188794309382</v>
      </c>
    </row>
    <row r="278" spans="20:30" ht="14.4" x14ac:dyDescent="0.3">
      <c r="T278"/>
      <c r="U278"/>
      <c r="V278"/>
      <c r="W278"/>
      <c r="X278"/>
      <c r="Y278"/>
      <c r="Z278"/>
      <c r="AA278" s="12"/>
      <c r="AB278" s="12" t="s">
        <v>341</v>
      </c>
      <c r="AC278" s="69">
        <v>95.652173913043512</v>
      </c>
      <c r="AD278" s="69">
        <v>4.3478260869564878</v>
      </c>
    </row>
    <row r="279" spans="20:30" ht="14.4" x14ac:dyDescent="0.3">
      <c r="T279"/>
      <c r="U279"/>
      <c r="V279"/>
      <c r="W279"/>
      <c r="X279"/>
      <c r="Y279"/>
      <c r="Z279"/>
      <c r="AA279" s="12"/>
      <c r="AB279" s="12" t="s">
        <v>342</v>
      </c>
      <c r="AC279" s="69">
        <v>97.029702970297009</v>
      </c>
      <c r="AD279" s="69">
        <v>2.9702970297029907</v>
      </c>
    </row>
    <row r="280" spans="20:30" ht="14.4" x14ac:dyDescent="0.3">
      <c r="T280"/>
      <c r="U280"/>
      <c r="V280"/>
      <c r="W280"/>
      <c r="X280"/>
      <c r="Y280"/>
      <c r="Z280"/>
      <c r="AA280" s="12"/>
      <c r="AB280" s="12" t="s">
        <v>343</v>
      </c>
      <c r="AC280" s="69">
        <v>92.380952380952422</v>
      </c>
      <c r="AD280" s="69">
        <v>7.6190476190475778</v>
      </c>
    </row>
    <row r="281" spans="20:30" ht="14.4" x14ac:dyDescent="0.3">
      <c r="T281"/>
      <c r="U281"/>
      <c r="V281"/>
      <c r="W281"/>
      <c r="X281"/>
      <c r="Y281"/>
      <c r="Z281"/>
      <c r="AA281" s="12"/>
      <c r="AB281" s="12" t="s">
        <v>344</v>
      </c>
      <c r="AC281" s="69">
        <v>96.116504854368941</v>
      </c>
      <c r="AD281" s="69">
        <v>3.8834951456310591</v>
      </c>
    </row>
    <row r="282" spans="20:30" ht="14.4" x14ac:dyDescent="0.3">
      <c r="T282"/>
      <c r="U282"/>
      <c r="V282"/>
      <c r="W282"/>
      <c r="X282"/>
      <c r="Y282"/>
      <c r="Z282"/>
      <c r="AA282" s="12"/>
      <c r="AB282" s="12" t="s">
        <v>345</v>
      </c>
      <c r="AC282" s="69">
        <v>96.666666666666671</v>
      </c>
      <c r="AD282" s="69">
        <v>3.3333333333333286</v>
      </c>
    </row>
    <row r="283" spans="20:30" ht="14.4" x14ac:dyDescent="0.3">
      <c r="T283"/>
      <c r="U283"/>
      <c r="V283"/>
      <c r="W283"/>
      <c r="X283"/>
      <c r="Y283"/>
      <c r="Z283"/>
      <c r="AA283" s="12"/>
      <c r="AB283" s="12"/>
      <c r="AC283" s="69"/>
      <c r="AD283" s="69"/>
    </row>
    <row r="284" spans="20:30" ht="14.4" x14ac:dyDescent="0.3">
      <c r="T284"/>
      <c r="U284"/>
      <c r="V284"/>
      <c r="W284"/>
      <c r="X284"/>
      <c r="Y284"/>
      <c r="Z284"/>
      <c r="AA284" s="32" t="s">
        <v>109</v>
      </c>
      <c r="AB284" s="12"/>
      <c r="AC284" s="65">
        <v>93.073763303660641</v>
      </c>
      <c r="AD284" s="65">
        <v>6.9262366963393589</v>
      </c>
    </row>
    <row r="285" spans="20:30" ht="14.4" x14ac:dyDescent="0.3">
      <c r="T285"/>
      <c r="U285"/>
      <c r="V285"/>
      <c r="W285"/>
      <c r="X285"/>
      <c r="Y285"/>
      <c r="Z285"/>
      <c r="AA285" s="12"/>
      <c r="AB285" s="12" t="s">
        <v>346</v>
      </c>
      <c r="AC285" s="69">
        <v>85.714285714285765</v>
      </c>
      <c r="AD285" s="69">
        <v>14.285714285714235</v>
      </c>
    </row>
    <row r="286" spans="20:30" ht="14.4" x14ac:dyDescent="0.3">
      <c r="T286"/>
      <c r="U286"/>
      <c r="V286"/>
      <c r="W286"/>
      <c r="X286"/>
      <c r="Y286"/>
      <c r="Z286"/>
      <c r="AA286" s="12"/>
      <c r="AB286" s="12" t="s">
        <v>347</v>
      </c>
      <c r="AC286" s="69">
        <v>97.959183673469397</v>
      </c>
      <c r="AD286" s="69">
        <v>2.040816326530603</v>
      </c>
    </row>
    <row r="287" spans="20:30" ht="14.4" x14ac:dyDescent="0.3">
      <c r="T287"/>
      <c r="U287"/>
      <c r="V287"/>
      <c r="W287"/>
      <c r="X287"/>
      <c r="Y287"/>
      <c r="Z287"/>
      <c r="AA287" s="12"/>
      <c r="AB287" s="12" t="s">
        <v>348</v>
      </c>
      <c r="AC287" s="69">
        <v>96.595744680851055</v>
      </c>
      <c r="AD287" s="69">
        <v>3.4042553191489446</v>
      </c>
    </row>
    <row r="288" spans="20:30" ht="14.4" x14ac:dyDescent="0.3">
      <c r="T288"/>
      <c r="U288"/>
      <c r="V288"/>
      <c r="W288"/>
      <c r="X288"/>
      <c r="Y288"/>
      <c r="Z288"/>
      <c r="AA288" s="12"/>
      <c r="AB288" s="12" t="s">
        <v>349</v>
      </c>
      <c r="AC288" s="69">
        <v>94.690265486725693</v>
      </c>
      <c r="AD288" s="69">
        <v>5.3097345132743072</v>
      </c>
    </row>
    <row r="289" spans="20:30" ht="14.4" x14ac:dyDescent="0.3">
      <c r="T289"/>
      <c r="U289"/>
      <c r="V289"/>
      <c r="W289"/>
      <c r="X289"/>
      <c r="Y289"/>
      <c r="Z289"/>
      <c r="AA289" s="12"/>
      <c r="AB289" s="12"/>
      <c r="AC289" s="69"/>
      <c r="AD289" s="69"/>
    </row>
    <row r="290" spans="20:30" ht="14.4" x14ac:dyDescent="0.3">
      <c r="T290"/>
      <c r="U290"/>
      <c r="V290"/>
      <c r="W290"/>
      <c r="X290"/>
      <c r="Y290"/>
      <c r="Z290"/>
      <c r="AA290" s="32" t="s">
        <v>350</v>
      </c>
      <c r="AB290" s="12"/>
      <c r="AC290" s="65">
        <v>91.300470074386411</v>
      </c>
      <c r="AD290" s="65">
        <v>8.6995299256135894</v>
      </c>
    </row>
    <row r="291" spans="20:30" ht="14.4" x14ac:dyDescent="0.3">
      <c r="T291"/>
      <c r="U291"/>
      <c r="V291"/>
      <c r="W291"/>
      <c r="X291"/>
      <c r="Y291"/>
      <c r="Z291"/>
      <c r="AA291" s="12"/>
      <c r="AB291" s="12" t="s">
        <v>351</v>
      </c>
      <c r="AC291" s="69">
        <v>93.697478991596597</v>
      </c>
      <c r="AD291" s="69">
        <v>6.3025210084034029</v>
      </c>
    </row>
    <row r="292" spans="20:30" ht="14.4" x14ac:dyDescent="0.3">
      <c r="T292"/>
      <c r="U292"/>
      <c r="V292"/>
      <c r="W292"/>
      <c r="X292"/>
      <c r="Y292"/>
      <c r="Z292"/>
      <c r="AA292" s="12"/>
      <c r="AB292" s="12" t="s">
        <v>352</v>
      </c>
      <c r="AC292" s="69">
        <v>88.938053097345062</v>
      </c>
      <c r="AD292" s="69">
        <v>11.061946902654938</v>
      </c>
    </row>
    <row r="293" spans="20:30" ht="14.4" x14ac:dyDescent="0.3">
      <c r="T293"/>
      <c r="U293"/>
      <c r="V293"/>
      <c r="W293"/>
      <c r="X293"/>
      <c r="Y293"/>
      <c r="Z293"/>
      <c r="AA293" s="12"/>
      <c r="AB293" s="12" t="s">
        <v>353</v>
      </c>
      <c r="AC293" s="69">
        <v>91.324200913242024</v>
      </c>
      <c r="AD293" s="69">
        <v>8.6757990867579764</v>
      </c>
    </row>
    <row r="294" spans="20:30" ht="14.4" x14ac:dyDescent="0.3">
      <c r="T294"/>
      <c r="U294"/>
      <c r="V294"/>
      <c r="W294"/>
      <c r="X294"/>
      <c r="Y294"/>
      <c r="Z294"/>
      <c r="AA294" s="12"/>
      <c r="AB294" s="12" t="s">
        <v>354</v>
      </c>
      <c r="AC294" s="69">
        <v>90</v>
      </c>
      <c r="AD294" s="69">
        <v>10</v>
      </c>
    </row>
    <row r="295" spans="20:30" ht="14.4" x14ac:dyDescent="0.3">
      <c r="T295"/>
      <c r="U295"/>
      <c r="V295"/>
      <c r="W295"/>
      <c r="X295"/>
      <c r="Y295"/>
      <c r="Z295"/>
      <c r="AA295" s="12"/>
      <c r="AB295" s="12" t="s">
        <v>355</v>
      </c>
      <c r="AC295" s="69">
        <v>94.557823129251702</v>
      </c>
      <c r="AD295" s="69">
        <v>5.4421768707482983</v>
      </c>
    </row>
    <row r="296" spans="20:30" ht="14.4" x14ac:dyDescent="0.3">
      <c r="T296"/>
      <c r="U296"/>
      <c r="V296"/>
      <c r="W296"/>
      <c r="X296"/>
      <c r="Y296"/>
      <c r="Z296"/>
      <c r="AA296" s="12"/>
      <c r="AB296" s="12" t="s">
        <v>356</v>
      </c>
      <c r="AC296" s="69">
        <v>92</v>
      </c>
      <c r="AD296" s="69">
        <v>8</v>
      </c>
    </row>
    <row r="297" spans="20:30" ht="14.4" x14ac:dyDescent="0.3">
      <c r="T297"/>
      <c r="U297"/>
      <c r="V297"/>
      <c r="W297"/>
      <c r="X297"/>
      <c r="Y297"/>
      <c r="Z297"/>
      <c r="AA297" s="12"/>
      <c r="AB297" s="12" t="s">
        <v>357</v>
      </c>
      <c r="AC297" s="69">
        <v>88.571428571428569</v>
      </c>
      <c r="AD297" s="69">
        <v>11.428571428571431</v>
      </c>
    </row>
    <row r="298" spans="20:30" ht="14.4" x14ac:dyDescent="0.3">
      <c r="T298"/>
      <c r="U298"/>
      <c r="V298"/>
      <c r="W298"/>
      <c r="X298"/>
      <c r="Y298"/>
      <c r="Z298"/>
      <c r="AA298" s="12"/>
      <c r="AB298" s="12"/>
      <c r="AC298" s="69"/>
      <c r="AD298" s="69"/>
    </row>
    <row r="299" spans="20:30" ht="14.4" x14ac:dyDescent="0.3">
      <c r="T299"/>
      <c r="U299"/>
      <c r="V299"/>
      <c r="W299"/>
      <c r="X299"/>
      <c r="Y299"/>
      <c r="Z299"/>
      <c r="AA299" s="32" t="s">
        <v>138</v>
      </c>
      <c r="AB299" s="12"/>
      <c r="AC299" s="65">
        <v>89.852827988188679</v>
      </c>
      <c r="AD299" s="65">
        <v>10.147172011811321</v>
      </c>
    </row>
    <row r="300" spans="20:30" ht="14.4" x14ac:dyDescent="0.3">
      <c r="T300"/>
      <c r="U300"/>
      <c r="V300"/>
      <c r="W300"/>
      <c r="X300"/>
      <c r="Y300"/>
      <c r="Z300"/>
      <c r="AA300" s="12"/>
      <c r="AB300" s="12" t="s">
        <v>358</v>
      </c>
      <c r="AC300" s="69">
        <v>85.897435897435898</v>
      </c>
      <c r="AD300" s="69">
        <v>14.102564102564102</v>
      </c>
    </row>
    <row r="301" spans="20:30" ht="14.4" x14ac:dyDescent="0.3">
      <c r="T301"/>
      <c r="U301"/>
      <c r="V301"/>
      <c r="W301"/>
      <c r="X301"/>
      <c r="Y301"/>
      <c r="Z301"/>
      <c r="AA301" s="12"/>
      <c r="AB301" s="12" t="s">
        <v>359</v>
      </c>
      <c r="AC301" s="69">
        <v>91.719745222929959</v>
      </c>
      <c r="AD301" s="69">
        <v>8.2802547770700414</v>
      </c>
    </row>
    <row r="302" spans="20:30" ht="14.4" x14ac:dyDescent="0.3">
      <c r="T302"/>
      <c r="U302"/>
      <c r="V302"/>
      <c r="W302"/>
      <c r="X302"/>
      <c r="Y302"/>
      <c r="Z302"/>
      <c r="AA302" s="12"/>
      <c r="AB302" s="12" t="s">
        <v>360</v>
      </c>
      <c r="AC302" s="69">
        <v>94.285714285714292</v>
      </c>
      <c r="AD302" s="69">
        <v>5.7142857142857082</v>
      </c>
    </row>
    <row r="303" spans="20:30" ht="14.4" x14ac:dyDescent="0.3">
      <c r="T303"/>
      <c r="U303"/>
      <c r="V303"/>
      <c r="W303"/>
      <c r="X303"/>
      <c r="Y303"/>
      <c r="Z303"/>
      <c r="AA303" s="12"/>
      <c r="AB303" s="12" t="s">
        <v>361</v>
      </c>
      <c r="AC303" s="69">
        <v>87.142857142857167</v>
      </c>
      <c r="AD303" s="69">
        <v>12.857142857142833</v>
      </c>
    </row>
    <row r="304" spans="20:30" ht="14.4" x14ac:dyDescent="0.3">
      <c r="T304"/>
      <c r="U304"/>
      <c r="V304"/>
      <c r="W304"/>
      <c r="X304"/>
      <c r="Y304"/>
      <c r="Z304"/>
      <c r="AA304" s="12"/>
      <c r="AB304" s="12" t="s">
        <v>362</v>
      </c>
      <c r="AC304" s="69">
        <v>90.298507462686615</v>
      </c>
      <c r="AD304" s="69">
        <v>9.7014925373133849</v>
      </c>
    </row>
    <row r="305" spans="20:30" ht="14.4" x14ac:dyDescent="0.3">
      <c r="T305"/>
      <c r="U305"/>
      <c r="V305"/>
      <c r="W305"/>
      <c r="X305"/>
      <c r="Y305"/>
      <c r="Z305"/>
      <c r="AA305" s="12"/>
      <c r="AB305" s="12" t="s">
        <v>363</v>
      </c>
      <c r="AC305" s="69">
        <v>92.307692307692307</v>
      </c>
      <c r="AD305" s="69">
        <v>7.6923076923076934</v>
      </c>
    </row>
    <row r="306" spans="20:30" ht="14.4" x14ac:dyDescent="0.3">
      <c r="T306"/>
      <c r="U306"/>
      <c r="V306"/>
      <c r="W306"/>
      <c r="X306"/>
      <c r="Y306"/>
      <c r="Z306"/>
      <c r="AA306" s="12"/>
      <c r="AB306" s="12" t="s">
        <v>364</v>
      </c>
      <c r="AC306" s="69">
        <v>86.842105263157904</v>
      </c>
      <c r="AD306" s="69">
        <v>13.157894736842096</v>
      </c>
    </row>
    <row r="307" spans="20:30" ht="14.4" x14ac:dyDescent="0.3">
      <c r="T307"/>
      <c r="U307"/>
      <c r="V307"/>
      <c r="W307"/>
      <c r="X307"/>
      <c r="Y307"/>
      <c r="Z307"/>
      <c r="AA307" s="12"/>
      <c r="AB307" s="12"/>
      <c r="AC307" s="69"/>
      <c r="AD307" s="69"/>
    </row>
    <row r="308" spans="20:30" ht="14.4" x14ac:dyDescent="0.3">
      <c r="T308"/>
      <c r="U308"/>
      <c r="V308"/>
      <c r="W308"/>
      <c r="X308"/>
      <c r="Y308"/>
      <c r="Z308"/>
      <c r="AA308" s="32" t="s">
        <v>135</v>
      </c>
      <c r="AB308" s="12"/>
      <c r="AC308" s="65">
        <v>89.822263759616575</v>
      </c>
      <c r="AD308" s="65">
        <v>10.177736240383425</v>
      </c>
    </row>
    <row r="309" spans="20:30" ht="14.4" x14ac:dyDescent="0.3">
      <c r="T309"/>
      <c r="U309"/>
      <c r="V309"/>
      <c r="W309"/>
      <c r="X309"/>
      <c r="Y309"/>
      <c r="Z309"/>
      <c r="AA309" s="12"/>
      <c r="AB309" s="12" t="s">
        <v>365</v>
      </c>
      <c r="AC309" s="69">
        <v>92.079207920792115</v>
      </c>
      <c r="AD309" s="69">
        <v>7.9207920792078852</v>
      </c>
    </row>
    <row r="310" spans="20:30" ht="14.4" x14ac:dyDescent="0.3">
      <c r="T310"/>
      <c r="U310"/>
      <c r="V310"/>
      <c r="W310"/>
      <c r="X310"/>
      <c r="Y310"/>
      <c r="Z310"/>
      <c r="AA310" s="12"/>
      <c r="AB310" s="12" t="s">
        <v>366</v>
      </c>
      <c r="AC310" s="69">
        <v>87.500000000000057</v>
      </c>
      <c r="AD310" s="69">
        <v>12.499999999999943</v>
      </c>
    </row>
    <row r="311" spans="20:30" ht="14.4" x14ac:dyDescent="0.3">
      <c r="T311"/>
      <c r="U311"/>
      <c r="V311"/>
      <c r="W311"/>
      <c r="X311"/>
      <c r="Y311"/>
      <c r="Z311"/>
      <c r="AA311" s="12"/>
      <c r="AB311" s="12" t="s">
        <v>367</v>
      </c>
      <c r="AC311" s="69">
        <v>95.488721804511272</v>
      </c>
      <c r="AD311" s="69">
        <v>4.5112781954887282</v>
      </c>
    </row>
    <row r="312" spans="20:30" ht="14.4" x14ac:dyDescent="0.3">
      <c r="T312"/>
      <c r="U312"/>
      <c r="V312"/>
      <c r="W312"/>
      <c r="X312"/>
      <c r="Y312"/>
      <c r="Z312"/>
      <c r="AA312" s="12"/>
      <c r="AB312" s="12" t="s">
        <v>368</v>
      </c>
      <c r="AC312" s="69">
        <v>85.211267605633807</v>
      </c>
      <c r="AD312" s="69">
        <v>14.788732394366193</v>
      </c>
    </row>
    <row r="313" spans="20:30" ht="14.4" x14ac:dyDescent="0.3">
      <c r="T313"/>
      <c r="U313"/>
      <c r="V313"/>
      <c r="W313"/>
      <c r="X313"/>
      <c r="Y313"/>
      <c r="Z313"/>
      <c r="AA313" s="12"/>
      <c r="AB313" s="12" t="s">
        <v>369</v>
      </c>
      <c r="AC313" s="69">
        <v>90.728476821192103</v>
      </c>
      <c r="AD313" s="69">
        <v>9.2715231788078967</v>
      </c>
    </row>
    <row r="314" spans="20:30" ht="14.4" x14ac:dyDescent="0.3">
      <c r="T314"/>
      <c r="U314"/>
      <c r="V314"/>
      <c r="W314"/>
      <c r="X314"/>
      <c r="Y314"/>
      <c r="Z314"/>
      <c r="AA314" s="12"/>
      <c r="AB314" s="12" t="s">
        <v>370</v>
      </c>
      <c r="AC314" s="69">
        <v>85.436893203883344</v>
      </c>
      <c r="AD314" s="69">
        <v>14.563106796116656</v>
      </c>
    </row>
    <row r="315" spans="20:30" ht="14.4" x14ac:dyDescent="0.3">
      <c r="T315"/>
      <c r="U315"/>
      <c r="V315"/>
      <c r="W315"/>
      <c r="X315"/>
      <c r="Y315"/>
      <c r="Z315"/>
      <c r="AA315" s="12"/>
      <c r="AB315" s="12" t="s">
        <v>371</v>
      </c>
      <c r="AC315" s="69">
        <v>93.478260869565219</v>
      </c>
      <c r="AD315" s="69">
        <v>6.5217391304347814</v>
      </c>
    </row>
    <row r="316" spans="20:30" ht="14.4" x14ac:dyDescent="0.3">
      <c r="T316"/>
      <c r="U316"/>
      <c r="V316"/>
      <c r="W316"/>
      <c r="X316"/>
      <c r="Y316"/>
      <c r="Z316"/>
      <c r="AA316" s="12"/>
      <c r="AB316" s="12"/>
      <c r="AC316" s="69"/>
      <c r="AD316" s="69"/>
    </row>
    <row r="317" spans="20:30" ht="14.4" x14ac:dyDescent="0.3">
      <c r="T317"/>
      <c r="U317"/>
      <c r="V317"/>
      <c r="W317"/>
      <c r="X317"/>
      <c r="Y317"/>
      <c r="Z317"/>
      <c r="AA317" s="32" t="s">
        <v>124</v>
      </c>
      <c r="AB317" s="12"/>
      <c r="AC317" s="65">
        <v>96.058039218143932</v>
      </c>
      <c r="AD317" s="65">
        <v>3.9419607818560678</v>
      </c>
    </row>
    <row r="318" spans="20:30" ht="14.4" x14ac:dyDescent="0.3">
      <c r="T318"/>
      <c r="U318"/>
      <c r="V318"/>
      <c r="W318"/>
      <c r="X318"/>
      <c r="Y318"/>
      <c r="Z318"/>
      <c r="AA318" s="12"/>
      <c r="AB318" s="12" t="s">
        <v>372</v>
      </c>
      <c r="AC318" s="69">
        <v>99.065420560747668</v>
      </c>
      <c r="AD318" s="69">
        <v>0.93457943925233167</v>
      </c>
    </row>
    <row r="319" spans="20:30" ht="14.4" x14ac:dyDescent="0.3">
      <c r="T319"/>
      <c r="U319"/>
      <c r="V319"/>
      <c r="W319"/>
      <c r="X319"/>
      <c r="Y319"/>
      <c r="Z319"/>
      <c r="AA319" s="12"/>
      <c r="AB319" s="12" t="s">
        <v>373</v>
      </c>
      <c r="AC319" s="69">
        <v>96.874999999999972</v>
      </c>
      <c r="AD319" s="69">
        <v>3.1250000000000284</v>
      </c>
    </row>
    <row r="320" spans="20:30" ht="14.4" x14ac:dyDescent="0.3">
      <c r="T320"/>
      <c r="U320"/>
      <c r="V320"/>
      <c r="W320"/>
      <c r="X320"/>
      <c r="Y320"/>
      <c r="Z320"/>
      <c r="AA320" s="12"/>
      <c r="AB320" s="12" t="s">
        <v>374</v>
      </c>
      <c r="AC320" s="69">
        <v>95.041322314049609</v>
      </c>
      <c r="AD320" s="69">
        <v>4.9586776859503914</v>
      </c>
    </row>
    <row r="321" spans="20:30" ht="14.4" x14ac:dyDescent="0.3">
      <c r="T321"/>
      <c r="U321"/>
      <c r="V321"/>
      <c r="W321"/>
      <c r="X321"/>
      <c r="Y321"/>
      <c r="Z321"/>
      <c r="AA321" s="12"/>
      <c r="AB321" s="12" t="s">
        <v>375</v>
      </c>
      <c r="AC321" s="69">
        <v>94.28571428571432</v>
      </c>
      <c r="AD321" s="69">
        <v>5.7142857142856798</v>
      </c>
    </row>
    <row r="322" spans="20:30" ht="14.4" x14ac:dyDescent="0.3">
      <c r="T322"/>
      <c r="U322"/>
      <c r="V322"/>
      <c r="W322"/>
      <c r="X322"/>
      <c r="Y322"/>
      <c r="Z322"/>
      <c r="AA322" s="12"/>
      <c r="AB322" s="12" t="s">
        <v>376</v>
      </c>
      <c r="AC322" s="69">
        <v>95.652173913043484</v>
      </c>
      <c r="AD322" s="69">
        <v>4.3478260869565162</v>
      </c>
    </row>
    <row r="323" spans="20:30" ht="14.4" x14ac:dyDescent="0.3">
      <c r="T323"/>
      <c r="U323"/>
      <c r="V323"/>
      <c r="W323"/>
      <c r="X323"/>
      <c r="Y323"/>
      <c r="Z323"/>
      <c r="AA323" s="12"/>
      <c r="AB323" s="12" t="s">
        <v>377</v>
      </c>
      <c r="AC323" s="69">
        <v>94.736842105263136</v>
      </c>
      <c r="AD323" s="69">
        <v>5.2631578947368638</v>
      </c>
    </row>
    <row r="324" spans="20:30" ht="14.4" x14ac:dyDescent="0.3">
      <c r="T324"/>
      <c r="U324"/>
      <c r="V324"/>
      <c r="W324"/>
      <c r="X324"/>
      <c r="Y324"/>
      <c r="Z324"/>
      <c r="AA324" s="12"/>
      <c r="AB324" s="12"/>
      <c r="AC324" s="69"/>
      <c r="AD324" s="69"/>
    </row>
    <row r="325" spans="20:30" ht="14.4" x14ac:dyDescent="0.3">
      <c r="T325"/>
      <c r="U325"/>
      <c r="V325"/>
      <c r="W325"/>
      <c r="X325"/>
      <c r="Y325"/>
      <c r="Z325"/>
      <c r="AA325" s="32" t="s">
        <v>122</v>
      </c>
      <c r="AB325" s="12"/>
      <c r="AC325" s="65">
        <v>91.630594892238847</v>
      </c>
      <c r="AD325" s="65">
        <v>8.3694051077611533</v>
      </c>
    </row>
    <row r="326" spans="20:30" ht="14.4" x14ac:dyDescent="0.3">
      <c r="T326"/>
      <c r="U326"/>
      <c r="V326"/>
      <c r="W326"/>
      <c r="X326"/>
      <c r="Y326"/>
      <c r="Z326"/>
      <c r="AA326" s="12"/>
      <c r="AB326" s="12" t="s">
        <v>378</v>
      </c>
      <c r="AC326" s="69">
        <v>93.069306930693088</v>
      </c>
      <c r="AD326" s="69">
        <v>6.930693069306912</v>
      </c>
    </row>
    <row r="327" spans="20:30" ht="14.4" x14ac:dyDescent="0.3">
      <c r="T327"/>
      <c r="U327"/>
      <c r="V327"/>
      <c r="W327"/>
      <c r="X327"/>
      <c r="Y327"/>
      <c r="Z327"/>
      <c r="AA327" s="12"/>
      <c r="AB327" s="12" t="s">
        <v>379</v>
      </c>
      <c r="AC327" s="69">
        <v>86.627906976744313</v>
      </c>
      <c r="AD327" s="69">
        <v>13.372093023255687</v>
      </c>
    </row>
    <row r="328" spans="20:30" ht="14.4" x14ac:dyDescent="0.3">
      <c r="T328"/>
      <c r="U328"/>
      <c r="V328"/>
      <c r="W328"/>
      <c r="X328"/>
      <c r="Y328"/>
      <c r="Z328"/>
      <c r="AA328" s="12"/>
      <c r="AB328" s="12" t="s">
        <v>380</v>
      </c>
      <c r="AC328" s="69">
        <v>89.622641509433961</v>
      </c>
      <c r="AD328" s="69">
        <v>10.377358490566039</v>
      </c>
    </row>
    <row r="329" spans="20:30" ht="14.4" x14ac:dyDescent="0.3">
      <c r="T329"/>
      <c r="U329"/>
      <c r="V329"/>
      <c r="W329"/>
      <c r="X329"/>
      <c r="Y329"/>
      <c r="Z329"/>
      <c r="AA329" s="12"/>
      <c r="AB329" s="12" t="s">
        <v>381</v>
      </c>
      <c r="AC329" s="69">
        <v>94.907407407407419</v>
      </c>
      <c r="AD329" s="69">
        <v>5.092592592592581</v>
      </c>
    </row>
    <row r="330" spans="20:30" ht="14.4" x14ac:dyDescent="0.3">
      <c r="T330"/>
      <c r="U330"/>
      <c r="V330"/>
      <c r="W330"/>
      <c r="X330"/>
      <c r="Y330"/>
      <c r="Z330"/>
      <c r="AA330" s="12"/>
      <c r="AB330" s="12" t="s">
        <v>382</v>
      </c>
      <c r="AC330" s="69">
        <v>94.323144104803532</v>
      </c>
      <c r="AD330" s="69">
        <v>5.6768558951964678</v>
      </c>
    </row>
    <row r="331" spans="20:30" ht="14.4" x14ac:dyDescent="0.3">
      <c r="T331"/>
      <c r="U331"/>
      <c r="V331"/>
      <c r="W331"/>
      <c r="X331"/>
      <c r="Y331"/>
      <c r="Z331"/>
      <c r="AA331" s="12"/>
      <c r="AB331" s="12" t="s">
        <v>383</v>
      </c>
      <c r="AC331" s="69">
        <v>86.666666666666643</v>
      </c>
      <c r="AD331" s="69">
        <v>13.333333333333357</v>
      </c>
    </row>
    <row r="332" spans="20:30" ht="14.4" x14ac:dyDescent="0.3">
      <c r="T332"/>
      <c r="U332"/>
      <c r="V332"/>
      <c r="W332"/>
      <c r="X332"/>
      <c r="Y332"/>
      <c r="Z332"/>
      <c r="AA332" s="12"/>
      <c r="AB332" s="12" t="s">
        <v>384</v>
      </c>
      <c r="AC332" s="69">
        <v>90.804597701149433</v>
      </c>
      <c r="AD332" s="69">
        <v>9.195402298850567</v>
      </c>
    </row>
    <row r="333" spans="20:30" ht="14.4" x14ac:dyDescent="0.3">
      <c r="T333"/>
      <c r="U333"/>
      <c r="V333"/>
      <c r="W333"/>
      <c r="X333"/>
      <c r="Y333"/>
      <c r="Z333"/>
      <c r="AA333" s="12"/>
      <c r="AB333" s="12" t="s">
        <v>385</v>
      </c>
      <c r="AC333" s="69">
        <v>95.714285714285722</v>
      </c>
      <c r="AD333" s="69">
        <v>4.2857142857142776</v>
      </c>
    </row>
    <row r="334" spans="20:30" ht="14.4" x14ac:dyDescent="0.3">
      <c r="T334"/>
      <c r="U334"/>
      <c r="V334"/>
      <c r="W334"/>
      <c r="X334"/>
      <c r="Y334"/>
      <c r="Z334"/>
      <c r="AA334" s="12"/>
      <c r="AB334" s="12" t="s">
        <v>386</v>
      </c>
      <c r="AC334" s="69">
        <v>94.392523364485996</v>
      </c>
      <c r="AD334" s="69">
        <v>5.6074766355140042</v>
      </c>
    </row>
    <row r="335" spans="20:30" ht="14.4" x14ac:dyDescent="0.3">
      <c r="T335"/>
      <c r="U335"/>
      <c r="V335"/>
      <c r="W335"/>
      <c r="X335"/>
      <c r="Y335"/>
      <c r="Z335"/>
      <c r="AA335" s="12"/>
      <c r="AB335" s="12"/>
      <c r="AC335" s="69"/>
      <c r="AD335" s="69"/>
    </row>
    <row r="336" spans="20:30" ht="14.4" x14ac:dyDescent="0.3">
      <c r="T336"/>
      <c r="U336"/>
      <c r="V336"/>
      <c r="W336"/>
      <c r="X336"/>
      <c r="Y336"/>
      <c r="Z336"/>
      <c r="AA336" s="32" t="s">
        <v>129</v>
      </c>
      <c r="AB336" s="12"/>
      <c r="AC336" s="65">
        <v>93.915051253077067</v>
      </c>
      <c r="AD336" s="65">
        <v>6.0849487469229331</v>
      </c>
    </row>
    <row r="337" spans="20:30" ht="14.4" x14ac:dyDescent="0.3">
      <c r="T337"/>
      <c r="U337"/>
      <c r="V337"/>
      <c r="W337"/>
      <c r="X337"/>
      <c r="Y337"/>
      <c r="Z337"/>
      <c r="AA337" s="12"/>
      <c r="AB337" s="12" t="s">
        <v>387</v>
      </c>
      <c r="AC337" s="69">
        <v>94.623655913978538</v>
      </c>
      <c r="AD337" s="69">
        <v>5.3763440860214615</v>
      </c>
    </row>
    <row r="338" spans="20:30" ht="14.4" x14ac:dyDescent="0.3">
      <c r="T338"/>
      <c r="U338"/>
      <c r="V338"/>
      <c r="W338"/>
      <c r="X338"/>
      <c r="Y338"/>
      <c r="Z338"/>
      <c r="AA338" s="12"/>
      <c r="AB338" s="12" t="s">
        <v>388</v>
      </c>
      <c r="AC338" s="69">
        <v>90.502793296089337</v>
      </c>
      <c r="AD338" s="69">
        <v>9.4972067039106634</v>
      </c>
    </row>
    <row r="339" spans="20:30" ht="14.4" x14ac:dyDescent="0.3">
      <c r="T339"/>
      <c r="U339"/>
      <c r="V339"/>
      <c r="W339"/>
      <c r="X339"/>
      <c r="Y339"/>
      <c r="Z339"/>
      <c r="AA339" s="12"/>
      <c r="AB339" s="12" t="s">
        <v>389</v>
      </c>
      <c r="AC339" s="69">
        <v>96.373056994818626</v>
      </c>
      <c r="AD339" s="69">
        <v>3.6269430051813742</v>
      </c>
    </row>
    <row r="340" spans="20:30" ht="14.4" x14ac:dyDescent="0.3">
      <c r="T340"/>
      <c r="U340"/>
      <c r="V340"/>
      <c r="W340"/>
      <c r="X340"/>
      <c r="Y340"/>
      <c r="Z340"/>
      <c r="AA340" s="12"/>
      <c r="AB340" s="12"/>
      <c r="AC340" s="69"/>
      <c r="AD340" s="69"/>
    </row>
    <row r="341" spans="20:30" ht="14.4" x14ac:dyDescent="0.3">
      <c r="T341"/>
      <c r="U341"/>
      <c r="V341"/>
      <c r="W341"/>
      <c r="X341"/>
      <c r="Y341"/>
      <c r="Z341"/>
      <c r="AA341" s="32" t="s">
        <v>119</v>
      </c>
      <c r="AB341" s="12"/>
      <c r="AC341" s="65">
        <v>95.729166268590873</v>
      </c>
      <c r="AD341" s="65">
        <v>4.2708337314091267</v>
      </c>
    </row>
    <row r="342" spans="20:30" ht="14.4" x14ac:dyDescent="0.3">
      <c r="T342"/>
      <c r="U342"/>
      <c r="V342"/>
      <c r="W342"/>
      <c r="X342"/>
      <c r="Y342"/>
      <c r="Z342"/>
      <c r="AA342" s="12"/>
      <c r="AB342" s="12" t="s">
        <v>390</v>
      </c>
      <c r="AC342" s="69">
        <v>96.899224806201545</v>
      </c>
      <c r="AD342" s="69">
        <v>3.1007751937984551</v>
      </c>
    </row>
    <row r="343" spans="20:30" ht="14.4" x14ac:dyDescent="0.3">
      <c r="T343"/>
      <c r="U343"/>
      <c r="V343"/>
      <c r="W343"/>
      <c r="X343"/>
      <c r="Y343"/>
      <c r="Z343"/>
      <c r="AA343" s="12"/>
      <c r="AB343" s="12" t="s">
        <v>391</v>
      </c>
      <c r="AC343" s="69">
        <v>91.428571428571445</v>
      </c>
      <c r="AD343" s="69">
        <v>8.5714285714285552</v>
      </c>
    </row>
    <row r="344" spans="20:30" ht="14.4" x14ac:dyDescent="0.3">
      <c r="T344"/>
      <c r="U344"/>
      <c r="V344"/>
      <c r="W344"/>
      <c r="X344"/>
      <c r="Y344"/>
      <c r="Z344"/>
      <c r="AA344" s="12"/>
      <c r="AB344" s="12" t="s">
        <v>392</v>
      </c>
      <c r="AC344" s="69">
        <v>93.181818181818173</v>
      </c>
      <c r="AD344" s="69">
        <v>6.8181818181818272</v>
      </c>
    </row>
    <row r="345" spans="20:30" ht="14.4" x14ac:dyDescent="0.3">
      <c r="T345"/>
      <c r="U345"/>
      <c r="V345"/>
      <c r="W345"/>
      <c r="X345"/>
      <c r="Y345"/>
      <c r="Z345"/>
      <c r="AA345" s="12"/>
      <c r="AB345" s="12" t="s">
        <v>393</v>
      </c>
      <c r="AC345" s="69">
        <v>92.15686274509811</v>
      </c>
      <c r="AD345" s="69">
        <v>7.8431372549018903</v>
      </c>
    </row>
    <row r="346" spans="20:30" ht="14.4" x14ac:dyDescent="0.3">
      <c r="T346"/>
      <c r="U346"/>
      <c r="V346"/>
      <c r="W346"/>
      <c r="X346"/>
      <c r="Y346"/>
      <c r="Z346"/>
      <c r="AA346" s="12"/>
      <c r="AB346" s="12" t="s">
        <v>394</v>
      </c>
      <c r="AC346" s="69">
        <v>92.857142857142833</v>
      </c>
      <c r="AD346" s="69">
        <v>7.1428571428571672</v>
      </c>
    </row>
    <row r="347" spans="20:30" ht="14.4" x14ac:dyDescent="0.3">
      <c r="T347"/>
      <c r="U347"/>
      <c r="V347"/>
      <c r="W347"/>
      <c r="X347"/>
      <c r="Y347"/>
      <c r="Z347"/>
      <c r="AA347" s="12"/>
      <c r="AB347" s="12" t="s">
        <v>395</v>
      </c>
      <c r="AC347" s="69">
        <v>100</v>
      </c>
      <c r="AD347" s="69">
        <v>0</v>
      </c>
    </row>
    <row r="348" spans="20:30" ht="14.4" x14ac:dyDescent="0.3">
      <c r="T348"/>
      <c r="U348"/>
      <c r="V348"/>
      <c r="W348"/>
      <c r="X348"/>
      <c r="Y348"/>
      <c r="Z348"/>
      <c r="AA348" s="12"/>
      <c r="AB348" s="12" t="s">
        <v>396</v>
      </c>
      <c r="AC348" s="69">
        <v>100</v>
      </c>
      <c r="AD348" s="69">
        <v>0</v>
      </c>
    </row>
    <row r="349" spans="20:30" ht="14.4" x14ac:dyDescent="0.3">
      <c r="T349"/>
      <c r="U349"/>
      <c r="V349"/>
      <c r="W349"/>
      <c r="X349"/>
      <c r="Y349"/>
      <c r="Z349"/>
      <c r="AA349" s="12"/>
      <c r="AB349" s="12" t="s">
        <v>397</v>
      </c>
      <c r="AC349" s="69">
        <v>95.049504950494963</v>
      </c>
      <c r="AD349" s="69">
        <v>4.9504950495050366</v>
      </c>
    </row>
    <row r="350" spans="20:30" ht="14.4" x14ac:dyDescent="0.3">
      <c r="T350"/>
      <c r="U350"/>
      <c r="V350"/>
      <c r="W350"/>
      <c r="X350"/>
      <c r="Y350"/>
      <c r="Z350"/>
      <c r="AA350" s="12"/>
      <c r="AB350" s="12" t="s">
        <v>398</v>
      </c>
      <c r="AC350" s="69">
        <v>97.802197802197796</v>
      </c>
      <c r="AD350" s="69">
        <v>2.1978021978022042</v>
      </c>
    </row>
    <row r="351" spans="20:30" ht="14.4" x14ac:dyDescent="0.3">
      <c r="T351"/>
      <c r="U351"/>
      <c r="V351"/>
      <c r="W351"/>
      <c r="X351"/>
      <c r="Y351"/>
      <c r="Z351"/>
      <c r="AA351" s="12"/>
      <c r="AB351" s="12" t="s">
        <v>399</v>
      </c>
      <c r="AC351" s="69">
        <v>100</v>
      </c>
      <c r="AD351" s="69">
        <v>0</v>
      </c>
    </row>
    <row r="352" spans="20:30" ht="14.4" x14ac:dyDescent="0.3">
      <c r="T352"/>
      <c r="U352"/>
      <c r="V352"/>
      <c r="W352"/>
      <c r="X352"/>
      <c r="Y352"/>
      <c r="Z352"/>
      <c r="AA352" s="12"/>
      <c r="AB352" s="12" t="s">
        <v>400</v>
      </c>
      <c r="AC352" s="69">
        <v>95.384615384615401</v>
      </c>
      <c r="AD352" s="69">
        <v>4.615384615384599</v>
      </c>
    </row>
    <row r="353" spans="20:30" ht="14.4" x14ac:dyDescent="0.3">
      <c r="T353"/>
      <c r="U353"/>
      <c r="V353"/>
      <c r="W353"/>
      <c r="X353"/>
      <c r="Y353"/>
      <c r="Z353"/>
      <c r="AA353" s="12"/>
      <c r="AB353" s="12" t="s">
        <v>401</v>
      </c>
      <c r="AC353" s="69">
        <v>93.292682926829343</v>
      </c>
      <c r="AD353" s="69">
        <v>6.7073170731706568</v>
      </c>
    </row>
    <row r="354" spans="20:30" ht="14.4" x14ac:dyDescent="0.3">
      <c r="T354"/>
      <c r="U354"/>
      <c r="V354"/>
      <c r="W354"/>
      <c r="X354"/>
      <c r="Y354"/>
      <c r="Z354"/>
      <c r="AA354" s="12"/>
      <c r="AB354" s="12" t="s">
        <v>402</v>
      </c>
      <c r="AC354" s="69">
        <v>98.165137614678926</v>
      </c>
      <c r="AD354" s="69">
        <v>1.8348623853210739</v>
      </c>
    </row>
    <row r="355" spans="20:30" ht="14.4" x14ac:dyDescent="0.3">
      <c r="T355"/>
      <c r="U355"/>
      <c r="V355"/>
      <c r="W355"/>
      <c r="X355"/>
      <c r="Y355"/>
      <c r="Z355"/>
      <c r="AA355" s="12"/>
      <c r="AB355" s="12" t="s">
        <v>403</v>
      </c>
      <c r="AC355" s="69">
        <v>94.871794871794876</v>
      </c>
      <c r="AD355" s="69">
        <v>5.1282051282051242</v>
      </c>
    </row>
    <row r="356" spans="20:30" ht="14.4" x14ac:dyDescent="0.3">
      <c r="T356"/>
      <c r="U356"/>
      <c r="V356"/>
      <c r="W356"/>
      <c r="X356"/>
      <c r="Y356"/>
      <c r="Z356"/>
      <c r="AA356" s="12"/>
      <c r="AB356" s="12" t="s">
        <v>404</v>
      </c>
      <c r="AC356" s="69">
        <v>99.115044247787608</v>
      </c>
      <c r="AD356" s="69">
        <v>0.88495575221239164</v>
      </c>
    </row>
    <row r="357" spans="20:30" ht="14.4" x14ac:dyDescent="0.3">
      <c r="T357"/>
      <c r="U357"/>
      <c r="V357"/>
      <c r="W357"/>
      <c r="X357"/>
      <c r="Y357"/>
      <c r="Z357"/>
      <c r="AA357" s="12"/>
      <c r="AB357" s="12" t="s">
        <v>405</v>
      </c>
      <c r="AC357" s="69">
        <v>95</v>
      </c>
      <c r="AD357" s="69">
        <v>5</v>
      </c>
    </row>
    <row r="358" spans="20:30" ht="14.4" x14ac:dyDescent="0.3">
      <c r="T358"/>
      <c r="U358"/>
      <c r="V358"/>
      <c r="W358"/>
      <c r="X358"/>
      <c r="Y358"/>
      <c r="Z358"/>
      <c r="AA358" s="12"/>
      <c r="AB358" s="12" t="s">
        <v>406</v>
      </c>
      <c r="AC358" s="69">
        <v>88.571428571428584</v>
      </c>
      <c r="AD358" s="69">
        <v>11.428571428571416</v>
      </c>
    </row>
    <row r="359" spans="20:30" ht="14.4" x14ac:dyDescent="0.3">
      <c r="T359"/>
      <c r="U359"/>
      <c r="V359"/>
      <c r="W359"/>
      <c r="X359"/>
      <c r="Y359"/>
      <c r="Z359"/>
      <c r="AA359" s="12"/>
      <c r="AB359" s="12" t="s">
        <v>407</v>
      </c>
      <c r="AC359" s="69">
        <v>100</v>
      </c>
      <c r="AD359" s="69">
        <v>0</v>
      </c>
    </row>
    <row r="360" spans="20:30" ht="14.4" x14ac:dyDescent="0.3">
      <c r="T360"/>
      <c r="U360"/>
      <c r="V360"/>
      <c r="W360"/>
      <c r="X360"/>
      <c r="Y360"/>
      <c r="Z360"/>
      <c r="AA360" s="12"/>
      <c r="AB360" s="12" t="s">
        <v>408</v>
      </c>
      <c r="AC360" s="69">
        <v>92.452830188679286</v>
      </c>
      <c r="AD360" s="69">
        <v>7.547169811320714</v>
      </c>
    </row>
    <row r="361" spans="20:30" ht="14.4" x14ac:dyDescent="0.3">
      <c r="T361"/>
      <c r="U361"/>
      <c r="V361"/>
      <c r="W361"/>
      <c r="X361"/>
      <c r="Y361"/>
      <c r="Z361"/>
      <c r="AA361" s="12"/>
      <c r="AB361" s="12" t="s">
        <v>409</v>
      </c>
      <c r="AC361" s="69">
        <v>98.76543209876543</v>
      </c>
      <c r="AD361" s="69">
        <v>1.2345679012345698</v>
      </c>
    </row>
    <row r="362" spans="20:30" ht="14.4" x14ac:dyDescent="0.3">
      <c r="T362"/>
      <c r="U362"/>
      <c r="V362"/>
      <c r="W362"/>
      <c r="X362"/>
      <c r="Y362"/>
      <c r="Z362"/>
      <c r="AA362" s="12"/>
      <c r="AB362" s="12"/>
      <c r="AC362" s="69"/>
      <c r="AD362" s="69"/>
    </row>
    <row r="363" spans="20:30" ht="14.4" x14ac:dyDescent="0.3">
      <c r="T363"/>
      <c r="U363"/>
      <c r="V363"/>
      <c r="W363"/>
      <c r="X363"/>
      <c r="Y363"/>
      <c r="Z363"/>
      <c r="AA363" s="32" t="s">
        <v>133</v>
      </c>
      <c r="AB363" s="12"/>
      <c r="AC363" s="65">
        <v>95.63794456458055</v>
      </c>
      <c r="AD363" s="65">
        <v>4.3620554354194496</v>
      </c>
    </row>
    <row r="364" spans="20:30" ht="14.4" x14ac:dyDescent="0.3">
      <c r="T364"/>
      <c r="U364"/>
      <c r="V364"/>
      <c r="W364"/>
      <c r="X364"/>
      <c r="Y364"/>
      <c r="Z364"/>
      <c r="AA364" s="12"/>
      <c r="AB364" s="12" t="s">
        <v>410</v>
      </c>
      <c r="AC364" s="69">
        <v>96.825396825396808</v>
      </c>
      <c r="AD364" s="69">
        <v>3.1746031746031917</v>
      </c>
    </row>
    <row r="365" spans="20:30" ht="14.4" x14ac:dyDescent="0.3">
      <c r="T365"/>
      <c r="U365"/>
      <c r="V365"/>
      <c r="W365"/>
      <c r="X365"/>
      <c r="Y365"/>
      <c r="Z365"/>
      <c r="AA365" s="12"/>
      <c r="AB365" s="12" t="s">
        <v>411</v>
      </c>
      <c r="AC365" s="69">
        <v>94.28571428571432</v>
      </c>
      <c r="AD365" s="69">
        <v>5.7142857142856798</v>
      </c>
    </row>
    <row r="366" spans="20:30" ht="14.4" x14ac:dyDescent="0.3">
      <c r="T366"/>
      <c r="U366"/>
      <c r="V366"/>
      <c r="W366"/>
      <c r="X366"/>
      <c r="Y366"/>
      <c r="Z366"/>
      <c r="AA366" s="12"/>
      <c r="AB366" s="12" t="s">
        <v>412</v>
      </c>
      <c r="AC366" s="69">
        <v>96.694214876032987</v>
      </c>
      <c r="AD366" s="69">
        <v>3.3057851239670129</v>
      </c>
    </row>
    <row r="367" spans="20:30" ht="14.4" x14ac:dyDescent="0.3">
      <c r="T367"/>
      <c r="U367"/>
      <c r="V367"/>
      <c r="W367"/>
      <c r="X367"/>
      <c r="Y367"/>
      <c r="Z367"/>
      <c r="AA367" s="12"/>
      <c r="AB367" s="12" t="s">
        <v>413</v>
      </c>
      <c r="AC367" s="69">
        <v>96.32352941176471</v>
      </c>
      <c r="AD367" s="69">
        <v>3.6764705882352899</v>
      </c>
    </row>
    <row r="368" spans="20:30" ht="14.4" x14ac:dyDescent="0.3">
      <c r="T368"/>
      <c r="U368"/>
      <c r="V368"/>
      <c r="W368"/>
      <c r="X368"/>
      <c r="Y368"/>
      <c r="Z368"/>
      <c r="AA368" s="12"/>
      <c r="AB368" s="12" t="s">
        <v>414</v>
      </c>
      <c r="AC368" s="69">
        <v>92.857142857142861</v>
      </c>
      <c r="AD368" s="69">
        <v>7.1428571428571388</v>
      </c>
    </row>
    <row r="369" spans="20:30" ht="14.4" x14ac:dyDescent="0.3">
      <c r="T369"/>
      <c r="U369"/>
      <c r="V369"/>
      <c r="W369"/>
      <c r="X369"/>
      <c r="Y369"/>
      <c r="Z369"/>
      <c r="AA369" s="12"/>
      <c r="AB369" s="12"/>
      <c r="AC369" s="69"/>
      <c r="AD369" s="69"/>
    </row>
    <row r="370" spans="20:30" ht="14.4" x14ac:dyDescent="0.3">
      <c r="T370"/>
      <c r="U370"/>
      <c r="V370"/>
      <c r="W370"/>
      <c r="X370"/>
      <c r="Y370"/>
      <c r="Z370"/>
      <c r="AA370" s="32" t="s">
        <v>111</v>
      </c>
      <c r="AB370" s="12"/>
      <c r="AC370" s="65">
        <v>91.296343727988955</v>
      </c>
      <c r="AD370" s="65">
        <v>8.7036562720110453</v>
      </c>
    </row>
    <row r="371" spans="20:30" ht="14.4" x14ac:dyDescent="0.3">
      <c r="T371"/>
      <c r="U371"/>
      <c r="V371"/>
      <c r="W371"/>
      <c r="X371"/>
      <c r="Y371"/>
      <c r="Z371"/>
      <c r="AA371" s="12"/>
      <c r="AB371" s="12" t="s">
        <v>415</v>
      </c>
      <c r="AC371" s="69">
        <v>84.285714285714292</v>
      </c>
      <c r="AD371" s="69">
        <v>15.714285714285708</v>
      </c>
    </row>
    <row r="372" spans="20:30" ht="14.4" x14ac:dyDescent="0.3">
      <c r="T372"/>
      <c r="U372"/>
      <c r="V372"/>
      <c r="W372"/>
      <c r="X372"/>
      <c r="Y372"/>
      <c r="Z372"/>
      <c r="AA372" s="12"/>
      <c r="AB372" s="12" t="s">
        <v>416</v>
      </c>
      <c r="AC372" s="69">
        <v>96.428571428571402</v>
      </c>
      <c r="AD372" s="69">
        <v>3.5714285714285978</v>
      </c>
    </row>
    <row r="373" spans="20:30" ht="14.4" x14ac:dyDescent="0.3">
      <c r="T373"/>
      <c r="U373"/>
      <c r="V373"/>
      <c r="W373"/>
      <c r="X373"/>
      <c r="Y373"/>
      <c r="Z373"/>
      <c r="AA373" s="12"/>
      <c r="AB373" s="12" t="s">
        <v>417</v>
      </c>
      <c r="AC373" s="69">
        <v>91.07142857142864</v>
      </c>
      <c r="AD373" s="69">
        <v>8.9285714285713595</v>
      </c>
    </row>
    <row r="374" spans="20:30" ht="14.4" x14ac:dyDescent="0.3">
      <c r="T374"/>
      <c r="U374"/>
      <c r="V374"/>
      <c r="W374"/>
      <c r="X374"/>
      <c r="Y374"/>
      <c r="Z374"/>
      <c r="AA374" s="12"/>
      <c r="AB374" s="12" t="s">
        <v>418</v>
      </c>
      <c r="AC374" s="69">
        <v>92.85714285714289</v>
      </c>
      <c r="AD374" s="69">
        <v>7.1428571428571104</v>
      </c>
    </row>
    <row r="375" spans="20:30" ht="15" thickBot="1" x14ac:dyDescent="0.35">
      <c r="T375"/>
      <c r="U375"/>
      <c r="V375"/>
      <c r="W375"/>
      <c r="X375"/>
      <c r="Y375"/>
      <c r="Z375"/>
      <c r="AA375" s="56"/>
      <c r="AB375" s="56"/>
      <c r="AC375" s="97"/>
      <c r="AD375" s="97"/>
    </row>
    <row r="376" spans="20:30" ht="14.4" x14ac:dyDescent="0.3">
      <c r="T376"/>
      <c r="U376"/>
      <c r="V376"/>
      <c r="W376"/>
      <c r="X376"/>
      <c r="Y376"/>
      <c r="Z376"/>
      <c r="AA376" s="98"/>
      <c r="AB376" s="98"/>
      <c r="AC376" s="98"/>
      <c r="AD376" s="98"/>
    </row>
  </sheetData>
  <mergeCells count="13">
    <mergeCell ref="AA8:AB8"/>
    <mergeCell ref="T5:V5"/>
    <mergeCell ref="AA5:AD5"/>
    <mergeCell ref="T6:V6"/>
    <mergeCell ref="AA6:AD6"/>
    <mergeCell ref="O6:P6"/>
    <mergeCell ref="O5:P5"/>
    <mergeCell ref="B8:D8"/>
    <mergeCell ref="F11:M11"/>
    <mergeCell ref="D2:J2"/>
    <mergeCell ref="D4:J4"/>
    <mergeCell ref="D5:J5"/>
    <mergeCell ref="D6:J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B2:E69"/>
  <sheetViews>
    <sheetView showGridLines="0" zoomScale="80" zoomScaleNormal="80" zoomScaleSheetLayoutView="70" workbookViewId="0">
      <pane xSplit="1" ySplit="8" topLeftCell="B9" activePane="bottomRight" state="frozen"/>
      <selection pane="topRight" activeCell="B1" sqref="B1"/>
      <selection pane="bottomLeft" activeCell="A9" sqref="A9"/>
      <selection pane="bottomRight"/>
    </sheetView>
  </sheetViews>
  <sheetFormatPr baseColWidth="10" defaultColWidth="11.44140625" defaultRowHeight="13.8" x14ac:dyDescent="0.25"/>
  <cols>
    <col min="1" max="1" width="2" style="4" customWidth="1"/>
    <col min="2" max="2" width="33.5546875" style="4" customWidth="1"/>
    <col min="3" max="3" width="138.5546875" style="4" customWidth="1"/>
    <col min="4" max="4" width="2.109375" style="4" customWidth="1"/>
    <col min="5" max="5" width="17" style="4" customWidth="1"/>
    <col min="6" max="6" width="2.5546875" style="4" customWidth="1"/>
    <col min="7" max="16384" width="11.44140625" style="4"/>
  </cols>
  <sheetData>
    <row r="2" spans="2:5" ht="30.75" customHeight="1" x14ac:dyDescent="0.25">
      <c r="C2" s="114" t="s">
        <v>0</v>
      </c>
    </row>
    <row r="3" spans="2:5" ht="17.399999999999999" x14ac:dyDescent="0.25">
      <c r="B3" s="91"/>
      <c r="C3" s="89"/>
      <c r="D3" s="91"/>
      <c r="E3" s="91"/>
    </row>
    <row r="4" spans="2:5" ht="17.399999999999999" x14ac:dyDescent="0.25">
      <c r="B4" s="91"/>
      <c r="C4" s="89"/>
      <c r="D4" s="91"/>
      <c r="E4" s="91"/>
    </row>
    <row r="5" spans="2:5" ht="42" customHeight="1" x14ac:dyDescent="0.25">
      <c r="C5" s="89" t="s">
        <v>3</v>
      </c>
    </row>
    <row r="6" spans="2:5" ht="30.75" customHeight="1" x14ac:dyDescent="0.3">
      <c r="B6" s="90"/>
    </row>
    <row r="8" spans="2:5" ht="35.25" customHeight="1" x14ac:dyDescent="0.25">
      <c r="B8" s="88" t="s">
        <v>4</v>
      </c>
      <c r="C8" s="88" t="s">
        <v>5</v>
      </c>
      <c r="D8" s="88"/>
      <c r="E8" s="18" t="s">
        <v>6</v>
      </c>
    </row>
    <row r="9" spans="2:5" ht="6.75" customHeight="1" x14ac:dyDescent="0.25"/>
    <row r="10" spans="2:5" x14ac:dyDescent="0.25">
      <c r="B10" s="164" t="s">
        <v>7</v>
      </c>
      <c r="C10" s="165"/>
      <c r="D10" s="165"/>
      <c r="E10" s="165"/>
    </row>
    <row r="11" spans="2:5" ht="43.5" customHeight="1" x14ac:dyDescent="0.25">
      <c r="B11" s="158"/>
      <c r="C11" s="159" t="s">
        <v>8</v>
      </c>
      <c r="E11" s="4">
        <v>9</v>
      </c>
    </row>
    <row r="12" spans="2:5" ht="23.25" customHeight="1" x14ac:dyDescent="0.25">
      <c r="B12" s="158"/>
      <c r="C12" s="159" t="s">
        <v>9</v>
      </c>
      <c r="E12" s="4">
        <v>10</v>
      </c>
    </row>
    <row r="13" spans="2:5" ht="18.75" customHeight="1" x14ac:dyDescent="0.25">
      <c r="B13" s="158"/>
      <c r="C13" s="160" t="s">
        <v>10</v>
      </c>
      <c r="E13" s="4">
        <v>10</v>
      </c>
    </row>
    <row r="14" spans="2:5" x14ac:dyDescent="0.25">
      <c r="B14" s="166" t="s">
        <v>11</v>
      </c>
      <c r="C14" s="167"/>
      <c r="D14" s="165"/>
      <c r="E14" s="165"/>
    </row>
    <row r="15" spans="2:5" x14ac:dyDescent="0.25">
      <c r="B15" s="158"/>
      <c r="C15" s="159" t="s">
        <v>12</v>
      </c>
      <c r="E15" s="4">
        <v>17</v>
      </c>
    </row>
    <row r="16" spans="2:5" x14ac:dyDescent="0.25">
      <c r="B16" s="158"/>
      <c r="C16" s="159" t="s">
        <v>13</v>
      </c>
      <c r="E16" s="4">
        <v>18</v>
      </c>
    </row>
    <row r="17" spans="2:5" x14ac:dyDescent="0.25">
      <c r="B17" s="166" t="s">
        <v>14</v>
      </c>
      <c r="C17" s="167"/>
      <c r="D17" s="165"/>
      <c r="E17" s="165"/>
    </row>
    <row r="18" spans="2:5" ht="27" customHeight="1" x14ac:dyDescent="0.25">
      <c r="B18" s="158"/>
      <c r="C18" s="161" t="s">
        <v>15</v>
      </c>
      <c r="E18" s="4">
        <v>22</v>
      </c>
    </row>
    <row r="19" spans="2:5" ht="27.6" x14ac:dyDescent="0.25">
      <c r="B19" s="158"/>
      <c r="C19" s="159" t="s">
        <v>16</v>
      </c>
      <c r="E19" s="4">
        <v>23</v>
      </c>
    </row>
    <row r="20" spans="2:5" x14ac:dyDescent="0.25">
      <c r="B20" s="158"/>
      <c r="C20" s="162" t="s">
        <v>17</v>
      </c>
      <c r="E20" s="4">
        <v>24</v>
      </c>
    </row>
    <row r="21" spans="2:5" x14ac:dyDescent="0.25">
      <c r="B21" s="166" t="s">
        <v>18</v>
      </c>
      <c r="C21" s="168"/>
      <c r="D21" s="165"/>
      <c r="E21" s="165"/>
    </row>
    <row r="22" spans="2:5" ht="27" customHeight="1" x14ac:dyDescent="0.25">
      <c r="B22" s="158"/>
      <c r="C22" s="162" t="s">
        <v>19</v>
      </c>
      <c r="E22" s="4">
        <v>26</v>
      </c>
    </row>
    <row r="23" spans="2:5" ht="24.75" customHeight="1" x14ac:dyDescent="0.25">
      <c r="B23" s="158"/>
      <c r="C23" s="162" t="s">
        <v>20</v>
      </c>
      <c r="E23" s="4">
        <v>27</v>
      </c>
    </row>
    <row r="24" spans="2:5" ht="42" customHeight="1" x14ac:dyDescent="0.25">
      <c r="B24" s="158"/>
      <c r="C24" s="159" t="s">
        <v>21</v>
      </c>
      <c r="E24" s="4">
        <v>28</v>
      </c>
    </row>
    <row r="25" spans="2:5" ht="41.4" x14ac:dyDescent="0.25">
      <c r="B25" s="158"/>
      <c r="C25" s="159" t="s">
        <v>22</v>
      </c>
      <c r="E25" s="4">
        <v>29</v>
      </c>
    </row>
    <row r="26" spans="2:5" ht="41.4" x14ac:dyDescent="0.25">
      <c r="B26" s="158"/>
      <c r="C26" s="159" t="s">
        <v>23</v>
      </c>
      <c r="E26" s="4">
        <v>30</v>
      </c>
    </row>
    <row r="27" spans="2:5" ht="41.4" x14ac:dyDescent="0.25">
      <c r="B27" s="158"/>
      <c r="C27" s="159" t="s">
        <v>24</v>
      </c>
      <c r="E27" s="4">
        <v>31</v>
      </c>
    </row>
    <row r="28" spans="2:5" ht="41.4" x14ac:dyDescent="0.25">
      <c r="B28" s="158"/>
      <c r="C28" s="159" t="s">
        <v>25</v>
      </c>
      <c r="E28" s="4">
        <v>31</v>
      </c>
    </row>
    <row r="29" spans="2:5" ht="41.4" x14ac:dyDescent="0.25">
      <c r="B29" s="158"/>
      <c r="C29" s="159" t="s">
        <v>26</v>
      </c>
      <c r="E29" s="4">
        <v>32</v>
      </c>
    </row>
    <row r="30" spans="2:5" ht="41.4" x14ac:dyDescent="0.25">
      <c r="B30" s="158"/>
      <c r="C30" s="159" t="s">
        <v>27</v>
      </c>
      <c r="E30" s="4">
        <v>34</v>
      </c>
    </row>
    <row r="31" spans="2:5" ht="41.4" x14ac:dyDescent="0.25">
      <c r="B31" s="158"/>
      <c r="C31" s="159" t="s">
        <v>28</v>
      </c>
      <c r="E31" s="4">
        <v>35</v>
      </c>
    </row>
    <row r="32" spans="2:5" ht="41.4" x14ac:dyDescent="0.25">
      <c r="B32" s="158"/>
      <c r="C32" s="159" t="s">
        <v>29</v>
      </c>
      <c r="E32" s="4">
        <v>36</v>
      </c>
    </row>
    <row r="33" spans="2:5" ht="41.4" x14ac:dyDescent="0.25">
      <c r="B33" s="158"/>
      <c r="C33" s="159" t="s">
        <v>30</v>
      </c>
      <c r="E33" s="4">
        <v>37</v>
      </c>
    </row>
    <row r="34" spans="2:5" ht="40.5" customHeight="1" x14ac:dyDescent="0.25">
      <c r="B34" s="158"/>
      <c r="C34" s="159" t="s">
        <v>31</v>
      </c>
      <c r="E34" s="4">
        <v>38</v>
      </c>
    </row>
    <row r="35" spans="2:5" ht="41.4" x14ac:dyDescent="0.25">
      <c r="B35" s="158"/>
      <c r="C35" s="159" t="s">
        <v>32</v>
      </c>
      <c r="E35" s="4">
        <v>38</v>
      </c>
    </row>
    <row r="36" spans="2:5" ht="41.4" x14ac:dyDescent="0.25">
      <c r="B36" s="158"/>
      <c r="C36" s="159" t="s">
        <v>33</v>
      </c>
      <c r="E36" s="4">
        <v>39</v>
      </c>
    </row>
    <row r="37" spans="2:5" ht="41.4" x14ac:dyDescent="0.25">
      <c r="B37" s="158"/>
      <c r="C37" s="159" t="s">
        <v>34</v>
      </c>
      <c r="E37" s="4">
        <v>40</v>
      </c>
    </row>
    <row r="38" spans="2:5" x14ac:dyDescent="0.25">
      <c r="B38" s="166" t="s">
        <v>35</v>
      </c>
      <c r="C38" s="167"/>
      <c r="D38" s="165"/>
      <c r="E38" s="165"/>
    </row>
    <row r="39" spans="2:5" ht="38.25" customHeight="1" x14ac:dyDescent="0.25">
      <c r="B39" s="158"/>
      <c r="C39" s="159" t="s">
        <v>36</v>
      </c>
      <c r="E39" s="4">
        <v>42</v>
      </c>
    </row>
    <row r="40" spans="2:5" ht="42.75" customHeight="1" x14ac:dyDescent="0.25">
      <c r="B40" s="158"/>
      <c r="C40" s="159" t="s">
        <v>37</v>
      </c>
      <c r="E40" s="4">
        <v>43</v>
      </c>
    </row>
    <row r="41" spans="2:5" x14ac:dyDescent="0.25">
      <c r="B41" s="158"/>
      <c r="C41" s="160" t="s">
        <v>38</v>
      </c>
      <c r="E41" s="4">
        <v>44</v>
      </c>
    </row>
    <row r="42" spans="2:5" ht="27.6" x14ac:dyDescent="0.25">
      <c r="B42" s="158"/>
      <c r="C42" s="159" t="s">
        <v>39</v>
      </c>
      <c r="E42" s="4">
        <v>45</v>
      </c>
    </row>
    <row r="43" spans="2:5" ht="27.6" x14ac:dyDescent="0.25">
      <c r="B43" s="158"/>
      <c r="C43" s="159" t="s">
        <v>40</v>
      </c>
      <c r="E43" s="4">
        <v>46</v>
      </c>
    </row>
    <row r="44" spans="2:5" ht="27.6" x14ac:dyDescent="0.25">
      <c r="B44" s="158"/>
      <c r="C44" s="159" t="s">
        <v>41</v>
      </c>
      <c r="E44" s="4">
        <v>47</v>
      </c>
    </row>
    <row r="45" spans="2:5" ht="23.25" customHeight="1" x14ac:dyDescent="0.25">
      <c r="B45" s="166" t="s">
        <v>42</v>
      </c>
      <c r="C45" s="167"/>
      <c r="D45" s="165"/>
      <c r="E45" s="165"/>
    </row>
    <row r="46" spans="2:5" ht="27.6" x14ac:dyDescent="0.25">
      <c r="B46" s="158"/>
      <c r="C46" s="159" t="s">
        <v>43</v>
      </c>
      <c r="E46" s="4">
        <v>49</v>
      </c>
    </row>
    <row r="47" spans="2:5" x14ac:dyDescent="0.25">
      <c r="B47" s="158"/>
      <c r="C47" s="160" t="s">
        <v>44</v>
      </c>
      <c r="E47" s="4">
        <v>50</v>
      </c>
    </row>
    <row r="48" spans="2:5" ht="27.6" x14ac:dyDescent="0.25">
      <c r="B48" s="158"/>
      <c r="C48" s="159" t="s">
        <v>45</v>
      </c>
      <c r="E48" s="4">
        <v>51</v>
      </c>
    </row>
    <row r="49" spans="2:5" x14ac:dyDescent="0.25">
      <c r="B49" s="166" t="s">
        <v>46</v>
      </c>
      <c r="C49" s="167"/>
      <c r="D49" s="165"/>
      <c r="E49" s="165"/>
    </row>
    <row r="50" spans="2:5" ht="27.6" x14ac:dyDescent="0.25">
      <c r="B50" s="158"/>
      <c r="C50" s="159" t="s">
        <v>47</v>
      </c>
      <c r="E50" s="4">
        <v>54</v>
      </c>
    </row>
    <row r="51" spans="2:5" ht="27.6" x14ac:dyDescent="0.25">
      <c r="B51" s="158"/>
      <c r="C51" s="159" t="s">
        <v>48</v>
      </c>
      <c r="E51" s="4">
        <v>55</v>
      </c>
    </row>
    <row r="52" spans="2:5" ht="41.4" x14ac:dyDescent="0.25">
      <c r="B52" s="158"/>
      <c r="C52" s="159" t="s">
        <v>49</v>
      </c>
      <c r="E52" s="4">
        <v>56</v>
      </c>
    </row>
    <row r="53" spans="2:5" ht="41.4" x14ac:dyDescent="0.25">
      <c r="B53" s="158"/>
      <c r="C53" s="159" t="s">
        <v>50</v>
      </c>
      <c r="E53" s="4">
        <v>56</v>
      </c>
    </row>
    <row r="54" spans="2:5" ht="27.6" x14ac:dyDescent="0.25">
      <c r="B54" s="158"/>
      <c r="C54" s="159" t="s">
        <v>51</v>
      </c>
      <c r="E54" s="4">
        <v>57</v>
      </c>
    </row>
    <row r="55" spans="2:5" ht="27.6" x14ac:dyDescent="0.25">
      <c r="B55" s="158"/>
      <c r="C55" s="159" t="s">
        <v>52</v>
      </c>
      <c r="E55" s="4">
        <v>58</v>
      </c>
    </row>
    <row r="56" spans="2:5" ht="42.75" customHeight="1" x14ac:dyDescent="0.25">
      <c r="B56" s="158"/>
      <c r="C56" s="159" t="s">
        <v>53</v>
      </c>
      <c r="E56" s="4">
        <v>58</v>
      </c>
    </row>
    <row r="57" spans="2:5" ht="27.6" x14ac:dyDescent="0.25">
      <c r="B57" s="158"/>
      <c r="C57" s="159" t="s">
        <v>54</v>
      </c>
      <c r="E57" s="4">
        <v>59</v>
      </c>
    </row>
    <row r="58" spans="2:5" ht="41.4" x14ac:dyDescent="0.25">
      <c r="B58" s="158"/>
      <c r="C58" s="159" t="s">
        <v>55</v>
      </c>
      <c r="E58" s="4">
        <v>60</v>
      </c>
    </row>
    <row r="59" spans="2:5" ht="41.4" x14ac:dyDescent="0.25">
      <c r="B59" s="158"/>
      <c r="C59" s="159" t="s">
        <v>56</v>
      </c>
      <c r="E59" s="4">
        <v>62</v>
      </c>
    </row>
    <row r="60" spans="2:5" x14ac:dyDescent="0.25">
      <c r="B60" s="166" t="s">
        <v>57</v>
      </c>
      <c r="C60" s="167"/>
      <c r="D60" s="165"/>
      <c r="E60" s="165"/>
    </row>
    <row r="61" spans="2:5" ht="27.6" x14ac:dyDescent="0.25">
      <c r="B61" s="158"/>
      <c r="C61" s="159" t="s">
        <v>58</v>
      </c>
      <c r="E61" s="4">
        <v>65</v>
      </c>
    </row>
    <row r="62" spans="2:5" ht="41.4" x14ac:dyDescent="0.25">
      <c r="B62" s="158"/>
      <c r="C62" s="159" t="s">
        <v>59</v>
      </c>
      <c r="E62" s="4">
        <v>66</v>
      </c>
    </row>
    <row r="63" spans="2:5" x14ac:dyDescent="0.25">
      <c r="B63" s="166" t="s">
        <v>60</v>
      </c>
      <c r="C63" s="167"/>
      <c r="D63" s="165"/>
      <c r="E63" s="165"/>
    </row>
    <row r="64" spans="2:5" ht="27.6" x14ac:dyDescent="0.25">
      <c r="B64" s="158"/>
      <c r="C64" s="159" t="s">
        <v>61</v>
      </c>
      <c r="E64" s="4">
        <v>68</v>
      </c>
    </row>
    <row r="65" spans="2:5" ht="27.6" x14ac:dyDescent="0.25">
      <c r="B65" s="158"/>
      <c r="C65" s="159" t="s">
        <v>62</v>
      </c>
      <c r="E65" s="4">
        <v>69</v>
      </c>
    </row>
    <row r="66" spans="2:5" x14ac:dyDescent="0.25">
      <c r="B66" s="166" t="s">
        <v>721</v>
      </c>
      <c r="C66" s="169"/>
      <c r="D66" s="165"/>
      <c r="E66" s="165"/>
    </row>
    <row r="67" spans="2:5" x14ac:dyDescent="0.25">
      <c r="B67" s="127"/>
      <c r="C67" s="159" t="s">
        <v>728</v>
      </c>
      <c r="E67" s="4">
        <v>76</v>
      </c>
    </row>
    <row r="68" spans="2:5" ht="27.6" x14ac:dyDescent="0.25">
      <c r="B68" s="127"/>
      <c r="C68" s="159" t="s">
        <v>727</v>
      </c>
      <c r="E68" s="4">
        <v>78</v>
      </c>
    </row>
    <row r="69" spans="2:5" x14ac:dyDescent="0.25">
      <c r="B69" s="20"/>
      <c r="C69" s="20"/>
      <c r="D69" s="20"/>
      <c r="E69" s="20"/>
    </row>
  </sheetData>
  <hyperlinks>
    <hyperlink ref="C11" location="'Gráfica 1'!A1" display="Gráfica 1. Porcentaje de cuadernillos según condición de disponibilidad de informaciónporcentaje de cuadernillos según condición de disponibilidad de información" xr:uid="{00000000-0004-0000-0100-000000000000}"/>
    <hyperlink ref="C12" location="'Gráfica 2'!A1" display="Gráfica 2 Porcentaje de cuadernillos según condición de recuperación, por entidad federativa" xr:uid="{00000000-0004-0000-0100-000001000000}"/>
    <hyperlink ref="C13" location="'Cuadro 1'!A1" display="Cuadro 1 Marco muestral de cuadernillos según la disponibilidad de información" xr:uid="{00000000-0004-0000-0100-000002000000}"/>
    <hyperlink ref="C15" location="'Gráfica 3'!A1" display="Gráfica 3 Porcentaje de cuadernillos recuperados según condición de recuperación y disponibilidad de información" xr:uid="{00000000-0004-0000-0100-000003000000}"/>
    <hyperlink ref="C16" location="'Gráfica 4'!A1" display="Gráfica 4 Porcentaje de cuadernillos según condición de recuperación y disponibilidad de información, por entidad federativa" xr:uid="{00000000-0004-0000-0100-000004000000}"/>
    <hyperlink ref="C18" location="'Gráfica 5'!A1" display="'Gráfica 5'!A1" xr:uid="{00000000-0004-0000-0100-000005000000}"/>
    <hyperlink ref="C19" location="'Gráfica 6 y Cuadro 2'!A1" display="'Gráfica 6 y Cuadro 2'!A1" xr:uid="{00000000-0004-0000-0100-000006000000}"/>
    <hyperlink ref="C20" location="'Gráfica 6 y Cuadro 2'!Y1" display="'Gráfica 6 y Cuadro 2'!Y1" xr:uid="{00000000-0004-0000-0100-000007000000}"/>
    <hyperlink ref="C22" location="'Gráfica 7'!A1" display="'Gráfica 7'!A1" xr:uid="{00000000-0004-0000-0100-000008000000}"/>
    <hyperlink ref="C23" location="'Gráfica 8'!A1" display="'Gráfica 8'!A1" xr:uid="{00000000-0004-0000-0100-000009000000}"/>
    <hyperlink ref="C24" location="'Gráfica 9 y Cuadro 3'!A1" display="'Gráfica 9 y Cuadro 3'!A1" xr:uid="{00000000-0004-0000-0100-00000A000000}"/>
    <hyperlink ref="C25" location="'Gráfica 9 y Cuadro 3'!AA1" display="'Gráfica 9 y Cuadro 3'!AA1" xr:uid="{00000000-0004-0000-0100-00000B000000}"/>
    <hyperlink ref="C26" location="'Gráficas 10, 11, 12 y Cuadro 4'!A1" display="'Gráficas 10, 11, 12 y Cuadro 4'!A1" xr:uid="{00000000-0004-0000-0100-00000C000000}"/>
    <hyperlink ref="C27" location="'Gráficas 10, 11, 12 y Cuadro 4'!U1" display="'Gráficas 10, 11, 12 y Cuadro 4'!U1" xr:uid="{00000000-0004-0000-0100-00000D000000}"/>
    <hyperlink ref="C28" location="'Gráficas 10, 11, 12 y Cuadro 4'!AP1" display="'Gráficas 10, 11, 12 y Cuadro 4'!AP1" xr:uid="{00000000-0004-0000-0100-00000E000000}"/>
    <hyperlink ref="C29" location="'Gráficas 10, 11, 12 y Cuadro 4'!BL1" display="'Gráficas 10, 11, 12 y Cuadro 4'!BL1" xr:uid="{00000000-0004-0000-0100-00000F000000}"/>
    <hyperlink ref="C30" location="'Gráfica 13'!A1" display="'Gráfica 13'!A1" xr:uid="{00000000-0004-0000-0100-000010000000}"/>
    <hyperlink ref="C31" location="'Gráfica 14 y Cuadro 5'!A1" display="'Gráfica 14 y Cuadro 5'!A1" xr:uid="{00000000-0004-0000-0100-000011000000}"/>
    <hyperlink ref="C32" location="'Gráfica 14 y Cuadro 5'!AD1" display="'Gráfica 14 y Cuadro 5'!AD1" xr:uid="{00000000-0004-0000-0100-000012000000}"/>
    <hyperlink ref="C33" location="'Gráfica 15'!A1" display="'Gráfica 15'!A1" xr:uid="{00000000-0004-0000-0100-000013000000}"/>
    <hyperlink ref="C34" location="'Gráfica 16'!A1" display="'Gráfica 16'!A1" xr:uid="{00000000-0004-0000-0100-000014000000}"/>
    <hyperlink ref="C35" location="'Mapa 01'!A1" display="'Mapa 01'!A1" xr:uid="{00000000-0004-0000-0100-000015000000}"/>
    <hyperlink ref="C36" location="'Gráfica 17'!A1" display="'Gráfica 17'!A1" xr:uid="{00000000-0004-0000-0100-000016000000}"/>
    <hyperlink ref="C37" location="'Gráfica 18'!A1" display="'Gráfica 18'!A1" xr:uid="{00000000-0004-0000-0100-000017000000}"/>
    <hyperlink ref="C39" location="'Gráfica 19'!A1" display="'Gráfica 19'!A1" xr:uid="{00000000-0004-0000-0100-000018000000}"/>
    <hyperlink ref="C40" location="'Gráfica 20'!A1" display="'Gráfica 20'!A1" xr:uid="{00000000-0004-0000-0100-000019000000}"/>
    <hyperlink ref="C41" location="'Gráfica 21'!A1" display="'Gráfica 21'!A1" xr:uid="{00000000-0004-0000-0100-00001A000000}"/>
    <hyperlink ref="C42" location="'Gráfica 22'!A1" display="'Gráfica 22'!A1" xr:uid="{00000000-0004-0000-0100-00001B000000}"/>
    <hyperlink ref="C43" location="'Gráfica 23'!A1" display="'Gráfica 23'!A1" xr:uid="{00000000-0004-0000-0100-00001C000000}"/>
    <hyperlink ref="C44" location="'Gráfica 24'!A1" display="'Gráfica 24'!A1" xr:uid="{00000000-0004-0000-0100-00001D000000}"/>
    <hyperlink ref="C46" location="'Gráfica 25'!A1" display="'Gráfica 25'!A1" xr:uid="{00000000-0004-0000-0100-00001E000000}"/>
    <hyperlink ref="C47" location="'Gráfica 26 y Cuadro 6'!A1" display="'Gráfica 26 y Cuadro 6'!A1" xr:uid="{00000000-0004-0000-0100-00001F000000}"/>
    <hyperlink ref="C48" location="'Gráfica 26 y Cuadro 6'!W1" display="'Gráfica 26 y Cuadro 6'!W1" xr:uid="{00000000-0004-0000-0100-000020000000}"/>
    <hyperlink ref="C50" location="'Gráfica 27'!A1" display="'Gráfica 27'!A1" xr:uid="{00000000-0004-0000-0100-000021000000}"/>
    <hyperlink ref="C51" location="'Gráfica 28'!A1" display="'Gráfica 28'!A1" xr:uid="{00000000-0004-0000-0100-000022000000}"/>
    <hyperlink ref="C52" location="'Grafica 29'!A1" display="'Grafica 29'!A1" xr:uid="{00000000-0004-0000-0100-000023000000}"/>
    <hyperlink ref="C53" location="'Gráfica 30'!A1" display="'Gráfica 30'!A1" xr:uid="{00000000-0004-0000-0100-000024000000}"/>
    <hyperlink ref="C54" location="Gráfica_31!A1" display="Gráfica_31!A1" xr:uid="{00000000-0004-0000-0100-000025000000}"/>
    <hyperlink ref="C55" location="'Gráfica 32'!A1" display="'Gráfica 32'!A1" xr:uid="{00000000-0004-0000-0100-000026000000}"/>
    <hyperlink ref="C56" location="Gráfica_33!A1" display="Gráfica_33!A1" xr:uid="{00000000-0004-0000-0100-000027000000}"/>
    <hyperlink ref="C57" location="'Mapa 02 y Cuadro 8'!A1" display="'Mapa 02 y Cuadro 8'!A1" xr:uid="{00000000-0004-0000-0100-000028000000}"/>
    <hyperlink ref="C58" location="'Mapa 02 y Cuadro 8'!AA1" display="'Mapa 02 y Cuadro 8'!AA1" xr:uid="{00000000-0004-0000-0100-000029000000}"/>
    <hyperlink ref="C59" location="'Gráfica 34'!A1" display="'Gráfica 34'!A1" xr:uid="{00000000-0004-0000-0100-00002A000000}"/>
    <hyperlink ref="C61" location="'Gráfica 35'!A1" display="'Gráfica 35'!A1" xr:uid="{00000000-0004-0000-0100-00002B000000}"/>
    <hyperlink ref="C62" location="'Gráfica 36'!A1" display="'Gráfica 36'!A1" xr:uid="{00000000-0004-0000-0100-00002C000000}"/>
    <hyperlink ref="C64" location="'Gráfica 37'!A1" display="'Gráfica 37'!A1" xr:uid="{00000000-0004-0000-0100-00002D000000}"/>
    <hyperlink ref="C65" location="'Gráfica 38'!A1" display="'Gráfica 38'!A1" xr:uid="{00000000-0004-0000-0100-00002E000000}"/>
    <hyperlink ref="C67" location="'Anexo 1  cuadro 1'!A1" display="Cuadro muestral" xr:uid="{00000000-0004-0000-0100-00002F000000}"/>
    <hyperlink ref="C68" location="'Anexo 1 cuadro 2'!A1" display="Marco muestral y tamaño de muestra para elaborar el Estudio sobre el llenado de los cuadernillos para hacer las operaciones de escrutinio y cómputo de casilla, por entidad federativa" xr:uid="{00000000-0004-0000-0100-000030000000}"/>
  </hyperlinks>
  <pageMargins left="0.70866141732283472" right="0.70866141732283472" top="0.74803149606299213" bottom="0.74803149606299213" header="0.31496062992125984" footer="0.31496062992125984"/>
  <pageSetup scale="46" orientation="portrait" r:id="rId1"/>
  <colBreaks count="2" manualBreakCount="2">
    <brk id="1" max="90" man="1"/>
    <brk id="5" max="90"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D2:AD376"/>
  <sheetViews>
    <sheetView showGridLines="0" showRowColHeaders="0" zoomScaleNormal="100" workbookViewId="0"/>
  </sheetViews>
  <sheetFormatPr baseColWidth="10" defaultColWidth="11.44140625" defaultRowHeight="13.8" x14ac:dyDescent="0.25"/>
  <cols>
    <col min="1" max="1" width="2.6640625" style="4" customWidth="1"/>
    <col min="2" max="2" width="11.44140625" style="4" customWidth="1"/>
    <col min="3" max="3" width="2.6640625" style="4" customWidth="1"/>
    <col min="4" max="10" width="11.44140625" style="4"/>
    <col min="11" max="11" width="2.6640625" style="4" customWidth="1"/>
    <col min="12" max="12" width="11.44140625" style="4"/>
    <col min="13" max="14" width="2.6640625" style="4" customWidth="1"/>
    <col min="15" max="15" width="26.6640625" style="4" customWidth="1"/>
    <col min="16" max="16" width="21.6640625" style="4" customWidth="1"/>
    <col min="17" max="17" width="2.6640625" style="4" customWidth="1"/>
    <col min="18" max="18" width="11.44140625" style="4"/>
    <col min="19" max="19" width="2.6640625" style="4" customWidth="1"/>
    <col min="20" max="20" width="18" style="4" customWidth="1"/>
    <col min="21" max="21" width="18.5546875" style="4" customWidth="1"/>
    <col min="22" max="22" width="17.6640625" style="4" customWidth="1"/>
    <col min="23" max="23" width="2.6640625" style="4" customWidth="1"/>
    <col min="24" max="25" width="11.44140625" style="4"/>
    <col min="26" max="26" width="2.6640625" style="4" customWidth="1"/>
    <col min="27" max="27" width="19.109375" style="4" customWidth="1"/>
    <col min="28" max="28" width="28.6640625" style="4" customWidth="1"/>
    <col min="29" max="30" width="11.44140625" style="4"/>
    <col min="31" max="31" width="2.6640625" style="4" customWidth="1"/>
    <col min="32" max="16384" width="11.44140625" style="4"/>
  </cols>
  <sheetData>
    <row r="2" spans="4:30" ht="35.1" customHeight="1" x14ac:dyDescent="0.25">
      <c r="D2" s="177" t="s">
        <v>3</v>
      </c>
      <c r="E2" s="177"/>
      <c r="F2" s="177"/>
      <c r="G2" s="177"/>
      <c r="H2" s="177"/>
      <c r="I2" s="177"/>
      <c r="J2" s="177"/>
      <c r="K2" s="124"/>
      <c r="L2" s="124"/>
      <c r="M2" s="117"/>
      <c r="Z2" s="127"/>
      <c r="AA2" s="127"/>
      <c r="AB2" s="127"/>
      <c r="AC2" s="127"/>
    </row>
    <row r="4" spans="4:30" x14ac:dyDescent="0.25">
      <c r="D4" s="178" t="s">
        <v>521</v>
      </c>
      <c r="E4" s="178"/>
      <c r="F4" s="178"/>
      <c r="G4" s="178"/>
      <c r="H4" s="178"/>
      <c r="I4" s="178"/>
      <c r="J4" s="178"/>
    </row>
    <row r="5" spans="4:30" ht="15" customHeight="1" x14ac:dyDescent="0.25">
      <c r="D5" s="178" t="s">
        <v>77</v>
      </c>
      <c r="E5" s="178"/>
      <c r="F5" s="178"/>
      <c r="G5" s="178"/>
      <c r="H5" s="178"/>
      <c r="I5" s="178"/>
      <c r="J5" s="178"/>
      <c r="O5" s="173" t="s">
        <v>77</v>
      </c>
      <c r="P5" s="173"/>
      <c r="Q5" s="79"/>
      <c r="R5" s="79"/>
      <c r="S5" s="79"/>
      <c r="T5" s="173" t="s">
        <v>77</v>
      </c>
      <c r="U5" s="173"/>
      <c r="V5" s="173"/>
      <c r="AA5" s="173" t="s">
        <v>77</v>
      </c>
      <c r="AB5" s="173"/>
      <c r="AC5" s="173"/>
      <c r="AD5" s="173"/>
    </row>
    <row r="6" spans="4:30" ht="47.25" customHeight="1" x14ac:dyDescent="0.25">
      <c r="D6" s="185" t="s">
        <v>522</v>
      </c>
      <c r="E6" s="185"/>
      <c r="F6" s="185"/>
      <c r="G6" s="185"/>
      <c r="H6" s="185"/>
      <c r="I6" s="185"/>
      <c r="J6" s="185"/>
      <c r="O6" s="186" t="s">
        <v>522</v>
      </c>
      <c r="P6" s="186"/>
      <c r="Q6" s="125"/>
      <c r="R6" s="125"/>
      <c r="S6" s="125"/>
      <c r="T6" s="174" t="s">
        <v>519</v>
      </c>
      <c r="U6" s="174"/>
      <c r="V6" s="174"/>
      <c r="AA6" s="174" t="s">
        <v>519</v>
      </c>
      <c r="AB6" s="174"/>
      <c r="AC6" s="174"/>
      <c r="AD6" s="174"/>
    </row>
    <row r="7" spans="4:30" ht="15" customHeight="1" thickBot="1" x14ac:dyDescent="0.3">
      <c r="F7" s="179"/>
      <c r="G7" s="179"/>
      <c r="H7" s="179"/>
      <c r="I7" s="179"/>
      <c r="J7" s="179"/>
      <c r="K7" s="179"/>
      <c r="L7" s="179"/>
      <c r="M7" s="179"/>
    </row>
    <row r="8" spans="4:30" x14ac:dyDescent="0.25">
      <c r="O8" s="44" t="s">
        <v>523</v>
      </c>
      <c r="P8" s="44" t="s">
        <v>463</v>
      </c>
      <c r="T8" s="44" t="s">
        <v>447</v>
      </c>
      <c r="U8" s="44" t="s">
        <v>440</v>
      </c>
      <c r="V8" s="44" t="s">
        <v>441</v>
      </c>
      <c r="AA8" s="197" t="s">
        <v>83</v>
      </c>
      <c r="AB8" s="197"/>
      <c r="AC8" s="44" t="s">
        <v>440</v>
      </c>
      <c r="AD8" s="44" t="s">
        <v>441</v>
      </c>
    </row>
    <row r="9" spans="4:30" ht="5.0999999999999996" customHeight="1" x14ac:dyDescent="0.25"/>
    <row r="10" spans="4:30" x14ac:dyDescent="0.25">
      <c r="O10" s="26" t="s">
        <v>69</v>
      </c>
      <c r="P10" s="61">
        <f>SUM(P12:P13)</f>
        <v>100</v>
      </c>
      <c r="T10" s="26" t="s">
        <v>86</v>
      </c>
      <c r="U10" s="61">
        <v>94.003412811335892</v>
      </c>
      <c r="V10" s="61">
        <v>5.9965871886641082</v>
      </c>
      <c r="AB10" s="118" t="s">
        <v>86</v>
      </c>
      <c r="AC10" s="65">
        <v>94.003412811335892</v>
      </c>
      <c r="AD10" s="65">
        <v>5.9965871886641082</v>
      </c>
    </row>
    <row r="11" spans="4:30" ht="5.0999999999999996" customHeight="1" x14ac:dyDescent="0.25">
      <c r="P11" s="64"/>
      <c r="AA11" s="9"/>
      <c r="AB11" s="9"/>
      <c r="AC11" s="66"/>
      <c r="AD11" s="66"/>
    </row>
    <row r="12" spans="4:30" x14ac:dyDescent="0.25">
      <c r="O12" s="12" t="s">
        <v>524</v>
      </c>
      <c r="P12" s="59">
        <v>94.003412811335963</v>
      </c>
      <c r="T12" s="8" t="s">
        <v>88</v>
      </c>
      <c r="U12" s="59">
        <v>88.302692668811204</v>
      </c>
      <c r="V12" s="59">
        <v>11.697307331188796</v>
      </c>
      <c r="AA12" s="32" t="s">
        <v>88</v>
      </c>
      <c r="AB12" s="12"/>
      <c r="AC12" s="68">
        <v>88.302692668811204</v>
      </c>
      <c r="AD12" s="68">
        <v>11.697307331188796</v>
      </c>
    </row>
    <row r="13" spans="4:30" x14ac:dyDescent="0.25">
      <c r="O13" s="12" t="s">
        <v>525</v>
      </c>
      <c r="P13" s="59">
        <v>5.9965871886640372</v>
      </c>
      <c r="T13" s="8" t="s">
        <v>96</v>
      </c>
      <c r="U13" s="59">
        <v>89.040224762046478</v>
      </c>
      <c r="V13" s="59">
        <v>10.959775237953522</v>
      </c>
      <c r="AA13" s="12"/>
      <c r="AB13" s="12" t="s">
        <v>90</v>
      </c>
      <c r="AC13" s="69">
        <v>87.85046728971966</v>
      </c>
      <c r="AD13" s="69">
        <v>12.14953271028034</v>
      </c>
    </row>
    <row r="14" spans="4:30" x14ac:dyDescent="0.25">
      <c r="O14" s="20"/>
      <c r="P14" s="20"/>
      <c r="T14" s="8" t="s">
        <v>97</v>
      </c>
      <c r="U14" s="59">
        <v>94.487776819096879</v>
      </c>
      <c r="V14" s="59">
        <v>5.5122231809031206</v>
      </c>
      <c r="AA14" s="12"/>
      <c r="AB14" s="12" t="s">
        <v>92</v>
      </c>
      <c r="AC14" s="69">
        <v>96.370967741935473</v>
      </c>
      <c r="AD14" s="69">
        <v>3.6290322580645267</v>
      </c>
    </row>
    <row r="15" spans="4:30" x14ac:dyDescent="0.25">
      <c r="T15" s="8" t="s">
        <v>121</v>
      </c>
      <c r="U15" s="59">
        <v>94.909001602812666</v>
      </c>
      <c r="V15" s="59">
        <v>5.0909983971873345</v>
      </c>
      <c r="AA15" s="12"/>
      <c r="AB15" s="12" t="s">
        <v>93</v>
      </c>
      <c r="AC15" s="69">
        <v>80.000000000000014</v>
      </c>
      <c r="AD15" s="69">
        <v>19.999999999999986</v>
      </c>
    </row>
    <row r="16" spans="4:30" x14ac:dyDescent="0.25">
      <c r="T16" s="8" t="s">
        <v>126</v>
      </c>
      <c r="U16" s="59">
        <v>93.093338051999467</v>
      </c>
      <c r="V16" s="59">
        <v>6.9066619480005329</v>
      </c>
      <c r="AA16" s="12"/>
      <c r="AB16" s="12"/>
      <c r="AC16" s="69"/>
      <c r="AD16" s="69"/>
    </row>
    <row r="17" spans="20:30" x14ac:dyDescent="0.25">
      <c r="T17" s="8" t="s">
        <v>87</v>
      </c>
      <c r="U17" s="59">
        <v>96.282283790342888</v>
      </c>
      <c r="V17" s="59">
        <v>3.7177162096571124</v>
      </c>
      <c r="AA17" s="32" t="s">
        <v>96</v>
      </c>
      <c r="AB17" s="12"/>
      <c r="AC17" s="65">
        <v>89.040224762046478</v>
      </c>
      <c r="AD17" s="65">
        <v>10.959775237953522</v>
      </c>
    </row>
    <row r="18" spans="20:30" x14ac:dyDescent="0.25">
      <c r="T18" s="8" t="s">
        <v>113</v>
      </c>
      <c r="U18" s="59">
        <v>95.65655991013729</v>
      </c>
      <c r="V18" s="59">
        <v>4.3434400898627104</v>
      </c>
      <c r="AA18" s="12"/>
      <c r="AB18" s="12" t="s">
        <v>98</v>
      </c>
      <c r="AC18" s="69">
        <v>93.506493506493499</v>
      </c>
      <c r="AD18" s="69">
        <v>6.4935064935065014</v>
      </c>
    </row>
    <row r="19" spans="20:30" x14ac:dyDescent="0.25">
      <c r="T19" s="8" t="s">
        <v>140</v>
      </c>
      <c r="U19" s="59">
        <v>86.855185850789411</v>
      </c>
      <c r="V19" s="59">
        <v>13.144814149210589</v>
      </c>
      <c r="AA19" s="12"/>
      <c r="AB19" s="12" t="s">
        <v>100</v>
      </c>
      <c r="AC19" s="69">
        <v>87.11340206185551</v>
      </c>
      <c r="AD19" s="69">
        <v>12.88659793814449</v>
      </c>
    </row>
    <row r="20" spans="20:30" x14ac:dyDescent="0.25">
      <c r="T20" s="8" t="s">
        <v>89</v>
      </c>
      <c r="U20" s="59">
        <v>96.364573460653716</v>
      </c>
      <c r="V20" s="59">
        <v>3.6354265393462839</v>
      </c>
      <c r="AA20" s="12"/>
      <c r="AB20" s="12" t="s">
        <v>102</v>
      </c>
      <c r="AC20" s="69">
        <v>94.285714285714278</v>
      </c>
      <c r="AD20" s="69">
        <v>5.7142857142857224</v>
      </c>
    </row>
    <row r="21" spans="20:30" x14ac:dyDescent="0.25">
      <c r="T21" s="8" t="s">
        <v>105</v>
      </c>
      <c r="U21" s="59">
        <v>92.857751421558063</v>
      </c>
      <c r="V21" s="59">
        <v>7.1422485784419365</v>
      </c>
      <c r="AA21" s="12"/>
      <c r="AB21" s="12" t="s">
        <v>104</v>
      </c>
      <c r="AC21" s="69">
        <v>94.570135746606297</v>
      </c>
      <c r="AD21" s="69">
        <v>5.4298642533937027</v>
      </c>
    </row>
    <row r="22" spans="20:30" x14ac:dyDescent="0.25">
      <c r="T22" s="8" t="s">
        <v>95</v>
      </c>
      <c r="U22" s="59">
        <v>95.182113976541586</v>
      </c>
      <c r="V22" s="59">
        <v>4.8178860234584135</v>
      </c>
      <c r="AA22" s="12"/>
      <c r="AB22" s="12" t="s">
        <v>106</v>
      </c>
      <c r="AC22" s="69">
        <v>91.034482758620655</v>
      </c>
      <c r="AD22" s="69">
        <v>8.9655172413793451</v>
      </c>
    </row>
    <row r="23" spans="20:30" x14ac:dyDescent="0.25">
      <c r="T23" s="8" t="s">
        <v>120</v>
      </c>
      <c r="U23" s="59">
        <v>94.198752435933258</v>
      </c>
      <c r="V23" s="59">
        <v>5.8012475640667418</v>
      </c>
      <c r="AA23" s="12"/>
      <c r="AB23" s="12" t="s">
        <v>108</v>
      </c>
      <c r="AC23" s="69">
        <v>89.041095890411</v>
      </c>
      <c r="AD23" s="69">
        <v>10.958904109589</v>
      </c>
    </row>
    <row r="24" spans="20:30" x14ac:dyDescent="0.25">
      <c r="T24" s="8" t="s">
        <v>127</v>
      </c>
      <c r="U24" s="59">
        <v>94.187052128020667</v>
      </c>
      <c r="V24" s="59">
        <v>5.8129478719793326</v>
      </c>
      <c r="AA24" s="12"/>
      <c r="AB24" s="12" t="s">
        <v>110</v>
      </c>
      <c r="AC24" s="69">
        <v>76.470588235294244</v>
      </c>
      <c r="AD24" s="69">
        <v>23.529411764705756</v>
      </c>
    </row>
    <row r="25" spans="20:30" x14ac:dyDescent="0.25">
      <c r="T25" s="8" t="s">
        <v>107</v>
      </c>
      <c r="U25" s="59">
        <v>92.937755034342061</v>
      </c>
      <c r="V25" s="59">
        <v>7.0622449656579391</v>
      </c>
      <c r="AA25" s="12"/>
      <c r="AB25" s="12" t="s">
        <v>112</v>
      </c>
      <c r="AC25" s="69">
        <v>79.831932773109273</v>
      </c>
      <c r="AD25" s="69">
        <v>20.168067226890727</v>
      </c>
    </row>
    <row r="26" spans="20:30" x14ac:dyDescent="0.25">
      <c r="T26" s="8" t="s">
        <v>115</v>
      </c>
      <c r="U26" s="59">
        <v>94.706805848926933</v>
      </c>
      <c r="V26" s="59">
        <v>5.2931941510730667</v>
      </c>
      <c r="AA26" s="12"/>
      <c r="AB26" s="12"/>
      <c r="AC26" s="69"/>
      <c r="AD26" s="69"/>
    </row>
    <row r="27" spans="20:30" x14ac:dyDescent="0.25">
      <c r="T27" s="8" t="s">
        <v>114</v>
      </c>
      <c r="U27" s="59">
        <v>94.022763785492288</v>
      </c>
      <c r="V27" s="59">
        <v>5.9772362145077125</v>
      </c>
      <c r="AA27" s="32" t="s">
        <v>97</v>
      </c>
      <c r="AB27" s="12"/>
      <c r="AC27" s="65">
        <v>94.487776819096879</v>
      </c>
      <c r="AD27" s="65">
        <v>5.5122231809031206</v>
      </c>
    </row>
    <row r="28" spans="20:30" x14ac:dyDescent="0.25">
      <c r="T28" s="8" t="s">
        <v>103</v>
      </c>
      <c r="U28" s="59">
        <v>96.834694569365226</v>
      </c>
      <c r="V28" s="59">
        <v>3.1653054306347741</v>
      </c>
      <c r="AA28" s="12"/>
      <c r="AB28" s="12" t="s">
        <v>116</v>
      </c>
      <c r="AC28" s="69">
        <v>95.000000000000014</v>
      </c>
      <c r="AD28" s="69">
        <v>4.9999999999999858</v>
      </c>
    </row>
    <row r="29" spans="20:30" x14ac:dyDescent="0.25">
      <c r="T29" s="8" t="s">
        <v>91</v>
      </c>
      <c r="U29" s="59">
        <v>88.408689175727702</v>
      </c>
      <c r="V29" s="59">
        <v>11.591310824272298</v>
      </c>
      <c r="AA29" s="12"/>
      <c r="AB29" s="12" t="s">
        <v>118</v>
      </c>
      <c r="AC29" s="69">
        <v>93.859649122807014</v>
      </c>
      <c r="AD29" s="69">
        <v>6.1403508771929864</v>
      </c>
    </row>
    <row r="30" spans="20:30" x14ac:dyDescent="0.25">
      <c r="T30" s="8" t="s">
        <v>131</v>
      </c>
      <c r="U30" s="59">
        <v>94.104496147799651</v>
      </c>
      <c r="V30" s="59">
        <v>5.8955038522003491</v>
      </c>
      <c r="AA30" s="12"/>
      <c r="AB30" s="12"/>
      <c r="AC30" s="69"/>
      <c r="AD30" s="69"/>
    </row>
    <row r="31" spans="20:30" x14ac:dyDescent="0.25">
      <c r="T31" s="8" t="s">
        <v>94</v>
      </c>
      <c r="U31" s="59">
        <v>96.399720243882811</v>
      </c>
      <c r="V31" s="59">
        <v>3.6002797561171889</v>
      </c>
      <c r="AA31" s="32" t="s">
        <v>121</v>
      </c>
      <c r="AB31" s="12"/>
      <c r="AC31" s="65">
        <v>94.909001602812666</v>
      </c>
      <c r="AD31" s="65">
        <v>5.0909983971873345</v>
      </c>
    </row>
    <row r="32" spans="20:30" x14ac:dyDescent="0.25">
      <c r="T32" s="8" t="s">
        <v>117</v>
      </c>
      <c r="U32" s="59">
        <v>97.553070670029783</v>
      </c>
      <c r="V32" s="59">
        <v>2.4469293299702173</v>
      </c>
      <c r="AA32" s="12"/>
      <c r="AB32" s="12" t="s">
        <v>123</v>
      </c>
      <c r="AC32" s="69">
        <v>95.714285714285708</v>
      </c>
      <c r="AD32" s="69">
        <v>4.2857142857142918</v>
      </c>
    </row>
    <row r="33" spans="20:30" x14ac:dyDescent="0.25">
      <c r="T33" s="8" t="s">
        <v>101</v>
      </c>
      <c r="U33" s="59">
        <v>95.403433607675211</v>
      </c>
      <c r="V33" s="59">
        <v>4.5965663923247888</v>
      </c>
      <c r="AA33" s="12"/>
      <c r="AB33" s="12" t="s">
        <v>125</v>
      </c>
      <c r="AC33" s="69">
        <v>94.047619047619051</v>
      </c>
      <c r="AD33" s="69">
        <v>5.952380952380949</v>
      </c>
    </row>
    <row r="34" spans="20:30" x14ac:dyDescent="0.25">
      <c r="T34" s="8" t="s">
        <v>109</v>
      </c>
      <c r="U34" s="59">
        <v>92.261330979874074</v>
      </c>
      <c r="V34" s="59">
        <v>7.7386690201259256</v>
      </c>
      <c r="AA34" s="12"/>
      <c r="AB34" s="12"/>
      <c r="AC34" s="69"/>
      <c r="AD34" s="69"/>
    </row>
    <row r="35" spans="20:30" x14ac:dyDescent="0.25">
      <c r="T35" s="8" t="s">
        <v>99</v>
      </c>
      <c r="U35" s="59">
        <v>90.85363275402932</v>
      </c>
      <c r="V35" s="59">
        <v>9.14636724597068</v>
      </c>
      <c r="AA35" s="32" t="s">
        <v>126</v>
      </c>
      <c r="AB35" s="12"/>
      <c r="AC35" s="65">
        <v>93.093338051999467</v>
      </c>
      <c r="AD35" s="65">
        <v>6.9066619480005329</v>
      </c>
    </row>
    <row r="36" spans="20:30" x14ac:dyDescent="0.25">
      <c r="T36" s="8" t="s">
        <v>138</v>
      </c>
      <c r="U36" s="59">
        <v>89.396911772768419</v>
      </c>
      <c r="V36" s="59">
        <v>10.603088227231581</v>
      </c>
      <c r="AA36" s="12"/>
      <c r="AB36" s="12" t="s">
        <v>128</v>
      </c>
      <c r="AC36" s="69">
        <v>91.907514450867069</v>
      </c>
      <c r="AD36" s="69">
        <v>8.0924855491329311</v>
      </c>
    </row>
    <row r="37" spans="20:30" x14ac:dyDescent="0.25">
      <c r="T37" s="8" t="s">
        <v>135</v>
      </c>
      <c r="U37" s="59">
        <v>89.530590327033053</v>
      </c>
      <c r="V37" s="59">
        <v>10.469409672966947</v>
      </c>
      <c r="AA37" s="12"/>
      <c r="AB37" s="12" t="s">
        <v>130</v>
      </c>
      <c r="AC37" s="69">
        <v>95.652173913043498</v>
      </c>
      <c r="AD37" s="69">
        <v>4.347826086956502</v>
      </c>
    </row>
    <row r="38" spans="20:30" x14ac:dyDescent="0.25">
      <c r="T38" s="8" t="s">
        <v>124</v>
      </c>
      <c r="U38" s="59">
        <v>95.25214690664329</v>
      </c>
      <c r="V38" s="59">
        <v>4.74785309335671</v>
      </c>
      <c r="AA38" s="12"/>
      <c r="AB38" s="12" t="s">
        <v>132</v>
      </c>
      <c r="AC38" s="69">
        <v>91.428571428571431</v>
      </c>
      <c r="AD38" s="69">
        <v>8.5714285714285694</v>
      </c>
    </row>
    <row r="39" spans="20:30" x14ac:dyDescent="0.25">
      <c r="T39" s="8" t="s">
        <v>122</v>
      </c>
      <c r="U39" s="59">
        <v>91.225402017728214</v>
      </c>
      <c r="V39" s="59">
        <v>8.7745979822717857</v>
      </c>
      <c r="AA39" s="12"/>
      <c r="AB39" s="12" t="s">
        <v>134</v>
      </c>
      <c r="AC39" s="69">
        <v>95</v>
      </c>
      <c r="AD39" s="69">
        <v>5</v>
      </c>
    </row>
    <row r="40" spans="20:30" x14ac:dyDescent="0.25">
      <c r="T40" s="8" t="s">
        <v>129</v>
      </c>
      <c r="U40" s="59">
        <v>93.412469504045077</v>
      </c>
      <c r="V40" s="59">
        <v>6.5875304959549226</v>
      </c>
      <c r="AA40" s="12"/>
      <c r="AB40" s="12" t="s">
        <v>136</v>
      </c>
      <c r="AC40" s="69">
        <v>92.592592592592567</v>
      </c>
      <c r="AD40" s="69">
        <v>7.4074074074074332</v>
      </c>
    </row>
    <row r="41" spans="20:30" x14ac:dyDescent="0.25">
      <c r="T41" s="8" t="s">
        <v>119</v>
      </c>
      <c r="U41" s="59">
        <v>95.385522271488611</v>
      </c>
      <c r="V41" s="59">
        <v>4.6144777285113889</v>
      </c>
      <c r="AA41" s="12"/>
      <c r="AB41" s="12" t="s">
        <v>137</v>
      </c>
      <c r="AC41" s="69">
        <v>93.220338983050837</v>
      </c>
      <c r="AD41" s="69">
        <v>6.7796610169491629</v>
      </c>
    </row>
    <row r="42" spans="20:30" x14ac:dyDescent="0.25">
      <c r="T42" s="8" t="s">
        <v>133</v>
      </c>
      <c r="U42" s="59">
        <v>95.523804538504464</v>
      </c>
      <c r="V42" s="59">
        <v>4.4761954614955357</v>
      </c>
      <c r="AA42" s="12"/>
      <c r="AB42" s="12" t="s">
        <v>139</v>
      </c>
      <c r="AC42" s="69">
        <v>91.489361702127681</v>
      </c>
      <c r="AD42" s="69">
        <v>8.510638297872319</v>
      </c>
    </row>
    <row r="43" spans="20:30" x14ac:dyDescent="0.25">
      <c r="T43" s="8" t="s">
        <v>111</v>
      </c>
      <c r="U43" s="59">
        <v>90.304582612964708</v>
      </c>
      <c r="V43" s="59">
        <v>9.6954173870352918</v>
      </c>
      <c r="AA43" s="12"/>
      <c r="AB43" s="12"/>
      <c r="AC43" s="69"/>
      <c r="AD43" s="69"/>
    </row>
    <row r="44" spans="20:30" x14ac:dyDescent="0.25">
      <c r="T44" s="20"/>
      <c r="U44" s="20"/>
      <c r="V44" s="20"/>
      <c r="AA44" s="32" t="s">
        <v>87</v>
      </c>
      <c r="AB44" s="12"/>
      <c r="AC44" s="65">
        <v>96.282283790342888</v>
      </c>
      <c r="AD44" s="65">
        <v>3.7177162096571124</v>
      </c>
    </row>
    <row r="45" spans="20:30" x14ac:dyDescent="0.25">
      <c r="AA45" s="12"/>
      <c r="AB45" s="12" t="s">
        <v>141</v>
      </c>
      <c r="AC45" s="69">
        <v>98.039215686274517</v>
      </c>
      <c r="AD45" s="69">
        <v>1.9607843137254832</v>
      </c>
    </row>
    <row r="46" spans="20:30" x14ac:dyDescent="0.25">
      <c r="AA46" s="12"/>
      <c r="AB46" s="12" t="s">
        <v>142</v>
      </c>
      <c r="AC46" s="69">
        <v>94.196428571428527</v>
      </c>
      <c r="AD46" s="69">
        <v>5.8035714285714732</v>
      </c>
    </row>
    <row r="47" spans="20:30" x14ac:dyDescent="0.25">
      <c r="AA47" s="12"/>
      <c r="AB47" s="12"/>
      <c r="AC47" s="69"/>
      <c r="AD47" s="69"/>
    </row>
    <row r="48" spans="20:30" x14ac:dyDescent="0.25">
      <c r="AA48" s="32" t="s">
        <v>113</v>
      </c>
      <c r="AB48" s="12"/>
      <c r="AC48" s="65">
        <v>95.65655991013729</v>
      </c>
      <c r="AD48" s="65">
        <v>4.3434400898627104</v>
      </c>
    </row>
    <row r="49" spans="27:30" x14ac:dyDescent="0.25">
      <c r="AA49" s="12"/>
      <c r="AB49" s="12" t="s">
        <v>143</v>
      </c>
      <c r="AC49" s="69">
        <v>94.488188976377955</v>
      </c>
      <c r="AD49" s="69">
        <v>5.5118110236220446</v>
      </c>
    </row>
    <row r="50" spans="27:30" x14ac:dyDescent="0.25">
      <c r="AA50" s="12"/>
      <c r="AB50" s="12" t="s">
        <v>144</v>
      </c>
      <c r="AC50" s="69">
        <v>99.095022624434392</v>
      </c>
      <c r="AD50" s="69">
        <v>0.90497737556560764</v>
      </c>
    </row>
    <row r="51" spans="27:30" x14ac:dyDescent="0.25">
      <c r="AA51" s="12"/>
      <c r="AB51" s="12" t="s">
        <v>145</v>
      </c>
      <c r="AC51" s="69">
        <v>94.117647058823522</v>
      </c>
      <c r="AD51" s="69">
        <v>5.8823529411764781</v>
      </c>
    </row>
    <row r="52" spans="27:30" x14ac:dyDescent="0.25">
      <c r="AA52" s="12"/>
      <c r="AB52" s="12" t="s">
        <v>146</v>
      </c>
      <c r="AC52" s="69">
        <v>95.939086294416256</v>
      </c>
      <c r="AD52" s="69">
        <v>4.0609137055837436</v>
      </c>
    </row>
    <row r="53" spans="27:30" x14ac:dyDescent="0.25">
      <c r="AA53" s="12"/>
      <c r="AB53" s="12" t="s">
        <v>147</v>
      </c>
      <c r="AC53" s="69">
        <v>93.571428571428626</v>
      </c>
      <c r="AD53" s="69">
        <v>6.4285714285713738</v>
      </c>
    </row>
    <row r="54" spans="27:30" x14ac:dyDescent="0.25">
      <c r="AA54" s="12"/>
      <c r="AB54" s="12" t="s">
        <v>148</v>
      </c>
      <c r="AC54" s="69">
        <v>91.803278688524543</v>
      </c>
      <c r="AD54" s="69">
        <v>8.1967213114754571</v>
      </c>
    </row>
    <row r="55" spans="27:30" x14ac:dyDescent="0.25">
      <c r="AA55" s="12"/>
      <c r="AB55" s="12" t="s">
        <v>149</v>
      </c>
      <c r="AC55" s="69">
        <v>94.318181818181827</v>
      </c>
      <c r="AD55" s="69">
        <v>5.6818181818181728</v>
      </c>
    </row>
    <row r="56" spans="27:30" x14ac:dyDescent="0.25">
      <c r="AA56" s="12"/>
      <c r="AB56" s="12" t="s">
        <v>150</v>
      </c>
      <c r="AC56" s="69">
        <v>97.272727272727295</v>
      </c>
      <c r="AD56" s="69">
        <v>2.7272727272727053</v>
      </c>
    </row>
    <row r="57" spans="27:30" x14ac:dyDescent="0.25">
      <c r="AA57" s="12"/>
      <c r="AB57" s="12" t="s">
        <v>151</v>
      </c>
      <c r="AC57" s="69">
        <v>98.734177215189874</v>
      </c>
      <c r="AD57" s="69">
        <v>1.2658227848101262</v>
      </c>
    </row>
    <row r="58" spans="27:30" x14ac:dyDescent="0.25">
      <c r="AA58" s="12"/>
      <c r="AB58" s="12" t="s">
        <v>152</v>
      </c>
      <c r="AC58" s="69">
        <v>96.666666666666686</v>
      </c>
      <c r="AD58" s="69">
        <v>3.3333333333333144</v>
      </c>
    </row>
    <row r="59" spans="27:30" x14ac:dyDescent="0.25">
      <c r="AA59" s="12"/>
      <c r="AB59" s="12" t="s">
        <v>153</v>
      </c>
      <c r="AC59" s="69">
        <v>99.047619047619037</v>
      </c>
      <c r="AD59" s="69">
        <v>0.95238095238096321</v>
      </c>
    </row>
    <row r="60" spans="27:30" x14ac:dyDescent="0.25">
      <c r="AA60" s="12"/>
      <c r="AB60" s="12" t="s">
        <v>154</v>
      </c>
      <c r="AC60" s="69">
        <v>98.75</v>
      </c>
      <c r="AD60" s="69">
        <v>1.25</v>
      </c>
    </row>
    <row r="61" spans="27:30" x14ac:dyDescent="0.25">
      <c r="AA61" s="12"/>
      <c r="AB61" s="12" t="s">
        <v>155</v>
      </c>
      <c r="AC61" s="69">
        <v>84.931506849315085</v>
      </c>
      <c r="AD61" s="69">
        <v>15.068493150684915</v>
      </c>
    </row>
    <row r="62" spans="27:30" x14ac:dyDescent="0.25">
      <c r="AA62" s="12"/>
      <c r="AB62" s="12"/>
      <c r="AC62" s="69"/>
      <c r="AD62" s="69"/>
    </row>
    <row r="63" spans="27:30" x14ac:dyDescent="0.25">
      <c r="AA63" s="32" t="s">
        <v>140</v>
      </c>
      <c r="AB63" s="12"/>
      <c r="AC63" s="65">
        <v>86.855185850789411</v>
      </c>
      <c r="AD63" s="65">
        <v>13.144814149210589</v>
      </c>
    </row>
    <row r="64" spans="27:30" x14ac:dyDescent="0.25">
      <c r="AA64" s="12"/>
      <c r="AB64" s="12" t="s">
        <v>156</v>
      </c>
      <c r="AC64" s="69">
        <v>87.777777777777771</v>
      </c>
      <c r="AD64" s="69">
        <v>12.222222222222229</v>
      </c>
    </row>
    <row r="65" spans="27:30" x14ac:dyDescent="0.25">
      <c r="AA65" s="12"/>
      <c r="AB65" s="12" t="s">
        <v>157</v>
      </c>
      <c r="AC65" s="69">
        <v>85.567010309278416</v>
      </c>
      <c r="AD65" s="69">
        <v>14.432989690721584</v>
      </c>
    </row>
    <row r="66" spans="27:30" x14ac:dyDescent="0.25">
      <c r="AA66" s="12"/>
      <c r="AB66" s="12" t="s">
        <v>158</v>
      </c>
      <c r="AC66" s="69">
        <v>87.142857142857139</v>
      </c>
      <c r="AD66" s="69">
        <v>12.857142857142861</v>
      </c>
    </row>
    <row r="67" spans="27:30" x14ac:dyDescent="0.25">
      <c r="AA67" s="12"/>
      <c r="AB67" s="12" t="s">
        <v>159</v>
      </c>
      <c r="AC67" s="69">
        <v>95.652173913043484</v>
      </c>
      <c r="AD67" s="69">
        <v>4.3478260869565162</v>
      </c>
    </row>
    <row r="68" spans="27:30" x14ac:dyDescent="0.25">
      <c r="AA68" s="12"/>
      <c r="AB68" s="12" t="s">
        <v>160</v>
      </c>
      <c r="AC68" s="69">
        <v>85.714285714285637</v>
      </c>
      <c r="AD68" s="69">
        <v>14.285714285714363</v>
      </c>
    </row>
    <row r="69" spans="27:30" x14ac:dyDescent="0.25">
      <c r="AA69" s="12"/>
      <c r="AB69" s="12" t="s">
        <v>161</v>
      </c>
      <c r="AC69" s="69">
        <v>91.596638655462144</v>
      </c>
      <c r="AD69" s="69">
        <v>8.4033613445378563</v>
      </c>
    </row>
    <row r="70" spans="27:30" x14ac:dyDescent="0.25">
      <c r="AA70" s="12"/>
      <c r="AB70" s="12" t="s">
        <v>162</v>
      </c>
      <c r="AC70" s="69">
        <v>83.798882681564152</v>
      </c>
      <c r="AD70" s="69">
        <v>16.201117318435848</v>
      </c>
    </row>
    <row r="71" spans="27:30" x14ac:dyDescent="0.25">
      <c r="AA71" s="12"/>
      <c r="AB71" s="12" t="s">
        <v>163</v>
      </c>
      <c r="AC71" s="69">
        <v>92.857142857142833</v>
      </c>
      <c r="AD71" s="69">
        <v>7.1428571428571672</v>
      </c>
    </row>
    <row r="72" spans="27:30" x14ac:dyDescent="0.25">
      <c r="AA72" s="12"/>
      <c r="AB72" s="12" t="s">
        <v>164</v>
      </c>
      <c r="AC72" s="69">
        <v>78.865979381443267</v>
      </c>
      <c r="AD72" s="69">
        <v>21.134020618556733</v>
      </c>
    </row>
    <row r="73" spans="27:30" x14ac:dyDescent="0.25">
      <c r="AA73" s="12"/>
      <c r="AB73" s="12"/>
      <c r="AC73" s="69"/>
      <c r="AD73" s="69"/>
    </row>
    <row r="74" spans="27:30" x14ac:dyDescent="0.25">
      <c r="AA74" s="32" t="s">
        <v>89</v>
      </c>
      <c r="AB74" s="12"/>
      <c r="AC74" s="65">
        <v>96.364573460653716</v>
      </c>
      <c r="AD74" s="65">
        <v>3.6354265393462839</v>
      </c>
    </row>
    <row r="75" spans="27:30" x14ac:dyDescent="0.25">
      <c r="AA75" s="12"/>
      <c r="AB75" s="12" t="s">
        <v>165</v>
      </c>
      <c r="AC75" s="69">
        <v>96.460176991150476</v>
      </c>
      <c r="AD75" s="69">
        <v>3.5398230088495239</v>
      </c>
    </row>
    <row r="76" spans="27:30" x14ac:dyDescent="0.25">
      <c r="AA76" s="12"/>
      <c r="AB76" s="12" t="s">
        <v>166</v>
      </c>
      <c r="AC76" s="69">
        <v>95.220588235294116</v>
      </c>
      <c r="AD76" s="69">
        <v>4.779411764705884</v>
      </c>
    </row>
    <row r="77" spans="27:30" x14ac:dyDescent="0.25">
      <c r="AA77" s="12"/>
      <c r="AB77" s="12" t="s">
        <v>167</v>
      </c>
      <c r="AC77" s="69">
        <v>96.035242290748911</v>
      </c>
      <c r="AD77" s="69">
        <v>3.9647577092510886</v>
      </c>
    </row>
    <row r="78" spans="27:30" x14ac:dyDescent="0.25">
      <c r="AA78" s="12"/>
      <c r="AB78" s="12" t="s">
        <v>168</v>
      </c>
      <c r="AC78" s="69">
        <v>95.402298850574709</v>
      </c>
      <c r="AD78" s="69">
        <v>4.5977011494252906</v>
      </c>
    </row>
    <row r="79" spans="27:30" x14ac:dyDescent="0.25">
      <c r="AA79" s="12"/>
      <c r="AB79" s="12" t="s">
        <v>169</v>
      </c>
      <c r="AC79" s="69">
        <v>97.101449275362313</v>
      </c>
      <c r="AD79" s="69">
        <v>2.8985507246376869</v>
      </c>
    </row>
    <row r="80" spans="27:30" x14ac:dyDescent="0.25">
      <c r="AA80" s="12"/>
      <c r="AB80" s="12" t="s">
        <v>170</v>
      </c>
      <c r="AC80" s="69">
        <v>100</v>
      </c>
      <c r="AD80" s="69">
        <v>0</v>
      </c>
    </row>
    <row r="81" spans="27:30" x14ac:dyDescent="0.25">
      <c r="AA81" s="12"/>
      <c r="AB81" s="12" t="s">
        <v>171</v>
      </c>
      <c r="AC81" s="69">
        <v>94.696969696969703</v>
      </c>
      <c r="AD81" s="69">
        <v>5.3030303030302974</v>
      </c>
    </row>
    <row r="82" spans="27:30" x14ac:dyDescent="0.25">
      <c r="AA82" s="12"/>
      <c r="AB82" s="12" t="s">
        <v>172</v>
      </c>
      <c r="AC82" s="69">
        <v>93.604651162790702</v>
      </c>
      <c r="AD82" s="69">
        <v>6.3953488372092977</v>
      </c>
    </row>
    <row r="83" spans="27:30" x14ac:dyDescent="0.25">
      <c r="AA83" s="12"/>
      <c r="AB83" s="12" t="s">
        <v>173</v>
      </c>
      <c r="AC83" s="69">
        <v>100</v>
      </c>
      <c r="AD83" s="69">
        <v>0</v>
      </c>
    </row>
    <row r="84" spans="27:30" x14ac:dyDescent="0.25">
      <c r="AA84" s="12"/>
      <c r="AB84" s="12" t="s">
        <v>174</v>
      </c>
      <c r="AC84" s="69">
        <v>97.177419354838719</v>
      </c>
      <c r="AD84" s="69">
        <v>2.8225806451612812</v>
      </c>
    </row>
    <row r="85" spans="27:30" x14ac:dyDescent="0.25">
      <c r="AA85" s="12"/>
      <c r="AB85" s="12" t="s">
        <v>175</v>
      </c>
      <c r="AC85" s="69">
        <v>97.058823529411725</v>
      </c>
      <c r="AD85" s="69">
        <v>2.9411764705882746</v>
      </c>
    </row>
    <row r="86" spans="27:30" x14ac:dyDescent="0.25">
      <c r="AA86" s="12"/>
      <c r="AB86" s="12" t="s">
        <v>176</v>
      </c>
      <c r="AC86" s="69">
        <v>96.721311475409834</v>
      </c>
      <c r="AD86" s="69">
        <v>3.2786885245901658</v>
      </c>
    </row>
    <row r="87" spans="27:30" x14ac:dyDescent="0.25">
      <c r="AA87" s="12"/>
      <c r="AB87" s="12" t="s">
        <v>177</v>
      </c>
      <c r="AC87" s="69">
        <v>89.189189189189193</v>
      </c>
      <c r="AD87" s="69">
        <v>10.810810810810807</v>
      </c>
    </row>
    <row r="88" spans="27:30" x14ac:dyDescent="0.25">
      <c r="AA88" s="12"/>
      <c r="AB88" s="12" t="s">
        <v>178</v>
      </c>
      <c r="AC88" s="69">
        <v>99.408284023668642</v>
      </c>
      <c r="AD88" s="69">
        <v>0.59171597633135775</v>
      </c>
    </row>
    <row r="89" spans="27:30" x14ac:dyDescent="0.25">
      <c r="AA89" s="12"/>
      <c r="AB89" s="12" t="s">
        <v>179</v>
      </c>
      <c r="AC89" s="69">
        <v>97.272727272727238</v>
      </c>
      <c r="AD89" s="69">
        <v>2.7272727272727622</v>
      </c>
    </row>
    <row r="90" spans="27:30" x14ac:dyDescent="0.25">
      <c r="AA90" s="12"/>
      <c r="AB90" s="12" t="s">
        <v>180</v>
      </c>
      <c r="AC90" s="69">
        <v>94.758064516129039</v>
      </c>
      <c r="AD90" s="69">
        <v>5.2419354838709609</v>
      </c>
    </row>
    <row r="91" spans="27:30" x14ac:dyDescent="0.25">
      <c r="AA91" s="12"/>
      <c r="AB91" s="12" t="s">
        <v>181</v>
      </c>
      <c r="AC91" s="69">
        <v>98.425196850393704</v>
      </c>
      <c r="AD91" s="69">
        <v>1.5748031496062964</v>
      </c>
    </row>
    <row r="92" spans="27:30" x14ac:dyDescent="0.25">
      <c r="AA92" s="12"/>
      <c r="AB92" s="12" t="s">
        <v>182</v>
      </c>
      <c r="AC92" s="69">
        <v>97.67441860465118</v>
      </c>
      <c r="AD92" s="69">
        <v>2.32558139534882</v>
      </c>
    </row>
    <row r="93" spans="27:30" x14ac:dyDescent="0.25">
      <c r="AA93" s="12"/>
      <c r="AB93" s="12" t="s">
        <v>183</v>
      </c>
      <c r="AC93" s="69">
        <v>94.999999999999972</v>
      </c>
      <c r="AD93" s="69">
        <v>5.0000000000000284</v>
      </c>
    </row>
    <row r="94" spans="27:30" x14ac:dyDescent="0.25">
      <c r="AA94" s="12"/>
      <c r="AB94" s="12" t="s">
        <v>184</v>
      </c>
      <c r="AC94" s="69">
        <v>98.009950248756212</v>
      </c>
      <c r="AD94" s="69">
        <v>1.990049751243788</v>
      </c>
    </row>
    <row r="95" spans="27:30" x14ac:dyDescent="0.25">
      <c r="AA95" s="12"/>
      <c r="AB95" s="12" t="s">
        <v>185</v>
      </c>
      <c r="AC95" s="69">
        <v>95.604395604395606</v>
      </c>
      <c r="AD95" s="69">
        <v>4.3956043956043942</v>
      </c>
    </row>
    <row r="96" spans="27:30" x14ac:dyDescent="0.25">
      <c r="AA96" s="12"/>
      <c r="AB96" s="12" t="s">
        <v>186</v>
      </c>
      <c r="AC96" s="69">
        <v>95.890410958904098</v>
      </c>
      <c r="AD96" s="69">
        <v>4.1095890410959015</v>
      </c>
    </row>
    <row r="97" spans="27:30" x14ac:dyDescent="0.25">
      <c r="AA97" s="12"/>
      <c r="AB97" s="12" t="s">
        <v>187</v>
      </c>
      <c r="AC97" s="69">
        <v>96.703296703296701</v>
      </c>
      <c r="AD97" s="69">
        <v>3.2967032967032992</v>
      </c>
    </row>
    <row r="98" spans="27:30" x14ac:dyDescent="0.25">
      <c r="AA98" s="12"/>
      <c r="AB98" s="12" t="s">
        <v>188</v>
      </c>
      <c r="AC98" s="69">
        <v>97.752808988764031</v>
      </c>
      <c r="AD98" s="69">
        <v>2.2471910112359694</v>
      </c>
    </row>
    <row r="99" spans="27:30" x14ac:dyDescent="0.25">
      <c r="AA99" s="12"/>
      <c r="AB99" s="12"/>
      <c r="AC99" s="69"/>
      <c r="AD99" s="69"/>
    </row>
    <row r="100" spans="27:30" x14ac:dyDescent="0.25">
      <c r="AA100" s="32" t="s">
        <v>105</v>
      </c>
      <c r="AB100" s="12"/>
      <c r="AC100" s="65">
        <v>92.857751421558063</v>
      </c>
      <c r="AD100" s="65">
        <v>7.1422485784419365</v>
      </c>
    </row>
    <row r="101" spans="27:30" x14ac:dyDescent="0.25">
      <c r="AA101" s="12"/>
      <c r="AB101" s="12" t="s">
        <v>189</v>
      </c>
      <c r="AC101" s="69">
        <v>92.307692307692307</v>
      </c>
      <c r="AD101" s="69">
        <v>7.6923076923076934</v>
      </c>
    </row>
    <row r="102" spans="27:30" x14ac:dyDescent="0.25">
      <c r="AA102" s="12"/>
      <c r="AB102" s="12" t="s">
        <v>190</v>
      </c>
      <c r="AC102" s="69">
        <v>89.915966386554629</v>
      </c>
      <c r="AD102" s="69">
        <v>10.084033613445371</v>
      </c>
    </row>
    <row r="103" spans="27:30" x14ac:dyDescent="0.25">
      <c r="AA103" s="12"/>
      <c r="AB103" s="12" t="s">
        <v>191</v>
      </c>
      <c r="AC103" s="69">
        <v>95.614035087719301</v>
      </c>
      <c r="AD103" s="69">
        <v>4.3859649122806985</v>
      </c>
    </row>
    <row r="104" spans="27:30" x14ac:dyDescent="0.25">
      <c r="AA104" s="12"/>
      <c r="AB104" s="12" t="s">
        <v>192</v>
      </c>
      <c r="AC104" s="69">
        <v>94.660194174757279</v>
      </c>
      <c r="AD104" s="69">
        <v>5.3398058252427205</v>
      </c>
    </row>
    <row r="105" spans="27:30" x14ac:dyDescent="0.25">
      <c r="AA105" s="12"/>
      <c r="AB105" s="12"/>
      <c r="AC105" s="69"/>
      <c r="AD105" s="69"/>
    </row>
    <row r="106" spans="27:30" x14ac:dyDescent="0.25">
      <c r="AA106" s="32" t="s">
        <v>95</v>
      </c>
      <c r="AB106" s="12"/>
      <c r="AC106" s="65">
        <v>95.182113976541586</v>
      </c>
      <c r="AD106" s="65">
        <v>4.8178860234584135</v>
      </c>
    </row>
    <row r="107" spans="27:30" x14ac:dyDescent="0.25">
      <c r="AA107" s="12"/>
      <c r="AB107" s="12" t="s">
        <v>193</v>
      </c>
      <c r="AC107" s="69">
        <v>92.857142857142875</v>
      </c>
      <c r="AD107" s="69">
        <v>7.1428571428571246</v>
      </c>
    </row>
    <row r="108" spans="27:30" x14ac:dyDescent="0.25">
      <c r="AA108" s="12"/>
      <c r="AB108" s="12" t="s">
        <v>194</v>
      </c>
      <c r="AC108" s="69">
        <v>92.857142857142861</v>
      </c>
      <c r="AD108" s="69">
        <v>7.1428571428571388</v>
      </c>
    </row>
    <row r="109" spans="27:30" x14ac:dyDescent="0.25">
      <c r="AA109" s="12"/>
      <c r="AB109" s="12" t="s">
        <v>195</v>
      </c>
      <c r="AC109" s="69">
        <v>100</v>
      </c>
      <c r="AD109" s="69">
        <v>0</v>
      </c>
    </row>
    <row r="110" spans="27:30" x14ac:dyDescent="0.25">
      <c r="AA110" s="12"/>
      <c r="AB110" s="12" t="s">
        <v>196</v>
      </c>
      <c r="AC110" s="69">
        <v>91.428571428571416</v>
      </c>
      <c r="AD110" s="69">
        <v>8.5714285714285836</v>
      </c>
    </row>
    <row r="111" spans="27:30" x14ac:dyDescent="0.25">
      <c r="AA111" s="12"/>
      <c r="AB111" s="12" t="s">
        <v>197</v>
      </c>
      <c r="AC111" s="69">
        <v>95.783132530120469</v>
      </c>
      <c r="AD111" s="69">
        <v>4.2168674698795314</v>
      </c>
    </row>
    <row r="112" spans="27:30" x14ac:dyDescent="0.25">
      <c r="AA112" s="12"/>
      <c r="AB112" s="12" t="s">
        <v>198</v>
      </c>
      <c r="AC112" s="69">
        <v>95.780590717299575</v>
      </c>
      <c r="AD112" s="69">
        <v>4.2194092827004255</v>
      </c>
    </row>
    <row r="113" spans="27:30" x14ac:dyDescent="0.25">
      <c r="AA113" s="12"/>
      <c r="AB113" s="12" t="s">
        <v>199</v>
      </c>
      <c r="AC113" s="69">
        <v>98.268398268398272</v>
      </c>
      <c r="AD113" s="69">
        <v>1.731601731601728</v>
      </c>
    </row>
    <row r="114" spans="27:30" x14ac:dyDescent="0.25">
      <c r="AA114" s="12"/>
      <c r="AB114" s="12" t="s">
        <v>200</v>
      </c>
      <c r="AC114" s="69">
        <v>97.530864197530889</v>
      </c>
      <c r="AD114" s="69">
        <v>2.4691358024691112</v>
      </c>
    </row>
    <row r="115" spans="27:30" x14ac:dyDescent="0.25">
      <c r="AA115" s="12"/>
      <c r="AB115" s="12" t="s">
        <v>201</v>
      </c>
      <c r="AC115" s="69">
        <v>95.238095238095227</v>
      </c>
      <c r="AD115" s="69">
        <v>4.7619047619047734</v>
      </c>
    </row>
    <row r="116" spans="27:30" x14ac:dyDescent="0.25">
      <c r="AA116" s="12"/>
      <c r="AB116" s="12" t="s">
        <v>202</v>
      </c>
      <c r="AC116" s="69">
        <v>92.982456140350877</v>
      </c>
      <c r="AD116" s="69">
        <v>7.0175438596491233</v>
      </c>
    </row>
    <row r="117" spans="27:30" x14ac:dyDescent="0.25">
      <c r="AA117" s="12"/>
      <c r="AB117" s="12" t="s">
        <v>203</v>
      </c>
      <c r="AC117" s="69">
        <v>95.375722543352595</v>
      </c>
      <c r="AD117" s="69">
        <v>4.6242774566474054</v>
      </c>
    </row>
    <row r="118" spans="27:30" x14ac:dyDescent="0.25">
      <c r="AA118" s="12"/>
      <c r="AB118" s="12" t="s">
        <v>204</v>
      </c>
      <c r="AC118" s="69">
        <v>97.142857142857139</v>
      </c>
      <c r="AD118" s="69">
        <v>2.8571428571428612</v>
      </c>
    </row>
    <row r="119" spans="27:30" x14ac:dyDescent="0.25">
      <c r="AA119" s="12"/>
      <c r="AB119" s="12" t="s">
        <v>205</v>
      </c>
      <c r="AC119" s="69">
        <v>93.859649122806999</v>
      </c>
      <c r="AD119" s="69">
        <v>6.1403508771930007</v>
      </c>
    </row>
    <row r="120" spans="27:30" x14ac:dyDescent="0.25">
      <c r="AA120" s="12"/>
      <c r="AB120" s="12" t="s">
        <v>206</v>
      </c>
      <c r="AC120" s="69">
        <v>94.094488188976385</v>
      </c>
      <c r="AD120" s="69">
        <v>5.9055118110236151</v>
      </c>
    </row>
    <row r="121" spans="27:30" x14ac:dyDescent="0.25">
      <c r="AA121" s="12"/>
      <c r="AB121" s="12" t="s">
        <v>207</v>
      </c>
      <c r="AC121" s="69">
        <v>93.846153846153783</v>
      </c>
      <c r="AD121" s="69">
        <v>6.1538461538462172</v>
      </c>
    </row>
    <row r="122" spans="27:30" x14ac:dyDescent="0.25">
      <c r="AA122" s="12"/>
      <c r="AB122" s="12"/>
      <c r="AC122" s="69"/>
      <c r="AD122" s="69"/>
    </row>
    <row r="123" spans="27:30" x14ac:dyDescent="0.25">
      <c r="AA123" s="32" t="s">
        <v>120</v>
      </c>
      <c r="AB123" s="12"/>
      <c r="AC123" s="65">
        <v>94.198752435933258</v>
      </c>
      <c r="AD123" s="65">
        <v>5.8012475640667418</v>
      </c>
    </row>
    <row r="124" spans="27:30" x14ac:dyDescent="0.25">
      <c r="AA124" s="12"/>
      <c r="AB124" s="12" t="s">
        <v>208</v>
      </c>
      <c r="AC124" s="69">
        <v>89.603960396039568</v>
      </c>
      <c r="AD124" s="69">
        <v>10.396039603960432</v>
      </c>
    </row>
    <row r="125" spans="27:30" x14ac:dyDescent="0.25">
      <c r="AA125" s="12"/>
      <c r="AB125" s="12" t="s">
        <v>209</v>
      </c>
      <c r="AC125" s="69">
        <v>97.457627118644069</v>
      </c>
      <c r="AD125" s="69">
        <v>2.5423728813559308</v>
      </c>
    </row>
    <row r="126" spans="27:30" x14ac:dyDescent="0.25">
      <c r="AA126" s="12"/>
      <c r="AB126" s="12" t="s">
        <v>210</v>
      </c>
      <c r="AC126" s="69">
        <v>93.103448275862164</v>
      </c>
      <c r="AD126" s="69">
        <v>6.8965517241378365</v>
      </c>
    </row>
    <row r="127" spans="27:30" x14ac:dyDescent="0.25">
      <c r="AA127" s="12"/>
      <c r="AB127" s="12" t="s">
        <v>211</v>
      </c>
      <c r="AC127" s="69">
        <v>97.142857142857125</v>
      </c>
      <c r="AD127" s="69">
        <v>2.8571428571428754</v>
      </c>
    </row>
    <row r="128" spans="27:30" x14ac:dyDescent="0.25">
      <c r="AA128" s="12"/>
      <c r="AB128" s="12" t="s">
        <v>212</v>
      </c>
      <c r="AC128" s="69">
        <v>99.425287356321832</v>
      </c>
      <c r="AD128" s="69">
        <v>0.57471264367816843</v>
      </c>
    </row>
    <row r="129" spans="27:30" x14ac:dyDescent="0.25">
      <c r="AA129" s="12"/>
      <c r="AB129" s="12" t="s">
        <v>213</v>
      </c>
      <c r="AC129" s="69">
        <v>92.307692307692307</v>
      </c>
      <c r="AD129" s="69">
        <v>7.6923076923076934</v>
      </c>
    </row>
    <row r="130" spans="27:30" x14ac:dyDescent="0.25">
      <c r="AA130" s="12"/>
      <c r="AB130" s="12" t="s">
        <v>214</v>
      </c>
      <c r="AC130" s="69">
        <v>96.078431372549005</v>
      </c>
      <c r="AD130" s="69">
        <v>3.9215686274509949</v>
      </c>
    </row>
    <row r="131" spans="27:30" x14ac:dyDescent="0.25">
      <c r="AA131" s="12"/>
      <c r="AB131" s="12" t="s">
        <v>215</v>
      </c>
      <c r="AC131" s="69">
        <v>95.258620689655189</v>
      </c>
      <c r="AD131" s="69">
        <v>4.7413793103448114</v>
      </c>
    </row>
    <row r="132" spans="27:30" x14ac:dyDescent="0.25">
      <c r="AA132" s="12"/>
      <c r="AB132" s="12" t="s">
        <v>216</v>
      </c>
      <c r="AC132" s="69">
        <v>89.84375</v>
      </c>
      <c r="AD132" s="69">
        <v>10.15625</v>
      </c>
    </row>
    <row r="133" spans="27:30" x14ac:dyDescent="0.25">
      <c r="AA133" s="12"/>
      <c r="AB133" s="12"/>
      <c r="AC133" s="69"/>
      <c r="AD133" s="69"/>
    </row>
    <row r="134" spans="27:30" x14ac:dyDescent="0.25">
      <c r="AA134" s="32" t="s">
        <v>127</v>
      </c>
      <c r="AB134" s="12"/>
      <c r="AC134" s="65">
        <v>94.187052128020667</v>
      </c>
      <c r="AD134" s="65">
        <v>5.8129478719793326</v>
      </c>
    </row>
    <row r="135" spans="27:30" x14ac:dyDescent="0.25">
      <c r="AA135" s="12"/>
      <c r="AB135" s="12" t="s">
        <v>217</v>
      </c>
      <c r="AC135" s="69">
        <v>92.500000000000043</v>
      </c>
      <c r="AD135" s="69">
        <v>7.4999999999999574</v>
      </c>
    </row>
    <row r="136" spans="27:30" x14ac:dyDescent="0.25">
      <c r="AA136" s="12"/>
      <c r="AB136" s="12" t="s">
        <v>218</v>
      </c>
      <c r="AC136" s="69">
        <v>97.18309859154931</v>
      </c>
      <c r="AD136" s="69">
        <v>2.8169014084506898</v>
      </c>
    </row>
    <row r="137" spans="27:30" x14ac:dyDescent="0.25">
      <c r="AA137" s="12"/>
      <c r="AB137" s="12" t="s">
        <v>219</v>
      </c>
      <c r="AC137" s="69">
        <v>97.073170731707307</v>
      </c>
      <c r="AD137" s="69">
        <v>2.9268292682926926</v>
      </c>
    </row>
    <row r="138" spans="27:30" x14ac:dyDescent="0.25">
      <c r="AA138" s="12"/>
      <c r="AB138" s="12" t="s">
        <v>220</v>
      </c>
      <c r="AC138" s="69">
        <v>92.340425531914946</v>
      </c>
      <c r="AD138" s="69">
        <v>7.6595744680850544</v>
      </c>
    </row>
    <row r="139" spans="27:30" x14ac:dyDescent="0.25">
      <c r="AA139" s="12"/>
      <c r="AB139" s="12" t="s">
        <v>221</v>
      </c>
      <c r="AC139" s="69">
        <v>96.116504854368941</v>
      </c>
      <c r="AD139" s="69">
        <v>3.8834951456310591</v>
      </c>
    </row>
    <row r="140" spans="27:30" x14ac:dyDescent="0.25">
      <c r="AA140" s="12"/>
      <c r="AB140" s="12" t="s">
        <v>222</v>
      </c>
      <c r="AC140" s="69">
        <v>91.525423728813536</v>
      </c>
      <c r="AD140" s="69">
        <v>8.4745762711864643</v>
      </c>
    </row>
    <row r="141" spans="27:30" x14ac:dyDescent="0.25">
      <c r="AA141" s="12"/>
      <c r="AB141" s="12" t="s">
        <v>223</v>
      </c>
      <c r="AC141" s="69">
        <v>93.991416309012919</v>
      </c>
      <c r="AD141" s="69">
        <v>6.0085836909870807</v>
      </c>
    </row>
    <row r="142" spans="27:30" x14ac:dyDescent="0.25">
      <c r="AA142" s="12"/>
      <c r="AB142" s="12"/>
      <c r="AC142" s="69"/>
      <c r="AD142" s="69"/>
    </row>
    <row r="143" spans="27:30" x14ac:dyDescent="0.25">
      <c r="AA143" s="32" t="s">
        <v>107</v>
      </c>
      <c r="AB143" s="12"/>
      <c r="AC143" s="65">
        <v>92.937755034342061</v>
      </c>
      <c r="AD143" s="65">
        <v>7.0622449656579391</v>
      </c>
    </row>
    <row r="144" spans="27:30" x14ac:dyDescent="0.25">
      <c r="AA144" s="12"/>
      <c r="AB144" s="12" t="s">
        <v>224</v>
      </c>
      <c r="AC144" s="69">
        <v>93.84615384615384</v>
      </c>
      <c r="AD144" s="69">
        <v>6.1538461538461604</v>
      </c>
    </row>
    <row r="145" spans="27:30" x14ac:dyDescent="0.25">
      <c r="AA145" s="12"/>
      <c r="AB145" s="12" t="s">
        <v>225</v>
      </c>
      <c r="AC145" s="69">
        <v>94.382022471910119</v>
      </c>
      <c r="AD145" s="69">
        <v>5.6179775280898809</v>
      </c>
    </row>
    <row r="146" spans="27:30" x14ac:dyDescent="0.25">
      <c r="AA146" s="12"/>
      <c r="AB146" s="12" t="s">
        <v>226</v>
      </c>
      <c r="AC146" s="69">
        <v>91.411042944785336</v>
      </c>
      <c r="AD146" s="69">
        <v>8.5889570552146637</v>
      </c>
    </row>
    <row r="147" spans="27:30" x14ac:dyDescent="0.25">
      <c r="AA147" s="12"/>
      <c r="AB147" s="12" t="s">
        <v>227</v>
      </c>
      <c r="AC147" s="69">
        <v>90.756302521008394</v>
      </c>
      <c r="AD147" s="69">
        <v>9.2436974789916064</v>
      </c>
    </row>
    <row r="148" spans="27:30" x14ac:dyDescent="0.25">
      <c r="AA148" s="12"/>
      <c r="AB148" s="12" t="s">
        <v>228</v>
      </c>
      <c r="AC148" s="69">
        <v>95.28795811518323</v>
      </c>
      <c r="AD148" s="69">
        <v>4.7120418848167702</v>
      </c>
    </row>
    <row r="149" spans="27:30" x14ac:dyDescent="0.25">
      <c r="AA149" s="12"/>
      <c r="AB149" s="12" t="s">
        <v>229</v>
      </c>
      <c r="AC149" s="69">
        <v>96.969696969696997</v>
      </c>
      <c r="AD149" s="69">
        <v>3.0303030303030027</v>
      </c>
    </row>
    <row r="150" spans="27:30" x14ac:dyDescent="0.25">
      <c r="AA150" s="12"/>
      <c r="AB150" s="12" t="s">
        <v>149</v>
      </c>
      <c r="AC150" s="69">
        <v>84.745762711864415</v>
      </c>
      <c r="AD150" s="69">
        <v>15.254237288135585</v>
      </c>
    </row>
    <row r="151" spans="27:30" x14ac:dyDescent="0.25">
      <c r="AA151" s="12"/>
      <c r="AB151" s="12" t="s">
        <v>230</v>
      </c>
      <c r="AC151" s="69">
        <v>90.972222222222243</v>
      </c>
      <c r="AD151" s="69">
        <v>9.0277777777777573</v>
      </c>
    </row>
    <row r="152" spans="27:30" x14ac:dyDescent="0.25">
      <c r="AA152" s="12"/>
      <c r="AB152" s="12" t="s">
        <v>231</v>
      </c>
      <c r="AC152" s="69">
        <v>95.238095238095255</v>
      </c>
      <c r="AD152" s="69">
        <v>4.761904761904745</v>
      </c>
    </row>
    <row r="153" spans="27:30" x14ac:dyDescent="0.25">
      <c r="AA153" s="12"/>
      <c r="AB153" s="12" t="s">
        <v>232</v>
      </c>
      <c r="AC153" s="69">
        <v>96.412556053811642</v>
      </c>
      <c r="AD153" s="69">
        <v>3.5874439461883583</v>
      </c>
    </row>
    <row r="154" spans="27:30" x14ac:dyDescent="0.25">
      <c r="AA154" s="12"/>
      <c r="AB154" s="12" t="s">
        <v>233</v>
      </c>
      <c r="AC154" s="69">
        <v>94.042553191489404</v>
      </c>
      <c r="AD154" s="69">
        <v>5.9574468085105963</v>
      </c>
    </row>
    <row r="155" spans="27:30" x14ac:dyDescent="0.25">
      <c r="AA155" s="12"/>
      <c r="AB155" s="12" t="s">
        <v>234</v>
      </c>
      <c r="AC155" s="69">
        <v>88.81987577639741</v>
      </c>
      <c r="AD155" s="69">
        <v>11.18012422360259</v>
      </c>
    </row>
    <row r="156" spans="27:30" x14ac:dyDescent="0.25">
      <c r="AA156" s="12"/>
      <c r="AB156" s="12" t="s">
        <v>235</v>
      </c>
      <c r="AC156" s="69">
        <v>90.140845070422543</v>
      </c>
      <c r="AD156" s="69">
        <v>9.859154929577457</v>
      </c>
    </row>
    <row r="157" spans="27:30" x14ac:dyDescent="0.25">
      <c r="AA157" s="12"/>
      <c r="AB157" s="12" t="s">
        <v>236</v>
      </c>
      <c r="AC157" s="69">
        <v>96.969696969696983</v>
      </c>
      <c r="AD157" s="69">
        <v>3.030303030303017</v>
      </c>
    </row>
    <row r="158" spans="27:30" x14ac:dyDescent="0.25">
      <c r="AA158" s="12"/>
      <c r="AB158" s="12" t="s">
        <v>237</v>
      </c>
      <c r="AC158" s="69">
        <v>92.307692307692307</v>
      </c>
      <c r="AD158" s="69">
        <v>7.6923076923076934</v>
      </c>
    </row>
    <row r="159" spans="27:30" x14ac:dyDescent="0.25">
      <c r="AA159" s="12"/>
      <c r="AB159" s="12" t="s">
        <v>238</v>
      </c>
      <c r="AC159" s="69">
        <v>92.893401015228477</v>
      </c>
      <c r="AD159" s="69">
        <v>7.106598984771523</v>
      </c>
    </row>
    <row r="160" spans="27:30" x14ac:dyDescent="0.25">
      <c r="AA160" s="12"/>
      <c r="AB160" s="12" t="s">
        <v>239</v>
      </c>
      <c r="AC160" s="69">
        <v>95.679012345679041</v>
      </c>
      <c r="AD160" s="69">
        <v>4.3209876543209589</v>
      </c>
    </row>
    <row r="161" spans="27:30" x14ac:dyDescent="0.25">
      <c r="AA161" s="12"/>
      <c r="AB161" s="12" t="s">
        <v>240</v>
      </c>
      <c r="AC161" s="69">
        <v>94.886363636363697</v>
      </c>
      <c r="AD161" s="69">
        <v>5.1136363636363029</v>
      </c>
    </row>
    <row r="162" spans="27:30" x14ac:dyDescent="0.25">
      <c r="AA162" s="12"/>
      <c r="AB162" s="12" t="s">
        <v>241</v>
      </c>
      <c r="AC162" s="69">
        <v>94.059405940594047</v>
      </c>
      <c r="AD162" s="69">
        <v>5.940594059405953</v>
      </c>
    </row>
    <row r="163" spans="27:30" x14ac:dyDescent="0.25">
      <c r="AA163" s="12"/>
      <c r="AB163" s="12" t="s">
        <v>242</v>
      </c>
      <c r="AC163" s="69">
        <v>89.017341040462426</v>
      </c>
      <c r="AD163" s="69">
        <v>10.982658959537574</v>
      </c>
    </row>
    <row r="164" spans="27:30" x14ac:dyDescent="0.25">
      <c r="AA164" s="12"/>
      <c r="AB164" s="12"/>
      <c r="AC164" s="69"/>
      <c r="AD164" s="69"/>
    </row>
    <row r="165" spans="27:30" x14ac:dyDescent="0.25">
      <c r="AA165" s="32" t="s">
        <v>115</v>
      </c>
      <c r="AB165" s="12"/>
      <c r="AC165" s="65">
        <v>94.706805848926933</v>
      </c>
      <c r="AD165" s="65">
        <v>5.2931941510730667</v>
      </c>
    </row>
    <row r="166" spans="27:30" x14ac:dyDescent="0.25">
      <c r="AA166" s="12"/>
      <c r="AB166" s="12" t="s">
        <v>243</v>
      </c>
      <c r="AC166" s="69">
        <v>97.014925373134332</v>
      </c>
      <c r="AD166" s="69">
        <v>2.9850746268656678</v>
      </c>
    </row>
    <row r="167" spans="27:30" x14ac:dyDescent="0.25">
      <c r="AA167" s="12"/>
      <c r="AB167" s="12" t="s">
        <v>244</v>
      </c>
      <c r="AC167" s="69">
        <v>92.753623188405811</v>
      </c>
      <c r="AD167" s="69">
        <v>7.2463768115941889</v>
      </c>
    </row>
    <row r="168" spans="27:30" x14ac:dyDescent="0.25">
      <c r="AA168" s="12"/>
      <c r="AB168" s="12" t="s">
        <v>245</v>
      </c>
      <c r="AC168" s="69">
        <v>91.176470588235304</v>
      </c>
      <c r="AD168" s="69">
        <v>8.8235294117646959</v>
      </c>
    </row>
    <row r="169" spans="27:30" x14ac:dyDescent="0.25">
      <c r="AA169" s="12"/>
      <c r="AB169" s="12" t="s">
        <v>246</v>
      </c>
      <c r="AC169" s="69">
        <v>95.555555555555529</v>
      </c>
      <c r="AD169" s="69">
        <v>4.4444444444444713</v>
      </c>
    </row>
    <row r="170" spans="27:30" x14ac:dyDescent="0.25">
      <c r="AA170" s="12"/>
      <c r="AB170" s="12" t="s">
        <v>247</v>
      </c>
      <c r="AC170" s="69">
        <v>95.964125560538079</v>
      </c>
      <c r="AD170" s="69">
        <v>4.0358744394619208</v>
      </c>
    </row>
    <row r="171" spans="27:30" x14ac:dyDescent="0.25">
      <c r="AA171" s="12"/>
      <c r="AB171" s="12" t="s">
        <v>248</v>
      </c>
      <c r="AC171" s="69">
        <v>95.714285714285722</v>
      </c>
      <c r="AD171" s="69">
        <v>4.2857142857142776</v>
      </c>
    </row>
    <row r="172" spans="27:30" x14ac:dyDescent="0.25">
      <c r="AA172" s="12"/>
      <c r="AB172" s="12" t="s">
        <v>249</v>
      </c>
      <c r="AC172" s="69">
        <v>97.435897435897431</v>
      </c>
      <c r="AD172" s="69">
        <v>2.5641025641025692</v>
      </c>
    </row>
    <row r="173" spans="27:30" x14ac:dyDescent="0.25">
      <c r="AA173" s="12"/>
      <c r="AB173" s="12" t="s">
        <v>250</v>
      </c>
      <c r="AC173" s="69">
        <v>93.406593406593359</v>
      </c>
      <c r="AD173" s="69">
        <v>6.593406593406641</v>
      </c>
    </row>
    <row r="174" spans="27:30" x14ac:dyDescent="0.25">
      <c r="AA174" s="12"/>
      <c r="AB174" s="12" t="s">
        <v>251</v>
      </c>
      <c r="AC174" s="69">
        <v>97.744360902255636</v>
      </c>
      <c r="AD174" s="69">
        <v>2.2556390977443641</v>
      </c>
    </row>
    <row r="175" spans="27:30" x14ac:dyDescent="0.25">
      <c r="AA175" s="12"/>
      <c r="AB175" s="12" t="s">
        <v>252</v>
      </c>
      <c r="AC175" s="69">
        <v>95.283018867924568</v>
      </c>
      <c r="AD175" s="69">
        <v>4.716981132075432</v>
      </c>
    </row>
    <row r="176" spans="27:30" x14ac:dyDescent="0.25">
      <c r="AA176" s="12"/>
      <c r="AB176" s="12" t="s">
        <v>253</v>
      </c>
      <c r="AC176" s="69">
        <v>95.652173913043455</v>
      </c>
      <c r="AD176" s="69">
        <v>4.3478260869565446</v>
      </c>
    </row>
    <row r="177" spans="27:30" x14ac:dyDescent="0.25">
      <c r="AA177" s="12"/>
      <c r="AB177" s="12" t="s">
        <v>254</v>
      </c>
      <c r="AC177" s="69">
        <v>96.774193548387103</v>
      </c>
      <c r="AD177" s="69">
        <v>3.2258064516128968</v>
      </c>
    </row>
    <row r="178" spans="27:30" x14ac:dyDescent="0.25">
      <c r="AA178" s="12"/>
      <c r="AB178" s="12" t="s">
        <v>255</v>
      </c>
      <c r="AC178" s="69">
        <v>88.023952095808383</v>
      </c>
      <c r="AD178" s="69">
        <v>11.976047904191617</v>
      </c>
    </row>
    <row r="179" spans="27:30" x14ac:dyDescent="0.25">
      <c r="AA179" s="12"/>
      <c r="AB179" s="12" t="s">
        <v>256</v>
      </c>
      <c r="AC179" s="69">
        <v>98.795180722891573</v>
      </c>
      <c r="AD179" s="69">
        <v>1.2048192771084274</v>
      </c>
    </row>
    <row r="180" spans="27:30" x14ac:dyDescent="0.25">
      <c r="AA180" s="12"/>
      <c r="AB180" s="12" t="s">
        <v>257</v>
      </c>
      <c r="AC180" s="69">
        <v>95.041322314049609</v>
      </c>
      <c r="AD180" s="69">
        <v>4.9586776859503914</v>
      </c>
    </row>
    <row r="181" spans="27:30" x14ac:dyDescent="0.25">
      <c r="AA181" s="12"/>
      <c r="AB181" s="12" t="s">
        <v>258</v>
      </c>
      <c r="AC181" s="69">
        <v>97.767857142857167</v>
      </c>
      <c r="AD181" s="69">
        <v>2.2321428571428328</v>
      </c>
    </row>
    <row r="182" spans="27:30" x14ac:dyDescent="0.25">
      <c r="AA182" s="12"/>
      <c r="AB182" s="12" t="s">
        <v>259</v>
      </c>
      <c r="AC182" s="69">
        <v>97.752808988764045</v>
      </c>
      <c r="AD182" s="69">
        <v>2.2471910112359552</v>
      </c>
    </row>
    <row r="183" spans="27:30" x14ac:dyDescent="0.25">
      <c r="AA183" s="12"/>
      <c r="AB183" s="12" t="s">
        <v>260</v>
      </c>
      <c r="AC183" s="69">
        <v>92.462311557788965</v>
      </c>
      <c r="AD183" s="69">
        <v>7.5376884422110351</v>
      </c>
    </row>
    <row r="184" spans="27:30" x14ac:dyDescent="0.25">
      <c r="AA184" s="12"/>
      <c r="AB184" s="12" t="s">
        <v>261</v>
      </c>
      <c r="AC184" s="69">
        <v>95.983935742971838</v>
      </c>
      <c r="AD184" s="69">
        <v>4.0160642570281624</v>
      </c>
    </row>
    <row r="185" spans="27:30" x14ac:dyDescent="0.25">
      <c r="AA185" s="12"/>
      <c r="AB185" s="12" t="s">
        <v>262</v>
      </c>
      <c r="AC185" s="69">
        <v>93.073593073593059</v>
      </c>
      <c r="AD185" s="69">
        <v>6.9264069264069406</v>
      </c>
    </row>
    <row r="186" spans="27:30" x14ac:dyDescent="0.25">
      <c r="AA186" s="12"/>
      <c r="AB186" s="12" t="s">
        <v>263</v>
      </c>
      <c r="AC186" s="69">
        <v>96.385542168674704</v>
      </c>
      <c r="AD186" s="69">
        <v>3.6144578313252964</v>
      </c>
    </row>
    <row r="187" spans="27:30" x14ac:dyDescent="0.25">
      <c r="AA187" s="12"/>
      <c r="AB187" s="12" t="s">
        <v>264</v>
      </c>
      <c r="AC187" s="69">
        <v>94.46494464944648</v>
      </c>
      <c r="AD187" s="69">
        <v>5.5350553505535203</v>
      </c>
    </row>
    <row r="188" spans="27:30" x14ac:dyDescent="0.25">
      <c r="AA188" s="12"/>
      <c r="AB188" s="12" t="s">
        <v>265</v>
      </c>
      <c r="AC188" s="69">
        <v>94.871794871794847</v>
      </c>
      <c r="AD188" s="69">
        <v>5.1282051282051526</v>
      </c>
    </row>
    <row r="189" spans="27:30" x14ac:dyDescent="0.25">
      <c r="AA189" s="12"/>
      <c r="AB189" s="12" t="s">
        <v>266</v>
      </c>
      <c r="AC189" s="69">
        <v>92.05298013245033</v>
      </c>
      <c r="AD189" s="69">
        <v>7.9470198675496704</v>
      </c>
    </row>
    <row r="190" spans="27:30" x14ac:dyDescent="0.25">
      <c r="AA190" s="12"/>
      <c r="AB190" s="12" t="s">
        <v>267</v>
      </c>
      <c r="AC190" s="69">
        <v>97.452229299363069</v>
      </c>
      <c r="AD190" s="69">
        <v>2.5477707006369315</v>
      </c>
    </row>
    <row r="191" spans="27:30" x14ac:dyDescent="0.25">
      <c r="AA191" s="12"/>
      <c r="AB191" s="12" t="s">
        <v>268</v>
      </c>
      <c r="AC191" s="69">
        <v>94.615384615384585</v>
      </c>
      <c r="AD191" s="69">
        <v>5.3846153846154152</v>
      </c>
    </row>
    <row r="192" spans="27:30" x14ac:dyDescent="0.25">
      <c r="AA192" s="12"/>
      <c r="AB192" s="12" t="s">
        <v>269</v>
      </c>
      <c r="AC192" s="69">
        <v>96.32352941176471</v>
      </c>
      <c r="AD192" s="69">
        <v>3.6764705882352899</v>
      </c>
    </row>
    <row r="193" spans="27:30" x14ac:dyDescent="0.25">
      <c r="AA193" s="12"/>
      <c r="AB193" s="12" t="s">
        <v>270</v>
      </c>
      <c r="AC193" s="69">
        <v>94.827586206896555</v>
      </c>
      <c r="AD193" s="69">
        <v>5.1724137931034448</v>
      </c>
    </row>
    <row r="194" spans="27:30" x14ac:dyDescent="0.25">
      <c r="AA194" s="12"/>
      <c r="AB194" s="12" t="s">
        <v>271</v>
      </c>
      <c r="AC194" s="69">
        <v>90.151515151515198</v>
      </c>
      <c r="AD194" s="69">
        <v>9.8484848484848015</v>
      </c>
    </row>
    <row r="195" spans="27:30" x14ac:dyDescent="0.25">
      <c r="AA195" s="12"/>
      <c r="AB195" s="12" t="s">
        <v>272</v>
      </c>
      <c r="AC195" s="69">
        <v>97.142857142857153</v>
      </c>
      <c r="AD195" s="69">
        <v>2.857142857142847</v>
      </c>
    </row>
    <row r="196" spans="27:30" x14ac:dyDescent="0.25">
      <c r="AA196" s="12"/>
      <c r="AB196" s="12" t="s">
        <v>273</v>
      </c>
      <c r="AC196" s="69">
        <v>89.617486338797818</v>
      </c>
      <c r="AD196" s="69">
        <v>10.382513661202182</v>
      </c>
    </row>
    <row r="197" spans="27:30" x14ac:dyDescent="0.25">
      <c r="AA197" s="12"/>
      <c r="AB197" s="12" t="s">
        <v>274</v>
      </c>
      <c r="AC197" s="69">
        <v>94.923857868020249</v>
      </c>
      <c r="AD197" s="69">
        <v>5.0761421319797506</v>
      </c>
    </row>
    <row r="198" spans="27:30" x14ac:dyDescent="0.25">
      <c r="AA198" s="12"/>
      <c r="AB198" s="12" t="s">
        <v>275</v>
      </c>
      <c r="AC198" s="69">
        <v>96.759259259259252</v>
      </c>
      <c r="AD198" s="69">
        <v>3.2407407407407476</v>
      </c>
    </row>
    <row r="199" spans="27:30" x14ac:dyDescent="0.25">
      <c r="AA199" s="12"/>
      <c r="AB199" s="12" t="s">
        <v>276</v>
      </c>
      <c r="AC199" s="69">
        <v>94.520547945205479</v>
      </c>
      <c r="AD199" s="69">
        <v>5.4794520547945211</v>
      </c>
    </row>
    <row r="200" spans="27:30" x14ac:dyDescent="0.25">
      <c r="AA200" s="12"/>
      <c r="AB200" s="12" t="s">
        <v>277</v>
      </c>
      <c r="AC200" s="69">
        <v>95.522388059701527</v>
      </c>
      <c r="AD200" s="69">
        <v>4.4776119402984733</v>
      </c>
    </row>
    <row r="201" spans="27:30" x14ac:dyDescent="0.25">
      <c r="AA201" s="12"/>
      <c r="AB201" s="12" t="s">
        <v>278</v>
      </c>
      <c r="AC201" s="69">
        <v>88.717948717948829</v>
      </c>
      <c r="AD201" s="69">
        <v>11.282051282051171</v>
      </c>
    </row>
    <row r="202" spans="27:30" x14ac:dyDescent="0.25">
      <c r="AA202" s="12"/>
      <c r="AB202" s="12" t="s">
        <v>279</v>
      </c>
      <c r="AC202" s="69">
        <v>94.186046511627879</v>
      </c>
      <c r="AD202" s="69">
        <v>5.8139534883721211</v>
      </c>
    </row>
    <row r="203" spans="27:30" x14ac:dyDescent="0.25">
      <c r="AA203" s="12"/>
      <c r="AB203" s="12" t="s">
        <v>280</v>
      </c>
      <c r="AC203" s="69">
        <v>96.09375</v>
      </c>
      <c r="AD203" s="69">
        <v>3.90625</v>
      </c>
    </row>
    <row r="204" spans="27:30" x14ac:dyDescent="0.25">
      <c r="AA204" s="12"/>
      <c r="AB204" s="12" t="s">
        <v>281</v>
      </c>
      <c r="AC204" s="69">
        <v>97.422680412371136</v>
      </c>
      <c r="AD204" s="69">
        <v>2.5773195876288639</v>
      </c>
    </row>
    <row r="205" spans="27:30" x14ac:dyDescent="0.25">
      <c r="AA205" s="12"/>
      <c r="AB205" s="12" t="s">
        <v>282</v>
      </c>
      <c r="AC205" s="69">
        <v>89.759036144578332</v>
      </c>
      <c r="AD205" s="69">
        <v>10.240963855421668</v>
      </c>
    </row>
    <row r="206" spans="27:30" x14ac:dyDescent="0.25">
      <c r="AA206" s="12"/>
      <c r="AB206" s="12" t="s">
        <v>283</v>
      </c>
      <c r="AC206" s="69">
        <v>94.890510948905103</v>
      </c>
      <c r="AD206" s="69">
        <v>5.1094890510948971</v>
      </c>
    </row>
    <row r="207" spans="27:30" x14ac:dyDescent="0.25">
      <c r="AA207" s="12"/>
      <c r="AB207" s="12"/>
      <c r="AC207" s="69"/>
      <c r="AD207" s="69"/>
    </row>
    <row r="208" spans="27:30" x14ac:dyDescent="0.25">
      <c r="AA208" s="32" t="s">
        <v>114</v>
      </c>
      <c r="AB208" s="12"/>
      <c r="AC208" s="65">
        <v>94.022763785492288</v>
      </c>
      <c r="AD208" s="65">
        <v>5.9772362145077125</v>
      </c>
    </row>
    <row r="209" spans="27:30" x14ac:dyDescent="0.25">
      <c r="AA209" s="12"/>
      <c r="AB209" s="12" t="s">
        <v>284</v>
      </c>
      <c r="AC209" s="69">
        <v>89.908256880733958</v>
      </c>
      <c r="AD209" s="69">
        <v>10.091743119266042</v>
      </c>
    </row>
    <row r="210" spans="27:30" x14ac:dyDescent="0.25">
      <c r="AA210" s="12"/>
      <c r="AB210" s="12" t="s">
        <v>285</v>
      </c>
      <c r="AC210" s="69">
        <v>94.285714285714292</v>
      </c>
      <c r="AD210" s="69">
        <v>5.7142857142857082</v>
      </c>
    </row>
    <row r="211" spans="27:30" x14ac:dyDescent="0.25">
      <c r="AA211" s="12"/>
      <c r="AB211" s="12" t="s">
        <v>286</v>
      </c>
      <c r="AC211" s="69">
        <v>98.076923076923066</v>
      </c>
      <c r="AD211" s="69">
        <v>1.923076923076934</v>
      </c>
    </row>
    <row r="212" spans="27:30" x14ac:dyDescent="0.25">
      <c r="AA212" s="12"/>
      <c r="AB212" s="12" t="s">
        <v>287</v>
      </c>
      <c r="AC212" s="69">
        <v>99.163179916318001</v>
      </c>
      <c r="AD212" s="69">
        <v>0.83682008368199945</v>
      </c>
    </row>
    <row r="213" spans="27:30" x14ac:dyDescent="0.25">
      <c r="AA213" s="12"/>
      <c r="AB213" s="12" t="s">
        <v>288</v>
      </c>
      <c r="AC213" s="69">
        <v>97.524752475247524</v>
      </c>
      <c r="AD213" s="69">
        <v>2.4752475247524757</v>
      </c>
    </row>
    <row r="214" spans="27:30" x14ac:dyDescent="0.25">
      <c r="AA214" s="12"/>
      <c r="AB214" s="12" t="s">
        <v>289</v>
      </c>
      <c r="AC214" s="69">
        <v>92.1810699588478</v>
      </c>
      <c r="AD214" s="69">
        <v>7.8189300411521998</v>
      </c>
    </row>
    <row r="215" spans="27:30" x14ac:dyDescent="0.25">
      <c r="AA215" s="12"/>
      <c r="AB215" s="12" t="s">
        <v>290</v>
      </c>
      <c r="AC215" s="69">
        <v>92.957746478873275</v>
      </c>
      <c r="AD215" s="69">
        <v>7.0422535211267245</v>
      </c>
    </row>
    <row r="216" spans="27:30" x14ac:dyDescent="0.25">
      <c r="AA216" s="12"/>
      <c r="AB216" s="12" t="s">
        <v>291</v>
      </c>
      <c r="AC216" s="69">
        <v>94.318181818181785</v>
      </c>
      <c r="AD216" s="69">
        <v>5.6818181818182154</v>
      </c>
    </row>
    <row r="217" spans="27:30" x14ac:dyDescent="0.25">
      <c r="AA217" s="12"/>
      <c r="AB217" s="12" t="s">
        <v>292</v>
      </c>
      <c r="AC217" s="69">
        <v>88.888888888888815</v>
      </c>
      <c r="AD217" s="69">
        <v>11.111111111111185</v>
      </c>
    </row>
    <row r="218" spans="27:30" x14ac:dyDescent="0.25">
      <c r="AA218" s="12"/>
      <c r="AB218" s="12" t="s">
        <v>293</v>
      </c>
      <c r="AC218" s="69">
        <v>96.178343949044546</v>
      </c>
      <c r="AD218" s="69">
        <v>3.821656050955454</v>
      </c>
    </row>
    <row r="219" spans="27:30" x14ac:dyDescent="0.25">
      <c r="AA219" s="12"/>
      <c r="AB219" s="12" t="s">
        <v>294</v>
      </c>
      <c r="AC219" s="69">
        <v>94.73684210526315</v>
      </c>
      <c r="AD219" s="69">
        <v>5.2631578947368496</v>
      </c>
    </row>
    <row r="220" spans="27:30" x14ac:dyDescent="0.25">
      <c r="AA220" s="12"/>
      <c r="AB220" s="12" t="s">
        <v>295</v>
      </c>
      <c r="AC220" s="69">
        <v>89.075630252100822</v>
      </c>
      <c r="AD220" s="69">
        <v>10.924369747899178</v>
      </c>
    </row>
    <row r="221" spans="27:30" x14ac:dyDescent="0.25">
      <c r="AA221" s="12"/>
      <c r="AB221" s="12"/>
      <c r="AC221" s="69"/>
      <c r="AD221" s="69"/>
    </row>
    <row r="222" spans="27:30" x14ac:dyDescent="0.25">
      <c r="AA222" s="32" t="s">
        <v>103</v>
      </c>
      <c r="AB222" s="12"/>
      <c r="AC222" s="65">
        <v>96.834694569365226</v>
      </c>
      <c r="AD222" s="65">
        <v>3.1653054306347741</v>
      </c>
    </row>
    <row r="223" spans="27:30" x14ac:dyDescent="0.25">
      <c r="AA223" s="12"/>
      <c r="AB223" s="12" t="s">
        <v>296</v>
      </c>
      <c r="AC223" s="69">
        <v>97.899159663865547</v>
      </c>
      <c r="AD223" s="69">
        <v>2.1008403361344534</v>
      </c>
    </row>
    <row r="224" spans="27:30" x14ac:dyDescent="0.25">
      <c r="AA224" s="12"/>
      <c r="AB224" s="12" t="s">
        <v>297</v>
      </c>
      <c r="AC224" s="69">
        <v>95.477386934673376</v>
      </c>
      <c r="AD224" s="69">
        <v>4.5226130653266239</v>
      </c>
    </row>
    <row r="225" spans="27:30" x14ac:dyDescent="0.25">
      <c r="AA225" s="12"/>
      <c r="AB225" s="12" t="s">
        <v>298</v>
      </c>
      <c r="AC225" s="69">
        <v>96.296296296296276</v>
      </c>
      <c r="AD225" s="69">
        <v>3.7037037037037237</v>
      </c>
    </row>
    <row r="226" spans="27:30" x14ac:dyDescent="0.25">
      <c r="AA226" s="12"/>
      <c r="AB226" s="12" t="s">
        <v>299</v>
      </c>
      <c r="AC226" s="69">
        <v>94.074074074074105</v>
      </c>
      <c r="AD226" s="69">
        <v>5.9259259259258954</v>
      </c>
    </row>
    <row r="227" spans="27:30" x14ac:dyDescent="0.25">
      <c r="AA227" s="12"/>
      <c r="AB227" s="12" t="s">
        <v>300</v>
      </c>
      <c r="AC227" s="69">
        <v>100</v>
      </c>
      <c r="AD227" s="69">
        <v>0</v>
      </c>
    </row>
    <row r="228" spans="27:30" x14ac:dyDescent="0.25">
      <c r="AA228" s="12"/>
      <c r="AB228" s="12"/>
      <c r="AC228" s="69"/>
      <c r="AD228" s="69"/>
    </row>
    <row r="229" spans="27:30" x14ac:dyDescent="0.25">
      <c r="AA229" s="32" t="s">
        <v>91</v>
      </c>
      <c r="AB229" s="12"/>
      <c r="AC229" s="65">
        <v>88.408689175727702</v>
      </c>
      <c r="AD229" s="65">
        <v>11.591310824272298</v>
      </c>
    </row>
    <row r="230" spans="27:30" x14ac:dyDescent="0.25">
      <c r="AA230" s="12"/>
      <c r="AB230" s="12" t="s">
        <v>301</v>
      </c>
      <c r="AC230" s="69">
        <v>91.428571428571459</v>
      </c>
      <c r="AD230" s="69">
        <v>8.571428571428541</v>
      </c>
    </row>
    <row r="231" spans="27:30" x14ac:dyDescent="0.25">
      <c r="AA231" s="12"/>
      <c r="AB231" s="12" t="s">
        <v>302</v>
      </c>
      <c r="AC231" s="69">
        <v>92.682926829268283</v>
      </c>
      <c r="AD231" s="69">
        <v>7.3170731707317174</v>
      </c>
    </row>
    <row r="232" spans="27:30" x14ac:dyDescent="0.25">
      <c r="AA232" s="12"/>
      <c r="AB232" s="12" t="s">
        <v>303</v>
      </c>
      <c r="AC232" s="69">
        <v>81.666666666666671</v>
      </c>
      <c r="AD232" s="69">
        <v>18.333333333333329</v>
      </c>
    </row>
    <row r="233" spans="27:30" x14ac:dyDescent="0.25">
      <c r="AA233" s="12"/>
      <c r="AB233" s="12"/>
      <c r="AC233" s="69"/>
      <c r="AD233" s="69"/>
    </row>
    <row r="234" spans="27:30" x14ac:dyDescent="0.25">
      <c r="AA234" s="32" t="s">
        <v>131</v>
      </c>
      <c r="AB234" s="12"/>
      <c r="AC234" s="65">
        <v>94.104496147799651</v>
      </c>
      <c r="AD234" s="65">
        <v>5.8955038522003491</v>
      </c>
    </row>
    <row r="235" spans="27:30" x14ac:dyDescent="0.25">
      <c r="AA235" s="12"/>
      <c r="AB235" s="12" t="s">
        <v>304</v>
      </c>
      <c r="AC235" s="69">
        <v>97.674418604651166</v>
      </c>
      <c r="AD235" s="69">
        <v>2.3255813953488342</v>
      </c>
    </row>
    <row r="236" spans="27:30" x14ac:dyDescent="0.25">
      <c r="AA236" s="12"/>
      <c r="AB236" s="12" t="s">
        <v>305</v>
      </c>
      <c r="AC236" s="69">
        <v>94.117647058823479</v>
      </c>
      <c r="AD236" s="69">
        <v>5.8823529411765207</v>
      </c>
    </row>
    <row r="237" spans="27:30" x14ac:dyDescent="0.25">
      <c r="AA237" s="12"/>
      <c r="AB237" s="12" t="s">
        <v>306</v>
      </c>
      <c r="AC237" s="69">
        <v>92.248062015503862</v>
      </c>
      <c r="AD237" s="69">
        <v>7.7519379844961378</v>
      </c>
    </row>
    <row r="238" spans="27:30" x14ac:dyDescent="0.25">
      <c r="AA238" s="12"/>
      <c r="AB238" s="12" t="s">
        <v>307</v>
      </c>
      <c r="AC238" s="69">
        <v>95.238095238095227</v>
      </c>
      <c r="AD238" s="69">
        <v>4.7619047619047734</v>
      </c>
    </row>
    <row r="239" spans="27:30" x14ac:dyDescent="0.25">
      <c r="AA239" s="12"/>
      <c r="AB239" s="12" t="s">
        <v>308</v>
      </c>
      <c r="AC239" s="69">
        <v>93.902439024390304</v>
      </c>
      <c r="AD239" s="69">
        <v>6.0975609756096958</v>
      </c>
    </row>
    <row r="240" spans="27:30" x14ac:dyDescent="0.25">
      <c r="AA240" s="12"/>
      <c r="AB240" s="12" t="s">
        <v>309</v>
      </c>
      <c r="AC240" s="69">
        <v>91.463414634146275</v>
      </c>
      <c r="AD240" s="69">
        <v>8.5365853658537247</v>
      </c>
    </row>
    <row r="241" spans="27:30" x14ac:dyDescent="0.25">
      <c r="AA241" s="12"/>
      <c r="AB241" s="12" t="s">
        <v>310</v>
      </c>
      <c r="AC241" s="69">
        <v>95.483870967741922</v>
      </c>
      <c r="AD241" s="69">
        <v>4.5161290322580783</v>
      </c>
    </row>
    <row r="242" spans="27:30" x14ac:dyDescent="0.25">
      <c r="AA242" s="12"/>
      <c r="AB242" s="12" t="s">
        <v>311</v>
      </c>
      <c r="AC242" s="69">
        <v>95.433789954337868</v>
      </c>
      <c r="AD242" s="69">
        <v>4.5662100456621317</v>
      </c>
    </row>
    <row r="243" spans="27:30" x14ac:dyDescent="0.25">
      <c r="AA243" s="12"/>
      <c r="AB243" s="12" t="s">
        <v>312</v>
      </c>
      <c r="AC243" s="69">
        <v>91.703056768558938</v>
      </c>
      <c r="AD243" s="69">
        <v>8.2969432314410625</v>
      </c>
    </row>
    <row r="244" spans="27:30" x14ac:dyDescent="0.25">
      <c r="AA244" s="12"/>
      <c r="AB244" s="12" t="s">
        <v>313</v>
      </c>
      <c r="AC244" s="69">
        <v>89.552238805970234</v>
      </c>
      <c r="AD244" s="69">
        <v>10.447761194029766</v>
      </c>
    </row>
    <row r="245" spans="27:30" x14ac:dyDescent="0.25">
      <c r="AA245" s="12"/>
      <c r="AB245" s="12" t="s">
        <v>314</v>
      </c>
      <c r="AC245" s="69">
        <v>95.714285714285722</v>
      </c>
      <c r="AD245" s="69">
        <v>4.2857142857142776</v>
      </c>
    </row>
    <row r="246" spans="27:30" x14ac:dyDescent="0.25">
      <c r="AA246" s="12"/>
      <c r="AB246" s="12" t="s">
        <v>315</v>
      </c>
      <c r="AC246" s="69">
        <v>97.647058823529406</v>
      </c>
      <c r="AD246" s="69">
        <v>2.3529411764705941</v>
      </c>
    </row>
    <row r="247" spans="27:30" x14ac:dyDescent="0.25">
      <c r="AA247" s="12"/>
      <c r="AB247" s="12"/>
      <c r="AC247" s="69"/>
      <c r="AD247" s="69"/>
    </row>
    <row r="248" spans="27:30" x14ac:dyDescent="0.25">
      <c r="AA248" s="32" t="s">
        <v>94</v>
      </c>
      <c r="AB248" s="12"/>
      <c r="AC248" s="65">
        <v>96.399720243882811</v>
      </c>
      <c r="AD248" s="65">
        <v>3.6002797561171889</v>
      </c>
    </row>
    <row r="249" spans="27:30" x14ac:dyDescent="0.25">
      <c r="AA249" s="12"/>
      <c r="AB249" s="12" t="s">
        <v>316</v>
      </c>
      <c r="AC249" s="69">
        <v>97.489539748953973</v>
      </c>
      <c r="AD249" s="69">
        <v>2.5104602510460268</v>
      </c>
    </row>
    <row r="250" spans="27:30" x14ac:dyDescent="0.25">
      <c r="AA250" s="12"/>
      <c r="AB250" s="12" t="s">
        <v>317</v>
      </c>
      <c r="AC250" s="69">
        <v>97.600000000000009</v>
      </c>
      <c r="AD250" s="69">
        <v>2.3999999999999915</v>
      </c>
    </row>
    <row r="251" spans="27:30" x14ac:dyDescent="0.25">
      <c r="AA251" s="12"/>
      <c r="AB251" s="12" t="s">
        <v>318</v>
      </c>
      <c r="AC251" s="69">
        <v>97.948717948717984</v>
      </c>
      <c r="AD251" s="69">
        <v>2.0512820512820156</v>
      </c>
    </row>
    <row r="252" spans="27:30" x14ac:dyDescent="0.25">
      <c r="AA252" s="12"/>
      <c r="AB252" s="12" t="s">
        <v>319</v>
      </c>
      <c r="AC252" s="69">
        <v>97.959183673469383</v>
      </c>
      <c r="AD252" s="69">
        <v>2.0408163265306172</v>
      </c>
    </row>
    <row r="253" spans="27:30" x14ac:dyDescent="0.25">
      <c r="AA253" s="12"/>
      <c r="AB253" s="12" t="s">
        <v>320</v>
      </c>
      <c r="AC253" s="69">
        <v>84.285714285714278</v>
      </c>
      <c r="AD253" s="69">
        <v>15.714285714285722</v>
      </c>
    </row>
    <row r="254" spans="27:30" x14ac:dyDescent="0.25">
      <c r="AA254" s="12"/>
      <c r="AB254" s="12" t="s">
        <v>321</v>
      </c>
      <c r="AC254" s="69">
        <v>98.591549295774655</v>
      </c>
      <c r="AD254" s="69">
        <v>1.4084507042253449</v>
      </c>
    </row>
    <row r="255" spans="27:30" x14ac:dyDescent="0.25">
      <c r="AA255" s="12"/>
      <c r="AB255" s="12" t="s">
        <v>322</v>
      </c>
      <c r="AC255" s="69">
        <v>100</v>
      </c>
      <c r="AD255" s="69">
        <v>0</v>
      </c>
    </row>
    <row r="256" spans="27:30" x14ac:dyDescent="0.25">
      <c r="AA256" s="12"/>
      <c r="AB256" s="12" t="s">
        <v>323</v>
      </c>
      <c r="AC256" s="69">
        <v>98.837209302325576</v>
      </c>
      <c r="AD256" s="69">
        <v>1.1627906976744242</v>
      </c>
    </row>
    <row r="257" spans="27:30" x14ac:dyDescent="0.25">
      <c r="AA257" s="12"/>
      <c r="AB257" s="12" t="s">
        <v>324</v>
      </c>
      <c r="AC257" s="69">
        <v>96</v>
      </c>
      <c r="AD257" s="69">
        <v>4</v>
      </c>
    </row>
    <row r="258" spans="27:30" x14ac:dyDescent="0.25">
      <c r="AA258" s="12"/>
      <c r="AB258" s="12" t="s">
        <v>325</v>
      </c>
      <c r="AC258" s="69">
        <v>95.024875621890544</v>
      </c>
      <c r="AD258" s="69">
        <v>4.9751243781094558</v>
      </c>
    </row>
    <row r="259" spans="27:30" x14ac:dyDescent="0.25">
      <c r="AA259" s="12"/>
      <c r="AB259" s="12"/>
      <c r="AC259" s="69"/>
      <c r="AD259" s="69"/>
    </row>
    <row r="260" spans="27:30" x14ac:dyDescent="0.25">
      <c r="AA260" s="32" t="s">
        <v>117</v>
      </c>
      <c r="AB260" s="12"/>
      <c r="AC260" s="65">
        <v>97.553070670029783</v>
      </c>
      <c r="AD260" s="65">
        <v>2.4469293299702173</v>
      </c>
    </row>
    <row r="261" spans="27:30" x14ac:dyDescent="0.25">
      <c r="AA261" s="12"/>
      <c r="AB261" s="12" t="s">
        <v>326</v>
      </c>
      <c r="AC261" s="69">
        <v>97.247706422018354</v>
      </c>
      <c r="AD261" s="69">
        <v>2.7522935779816464</v>
      </c>
    </row>
    <row r="262" spans="27:30" x14ac:dyDescent="0.25">
      <c r="AA262" s="12"/>
      <c r="AB262" s="12" t="s">
        <v>327</v>
      </c>
      <c r="AC262" s="69">
        <v>99.152542372881356</v>
      </c>
      <c r="AD262" s="69">
        <v>0.84745762711864359</v>
      </c>
    </row>
    <row r="263" spans="27:30" x14ac:dyDescent="0.25">
      <c r="AA263" s="12"/>
      <c r="AB263" s="12" t="s">
        <v>328</v>
      </c>
      <c r="AC263" s="69">
        <v>97.942386831275726</v>
      </c>
      <c r="AD263" s="69">
        <v>2.0576131687242736</v>
      </c>
    </row>
    <row r="264" spans="27:30" x14ac:dyDescent="0.25">
      <c r="AA264" s="12"/>
      <c r="AB264" s="12" t="s">
        <v>329</v>
      </c>
      <c r="AC264" s="69">
        <v>93.577981651376135</v>
      </c>
      <c r="AD264" s="69">
        <v>6.4220183486238653</v>
      </c>
    </row>
    <row r="265" spans="27:30" x14ac:dyDescent="0.25">
      <c r="AA265" s="12"/>
      <c r="AB265" s="12" t="s">
        <v>330</v>
      </c>
      <c r="AC265" s="69">
        <v>99.390243902439025</v>
      </c>
      <c r="AD265" s="69">
        <v>0.60975609756097526</v>
      </c>
    </row>
    <row r="266" spans="27:30" x14ac:dyDescent="0.25">
      <c r="AA266" s="12"/>
      <c r="AB266" s="12" t="s">
        <v>331</v>
      </c>
      <c r="AC266" s="69">
        <v>98.630136986301366</v>
      </c>
      <c r="AD266" s="69">
        <v>1.3698630136986338</v>
      </c>
    </row>
    <row r="267" spans="27:30" x14ac:dyDescent="0.25">
      <c r="AA267" s="12"/>
      <c r="AB267" s="12" t="s">
        <v>332</v>
      </c>
      <c r="AC267" s="69">
        <v>97.142857142857139</v>
      </c>
      <c r="AD267" s="69">
        <v>2.8571428571428612</v>
      </c>
    </row>
    <row r="268" spans="27:30" x14ac:dyDescent="0.25">
      <c r="AA268" s="12"/>
      <c r="AB268" s="12" t="s">
        <v>333</v>
      </c>
      <c r="AC268" s="69">
        <v>96.27329192546587</v>
      </c>
      <c r="AD268" s="69">
        <v>3.7267080745341303</v>
      </c>
    </row>
    <row r="269" spans="27:30" x14ac:dyDescent="0.25">
      <c r="AA269" s="12"/>
      <c r="AB269" s="12" t="s">
        <v>334</v>
      </c>
      <c r="AC269" s="69">
        <v>97.24137931034484</v>
      </c>
      <c r="AD269" s="69">
        <v>2.7586206896551602</v>
      </c>
    </row>
    <row r="270" spans="27:30" x14ac:dyDescent="0.25">
      <c r="AA270" s="12"/>
      <c r="AB270" s="12" t="s">
        <v>335</v>
      </c>
      <c r="AC270" s="69">
        <v>96.703296703296715</v>
      </c>
      <c r="AD270" s="69">
        <v>3.296703296703285</v>
      </c>
    </row>
    <row r="271" spans="27:30" x14ac:dyDescent="0.25">
      <c r="AA271" s="12"/>
      <c r="AB271" s="12" t="s">
        <v>336</v>
      </c>
      <c r="AC271" s="69">
        <v>98.86363636363636</v>
      </c>
      <c r="AD271" s="69">
        <v>1.1363636363636402</v>
      </c>
    </row>
    <row r="272" spans="27:30" x14ac:dyDescent="0.25">
      <c r="AA272" s="12"/>
      <c r="AB272" s="12" t="s">
        <v>337</v>
      </c>
      <c r="AC272" s="69">
        <v>98.901098901098905</v>
      </c>
      <c r="AD272" s="69">
        <v>1.098901098901095</v>
      </c>
    </row>
    <row r="273" spans="27:30" x14ac:dyDescent="0.25">
      <c r="AA273" s="12"/>
      <c r="AB273" s="12" t="s">
        <v>338</v>
      </c>
      <c r="AC273" s="69">
        <v>96.491228070175396</v>
      </c>
      <c r="AD273" s="69">
        <v>3.5087719298246043</v>
      </c>
    </row>
    <row r="274" spans="27:30" x14ac:dyDescent="0.25">
      <c r="AA274" s="12"/>
      <c r="AB274" s="12" t="s">
        <v>339</v>
      </c>
      <c r="AC274" s="69">
        <v>97.607655502392348</v>
      </c>
      <c r="AD274" s="69">
        <v>2.3923444976076524</v>
      </c>
    </row>
    <row r="275" spans="27:30" x14ac:dyDescent="0.25">
      <c r="AA275" s="12"/>
      <c r="AB275" s="12" t="s">
        <v>340</v>
      </c>
      <c r="AC275" s="69">
        <v>98.275862068965523</v>
      </c>
      <c r="AD275" s="69">
        <v>1.7241379310344769</v>
      </c>
    </row>
    <row r="276" spans="27:30" x14ac:dyDescent="0.25">
      <c r="AA276" s="12"/>
      <c r="AB276" s="12"/>
      <c r="AC276" s="69"/>
      <c r="AD276" s="69"/>
    </row>
    <row r="277" spans="27:30" x14ac:dyDescent="0.25">
      <c r="AA277" s="32" t="s">
        <v>101</v>
      </c>
      <c r="AB277" s="12"/>
      <c r="AC277" s="65">
        <v>95.403433607675211</v>
      </c>
      <c r="AD277" s="65">
        <v>4.5965663923247888</v>
      </c>
    </row>
    <row r="278" spans="27:30" x14ac:dyDescent="0.25">
      <c r="AA278" s="12"/>
      <c r="AB278" s="12" t="s">
        <v>341</v>
      </c>
      <c r="AC278" s="69">
        <v>96.086956521739168</v>
      </c>
      <c r="AD278" s="69">
        <v>3.9130434782608319</v>
      </c>
    </row>
    <row r="279" spans="27:30" x14ac:dyDescent="0.25">
      <c r="AA279" s="12"/>
      <c r="AB279" s="12" t="s">
        <v>342</v>
      </c>
      <c r="AC279" s="69">
        <v>96.039603960396008</v>
      </c>
      <c r="AD279" s="69">
        <v>3.9603960396039923</v>
      </c>
    </row>
    <row r="280" spans="27:30" x14ac:dyDescent="0.25">
      <c r="AA280" s="12"/>
      <c r="AB280" s="12" t="s">
        <v>343</v>
      </c>
      <c r="AC280" s="69">
        <v>92.380952380952422</v>
      </c>
      <c r="AD280" s="69">
        <v>7.6190476190475778</v>
      </c>
    </row>
    <row r="281" spans="27:30" x14ac:dyDescent="0.25">
      <c r="AA281" s="12"/>
      <c r="AB281" s="12" t="s">
        <v>344</v>
      </c>
      <c r="AC281" s="69">
        <v>96.116504854368941</v>
      </c>
      <c r="AD281" s="69">
        <v>3.8834951456310591</v>
      </c>
    </row>
    <row r="282" spans="27:30" x14ac:dyDescent="0.25">
      <c r="AA282" s="12"/>
      <c r="AB282" s="12" t="s">
        <v>345</v>
      </c>
      <c r="AC282" s="69">
        <v>96</v>
      </c>
      <c r="AD282" s="69">
        <v>4</v>
      </c>
    </row>
    <row r="283" spans="27:30" x14ac:dyDescent="0.25">
      <c r="AA283" s="12"/>
      <c r="AB283" s="12"/>
      <c r="AC283" s="69"/>
      <c r="AD283" s="69"/>
    </row>
    <row r="284" spans="27:30" x14ac:dyDescent="0.25">
      <c r="AA284" s="32" t="s">
        <v>109</v>
      </c>
      <c r="AB284" s="12"/>
      <c r="AC284" s="65">
        <v>92.261330979874074</v>
      </c>
      <c r="AD284" s="65">
        <v>7.7386690201259256</v>
      </c>
    </row>
    <row r="285" spans="27:30" x14ac:dyDescent="0.25">
      <c r="AA285" s="12"/>
      <c r="AB285" s="12" t="s">
        <v>346</v>
      </c>
      <c r="AC285" s="69">
        <v>84.06593406593413</v>
      </c>
      <c r="AD285" s="69">
        <v>15.93406593406587</v>
      </c>
    </row>
    <row r="286" spans="27:30" x14ac:dyDescent="0.25">
      <c r="AA286" s="12"/>
      <c r="AB286" s="12" t="s">
        <v>347</v>
      </c>
      <c r="AC286" s="69">
        <v>97.959183673469397</v>
      </c>
      <c r="AD286" s="69">
        <v>2.040816326530603</v>
      </c>
    </row>
    <row r="287" spans="27:30" x14ac:dyDescent="0.25">
      <c r="AA287" s="12"/>
      <c r="AB287" s="12" t="s">
        <v>348</v>
      </c>
      <c r="AC287" s="69">
        <v>95.744680851063819</v>
      </c>
      <c r="AD287" s="69">
        <v>4.2553191489361808</v>
      </c>
    </row>
    <row r="288" spans="27:30" x14ac:dyDescent="0.25">
      <c r="AA288" s="12"/>
      <c r="AB288" s="12" t="s">
        <v>349</v>
      </c>
      <c r="AC288" s="69">
        <v>94.247787610619497</v>
      </c>
      <c r="AD288" s="69">
        <v>5.7522123893805031</v>
      </c>
    </row>
    <row r="289" spans="27:30" x14ac:dyDescent="0.25">
      <c r="AA289" s="12"/>
      <c r="AB289" s="12"/>
      <c r="AC289" s="69"/>
      <c r="AD289" s="69"/>
    </row>
    <row r="290" spans="27:30" x14ac:dyDescent="0.25">
      <c r="AA290" s="32" t="s">
        <v>350</v>
      </c>
      <c r="AB290" s="12"/>
      <c r="AC290" s="65">
        <v>90.85363275402932</v>
      </c>
      <c r="AD290" s="65">
        <v>9.14636724597068</v>
      </c>
    </row>
    <row r="291" spans="27:30" x14ac:dyDescent="0.25">
      <c r="AA291" s="12"/>
      <c r="AB291" s="12" t="s">
        <v>351</v>
      </c>
      <c r="AC291" s="69">
        <v>94.117647058823479</v>
      </c>
      <c r="AD291" s="69">
        <v>5.8823529411765207</v>
      </c>
    </row>
    <row r="292" spans="27:30" x14ac:dyDescent="0.25">
      <c r="AA292" s="12"/>
      <c r="AB292" s="12" t="s">
        <v>352</v>
      </c>
      <c r="AC292" s="69">
        <v>87.61061946902646</v>
      </c>
      <c r="AD292" s="69">
        <v>12.38938053097354</v>
      </c>
    </row>
    <row r="293" spans="27:30" x14ac:dyDescent="0.25">
      <c r="AA293" s="12"/>
      <c r="AB293" s="12" t="s">
        <v>353</v>
      </c>
      <c r="AC293" s="69">
        <v>90.867579908675808</v>
      </c>
      <c r="AD293" s="69">
        <v>9.1324200913241924</v>
      </c>
    </row>
    <row r="294" spans="27:30" x14ac:dyDescent="0.25">
      <c r="AA294" s="12"/>
      <c r="AB294" s="12" t="s">
        <v>354</v>
      </c>
      <c r="AC294" s="69">
        <v>88.571428571428569</v>
      </c>
      <c r="AD294" s="69">
        <v>11.428571428571431</v>
      </c>
    </row>
    <row r="295" spans="27:30" x14ac:dyDescent="0.25">
      <c r="AA295" s="12"/>
      <c r="AB295" s="12" t="s">
        <v>355</v>
      </c>
      <c r="AC295" s="69">
        <v>92.517006802721085</v>
      </c>
      <c r="AD295" s="69">
        <v>7.4829931972789154</v>
      </c>
    </row>
    <row r="296" spans="27:30" x14ac:dyDescent="0.25">
      <c r="AA296" s="12"/>
      <c r="AB296" s="12" t="s">
        <v>356</v>
      </c>
      <c r="AC296" s="69">
        <v>92</v>
      </c>
      <c r="AD296" s="69">
        <v>8</v>
      </c>
    </row>
    <row r="297" spans="27:30" x14ac:dyDescent="0.25">
      <c r="AA297" s="12"/>
      <c r="AB297" s="12" t="s">
        <v>357</v>
      </c>
      <c r="AC297" s="69">
        <v>89.999999999999986</v>
      </c>
      <c r="AD297" s="69">
        <v>10.000000000000014</v>
      </c>
    </row>
    <row r="298" spans="27:30" x14ac:dyDescent="0.25">
      <c r="AA298" s="12"/>
      <c r="AB298" s="12"/>
      <c r="AC298" s="69"/>
      <c r="AD298" s="69"/>
    </row>
    <row r="299" spans="27:30" x14ac:dyDescent="0.25">
      <c r="AA299" s="32" t="s">
        <v>138</v>
      </c>
      <c r="AB299" s="12"/>
      <c r="AC299" s="65">
        <v>89.396911772768419</v>
      </c>
      <c r="AD299" s="65">
        <v>10.603088227231581</v>
      </c>
    </row>
    <row r="300" spans="27:30" x14ac:dyDescent="0.25">
      <c r="AA300" s="12"/>
      <c r="AB300" s="12" t="s">
        <v>358</v>
      </c>
      <c r="AC300" s="69">
        <v>84.615384615384613</v>
      </c>
      <c r="AD300" s="69">
        <v>15.384615384615387</v>
      </c>
    </row>
    <row r="301" spans="27:30" x14ac:dyDescent="0.25">
      <c r="AA301" s="12"/>
      <c r="AB301" s="12" t="s">
        <v>359</v>
      </c>
      <c r="AC301" s="69">
        <v>91.719745222929959</v>
      </c>
      <c r="AD301" s="69">
        <v>8.2802547770700414</v>
      </c>
    </row>
    <row r="302" spans="27:30" x14ac:dyDescent="0.25">
      <c r="AA302" s="12"/>
      <c r="AB302" s="12" t="s">
        <v>360</v>
      </c>
      <c r="AC302" s="69">
        <v>90</v>
      </c>
      <c r="AD302" s="69">
        <v>10</v>
      </c>
    </row>
    <row r="303" spans="27:30" x14ac:dyDescent="0.25">
      <c r="AA303" s="12"/>
      <c r="AB303" s="12" t="s">
        <v>361</v>
      </c>
      <c r="AC303" s="69">
        <v>90.000000000000028</v>
      </c>
      <c r="AD303" s="69">
        <v>9.9999999999999716</v>
      </c>
    </row>
    <row r="304" spans="27:30" x14ac:dyDescent="0.25">
      <c r="AA304" s="12"/>
      <c r="AB304" s="12" t="s">
        <v>362</v>
      </c>
      <c r="AC304" s="69">
        <v>91.044776119403039</v>
      </c>
      <c r="AD304" s="69">
        <v>8.9552238805969608</v>
      </c>
    </row>
    <row r="305" spans="27:30" x14ac:dyDescent="0.25">
      <c r="AA305" s="12"/>
      <c r="AB305" s="12" t="s">
        <v>363</v>
      </c>
      <c r="AC305" s="69">
        <v>92.307692307692307</v>
      </c>
      <c r="AD305" s="69">
        <v>7.6923076923076934</v>
      </c>
    </row>
    <row r="306" spans="27:30" x14ac:dyDescent="0.25">
      <c r="AA306" s="12"/>
      <c r="AB306" s="12" t="s">
        <v>364</v>
      </c>
      <c r="AC306" s="69">
        <v>85.964912280701753</v>
      </c>
      <c r="AD306" s="69">
        <v>14.035087719298247</v>
      </c>
    </row>
    <row r="307" spans="27:30" x14ac:dyDescent="0.25">
      <c r="AA307" s="12"/>
      <c r="AB307" s="12"/>
      <c r="AC307" s="69"/>
      <c r="AD307" s="69"/>
    </row>
    <row r="308" spans="27:30" x14ac:dyDescent="0.25">
      <c r="AA308" s="32" t="s">
        <v>135</v>
      </c>
      <c r="AB308" s="12"/>
      <c r="AC308" s="65">
        <v>89.530590327033053</v>
      </c>
      <c r="AD308" s="65">
        <v>10.469409672966947</v>
      </c>
    </row>
    <row r="309" spans="27:30" x14ac:dyDescent="0.25">
      <c r="AA309" s="12"/>
      <c r="AB309" s="12" t="s">
        <v>365</v>
      </c>
      <c r="AC309" s="69">
        <v>93.069306930693102</v>
      </c>
      <c r="AD309" s="69">
        <v>6.9306930693068978</v>
      </c>
    </row>
    <row r="310" spans="27:30" x14ac:dyDescent="0.25">
      <c r="AA310" s="12"/>
      <c r="AB310" s="12" t="s">
        <v>366</v>
      </c>
      <c r="AC310" s="69">
        <v>86.805555555555614</v>
      </c>
      <c r="AD310" s="69">
        <v>13.194444444444386</v>
      </c>
    </row>
    <row r="311" spans="27:30" x14ac:dyDescent="0.25">
      <c r="AA311" s="12"/>
      <c r="AB311" s="12" t="s">
        <v>367</v>
      </c>
      <c r="AC311" s="69">
        <v>94.73684210526315</v>
      </c>
      <c r="AD311" s="69">
        <v>5.2631578947368496</v>
      </c>
    </row>
    <row r="312" spans="27:30" x14ac:dyDescent="0.25">
      <c r="AA312" s="12"/>
      <c r="AB312" s="12" t="s">
        <v>368</v>
      </c>
      <c r="AC312" s="69">
        <v>86.619718309859167</v>
      </c>
      <c r="AD312" s="69">
        <v>13.380281690140833</v>
      </c>
    </row>
    <row r="313" spans="27:30" x14ac:dyDescent="0.25">
      <c r="AA313" s="12"/>
      <c r="AB313" s="12" t="s">
        <v>369</v>
      </c>
      <c r="AC313" s="69">
        <v>91.390728476821238</v>
      </c>
      <c r="AD313" s="69">
        <v>8.6092715231787622</v>
      </c>
    </row>
    <row r="314" spans="27:30" x14ac:dyDescent="0.25">
      <c r="AA314" s="12"/>
      <c r="AB314" s="12" t="s">
        <v>370</v>
      </c>
      <c r="AC314" s="69">
        <v>82.524271844660007</v>
      </c>
      <c r="AD314" s="69">
        <v>17.475728155339993</v>
      </c>
    </row>
    <row r="315" spans="27:30" x14ac:dyDescent="0.25">
      <c r="AA315" s="12"/>
      <c r="AB315" s="12" t="s">
        <v>371</v>
      </c>
      <c r="AC315" s="69">
        <v>92.391304347826093</v>
      </c>
      <c r="AD315" s="69">
        <v>7.6086956521739069</v>
      </c>
    </row>
    <row r="316" spans="27:30" x14ac:dyDescent="0.25">
      <c r="AA316" s="12"/>
      <c r="AB316" s="12"/>
      <c r="AC316" s="69"/>
      <c r="AD316" s="69"/>
    </row>
    <row r="317" spans="27:30" x14ac:dyDescent="0.25">
      <c r="AA317" s="32" t="s">
        <v>124</v>
      </c>
      <c r="AB317" s="12"/>
      <c r="AC317" s="65">
        <v>95.25214690664329</v>
      </c>
      <c r="AD317" s="65">
        <v>4.74785309335671</v>
      </c>
    </row>
    <row r="318" spans="27:30" x14ac:dyDescent="0.25">
      <c r="AA318" s="12"/>
      <c r="AB318" s="12" t="s">
        <v>372</v>
      </c>
      <c r="AC318" s="69">
        <v>99.065420560747668</v>
      </c>
      <c r="AD318" s="69">
        <v>0.93457943925233167</v>
      </c>
    </row>
    <row r="319" spans="27:30" x14ac:dyDescent="0.25">
      <c r="AA319" s="12"/>
      <c r="AB319" s="12" t="s">
        <v>373</v>
      </c>
      <c r="AC319" s="69">
        <v>95.624999999999972</v>
      </c>
      <c r="AD319" s="69">
        <v>4.3750000000000284</v>
      </c>
    </row>
    <row r="320" spans="27:30" x14ac:dyDescent="0.25">
      <c r="AA320" s="12"/>
      <c r="AB320" s="12" t="s">
        <v>374</v>
      </c>
      <c r="AC320" s="69">
        <v>93.388429752066145</v>
      </c>
      <c r="AD320" s="69">
        <v>6.6115702479338552</v>
      </c>
    </row>
    <row r="321" spans="27:30" x14ac:dyDescent="0.25">
      <c r="AA321" s="12"/>
      <c r="AB321" s="12" t="s">
        <v>375</v>
      </c>
      <c r="AC321" s="69">
        <v>94.28571428571432</v>
      </c>
      <c r="AD321" s="69">
        <v>5.7142857142856798</v>
      </c>
    </row>
    <row r="322" spans="27:30" x14ac:dyDescent="0.25">
      <c r="AA322" s="12"/>
      <c r="AB322" s="12" t="s">
        <v>376</v>
      </c>
      <c r="AC322" s="69">
        <v>94.20289855072464</v>
      </c>
      <c r="AD322" s="69">
        <v>5.7971014492753596</v>
      </c>
    </row>
    <row r="323" spans="27:30" x14ac:dyDescent="0.25">
      <c r="AA323" s="12"/>
      <c r="AB323" s="12" t="s">
        <v>377</v>
      </c>
      <c r="AC323" s="69">
        <v>94.152046783625693</v>
      </c>
      <c r="AD323" s="69">
        <v>5.8479532163743073</v>
      </c>
    </row>
    <row r="324" spans="27:30" x14ac:dyDescent="0.25">
      <c r="AA324" s="12"/>
      <c r="AB324" s="12"/>
      <c r="AC324" s="69"/>
      <c r="AD324" s="69"/>
    </row>
    <row r="325" spans="27:30" x14ac:dyDescent="0.25">
      <c r="AA325" s="32" t="s">
        <v>122</v>
      </c>
      <c r="AB325" s="12"/>
      <c r="AC325" s="65">
        <v>91.225402017728214</v>
      </c>
      <c r="AD325" s="65">
        <v>8.7745979822717857</v>
      </c>
    </row>
    <row r="326" spans="27:30" x14ac:dyDescent="0.25">
      <c r="AA326" s="12"/>
      <c r="AB326" s="12" t="s">
        <v>378</v>
      </c>
      <c r="AC326" s="69">
        <v>92.079207920792101</v>
      </c>
      <c r="AD326" s="69">
        <v>7.9207920792078994</v>
      </c>
    </row>
    <row r="327" spans="27:30" x14ac:dyDescent="0.25">
      <c r="AA327" s="12"/>
      <c r="AB327" s="12" t="s">
        <v>379</v>
      </c>
      <c r="AC327" s="69">
        <v>86.046511627907094</v>
      </c>
      <c r="AD327" s="69">
        <v>13.953488372092906</v>
      </c>
    </row>
    <row r="328" spans="27:30" x14ac:dyDescent="0.25">
      <c r="AA328" s="12"/>
      <c r="AB328" s="12" t="s">
        <v>380</v>
      </c>
      <c r="AC328" s="69">
        <v>90.094339622641513</v>
      </c>
      <c r="AD328" s="69">
        <v>9.9056603773584868</v>
      </c>
    </row>
    <row r="329" spans="27:30" x14ac:dyDescent="0.25">
      <c r="AA329" s="12"/>
      <c r="AB329" s="12" t="s">
        <v>381</v>
      </c>
      <c r="AC329" s="69">
        <v>94.907407407407419</v>
      </c>
      <c r="AD329" s="69">
        <v>5.092592592592581</v>
      </c>
    </row>
    <row r="330" spans="27:30" x14ac:dyDescent="0.25">
      <c r="AA330" s="12"/>
      <c r="AB330" s="12" t="s">
        <v>382</v>
      </c>
      <c r="AC330" s="69">
        <v>93.886462882096112</v>
      </c>
      <c r="AD330" s="69">
        <v>6.1135371179038884</v>
      </c>
    </row>
    <row r="331" spans="27:30" x14ac:dyDescent="0.25">
      <c r="AA331" s="12"/>
      <c r="AB331" s="12" t="s">
        <v>383</v>
      </c>
      <c r="AC331" s="69">
        <v>86.666666666666643</v>
      </c>
      <c r="AD331" s="69">
        <v>13.333333333333357</v>
      </c>
    </row>
    <row r="332" spans="27:30" x14ac:dyDescent="0.25">
      <c r="AA332" s="12"/>
      <c r="AB332" s="12" t="s">
        <v>384</v>
      </c>
      <c r="AC332" s="69">
        <v>90.804597701149433</v>
      </c>
      <c r="AD332" s="69">
        <v>9.195402298850567</v>
      </c>
    </row>
    <row r="333" spans="27:30" x14ac:dyDescent="0.25">
      <c r="AA333" s="12"/>
      <c r="AB333" s="12" t="s">
        <v>385</v>
      </c>
      <c r="AC333" s="69">
        <v>94.285714285714278</v>
      </c>
      <c r="AD333" s="69">
        <v>5.7142857142857224</v>
      </c>
    </row>
    <row r="334" spans="27:30" x14ac:dyDescent="0.25">
      <c r="AA334" s="12"/>
      <c r="AB334" s="12" t="s">
        <v>386</v>
      </c>
      <c r="AC334" s="69">
        <v>93.45794392523365</v>
      </c>
      <c r="AD334" s="69">
        <v>6.5420560747663501</v>
      </c>
    </row>
    <row r="335" spans="27:30" x14ac:dyDescent="0.25">
      <c r="AA335" s="12"/>
      <c r="AB335" s="12"/>
      <c r="AC335" s="69"/>
      <c r="AD335" s="69"/>
    </row>
    <row r="336" spans="27:30" x14ac:dyDescent="0.25">
      <c r="AA336" s="32" t="s">
        <v>129</v>
      </c>
      <c r="AB336" s="12"/>
      <c r="AC336" s="65">
        <v>93.412469504045077</v>
      </c>
      <c r="AD336" s="65">
        <v>6.5875304959549226</v>
      </c>
    </row>
    <row r="337" spans="27:30" x14ac:dyDescent="0.25">
      <c r="AA337" s="12"/>
      <c r="AB337" s="12" t="s">
        <v>387</v>
      </c>
      <c r="AC337" s="69">
        <v>93.548387096774249</v>
      </c>
      <c r="AD337" s="69">
        <v>6.451612903225751</v>
      </c>
    </row>
    <row r="338" spans="27:30" x14ac:dyDescent="0.25">
      <c r="AA338" s="12"/>
      <c r="AB338" s="12" t="s">
        <v>388</v>
      </c>
      <c r="AC338" s="69">
        <v>90.502793296089337</v>
      </c>
      <c r="AD338" s="69">
        <v>9.4972067039106634</v>
      </c>
    </row>
    <row r="339" spans="27:30" x14ac:dyDescent="0.25">
      <c r="AA339" s="12"/>
      <c r="AB339" s="12" t="s">
        <v>389</v>
      </c>
      <c r="AC339" s="69">
        <v>95.854922279792717</v>
      </c>
      <c r="AD339" s="69">
        <v>4.1450777202072828</v>
      </c>
    </row>
    <row r="340" spans="27:30" x14ac:dyDescent="0.25">
      <c r="AA340" s="12"/>
      <c r="AB340" s="12"/>
      <c r="AC340" s="69"/>
      <c r="AD340" s="69"/>
    </row>
    <row r="341" spans="27:30" x14ac:dyDescent="0.25">
      <c r="AA341" s="32" t="s">
        <v>119</v>
      </c>
      <c r="AB341" s="12"/>
      <c r="AC341" s="65">
        <v>95.385522271488611</v>
      </c>
      <c r="AD341" s="65">
        <v>4.6144777285113889</v>
      </c>
    </row>
    <row r="342" spans="27:30" x14ac:dyDescent="0.25">
      <c r="AA342" s="12"/>
      <c r="AB342" s="12" t="s">
        <v>390</v>
      </c>
      <c r="AC342" s="69">
        <v>96.124031007751938</v>
      </c>
      <c r="AD342" s="69">
        <v>3.8759689922480618</v>
      </c>
    </row>
    <row r="343" spans="27:30" x14ac:dyDescent="0.25">
      <c r="AA343" s="12"/>
      <c r="AB343" s="12" t="s">
        <v>391</v>
      </c>
      <c r="AC343" s="69">
        <v>88.571428571428598</v>
      </c>
      <c r="AD343" s="69">
        <v>11.428571428571402</v>
      </c>
    </row>
    <row r="344" spans="27:30" x14ac:dyDescent="0.25">
      <c r="AA344" s="12"/>
      <c r="AB344" s="12" t="s">
        <v>392</v>
      </c>
      <c r="AC344" s="69">
        <v>93.181818181818173</v>
      </c>
      <c r="AD344" s="69">
        <v>6.8181818181818272</v>
      </c>
    </row>
    <row r="345" spans="27:30" x14ac:dyDescent="0.25">
      <c r="AA345" s="12"/>
      <c r="AB345" s="12" t="s">
        <v>393</v>
      </c>
      <c r="AC345" s="69">
        <v>91.503267973856282</v>
      </c>
      <c r="AD345" s="69">
        <v>8.496732026143718</v>
      </c>
    </row>
    <row r="346" spans="27:30" x14ac:dyDescent="0.25">
      <c r="AA346" s="12"/>
      <c r="AB346" s="12" t="s">
        <v>394</v>
      </c>
      <c r="AC346" s="69">
        <v>95.714285714285694</v>
      </c>
      <c r="AD346" s="69">
        <v>4.285714285714306</v>
      </c>
    </row>
    <row r="347" spans="27:30" x14ac:dyDescent="0.25">
      <c r="AA347" s="12"/>
      <c r="AB347" s="12" t="s">
        <v>395</v>
      </c>
      <c r="AC347" s="69">
        <v>100</v>
      </c>
      <c r="AD347" s="69">
        <v>0</v>
      </c>
    </row>
    <row r="348" spans="27:30" x14ac:dyDescent="0.25">
      <c r="AA348" s="12"/>
      <c r="AB348" s="12" t="s">
        <v>396</v>
      </c>
      <c r="AC348" s="69">
        <v>100</v>
      </c>
      <c r="AD348" s="69">
        <v>0</v>
      </c>
    </row>
    <row r="349" spans="27:30" x14ac:dyDescent="0.25">
      <c r="AA349" s="12"/>
      <c r="AB349" s="12" t="s">
        <v>397</v>
      </c>
      <c r="AC349" s="69">
        <v>95.049504950494963</v>
      </c>
      <c r="AD349" s="69">
        <v>4.9504950495050366</v>
      </c>
    </row>
    <row r="350" spans="27:30" x14ac:dyDescent="0.25">
      <c r="AA350" s="12"/>
      <c r="AB350" s="12" t="s">
        <v>398</v>
      </c>
      <c r="AC350" s="69">
        <v>97.802197802197796</v>
      </c>
      <c r="AD350" s="69">
        <v>2.1978021978022042</v>
      </c>
    </row>
    <row r="351" spans="27:30" x14ac:dyDescent="0.25">
      <c r="AA351" s="12"/>
      <c r="AB351" s="12" t="s">
        <v>399</v>
      </c>
      <c r="AC351" s="69">
        <v>98.571428571428569</v>
      </c>
      <c r="AD351" s="69">
        <v>1.4285714285714306</v>
      </c>
    </row>
    <row r="352" spans="27:30" x14ac:dyDescent="0.25">
      <c r="AA352" s="12"/>
      <c r="AB352" s="12" t="s">
        <v>400</v>
      </c>
      <c r="AC352" s="69">
        <v>95.897435897435912</v>
      </c>
      <c r="AD352" s="69">
        <v>4.102564102564088</v>
      </c>
    </row>
    <row r="353" spans="27:30" x14ac:dyDescent="0.25">
      <c r="AA353" s="12"/>
      <c r="AB353" s="12" t="s">
        <v>401</v>
      </c>
      <c r="AC353" s="69">
        <v>93.292682926829343</v>
      </c>
      <c r="AD353" s="69">
        <v>6.7073170731706568</v>
      </c>
    </row>
    <row r="354" spans="27:30" x14ac:dyDescent="0.25">
      <c r="AA354" s="12"/>
      <c r="AB354" s="12" t="s">
        <v>402</v>
      </c>
      <c r="AC354" s="69">
        <v>97.247706422018382</v>
      </c>
      <c r="AD354" s="69">
        <v>2.752293577981618</v>
      </c>
    </row>
    <row r="355" spans="27:30" x14ac:dyDescent="0.25">
      <c r="AA355" s="12"/>
      <c r="AB355" s="12" t="s">
        <v>403</v>
      </c>
      <c r="AC355" s="69">
        <v>95.512820512820511</v>
      </c>
      <c r="AD355" s="69">
        <v>4.487179487179489</v>
      </c>
    </row>
    <row r="356" spans="27:30" x14ac:dyDescent="0.25">
      <c r="AA356" s="12"/>
      <c r="AB356" s="12" t="s">
        <v>404</v>
      </c>
      <c r="AC356" s="69">
        <v>99.115044247787608</v>
      </c>
      <c r="AD356" s="69">
        <v>0.88495575221239164</v>
      </c>
    </row>
    <row r="357" spans="27:30" x14ac:dyDescent="0.25">
      <c r="AA357" s="12"/>
      <c r="AB357" s="12" t="s">
        <v>405</v>
      </c>
      <c r="AC357" s="69">
        <v>95</v>
      </c>
      <c r="AD357" s="69">
        <v>5</v>
      </c>
    </row>
    <row r="358" spans="27:30" x14ac:dyDescent="0.25">
      <c r="AA358" s="12"/>
      <c r="AB358" s="12" t="s">
        <v>406</v>
      </c>
      <c r="AC358" s="69">
        <v>88.571428571428584</v>
      </c>
      <c r="AD358" s="69">
        <v>11.428571428571416</v>
      </c>
    </row>
    <row r="359" spans="27:30" x14ac:dyDescent="0.25">
      <c r="AA359" s="12"/>
      <c r="AB359" s="12" t="s">
        <v>407</v>
      </c>
      <c r="AC359" s="69">
        <v>98.701298701298697</v>
      </c>
      <c r="AD359" s="69">
        <v>1.2987012987013031</v>
      </c>
    </row>
    <row r="360" spans="27:30" x14ac:dyDescent="0.25">
      <c r="AA360" s="12"/>
      <c r="AB360" s="12" t="s">
        <v>408</v>
      </c>
      <c r="AC360" s="69">
        <v>91.194968553459162</v>
      </c>
      <c r="AD360" s="69">
        <v>8.8050314465408377</v>
      </c>
    </row>
    <row r="361" spans="27:30" x14ac:dyDescent="0.25">
      <c r="AA361" s="12"/>
      <c r="AB361" s="12" t="s">
        <v>409</v>
      </c>
      <c r="AC361" s="69">
        <v>96.296296296296291</v>
      </c>
      <c r="AD361" s="69">
        <v>3.7037037037037095</v>
      </c>
    </row>
    <row r="362" spans="27:30" x14ac:dyDescent="0.25">
      <c r="AA362" s="12"/>
      <c r="AB362" s="12"/>
      <c r="AC362" s="69"/>
      <c r="AD362" s="69"/>
    </row>
    <row r="363" spans="27:30" x14ac:dyDescent="0.25">
      <c r="AA363" s="32" t="s">
        <v>133</v>
      </c>
      <c r="AB363" s="12"/>
      <c r="AC363" s="65">
        <v>95.523804538504464</v>
      </c>
      <c r="AD363" s="65">
        <v>4.4761954614955357</v>
      </c>
    </row>
    <row r="364" spans="27:30" x14ac:dyDescent="0.25">
      <c r="AA364" s="12"/>
      <c r="AB364" s="12" t="s">
        <v>410</v>
      </c>
      <c r="AC364" s="69">
        <v>96.296296296296276</v>
      </c>
      <c r="AD364" s="69">
        <v>3.7037037037037237</v>
      </c>
    </row>
    <row r="365" spans="27:30" x14ac:dyDescent="0.25">
      <c r="AA365" s="12"/>
      <c r="AB365" s="12" t="s">
        <v>411</v>
      </c>
      <c r="AC365" s="69">
        <v>92.85714285714289</v>
      </c>
      <c r="AD365" s="69">
        <v>7.1428571428571104</v>
      </c>
    </row>
    <row r="366" spans="27:30" x14ac:dyDescent="0.25">
      <c r="AA366" s="12"/>
      <c r="AB366" s="12" t="s">
        <v>412</v>
      </c>
      <c r="AC366" s="69">
        <v>97.107438016528874</v>
      </c>
      <c r="AD366" s="69">
        <v>2.8925619834711256</v>
      </c>
    </row>
    <row r="367" spans="27:30" x14ac:dyDescent="0.25">
      <c r="AA367" s="12"/>
      <c r="AB367" s="12" t="s">
        <v>413</v>
      </c>
      <c r="AC367" s="69">
        <v>96.32352941176471</v>
      </c>
      <c r="AD367" s="69">
        <v>3.6764705882352899</v>
      </c>
    </row>
    <row r="368" spans="27:30" x14ac:dyDescent="0.25">
      <c r="AA368" s="12"/>
      <c r="AB368" s="12" t="s">
        <v>414</v>
      </c>
      <c r="AC368" s="69">
        <v>92.857142857142861</v>
      </c>
      <c r="AD368" s="69">
        <v>7.1428571428571388</v>
      </c>
    </row>
    <row r="369" spans="27:30" x14ac:dyDescent="0.25">
      <c r="AA369" s="12"/>
      <c r="AB369" s="12"/>
      <c r="AC369" s="69"/>
      <c r="AD369" s="69"/>
    </row>
    <row r="370" spans="27:30" x14ac:dyDescent="0.25">
      <c r="AA370" s="32" t="s">
        <v>111</v>
      </c>
      <c r="AB370" s="12"/>
      <c r="AC370" s="65">
        <v>90.304582612964708</v>
      </c>
      <c r="AD370" s="65">
        <v>9.6954173870352918</v>
      </c>
    </row>
    <row r="371" spans="27:30" x14ac:dyDescent="0.25">
      <c r="AA371" s="12"/>
      <c r="AB371" s="12" t="s">
        <v>415</v>
      </c>
      <c r="AC371" s="69">
        <v>82.857142857142875</v>
      </c>
      <c r="AD371" s="69">
        <v>17.142857142857125</v>
      </c>
    </row>
    <row r="372" spans="27:30" x14ac:dyDescent="0.25">
      <c r="AA372" s="12"/>
      <c r="AB372" s="12" t="s">
        <v>416</v>
      </c>
      <c r="AC372" s="69">
        <v>95.238095238095198</v>
      </c>
      <c r="AD372" s="69">
        <v>4.7619047619048018</v>
      </c>
    </row>
    <row r="373" spans="27:30" x14ac:dyDescent="0.25">
      <c r="AA373" s="12"/>
      <c r="AB373" s="12" t="s">
        <v>417</v>
      </c>
      <c r="AC373" s="69">
        <v>91.07142857142864</v>
      </c>
      <c r="AD373" s="69">
        <v>8.9285714285713595</v>
      </c>
    </row>
    <row r="374" spans="27:30" x14ac:dyDescent="0.25">
      <c r="AA374" s="12"/>
      <c r="AB374" s="12" t="s">
        <v>418</v>
      </c>
      <c r="AC374" s="69">
        <v>91.428571428571459</v>
      </c>
      <c r="AD374" s="69">
        <v>8.571428571428541</v>
      </c>
    </row>
    <row r="375" spans="27:30" ht="14.4" thickBot="1" x14ac:dyDescent="0.3">
      <c r="AA375" s="56"/>
      <c r="AB375" s="56"/>
      <c r="AC375" s="97"/>
      <c r="AD375" s="97"/>
    </row>
    <row r="376" spans="27:30" x14ac:dyDescent="0.25">
      <c r="AA376" s="98"/>
      <c r="AB376" s="98"/>
      <c r="AC376" s="98"/>
      <c r="AD376" s="98"/>
    </row>
  </sheetData>
  <mergeCells count="12">
    <mergeCell ref="O5:P5"/>
    <mergeCell ref="O6:P6"/>
    <mergeCell ref="AA8:AB8"/>
    <mergeCell ref="T5:V5"/>
    <mergeCell ref="AA5:AD5"/>
    <mergeCell ref="T6:V6"/>
    <mergeCell ref="AA6:AD6"/>
    <mergeCell ref="D2:J2"/>
    <mergeCell ref="D4:J4"/>
    <mergeCell ref="D5:J5"/>
    <mergeCell ref="D6:J6"/>
    <mergeCell ref="F7:M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U32"/>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6" max="6" width="11.44140625" customWidth="1"/>
    <col min="11" max="11" width="2.6640625" customWidth="1"/>
    <col min="13" max="13" width="2.6640625" customWidth="1"/>
    <col min="16" max="16" width="5.6640625" customWidth="1"/>
    <col min="17" max="17" width="23.109375" customWidth="1"/>
    <col min="21" max="21" width="5.6640625" customWidth="1"/>
  </cols>
  <sheetData>
    <row r="2" spans="2:21" ht="35.1" customHeight="1" x14ac:dyDescent="0.3">
      <c r="B2" s="4"/>
      <c r="C2" s="4"/>
      <c r="D2" s="177" t="s">
        <v>3</v>
      </c>
      <c r="E2" s="177"/>
      <c r="F2" s="177"/>
      <c r="G2" s="177"/>
      <c r="H2" s="177"/>
      <c r="I2" s="177"/>
      <c r="J2" s="177"/>
      <c r="K2" s="124"/>
      <c r="L2" s="124"/>
      <c r="M2" s="117"/>
      <c r="N2" s="4"/>
      <c r="O2" s="4"/>
      <c r="P2" s="4"/>
      <c r="R2" s="57"/>
      <c r="S2" s="57"/>
      <c r="T2" s="57"/>
      <c r="U2" s="57"/>
    </row>
    <row r="4" spans="2:21" x14ac:dyDescent="0.3">
      <c r="D4" s="178" t="s">
        <v>526</v>
      </c>
      <c r="E4" s="178"/>
      <c r="F4" s="178"/>
      <c r="G4" s="178"/>
      <c r="H4" s="178"/>
      <c r="I4" s="178"/>
      <c r="J4" s="178"/>
    </row>
    <row r="5" spans="2:21" x14ac:dyDescent="0.3">
      <c r="D5" s="178" t="s">
        <v>77</v>
      </c>
      <c r="E5" s="178"/>
      <c r="F5" s="178"/>
      <c r="G5" s="178"/>
      <c r="H5" s="178"/>
      <c r="I5" s="178"/>
      <c r="J5" s="178"/>
      <c r="Q5" s="173" t="s">
        <v>77</v>
      </c>
      <c r="R5" s="173"/>
      <c r="S5" s="173"/>
      <c r="T5" s="173"/>
    </row>
    <row r="6" spans="2:21" ht="39" customHeight="1" x14ac:dyDescent="0.3">
      <c r="D6" s="185" t="s">
        <v>527</v>
      </c>
      <c r="E6" s="185"/>
      <c r="F6" s="185"/>
      <c r="G6" s="185"/>
      <c r="H6" s="185"/>
      <c r="I6" s="185"/>
      <c r="J6" s="185"/>
      <c r="Q6" s="186" t="s">
        <v>527</v>
      </c>
      <c r="R6" s="186"/>
      <c r="S6" s="186"/>
      <c r="T6" s="186"/>
    </row>
    <row r="7" spans="2:21" ht="15" customHeight="1" thickBot="1" x14ac:dyDescent="0.35">
      <c r="B7" s="127"/>
      <c r="C7" s="127"/>
      <c r="D7" s="127"/>
      <c r="E7" s="127"/>
      <c r="F7" s="127"/>
      <c r="G7" s="127"/>
      <c r="H7" s="127"/>
      <c r="I7" s="127"/>
      <c r="J7" s="4"/>
      <c r="K7" s="4"/>
      <c r="L7" s="4"/>
    </row>
    <row r="8" spans="2:21" ht="45.75" customHeight="1" x14ac:dyDescent="0.3">
      <c r="J8" s="4"/>
      <c r="K8" s="4"/>
      <c r="L8" s="4"/>
      <c r="Q8" s="198" t="s">
        <v>528</v>
      </c>
      <c r="R8" s="203" t="s">
        <v>529</v>
      </c>
      <c r="S8" s="203"/>
      <c r="T8" s="203"/>
    </row>
    <row r="9" spans="2:21" ht="26.25" customHeight="1" x14ac:dyDescent="0.3">
      <c r="J9" s="4"/>
      <c r="K9" s="4"/>
      <c r="L9" s="4"/>
      <c r="M9" s="30"/>
      <c r="N9" s="30"/>
      <c r="Q9" s="199"/>
      <c r="R9" s="126" t="s">
        <v>530</v>
      </c>
      <c r="S9" s="126" t="s">
        <v>531</v>
      </c>
      <c r="T9" s="126" t="s">
        <v>532</v>
      </c>
    </row>
    <row r="10" spans="2:21" ht="5.0999999999999996" customHeight="1" x14ac:dyDescent="0.3">
      <c r="J10" s="43"/>
      <c r="K10" s="43"/>
      <c r="L10" s="43"/>
      <c r="M10" s="43"/>
      <c r="N10" s="43"/>
      <c r="Q10" s="4"/>
      <c r="R10" s="43"/>
      <c r="S10" s="43"/>
      <c r="T10" s="43"/>
    </row>
    <row r="11" spans="2:21" x14ac:dyDescent="0.3">
      <c r="J11" s="4"/>
      <c r="K11" s="4"/>
      <c r="L11" s="4"/>
      <c r="M11" s="4"/>
      <c r="N11" s="4"/>
      <c r="Q11" s="26" t="s">
        <v>69</v>
      </c>
      <c r="R11" s="61">
        <v>99.999999999999972</v>
      </c>
      <c r="S11" s="61">
        <v>100.00000000000001</v>
      </c>
      <c r="T11" s="61">
        <v>100</v>
      </c>
    </row>
    <row r="12" spans="2:21" ht="5.0999999999999996" customHeight="1" x14ac:dyDescent="0.3">
      <c r="J12" s="4"/>
      <c r="K12" s="4"/>
      <c r="L12" s="4"/>
      <c r="M12" s="4"/>
      <c r="N12" s="4"/>
      <c r="Q12" s="4"/>
      <c r="R12" s="62"/>
      <c r="S12" s="62"/>
      <c r="T12" s="62"/>
    </row>
    <row r="13" spans="2:21" x14ac:dyDescent="0.3">
      <c r="J13" s="4"/>
      <c r="K13" s="4"/>
      <c r="L13" s="4"/>
      <c r="M13" s="4"/>
      <c r="N13" s="4"/>
      <c r="Q13" s="12" t="s">
        <v>533</v>
      </c>
      <c r="R13" s="59">
        <v>60.964012429778045</v>
      </c>
      <c r="S13" s="59">
        <v>24.818015262219884</v>
      </c>
      <c r="T13" s="59">
        <v>75.772648182493384</v>
      </c>
    </row>
    <row r="14" spans="2:21" x14ac:dyDescent="0.3">
      <c r="J14" s="4"/>
      <c r="K14" s="4"/>
      <c r="L14" s="4"/>
      <c r="M14" s="4"/>
      <c r="N14" s="4"/>
      <c r="Q14" s="12" t="s">
        <v>534</v>
      </c>
      <c r="R14" s="59">
        <v>23.199938572428856</v>
      </c>
      <c r="S14" s="59">
        <v>52.259885626869938</v>
      </c>
      <c r="T14" s="59">
        <v>22.877325195478686</v>
      </c>
    </row>
    <row r="15" spans="2:21" x14ac:dyDescent="0.3">
      <c r="J15" s="4"/>
      <c r="K15" s="4"/>
      <c r="L15" s="4"/>
      <c r="M15" s="4"/>
      <c r="N15" s="4"/>
      <c r="Q15" s="12" t="s">
        <v>535</v>
      </c>
      <c r="R15" s="59">
        <v>8.6693640241857732</v>
      </c>
      <c r="S15" s="59">
        <v>13.5376775210039</v>
      </c>
      <c r="T15" s="59">
        <v>0.14961033071954993</v>
      </c>
    </row>
    <row r="16" spans="2:21" x14ac:dyDescent="0.3">
      <c r="J16" s="4"/>
      <c r="K16" s="4"/>
      <c r="L16" s="4"/>
      <c r="M16" s="4"/>
      <c r="N16" s="4"/>
      <c r="Q16" s="12" t="s">
        <v>73</v>
      </c>
      <c r="R16" s="59">
        <v>7.1666849736073095</v>
      </c>
      <c r="S16" s="59">
        <v>9.3844215899062977</v>
      </c>
      <c r="T16" s="59">
        <v>1.2004162913083647</v>
      </c>
    </row>
    <row r="17" spans="2:20" x14ac:dyDescent="0.3">
      <c r="J17" s="4"/>
      <c r="K17" s="4"/>
      <c r="L17" s="4"/>
      <c r="M17" s="4"/>
      <c r="N17" s="4"/>
      <c r="Q17" s="20"/>
      <c r="R17" s="21"/>
      <c r="S17" s="21"/>
      <c r="T17" s="21"/>
    </row>
    <row r="18" spans="2:20" x14ac:dyDescent="0.3">
      <c r="J18" s="4"/>
      <c r="K18" s="4"/>
      <c r="L18" s="4"/>
      <c r="M18" s="4"/>
      <c r="N18" s="4"/>
      <c r="Q18" s="4"/>
      <c r="R18" s="4"/>
      <c r="S18" s="4"/>
      <c r="T18" s="4"/>
    </row>
    <row r="19" spans="2:20" x14ac:dyDescent="0.3">
      <c r="B19" s="4"/>
      <c r="C19" s="4"/>
      <c r="D19" s="4"/>
      <c r="E19" s="4"/>
      <c r="F19" s="4"/>
      <c r="J19" s="4"/>
      <c r="K19" s="4"/>
      <c r="L19" s="4"/>
      <c r="M19" s="4"/>
      <c r="N19" s="4"/>
    </row>
    <row r="20" spans="2:20" x14ac:dyDescent="0.3">
      <c r="B20" s="4"/>
      <c r="C20" s="4"/>
      <c r="D20" s="4"/>
      <c r="E20" s="4"/>
      <c r="F20" s="4"/>
      <c r="G20" s="4"/>
      <c r="K20" s="4"/>
      <c r="L20" s="4"/>
      <c r="M20" s="4"/>
      <c r="N20" s="4"/>
    </row>
    <row r="21" spans="2:20" x14ac:dyDescent="0.3">
      <c r="B21" s="4"/>
      <c r="C21" s="4"/>
      <c r="D21" s="4"/>
      <c r="E21" s="4"/>
      <c r="F21" s="4"/>
      <c r="G21" s="4"/>
      <c r="K21" s="4"/>
      <c r="L21" s="4"/>
      <c r="M21" s="4"/>
      <c r="N21" s="4"/>
    </row>
    <row r="22" spans="2:20" x14ac:dyDescent="0.3">
      <c r="B22" s="4"/>
      <c r="C22" s="4"/>
      <c r="D22" s="4"/>
      <c r="E22" s="4"/>
      <c r="F22" s="4"/>
      <c r="G22" s="4"/>
      <c r="K22" s="4"/>
      <c r="L22" s="4"/>
      <c r="M22" s="4"/>
      <c r="N22" s="4"/>
    </row>
    <row r="23" spans="2:20" x14ac:dyDescent="0.3">
      <c r="B23" s="4"/>
      <c r="C23" s="4"/>
      <c r="D23" s="4"/>
      <c r="E23" s="4"/>
      <c r="F23" s="4"/>
      <c r="G23" s="4"/>
      <c r="K23" s="4"/>
      <c r="L23" s="4"/>
      <c r="M23" s="4"/>
      <c r="N23" s="4"/>
    </row>
    <row r="24" spans="2:20" x14ac:dyDescent="0.3">
      <c r="B24" s="4"/>
      <c r="C24" s="4"/>
      <c r="D24" s="4"/>
      <c r="E24" s="4"/>
      <c r="F24" s="4"/>
      <c r="G24" s="4"/>
      <c r="H24" s="4"/>
      <c r="I24" s="4"/>
      <c r="J24" s="4"/>
      <c r="K24" s="4"/>
      <c r="L24" s="4"/>
      <c r="M24" s="4"/>
      <c r="N24" s="4"/>
    </row>
    <row r="25" spans="2:20" x14ac:dyDescent="0.3">
      <c r="B25" s="4"/>
      <c r="C25" s="4"/>
      <c r="D25" s="4"/>
      <c r="E25" s="4"/>
      <c r="F25" s="4"/>
      <c r="G25" s="4"/>
      <c r="H25" s="4"/>
      <c r="I25" s="4"/>
      <c r="J25" s="4"/>
      <c r="K25" s="4"/>
      <c r="L25" s="4"/>
      <c r="M25" s="4"/>
      <c r="N25" s="4"/>
    </row>
    <row r="26" spans="2:20" x14ac:dyDescent="0.3">
      <c r="B26" s="4"/>
      <c r="C26" s="4"/>
      <c r="D26" s="4"/>
      <c r="E26" s="4"/>
      <c r="F26" s="4"/>
      <c r="G26" s="4"/>
      <c r="H26" s="4"/>
      <c r="I26" s="4"/>
      <c r="J26" s="4"/>
      <c r="K26" s="4"/>
      <c r="L26" s="4"/>
      <c r="M26" s="4"/>
      <c r="N26" s="4"/>
    </row>
    <row r="27" spans="2:20" x14ac:dyDescent="0.3">
      <c r="B27" s="4"/>
      <c r="C27" s="4"/>
      <c r="D27" s="4"/>
      <c r="E27" s="4"/>
      <c r="F27" s="4"/>
      <c r="G27" s="4"/>
      <c r="H27" s="4"/>
      <c r="I27" s="4"/>
      <c r="J27" s="4"/>
      <c r="K27" s="4"/>
      <c r="L27" s="4"/>
      <c r="M27" s="4"/>
      <c r="N27" s="4"/>
    </row>
    <row r="28" spans="2:20" x14ac:dyDescent="0.3">
      <c r="B28" s="4"/>
      <c r="C28" s="4"/>
      <c r="D28" s="4"/>
      <c r="E28" s="4"/>
      <c r="F28" s="4"/>
      <c r="G28" s="4"/>
      <c r="H28" s="4"/>
      <c r="I28" s="4"/>
      <c r="J28" s="4"/>
      <c r="K28" s="4"/>
      <c r="L28" s="4"/>
      <c r="M28" s="4"/>
      <c r="N28" s="4"/>
    </row>
    <row r="29" spans="2:20" x14ac:dyDescent="0.3">
      <c r="B29" s="4"/>
      <c r="C29" s="4"/>
      <c r="D29" s="4"/>
      <c r="E29" s="4"/>
      <c r="F29" s="4"/>
      <c r="G29" s="4"/>
      <c r="H29" s="4"/>
      <c r="I29" s="4"/>
      <c r="J29" s="4"/>
      <c r="K29" s="4"/>
      <c r="L29" s="4"/>
      <c r="M29" s="4"/>
      <c r="N29" s="4"/>
    </row>
    <row r="30" spans="2:20" x14ac:dyDescent="0.3">
      <c r="B30" s="4"/>
      <c r="C30" s="4"/>
      <c r="D30" s="4"/>
      <c r="E30" s="4"/>
      <c r="F30" s="4"/>
      <c r="G30" s="4"/>
      <c r="H30" s="4"/>
      <c r="I30" s="4"/>
      <c r="J30" s="4"/>
      <c r="K30" s="4"/>
      <c r="L30" s="4"/>
      <c r="M30" s="4"/>
      <c r="N30" s="4"/>
    </row>
    <row r="31" spans="2:20" x14ac:dyDescent="0.3">
      <c r="B31" s="4"/>
      <c r="C31" s="4"/>
      <c r="D31" s="4"/>
      <c r="E31" s="4"/>
      <c r="F31" s="4"/>
      <c r="G31" s="4"/>
      <c r="H31" s="4"/>
      <c r="I31" s="4"/>
      <c r="J31" s="4"/>
      <c r="K31" s="4"/>
      <c r="L31" s="4"/>
      <c r="M31" s="4"/>
      <c r="N31" s="4"/>
    </row>
    <row r="32" spans="2:20" x14ac:dyDescent="0.3">
      <c r="B32" s="4"/>
      <c r="C32" s="4"/>
      <c r="D32" s="4"/>
      <c r="E32" s="4"/>
      <c r="F32" s="4"/>
      <c r="G32" s="4"/>
      <c r="H32" s="4"/>
      <c r="I32" s="4"/>
      <c r="J32" s="4"/>
      <c r="K32" s="4"/>
      <c r="L32" s="4"/>
      <c r="M32" s="4"/>
      <c r="N32" s="4"/>
    </row>
  </sheetData>
  <mergeCells count="8">
    <mergeCell ref="D2:J2"/>
    <mergeCell ref="Q8:Q9"/>
    <mergeCell ref="D4:J4"/>
    <mergeCell ref="D5:J5"/>
    <mergeCell ref="D6:J6"/>
    <mergeCell ref="Q5:T5"/>
    <mergeCell ref="Q6:T6"/>
    <mergeCell ref="R8:T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A33"/>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6" max="6" width="11.44140625" customWidth="1"/>
    <col min="11" max="11" width="2.6640625" customWidth="1"/>
    <col min="13" max="13" width="2.6640625" customWidth="1"/>
    <col min="17" max="17" width="50.44140625" customWidth="1"/>
    <col min="18" max="18" width="2.44140625" customWidth="1"/>
  </cols>
  <sheetData>
    <row r="2" spans="2:27" ht="35.1" customHeight="1" x14ac:dyDescent="0.3">
      <c r="B2" s="4"/>
      <c r="C2" s="4"/>
      <c r="D2" s="177" t="s">
        <v>3</v>
      </c>
      <c r="E2" s="177"/>
      <c r="F2" s="177"/>
      <c r="G2" s="177"/>
      <c r="H2" s="177"/>
      <c r="I2" s="177"/>
      <c r="J2" s="177"/>
      <c r="K2" s="124"/>
      <c r="L2" s="124"/>
      <c r="M2" s="117"/>
      <c r="N2" s="4"/>
      <c r="R2" s="4"/>
      <c r="X2" s="57"/>
      <c r="Y2" s="57"/>
      <c r="Z2" s="57"/>
      <c r="AA2" s="57"/>
    </row>
    <row r="4" spans="2:27" x14ac:dyDescent="0.3">
      <c r="D4" s="178" t="s">
        <v>536</v>
      </c>
      <c r="E4" s="178"/>
      <c r="F4" s="178"/>
      <c r="G4" s="178"/>
      <c r="H4" s="178"/>
      <c r="I4" s="178"/>
      <c r="J4" s="178"/>
    </row>
    <row r="5" spans="2:27" x14ac:dyDescent="0.3">
      <c r="D5" s="178" t="s">
        <v>77</v>
      </c>
      <c r="E5" s="178"/>
      <c r="F5" s="178"/>
      <c r="G5" s="178"/>
      <c r="H5" s="178"/>
      <c r="I5" s="178"/>
      <c r="J5" s="178"/>
      <c r="Q5" s="178" t="s">
        <v>77</v>
      </c>
      <c r="R5" s="178"/>
      <c r="S5" s="178"/>
      <c r="T5" s="178"/>
      <c r="U5" s="178"/>
    </row>
    <row r="6" spans="2:27" ht="29.25" customHeight="1" x14ac:dyDescent="0.3">
      <c r="D6" s="185" t="s">
        <v>537</v>
      </c>
      <c r="E6" s="185"/>
      <c r="F6" s="185"/>
      <c r="G6" s="185"/>
      <c r="H6" s="185"/>
      <c r="I6" s="185"/>
      <c r="J6" s="185"/>
      <c r="Q6" s="185" t="s">
        <v>537</v>
      </c>
      <c r="R6" s="185"/>
      <c r="S6" s="185"/>
      <c r="T6" s="185"/>
      <c r="U6" s="185"/>
    </row>
    <row r="7" spans="2:27" ht="22.5" customHeight="1" thickBot="1" x14ac:dyDescent="0.35">
      <c r="B7" s="127"/>
      <c r="C7" s="127"/>
      <c r="D7" s="127"/>
      <c r="E7" s="127"/>
      <c r="F7" s="127"/>
      <c r="G7" s="127"/>
      <c r="H7" s="127"/>
      <c r="I7" s="127"/>
      <c r="J7" s="4"/>
      <c r="K7" s="4"/>
      <c r="L7" s="4"/>
      <c r="Z7" s="1"/>
    </row>
    <row r="8" spans="2:27" ht="29.25" customHeight="1" x14ac:dyDescent="0.3">
      <c r="B8" s="4"/>
      <c r="C8" s="4"/>
      <c r="D8" s="4"/>
      <c r="E8" s="4"/>
      <c r="F8" s="4"/>
      <c r="G8" s="4"/>
      <c r="H8" s="4"/>
      <c r="I8" s="4"/>
      <c r="J8" s="4"/>
      <c r="K8" s="4"/>
      <c r="L8" s="4"/>
      <c r="Q8" s="198" t="s">
        <v>528</v>
      </c>
      <c r="R8" s="138"/>
      <c r="S8" s="203" t="s">
        <v>538</v>
      </c>
      <c r="T8" s="203"/>
      <c r="U8" s="203"/>
      <c r="Z8" s="1"/>
    </row>
    <row r="9" spans="2:27" ht="21" customHeight="1" x14ac:dyDescent="0.3">
      <c r="J9" s="4"/>
      <c r="K9" s="4"/>
      <c r="L9" s="4"/>
      <c r="M9" s="30"/>
      <c r="N9" s="30"/>
      <c r="O9" s="30"/>
      <c r="P9" s="30"/>
      <c r="Q9" s="199"/>
      <c r="R9" s="126"/>
      <c r="S9" s="126" t="s">
        <v>532</v>
      </c>
      <c r="T9" s="126" t="s">
        <v>531</v>
      </c>
      <c r="U9" s="126" t="s">
        <v>530</v>
      </c>
    </row>
    <row r="10" spans="2:27" ht="5.0999999999999996" customHeight="1" x14ac:dyDescent="0.3">
      <c r="J10" s="4"/>
      <c r="K10" s="4"/>
      <c r="L10" s="4"/>
      <c r="M10" s="30"/>
      <c r="N10" s="30"/>
      <c r="O10" s="30"/>
      <c r="P10" s="30"/>
      <c r="Q10" s="4"/>
      <c r="R10" s="4"/>
      <c r="S10" s="43"/>
      <c r="T10" s="43"/>
      <c r="U10" s="43"/>
    </row>
    <row r="11" spans="2:27" x14ac:dyDescent="0.3">
      <c r="J11" s="43"/>
      <c r="K11" s="43"/>
      <c r="L11" s="43"/>
      <c r="M11" s="43"/>
      <c r="N11" s="43"/>
      <c r="O11" s="43"/>
      <c r="P11" s="43"/>
      <c r="Q11" s="26" t="s">
        <v>69</v>
      </c>
      <c r="R11" s="27"/>
      <c r="S11" s="61">
        <v>99.999999999999986</v>
      </c>
      <c r="T11" s="61">
        <v>100</v>
      </c>
      <c r="U11" s="61">
        <v>99.999999999999972</v>
      </c>
    </row>
    <row r="12" spans="2:27" ht="5.0999999999999996" customHeight="1" x14ac:dyDescent="0.3">
      <c r="J12" s="4"/>
      <c r="K12" s="4"/>
      <c r="L12" s="4"/>
      <c r="M12" s="4"/>
      <c r="N12" s="4"/>
      <c r="O12" s="4"/>
      <c r="P12" s="4"/>
      <c r="Q12" s="4"/>
      <c r="R12" s="4"/>
      <c r="S12" s="62"/>
      <c r="T12" s="62"/>
      <c r="U12" s="62"/>
    </row>
    <row r="13" spans="2:27" x14ac:dyDescent="0.3">
      <c r="J13" s="4"/>
      <c r="K13" s="4"/>
      <c r="L13" s="4"/>
      <c r="M13" s="4"/>
      <c r="N13" s="4"/>
      <c r="O13" s="4"/>
      <c r="P13" s="4"/>
      <c r="Q13" s="12" t="s">
        <v>539</v>
      </c>
      <c r="R13" s="16"/>
      <c r="S13" s="59">
        <v>94.245102167789369</v>
      </c>
      <c r="T13" s="59">
        <v>26.857990785421393</v>
      </c>
      <c r="U13" s="59">
        <v>72.435791857835071</v>
      </c>
    </row>
    <row r="14" spans="2:27" x14ac:dyDescent="0.3">
      <c r="J14" s="4"/>
      <c r="K14" s="4"/>
      <c r="L14" s="4"/>
      <c r="M14" s="4"/>
      <c r="N14" s="4"/>
      <c r="O14" s="4"/>
      <c r="P14" s="4"/>
      <c r="Q14" s="12" t="s">
        <v>540</v>
      </c>
      <c r="R14" s="16"/>
      <c r="S14" s="59">
        <v>2.9502286976202399</v>
      </c>
      <c r="T14" s="59">
        <v>10.256798178740418</v>
      </c>
      <c r="U14" s="59">
        <v>3.9335757270073395</v>
      </c>
    </row>
    <row r="15" spans="2:27" x14ac:dyDescent="0.3">
      <c r="J15" s="4"/>
      <c r="K15" s="4"/>
      <c r="L15" s="4"/>
      <c r="M15" s="4"/>
      <c r="N15" s="4"/>
      <c r="O15" s="4"/>
      <c r="P15" s="4"/>
      <c r="Q15" s="12" t="s">
        <v>535</v>
      </c>
      <c r="R15" s="16"/>
      <c r="S15" s="59">
        <v>0.14961033071955454</v>
      </c>
      <c r="T15" s="59">
        <v>13.537677521003916</v>
      </c>
      <c r="U15" s="59">
        <v>8.6693640241857164</v>
      </c>
    </row>
    <row r="16" spans="2:27" x14ac:dyDescent="0.3">
      <c r="J16" s="4"/>
      <c r="K16" s="4"/>
      <c r="L16" s="4"/>
      <c r="M16" s="4"/>
      <c r="N16" s="4"/>
      <c r="O16" s="4"/>
      <c r="P16" s="4"/>
      <c r="Q16" s="12" t="s">
        <v>73</v>
      </c>
      <c r="R16" s="16"/>
      <c r="S16" s="59">
        <v>2.6550588038708285</v>
      </c>
      <c r="T16" s="59">
        <v>49.347533514834282</v>
      </c>
      <c r="U16" s="59">
        <v>14.961268390971853</v>
      </c>
    </row>
    <row r="17" spans="2:25" x14ac:dyDescent="0.3">
      <c r="J17" s="4"/>
      <c r="K17" s="4"/>
      <c r="L17" s="4"/>
      <c r="M17" s="4"/>
      <c r="N17" s="4"/>
      <c r="O17" s="4"/>
      <c r="P17" s="4"/>
      <c r="Q17" s="20"/>
      <c r="R17" s="21"/>
      <c r="S17" s="21"/>
      <c r="T17" s="21"/>
      <c r="U17" s="21"/>
    </row>
    <row r="18" spans="2:25" x14ac:dyDescent="0.3">
      <c r="J18" s="4"/>
      <c r="K18" s="4"/>
      <c r="L18" s="4"/>
      <c r="M18" s="4"/>
      <c r="N18" s="4"/>
      <c r="O18" s="4"/>
      <c r="P18" s="4"/>
      <c r="Q18" s="4"/>
    </row>
    <row r="19" spans="2:25" x14ac:dyDescent="0.3">
      <c r="J19" s="4"/>
      <c r="K19" s="4"/>
      <c r="L19" s="4"/>
      <c r="M19" s="4"/>
      <c r="N19" s="4"/>
      <c r="O19" s="4"/>
      <c r="P19" s="4"/>
      <c r="Q19" s="4"/>
    </row>
    <row r="20" spans="2:25" x14ac:dyDescent="0.3">
      <c r="B20" s="4"/>
      <c r="C20" s="4"/>
      <c r="D20" s="4"/>
      <c r="E20" s="4"/>
      <c r="F20" s="4"/>
      <c r="J20" s="4"/>
      <c r="K20" s="4"/>
      <c r="L20" s="4"/>
      <c r="M20" s="4"/>
      <c r="N20" s="4"/>
      <c r="O20" s="4"/>
      <c r="P20" s="4"/>
      <c r="Q20" s="4"/>
    </row>
    <row r="21" spans="2:25" x14ac:dyDescent="0.3">
      <c r="B21" s="4"/>
      <c r="C21" s="4"/>
      <c r="D21" s="4"/>
      <c r="E21" s="4"/>
      <c r="F21" s="4"/>
      <c r="G21" s="4"/>
      <c r="K21" s="4"/>
      <c r="L21" s="4"/>
      <c r="M21" s="4"/>
      <c r="N21" s="4"/>
      <c r="O21" s="4"/>
      <c r="P21" s="4"/>
      <c r="Q21" s="4"/>
    </row>
    <row r="22" spans="2:25" x14ac:dyDescent="0.3">
      <c r="B22" s="4"/>
      <c r="C22" s="4"/>
      <c r="D22" s="4"/>
      <c r="E22" s="4"/>
      <c r="F22" s="4"/>
      <c r="G22" s="4"/>
      <c r="K22" s="4"/>
      <c r="L22" s="4"/>
      <c r="M22" s="4"/>
      <c r="N22" s="4"/>
      <c r="O22" s="4"/>
      <c r="P22" s="4"/>
      <c r="Q22" s="4"/>
    </row>
    <row r="23" spans="2:25" x14ac:dyDescent="0.3">
      <c r="B23" s="4"/>
      <c r="C23" s="4"/>
      <c r="D23" s="4"/>
      <c r="E23" s="4"/>
      <c r="F23" s="4"/>
      <c r="G23" s="4"/>
      <c r="K23" s="4"/>
      <c r="L23" s="4"/>
      <c r="M23" s="4"/>
      <c r="N23" s="4"/>
      <c r="O23" s="4"/>
      <c r="P23" s="4"/>
      <c r="Q23" s="4"/>
    </row>
    <row r="24" spans="2:25" x14ac:dyDescent="0.3">
      <c r="B24" s="4"/>
      <c r="C24" s="4"/>
      <c r="D24" s="4"/>
      <c r="E24" s="4"/>
      <c r="F24" s="4"/>
      <c r="G24" s="4"/>
      <c r="K24" s="4"/>
      <c r="L24" s="4"/>
      <c r="M24" s="4"/>
      <c r="N24" s="4"/>
      <c r="O24" s="4"/>
      <c r="P24" s="4"/>
      <c r="Q24" s="4"/>
    </row>
    <row r="25" spans="2:25" x14ac:dyDescent="0.3">
      <c r="B25" s="4"/>
      <c r="C25" s="4"/>
      <c r="D25" s="4"/>
      <c r="E25" s="4"/>
      <c r="F25" s="4"/>
      <c r="G25" s="4"/>
      <c r="H25" s="4"/>
      <c r="I25" s="4"/>
      <c r="J25" s="4"/>
      <c r="K25" s="4"/>
      <c r="L25" s="4"/>
      <c r="M25" s="4"/>
      <c r="N25" s="4"/>
      <c r="O25" s="4"/>
      <c r="P25" s="4"/>
      <c r="Q25" s="4"/>
    </row>
    <row r="26" spans="2:25" x14ac:dyDescent="0.3">
      <c r="B26" s="4"/>
      <c r="C26" s="4"/>
      <c r="D26" s="4"/>
      <c r="E26" s="4"/>
      <c r="F26" s="4"/>
      <c r="G26" s="4"/>
      <c r="H26" s="4"/>
      <c r="I26" s="4"/>
      <c r="J26" s="4"/>
      <c r="K26" s="4"/>
      <c r="L26" s="4"/>
      <c r="M26" s="4"/>
      <c r="N26" s="4"/>
      <c r="O26" s="4"/>
      <c r="P26" s="4"/>
      <c r="Q26" s="4"/>
    </row>
    <row r="27" spans="2:25" x14ac:dyDescent="0.3">
      <c r="B27" s="4"/>
      <c r="C27" s="4"/>
      <c r="D27" s="4"/>
      <c r="E27" s="4"/>
      <c r="F27" s="4"/>
      <c r="G27" s="4"/>
      <c r="H27" s="4"/>
      <c r="I27" s="4"/>
      <c r="J27" s="4"/>
      <c r="K27" s="4"/>
      <c r="L27" s="4"/>
      <c r="M27" s="4"/>
      <c r="N27" s="4"/>
      <c r="O27" s="4"/>
      <c r="P27" s="4"/>
      <c r="Q27" s="4"/>
    </row>
    <row r="28" spans="2:25" x14ac:dyDescent="0.3">
      <c r="B28" s="4"/>
      <c r="C28" s="4"/>
      <c r="D28" s="4"/>
      <c r="E28" s="4"/>
      <c r="F28" s="4"/>
      <c r="G28" s="4"/>
      <c r="H28" s="4"/>
      <c r="I28" s="4"/>
      <c r="J28" s="4"/>
      <c r="K28" s="4"/>
      <c r="L28" s="4"/>
      <c r="M28" s="4"/>
      <c r="N28" s="4"/>
      <c r="O28" s="4"/>
      <c r="P28" s="4"/>
      <c r="Q28" s="4"/>
    </row>
    <row r="29" spans="2:25" x14ac:dyDescent="0.3">
      <c r="B29" s="4"/>
      <c r="C29" s="4"/>
      <c r="D29" s="4"/>
      <c r="E29" s="4"/>
      <c r="F29" s="4"/>
      <c r="G29" s="4"/>
      <c r="H29" s="4"/>
      <c r="I29" s="4"/>
      <c r="J29" s="4"/>
      <c r="K29" s="4"/>
      <c r="L29" s="4"/>
      <c r="M29" s="4"/>
      <c r="N29" s="4"/>
      <c r="O29" s="4"/>
      <c r="P29" s="4"/>
      <c r="Q29" s="4"/>
    </row>
    <row r="30" spans="2:25" x14ac:dyDescent="0.3">
      <c r="B30" s="4"/>
      <c r="C30" s="4"/>
      <c r="D30" s="4"/>
      <c r="E30" s="4"/>
      <c r="F30" s="4"/>
      <c r="G30" s="4"/>
      <c r="H30" s="4"/>
      <c r="I30" s="4"/>
      <c r="J30" s="4"/>
      <c r="K30" s="4"/>
      <c r="L30" s="4"/>
      <c r="M30" s="4"/>
      <c r="N30" s="4"/>
      <c r="O30" s="4"/>
      <c r="P30" s="4"/>
      <c r="Q30" s="4"/>
    </row>
    <row r="31" spans="2:25" x14ac:dyDescent="0.3">
      <c r="B31" s="4"/>
      <c r="C31" s="4"/>
      <c r="D31" s="4"/>
      <c r="E31" s="4"/>
      <c r="F31" s="4"/>
      <c r="G31" s="4"/>
      <c r="H31" s="4"/>
      <c r="I31" s="4"/>
      <c r="J31" s="4"/>
      <c r="K31" s="4"/>
      <c r="L31" s="4"/>
      <c r="M31" s="4"/>
      <c r="N31" s="4"/>
      <c r="O31" s="4"/>
      <c r="P31" s="4"/>
      <c r="Q31" s="4"/>
      <c r="R31" s="4"/>
      <c r="S31" s="4"/>
      <c r="T31" s="4"/>
      <c r="U31" s="4"/>
      <c r="V31" s="4"/>
      <c r="W31" s="4"/>
      <c r="X31" s="4"/>
      <c r="Y31" s="4"/>
    </row>
    <row r="32" spans="2:25" x14ac:dyDescent="0.3">
      <c r="B32" s="4"/>
      <c r="C32" s="4"/>
      <c r="D32" s="4"/>
      <c r="E32" s="4"/>
      <c r="F32" s="4"/>
      <c r="G32" s="4"/>
      <c r="H32" s="4"/>
      <c r="I32" s="4"/>
      <c r="J32" s="4"/>
      <c r="K32" s="4"/>
      <c r="L32" s="4"/>
      <c r="M32" s="4"/>
      <c r="N32" s="4"/>
      <c r="O32" s="4"/>
      <c r="P32" s="4"/>
      <c r="Q32" s="4"/>
    </row>
    <row r="33" spans="2:17" x14ac:dyDescent="0.3">
      <c r="B33" s="4"/>
      <c r="C33" s="4"/>
      <c r="D33" s="4"/>
      <c r="E33" s="4"/>
      <c r="F33" s="4"/>
      <c r="G33" s="4"/>
      <c r="H33" s="4"/>
      <c r="I33" s="4"/>
      <c r="J33" s="4"/>
      <c r="K33" s="4"/>
      <c r="L33" s="4"/>
      <c r="M33" s="4"/>
      <c r="N33" s="4"/>
      <c r="O33" s="4"/>
      <c r="P33" s="4"/>
      <c r="Q33" s="4"/>
    </row>
  </sheetData>
  <mergeCells count="8">
    <mergeCell ref="D2:J2"/>
    <mergeCell ref="Q8:Q9"/>
    <mergeCell ref="D4:J4"/>
    <mergeCell ref="D5:J5"/>
    <mergeCell ref="D6:J6"/>
    <mergeCell ref="Q5:U5"/>
    <mergeCell ref="Q6:U6"/>
    <mergeCell ref="S8:U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Z31"/>
  <sheetViews>
    <sheetView showGridLines="0" showRowColHeaders="0" topLeftCell="B1" zoomScaleNormal="100" workbookViewId="0">
      <selection activeCell="N13" sqref="N12:N13"/>
    </sheetView>
  </sheetViews>
  <sheetFormatPr baseColWidth="10" defaultColWidth="11.44140625" defaultRowHeight="14.4" x14ac:dyDescent="0.3"/>
  <cols>
    <col min="1" max="1" width="2.6640625" customWidth="1"/>
    <col min="3" max="3" width="2.6640625" customWidth="1"/>
    <col min="6" max="6" width="11.44140625" customWidth="1"/>
    <col min="11" max="11" width="2.6640625" customWidth="1"/>
    <col min="13" max="13" width="2.6640625" customWidth="1"/>
    <col min="16" max="16" width="15" customWidth="1"/>
    <col min="17" max="17" width="2" customWidth="1"/>
  </cols>
  <sheetData>
    <row r="2" spans="2:26" ht="35.1" customHeight="1" x14ac:dyDescent="0.3">
      <c r="B2" s="4"/>
      <c r="C2" s="4"/>
      <c r="D2" s="177" t="s">
        <v>3</v>
      </c>
      <c r="E2" s="177"/>
      <c r="F2" s="177"/>
      <c r="G2" s="177"/>
      <c r="H2" s="177"/>
      <c r="I2" s="177"/>
      <c r="J2" s="177"/>
      <c r="K2" s="124"/>
      <c r="L2" s="124"/>
      <c r="M2" s="117"/>
      <c r="N2" s="4"/>
      <c r="Q2" s="4"/>
      <c r="R2" s="4"/>
      <c r="W2" s="57"/>
      <c r="X2" s="57"/>
      <c r="Y2" s="57"/>
      <c r="Z2" s="57"/>
    </row>
    <row r="4" spans="2:26" x14ac:dyDescent="0.3">
      <c r="D4" s="178" t="s">
        <v>541</v>
      </c>
      <c r="E4" s="178"/>
      <c r="F4" s="178"/>
      <c r="G4" s="178"/>
      <c r="H4" s="178"/>
      <c r="I4" s="178"/>
      <c r="J4" s="178"/>
    </row>
    <row r="5" spans="2:26" ht="15" customHeight="1" x14ac:dyDescent="0.3">
      <c r="D5" s="178" t="s">
        <v>77</v>
      </c>
      <c r="E5" s="178"/>
      <c r="F5" s="178"/>
      <c r="G5" s="178"/>
      <c r="H5" s="178"/>
      <c r="I5" s="178"/>
      <c r="J5" s="178"/>
      <c r="P5" s="173" t="s">
        <v>77</v>
      </c>
      <c r="Q5" s="173"/>
      <c r="R5" s="173"/>
      <c r="S5" s="173"/>
      <c r="T5" s="173"/>
    </row>
    <row r="6" spans="2:26" ht="29.25" customHeight="1" x14ac:dyDescent="0.3">
      <c r="D6" s="185" t="s">
        <v>542</v>
      </c>
      <c r="E6" s="185"/>
      <c r="F6" s="185"/>
      <c r="G6" s="185"/>
      <c r="H6" s="185"/>
      <c r="I6" s="185"/>
      <c r="J6" s="185"/>
      <c r="P6" s="186" t="s">
        <v>542</v>
      </c>
      <c r="Q6" s="186"/>
      <c r="R6" s="186"/>
      <c r="S6" s="186"/>
      <c r="T6" s="186"/>
    </row>
    <row r="7" spans="2:26" ht="15" customHeight="1" thickBot="1" x14ac:dyDescent="0.35">
      <c r="B7" s="127"/>
      <c r="C7" s="127"/>
      <c r="D7" s="127"/>
      <c r="E7" s="127"/>
      <c r="F7" s="127"/>
      <c r="G7" s="127"/>
      <c r="H7" s="127"/>
      <c r="I7" s="127"/>
      <c r="J7" s="4"/>
      <c r="K7" s="4"/>
      <c r="L7" s="4"/>
    </row>
    <row r="8" spans="2:26" x14ac:dyDescent="0.3">
      <c r="B8" s="4"/>
      <c r="C8" s="4"/>
      <c r="D8" s="4"/>
      <c r="E8" s="4"/>
      <c r="F8" s="4"/>
      <c r="G8" s="4"/>
      <c r="H8" s="4"/>
      <c r="I8" s="4"/>
      <c r="J8" s="4"/>
      <c r="K8" s="4"/>
      <c r="L8" s="4"/>
      <c r="P8" s="198" t="s">
        <v>528</v>
      </c>
      <c r="Q8" s="138"/>
      <c r="R8" s="203" t="s">
        <v>543</v>
      </c>
      <c r="S8" s="203"/>
      <c r="T8" s="203"/>
      <c r="U8" s="1"/>
    </row>
    <row r="9" spans="2:26" ht="32.25" customHeight="1" x14ac:dyDescent="0.3">
      <c r="J9" s="4"/>
      <c r="K9" s="4"/>
      <c r="L9" s="4"/>
      <c r="M9" s="30"/>
      <c r="N9" s="30"/>
      <c r="O9" s="30"/>
      <c r="P9" s="199"/>
      <c r="Q9" s="126"/>
      <c r="R9" s="126" t="s">
        <v>544</v>
      </c>
      <c r="S9" s="126" t="s">
        <v>545</v>
      </c>
      <c r="T9" s="126" t="s">
        <v>546</v>
      </c>
      <c r="U9" s="1"/>
    </row>
    <row r="10" spans="2:26" ht="5.0999999999999996" customHeight="1" x14ac:dyDescent="0.3">
      <c r="J10" s="4"/>
      <c r="K10" s="4"/>
      <c r="L10" s="4"/>
      <c r="M10" s="30"/>
      <c r="N10" s="30"/>
      <c r="O10" s="30"/>
      <c r="P10" s="4"/>
      <c r="Q10" s="4"/>
      <c r="R10" s="43"/>
      <c r="S10" s="43"/>
      <c r="T10" s="43"/>
    </row>
    <row r="11" spans="2:26" x14ac:dyDescent="0.3">
      <c r="J11" s="43"/>
      <c r="K11" s="43"/>
      <c r="L11" s="43"/>
      <c r="M11" s="43"/>
      <c r="N11" s="43"/>
      <c r="O11" s="43"/>
      <c r="P11" s="26" t="s">
        <v>69</v>
      </c>
      <c r="Q11" s="27"/>
      <c r="R11" s="61">
        <v>100</v>
      </c>
      <c r="S11" s="61">
        <v>100</v>
      </c>
      <c r="T11" s="61">
        <v>100.00000000000004</v>
      </c>
    </row>
    <row r="12" spans="2:26" ht="5.0999999999999996" customHeight="1" x14ac:dyDescent="0.3">
      <c r="J12" s="4"/>
      <c r="K12" s="4"/>
      <c r="L12" s="4"/>
      <c r="M12" s="4"/>
      <c r="N12" s="4"/>
      <c r="O12" s="4"/>
      <c r="P12" s="4"/>
      <c r="Q12" s="4"/>
      <c r="R12" s="62"/>
      <c r="S12" s="62"/>
      <c r="T12" s="62"/>
    </row>
    <row r="13" spans="2:26" x14ac:dyDescent="0.3">
      <c r="J13" s="4"/>
      <c r="K13" s="4"/>
      <c r="L13" s="4"/>
      <c r="M13" s="4"/>
      <c r="N13" s="4"/>
      <c r="O13" s="4"/>
      <c r="P13" s="12" t="s">
        <v>440</v>
      </c>
      <c r="Q13" s="16"/>
      <c r="R13" s="59">
        <v>81.362160386071835</v>
      </c>
      <c r="S13" s="59">
        <v>81.641605513824544</v>
      </c>
      <c r="T13" s="59">
        <v>86.334327266292902</v>
      </c>
    </row>
    <row r="14" spans="2:26" x14ac:dyDescent="0.3">
      <c r="J14" s="4"/>
      <c r="K14" s="4"/>
      <c r="L14" s="4"/>
      <c r="M14" s="4"/>
      <c r="N14" s="4"/>
      <c r="O14" s="4"/>
      <c r="P14" s="12" t="s">
        <v>441</v>
      </c>
      <c r="Q14" s="16"/>
      <c r="R14" s="59">
        <v>18.637839613928165</v>
      </c>
      <c r="S14" s="59">
        <v>18.358394486175456</v>
      </c>
      <c r="T14" s="59">
        <v>13.66567273370714</v>
      </c>
    </row>
    <row r="15" spans="2:26" ht="5.0999999999999996" customHeight="1" x14ac:dyDescent="0.3">
      <c r="J15" s="4"/>
      <c r="K15" s="4"/>
      <c r="L15" s="4"/>
      <c r="M15" s="4"/>
      <c r="N15" s="4"/>
      <c r="O15" s="4"/>
      <c r="P15" s="20"/>
      <c r="Q15" s="21"/>
      <c r="R15" s="21"/>
      <c r="S15" s="21"/>
      <c r="T15" s="21"/>
    </row>
    <row r="16" spans="2:26" x14ac:dyDescent="0.3">
      <c r="J16" s="4"/>
      <c r="K16" s="4"/>
      <c r="L16" s="4"/>
      <c r="M16" s="4"/>
      <c r="N16" s="4"/>
      <c r="O16" s="4"/>
      <c r="P16" s="4"/>
      <c r="Q16" s="4"/>
      <c r="R16" s="4"/>
      <c r="S16" s="4"/>
      <c r="T16" s="4"/>
    </row>
    <row r="17" spans="2:16" x14ac:dyDescent="0.3">
      <c r="J17" s="4"/>
      <c r="K17" s="4"/>
      <c r="L17" s="4"/>
      <c r="M17" s="4"/>
      <c r="N17" s="4"/>
      <c r="O17" s="4"/>
      <c r="P17" s="4"/>
    </row>
    <row r="18" spans="2:16" ht="15" customHeight="1" x14ac:dyDescent="0.3">
      <c r="B18" s="4"/>
      <c r="C18" s="4"/>
      <c r="D18" s="4"/>
      <c r="E18" s="4"/>
      <c r="F18" s="4"/>
      <c r="J18" s="4"/>
      <c r="K18" s="4"/>
      <c r="L18" s="4"/>
      <c r="M18" s="4"/>
      <c r="N18" s="4"/>
      <c r="O18" s="4"/>
      <c r="P18" s="4"/>
    </row>
    <row r="19" spans="2:16" x14ac:dyDescent="0.3">
      <c r="B19" s="4"/>
      <c r="C19" s="4"/>
      <c r="D19" s="4"/>
      <c r="E19" s="4"/>
      <c r="F19" s="4"/>
      <c r="G19" s="4"/>
      <c r="K19" s="4"/>
      <c r="L19" s="4"/>
      <c r="M19" s="4"/>
      <c r="N19" s="4"/>
      <c r="O19" s="4"/>
    </row>
    <row r="20" spans="2:16" x14ac:dyDescent="0.3">
      <c r="B20" s="4"/>
      <c r="C20" s="4"/>
      <c r="D20" s="4"/>
      <c r="E20" s="4"/>
      <c r="F20" s="4"/>
      <c r="G20" s="4"/>
      <c r="K20" s="4"/>
      <c r="L20" s="4"/>
      <c r="M20" s="4"/>
      <c r="N20" s="4"/>
      <c r="O20" s="4"/>
    </row>
    <row r="21" spans="2:16" x14ac:dyDescent="0.3">
      <c r="B21" s="4"/>
      <c r="C21" s="4"/>
      <c r="D21" s="4"/>
      <c r="E21" s="4"/>
      <c r="F21" s="4"/>
      <c r="G21" s="4"/>
      <c r="K21" s="4"/>
      <c r="L21" s="4"/>
      <c r="M21" s="4"/>
      <c r="N21" s="4"/>
      <c r="O21" s="4"/>
    </row>
    <row r="22" spans="2:16" x14ac:dyDescent="0.3">
      <c r="B22" s="4"/>
      <c r="C22" s="4"/>
      <c r="D22" s="4"/>
      <c r="E22" s="4"/>
      <c r="F22" s="4"/>
      <c r="G22" s="4"/>
      <c r="K22" s="4"/>
      <c r="L22" s="4"/>
      <c r="M22" s="4"/>
      <c r="N22" s="4"/>
      <c r="O22" s="4"/>
    </row>
    <row r="23" spans="2:16" x14ac:dyDescent="0.3">
      <c r="B23" s="4"/>
      <c r="C23" s="4"/>
      <c r="D23" s="4"/>
      <c r="E23" s="4"/>
      <c r="F23" s="4"/>
      <c r="G23" s="4"/>
      <c r="H23" s="4"/>
      <c r="I23" s="4"/>
      <c r="J23" s="4"/>
      <c r="K23" s="4"/>
      <c r="L23" s="4"/>
      <c r="M23" s="4"/>
      <c r="N23" s="4"/>
      <c r="O23" s="4"/>
    </row>
    <row r="24" spans="2:16" x14ac:dyDescent="0.3">
      <c r="B24" s="4"/>
      <c r="C24" s="4"/>
      <c r="D24" s="4"/>
      <c r="E24" s="4"/>
      <c r="F24" s="4"/>
      <c r="G24" s="4"/>
      <c r="H24" s="4"/>
      <c r="I24" s="4"/>
      <c r="J24" s="4"/>
      <c r="K24" s="4"/>
      <c r="L24" s="4"/>
      <c r="M24" s="4"/>
      <c r="N24" s="4"/>
      <c r="O24" s="4"/>
    </row>
    <row r="25" spans="2:16" x14ac:dyDescent="0.3">
      <c r="B25" s="4"/>
      <c r="C25" s="4"/>
      <c r="D25" s="4"/>
      <c r="E25" s="4"/>
      <c r="F25" s="4"/>
      <c r="G25" s="4"/>
      <c r="H25" s="4"/>
      <c r="I25" s="4"/>
      <c r="J25" s="4"/>
      <c r="K25" s="4"/>
      <c r="L25" s="4"/>
      <c r="M25" s="4"/>
      <c r="N25" s="4"/>
      <c r="O25" s="4"/>
    </row>
    <row r="26" spans="2:16" x14ac:dyDescent="0.3">
      <c r="B26" s="4"/>
      <c r="C26" s="4"/>
      <c r="D26" s="4"/>
      <c r="E26" s="4"/>
      <c r="F26" s="4"/>
      <c r="G26" s="4"/>
      <c r="H26" s="4"/>
      <c r="I26" s="4"/>
      <c r="J26" s="4"/>
      <c r="K26" s="4"/>
      <c r="L26" s="4"/>
      <c r="M26" s="4"/>
      <c r="N26" s="4"/>
      <c r="O26" s="4"/>
    </row>
    <row r="27" spans="2:16" x14ac:dyDescent="0.3">
      <c r="B27" s="4"/>
      <c r="C27" s="4"/>
      <c r="D27" s="4"/>
      <c r="E27" s="4"/>
      <c r="F27" s="4"/>
      <c r="G27" s="4"/>
      <c r="H27" s="4"/>
      <c r="I27" s="4"/>
      <c r="J27" s="4"/>
      <c r="K27" s="4"/>
      <c r="L27" s="4"/>
      <c r="M27" s="4"/>
      <c r="N27" s="4"/>
      <c r="O27" s="4"/>
    </row>
    <row r="28" spans="2:16" x14ac:dyDescent="0.3">
      <c r="B28" s="4"/>
      <c r="C28" s="4"/>
      <c r="D28" s="4"/>
      <c r="E28" s="4"/>
      <c r="F28" s="4"/>
      <c r="G28" s="4"/>
      <c r="H28" s="4"/>
      <c r="I28" s="4"/>
      <c r="J28" s="4"/>
      <c r="K28" s="4"/>
      <c r="L28" s="4"/>
      <c r="M28" s="4"/>
      <c r="N28" s="4"/>
      <c r="O28" s="4"/>
    </row>
    <row r="29" spans="2:16" x14ac:dyDescent="0.3">
      <c r="B29" s="4"/>
      <c r="C29" s="4"/>
      <c r="D29" s="4"/>
      <c r="E29" s="4"/>
      <c r="F29" s="4"/>
      <c r="G29" s="4"/>
      <c r="H29" s="4"/>
      <c r="I29" s="4"/>
      <c r="J29" s="4"/>
      <c r="K29" s="4"/>
      <c r="L29" s="4"/>
      <c r="M29" s="4"/>
      <c r="N29" s="4"/>
      <c r="O29" s="4"/>
      <c r="P29" s="4"/>
    </row>
    <row r="30" spans="2:16" x14ac:dyDescent="0.3">
      <c r="B30" s="4"/>
      <c r="C30" s="4"/>
      <c r="D30" s="4"/>
      <c r="E30" s="4"/>
      <c r="F30" s="4"/>
      <c r="G30" s="4"/>
      <c r="H30" s="4"/>
      <c r="I30" s="4"/>
      <c r="J30" s="4"/>
      <c r="K30" s="4"/>
      <c r="L30" s="4"/>
      <c r="M30" s="4"/>
      <c r="N30" s="4"/>
      <c r="O30" s="4"/>
      <c r="P30" s="4"/>
    </row>
    <row r="31" spans="2:16" x14ac:dyDescent="0.3">
      <c r="B31" s="4"/>
      <c r="C31" s="4"/>
      <c r="D31" s="4"/>
      <c r="E31" s="4"/>
      <c r="F31" s="4"/>
      <c r="G31" s="4"/>
      <c r="H31" s="4"/>
      <c r="I31" s="4"/>
      <c r="J31" s="4"/>
      <c r="K31" s="4"/>
      <c r="L31" s="4"/>
      <c r="M31" s="4"/>
      <c r="N31" s="4"/>
      <c r="O31" s="4"/>
      <c r="P31" s="4"/>
    </row>
  </sheetData>
  <mergeCells count="8">
    <mergeCell ref="P6:T6"/>
    <mergeCell ref="D2:J2"/>
    <mergeCell ref="R8:T8"/>
    <mergeCell ref="D4:J4"/>
    <mergeCell ref="D5:J5"/>
    <mergeCell ref="D6:J6"/>
    <mergeCell ref="P8:P9"/>
    <mergeCell ref="P5:T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D32"/>
  <sheetViews>
    <sheetView showGridLines="0" showRowColHeaders="0" zoomScaleNormal="100" workbookViewId="0">
      <selection activeCell="O6" sqref="O5:Q6"/>
    </sheetView>
  </sheetViews>
  <sheetFormatPr baseColWidth="10" defaultColWidth="11.44140625" defaultRowHeight="14.4" x14ac:dyDescent="0.3"/>
  <cols>
    <col min="1" max="1" width="2.6640625" customWidth="1"/>
    <col min="2" max="2" width="11.44140625" customWidth="1"/>
    <col min="3" max="3" width="2.6640625" customWidth="1"/>
    <col min="11" max="11" width="2.6640625" customWidth="1"/>
    <col min="13" max="13" width="2.6640625" customWidth="1"/>
    <col min="14" max="14" width="15" customWidth="1"/>
    <col min="15" max="15" width="28" customWidth="1"/>
    <col min="16" max="16" width="10.33203125" customWidth="1"/>
    <col min="17" max="17" width="11.44140625" customWidth="1"/>
  </cols>
  <sheetData>
    <row r="2" spans="2:30" ht="35.1" customHeight="1" x14ac:dyDescent="0.3">
      <c r="B2" s="4"/>
      <c r="C2" s="4"/>
      <c r="D2" s="177" t="s">
        <v>3</v>
      </c>
      <c r="E2" s="177"/>
      <c r="F2" s="177"/>
      <c r="G2" s="177"/>
      <c r="H2" s="177"/>
      <c r="I2" s="177"/>
      <c r="J2" s="177"/>
      <c r="K2" s="124"/>
      <c r="L2" s="124"/>
      <c r="M2" s="117"/>
      <c r="N2" s="4"/>
      <c r="T2" s="4"/>
      <c r="U2" s="4"/>
      <c r="AA2" s="57"/>
      <c r="AB2" s="57"/>
      <c r="AC2" s="57"/>
      <c r="AD2" s="57"/>
    </row>
    <row r="4" spans="2:30" x14ac:dyDescent="0.3">
      <c r="D4" s="178" t="s">
        <v>547</v>
      </c>
      <c r="E4" s="178"/>
      <c r="F4" s="178"/>
      <c r="G4" s="178"/>
      <c r="H4" s="178"/>
      <c r="I4" s="178"/>
      <c r="J4" s="178"/>
    </row>
    <row r="5" spans="2:30" x14ac:dyDescent="0.3">
      <c r="D5" s="178" t="s">
        <v>77</v>
      </c>
      <c r="E5" s="178"/>
      <c r="F5" s="178"/>
      <c r="G5" s="178"/>
      <c r="H5" s="178"/>
      <c r="I5" s="178"/>
      <c r="J5" s="178"/>
      <c r="O5" s="173" t="s">
        <v>77</v>
      </c>
      <c r="P5" s="173"/>
      <c r="Q5" s="173"/>
      <c r="R5" s="79"/>
      <c r="S5" s="79"/>
      <c r="T5" s="79"/>
      <c r="U5" s="79"/>
    </row>
    <row r="6" spans="2:30" ht="42.75" customHeight="1" x14ac:dyDescent="0.3">
      <c r="D6" s="185" t="s">
        <v>548</v>
      </c>
      <c r="E6" s="185"/>
      <c r="F6" s="185"/>
      <c r="G6" s="185"/>
      <c r="H6" s="185"/>
      <c r="I6" s="185"/>
      <c r="J6" s="185"/>
      <c r="O6" s="186" t="s">
        <v>548</v>
      </c>
      <c r="P6" s="186"/>
      <c r="Q6" s="186"/>
      <c r="R6" s="125"/>
      <c r="S6" s="125"/>
      <c r="T6" s="125"/>
      <c r="U6" s="125"/>
    </row>
    <row r="7" spans="2:30" ht="15" thickBot="1" x14ac:dyDescent="0.35">
      <c r="B7" s="127"/>
      <c r="C7" s="127"/>
      <c r="D7" s="127"/>
      <c r="E7" s="4"/>
      <c r="F7" s="4"/>
      <c r="M7" s="4"/>
    </row>
    <row r="8" spans="2:30" ht="25.5" customHeight="1" x14ac:dyDescent="0.3">
      <c r="B8" s="4"/>
      <c r="C8" s="4"/>
      <c r="D8" s="4"/>
      <c r="E8" s="4"/>
      <c r="F8" s="4"/>
      <c r="M8" s="4"/>
      <c r="O8" s="44" t="s">
        <v>549</v>
      </c>
      <c r="P8" s="44"/>
      <c r="Q8" s="44" t="s">
        <v>463</v>
      </c>
    </row>
    <row r="9" spans="2:30" ht="5.0999999999999996" customHeight="1" x14ac:dyDescent="0.3">
      <c r="F9" s="4"/>
      <c r="M9" s="4"/>
      <c r="O9" s="4"/>
      <c r="P9" s="4"/>
      <c r="Q9" s="4"/>
      <c r="S9" s="1"/>
    </row>
    <row r="10" spans="2:30" x14ac:dyDescent="0.3">
      <c r="F10" s="179"/>
      <c r="G10" s="179"/>
      <c r="H10" s="179"/>
      <c r="I10" s="179"/>
      <c r="J10" s="179"/>
      <c r="K10" s="179"/>
      <c r="L10" s="179"/>
      <c r="M10" s="179"/>
      <c r="O10" s="26" t="s">
        <v>69</v>
      </c>
      <c r="P10" s="26"/>
      <c r="Q10" s="61">
        <v>100.00000000000001</v>
      </c>
    </row>
    <row r="11" spans="2:30" ht="5.0999999999999996" customHeight="1" x14ac:dyDescent="0.3">
      <c r="F11" s="4"/>
      <c r="G11" s="4"/>
      <c r="H11" s="4"/>
      <c r="I11" s="4"/>
      <c r="J11" s="4"/>
      <c r="K11" s="4"/>
      <c r="L11" s="4"/>
      <c r="M11" s="4"/>
      <c r="O11" s="4"/>
      <c r="P11" s="4"/>
      <c r="Q11" s="64"/>
    </row>
    <row r="12" spans="2:30" x14ac:dyDescent="0.3">
      <c r="F12" s="4"/>
      <c r="G12" s="4"/>
      <c r="H12" s="4"/>
      <c r="I12" s="4"/>
      <c r="J12" s="4"/>
      <c r="K12" s="4"/>
      <c r="L12" s="4"/>
      <c r="M12" s="4"/>
      <c r="O12" s="12" t="s">
        <v>550</v>
      </c>
      <c r="P12" s="12"/>
      <c r="Q12" s="59">
        <v>59.759551156070323</v>
      </c>
    </row>
    <row r="13" spans="2:30" x14ac:dyDescent="0.3">
      <c r="F13" s="4"/>
      <c r="G13" s="4"/>
      <c r="H13" s="4"/>
      <c r="I13" s="4"/>
      <c r="J13" s="4"/>
      <c r="K13" s="4"/>
      <c r="L13" s="4"/>
      <c r="M13" s="4"/>
      <c r="O13" s="12" t="s">
        <v>551</v>
      </c>
      <c r="P13" s="12"/>
      <c r="Q13" s="59">
        <v>8.6223690778808972</v>
      </c>
    </row>
    <row r="14" spans="2:30" x14ac:dyDescent="0.3">
      <c r="F14" s="4"/>
      <c r="G14" s="4"/>
      <c r="H14" s="4"/>
      <c r="I14" s="4"/>
      <c r="J14" s="4"/>
      <c r="K14" s="4"/>
      <c r="L14" s="4"/>
      <c r="M14" s="4"/>
      <c r="O14" s="12" t="s">
        <v>552</v>
      </c>
      <c r="P14" s="12"/>
      <c r="Q14" s="59">
        <v>11.069854407231047</v>
      </c>
    </row>
    <row r="15" spans="2:30" x14ac:dyDescent="0.3">
      <c r="F15" s="4"/>
      <c r="G15" s="4"/>
      <c r="H15" s="4"/>
      <c r="I15" s="4"/>
      <c r="J15" s="4"/>
      <c r="K15" s="4"/>
      <c r="L15" s="4"/>
      <c r="M15" s="4"/>
      <c r="O15" s="12" t="s">
        <v>553</v>
      </c>
      <c r="P15" s="12"/>
      <c r="Q15" s="59">
        <v>20.548225358817742</v>
      </c>
    </row>
    <row r="16" spans="2:30" x14ac:dyDescent="0.3">
      <c r="F16" s="4"/>
      <c r="G16" s="4"/>
      <c r="H16" s="4"/>
      <c r="I16" s="4"/>
      <c r="J16" s="4"/>
      <c r="K16" s="4"/>
      <c r="L16" s="4"/>
      <c r="M16" s="4"/>
      <c r="O16" s="20"/>
      <c r="P16" s="20"/>
      <c r="Q16" s="20"/>
    </row>
    <row r="17" spans="2:17" x14ac:dyDescent="0.3">
      <c r="F17" s="4"/>
      <c r="G17" s="4"/>
      <c r="H17" s="4"/>
      <c r="I17" s="4"/>
      <c r="J17" s="4"/>
      <c r="K17" s="4"/>
      <c r="L17" s="4"/>
      <c r="M17" s="4"/>
      <c r="O17" s="4"/>
      <c r="P17" s="4"/>
      <c r="Q17" s="4"/>
    </row>
    <row r="18" spans="2:17" x14ac:dyDescent="0.3">
      <c r="F18" s="4"/>
      <c r="G18" s="4"/>
      <c r="H18" s="4"/>
      <c r="I18" s="4"/>
      <c r="J18" s="4"/>
      <c r="K18" s="4"/>
      <c r="L18" s="4"/>
      <c r="M18" s="4"/>
    </row>
    <row r="19" spans="2:17" x14ac:dyDescent="0.3">
      <c r="B19" s="4"/>
      <c r="C19" s="64"/>
      <c r="D19" s="92"/>
      <c r="E19" s="4"/>
      <c r="F19" s="4"/>
      <c r="G19" s="4"/>
      <c r="H19" s="4"/>
      <c r="I19" s="4"/>
      <c r="J19" s="4"/>
      <c r="K19" s="4"/>
      <c r="L19" s="4"/>
      <c r="M19" s="4"/>
    </row>
    <row r="20" spans="2:17" x14ac:dyDescent="0.3">
      <c r="B20" s="4"/>
      <c r="C20" s="4"/>
      <c r="D20" s="4"/>
      <c r="E20" s="4"/>
      <c r="F20" s="4"/>
      <c r="G20" s="4"/>
      <c r="H20" s="4"/>
      <c r="I20" s="4"/>
      <c r="J20" s="4"/>
      <c r="K20" s="4"/>
      <c r="L20" s="4"/>
      <c r="M20" s="4"/>
    </row>
    <row r="21" spans="2:17" x14ac:dyDescent="0.3">
      <c r="B21" s="4"/>
      <c r="C21" s="4"/>
      <c r="D21" s="4"/>
      <c r="E21" s="4"/>
      <c r="F21" s="4"/>
      <c r="G21" s="4"/>
      <c r="H21" s="4"/>
      <c r="I21" s="4"/>
      <c r="J21" s="4"/>
      <c r="K21" s="4"/>
      <c r="L21" s="4"/>
      <c r="M21" s="4"/>
    </row>
    <row r="22" spans="2:17" x14ac:dyDescent="0.3">
      <c r="B22" s="4"/>
      <c r="C22" s="4"/>
      <c r="D22" s="4"/>
      <c r="E22" s="4"/>
      <c r="F22" s="4"/>
      <c r="G22" s="4"/>
      <c r="H22" s="4"/>
      <c r="I22" s="4"/>
      <c r="J22" s="4"/>
      <c r="K22" s="4"/>
      <c r="L22" s="4"/>
      <c r="M22" s="4"/>
    </row>
    <row r="23" spans="2:17" x14ac:dyDescent="0.3">
      <c r="B23" s="4"/>
      <c r="C23" s="4"/>
      <c r="D23" s="4"/>
      <c r="E23" s="4"/>
      <c r="F23" s="4"/>
      <c r="G23" s="4"/>
      <c r="H23" s="4"/>
      <c r="I23" s="4"/>
      <c r="J23" s="4"/>
      <c r="K23" s="4"/>
      <c r="L23" s="4"/>
      <c r="M23" s="4"/>
    </row>
    <row r="24" spans="2:17" x14ac:dyDescent="0.3">
      <c r="B24" s="4"/>
      <c r="C24" s="4"/>
      <c r="D24" s="4"/>
      <c r="E24" s="4"/>
      <c r="F24" s="4"/>
      <c r="G24" s="4"/>
      <c r="H24" s="4"/>
      <c r="I24" s="4"/>
      <c r="J24" s="4"/>
      <c r="K24" s="4"/>
      <c r="L24" s="4"/>
      <c r="M24" s="4"/>
    </row>
    <row r="25" spans="2:17" x14ac:dyDescent="0.3">
      <c r="B25" s="4"/>
      <c r="C25" s="4"/>
      <c r="D25" s="4"/>
      <c r="E25" s="4"/>
      <c r="F25" s="4"/>
      <c r="G25" s="4"/>
      <c r="H25" s="4"/>
      <c r="I25" s="4"/>
      <c r="J25" s="4"/>
      <c r="K25" s="4"/>
      <c r="L25" s="4"/>
      <c r="M25" s="4"/>
    </row>
    <row r="26" spans="2:17" x14ac:dyDescent="0.3">
      <c r="B26" s="4"/>
      <c r="C26" s="4"/>
      <c r="D26" s="4"/>
      <c r="E26" s="4"/>
      <c r="F26" s="4"/>
      <c r="G26" s="4"/>
      <c r="H26" s="4"/>
      <c r="I26" s="4"/>
      <c r="J26" s="4"/>
      <c r="K26" s="4"/>
      <c r="L26" s="4"/>
      <c r="M26" s="4"/>
    </row>
    <row r="27" spans="2:17" x14ac:dyDescent="0.3">
      <c r="B27" s="4"/>
      <c r="C27" s="4"/>
      <c r="D27" s="4"/>
      <c r="E27" s="4"/>
      <c r="F27" s="4"/>
      <c r="G27" s="4"/>
      <c r="H27" s="4"/>
      <c r="I27" s="4"/>
      <c r="J27" s="4"/>
      <c r="K27" s="4"/>
      <c r="L27" s="4"/>
      <c r="M27" s="4"/>
    </row>
    <row r="28" spans="2:17" x14ac:dyDescent="0.3">
      <c r="B28" s="4"/>
      <c r="C28" s="4"/>
      <c r="D28" s="4"/>
      <c r="E28" s="4"/>
      <c r="F28" s="4"/>
      <c r="G28" s="4"/>
      <c r="H28" s="4"/>
      <c r="I28" s="4"/>
      <c r="J28" s="4"/>
      <c r="K28" s="4"/>
      <c r="L28" s="4"/>
      <c r="M28" s="4"/>
    </row>
    <row r="29" spans="2:17" x14ac:dyDescent="0.3">
      <c r="B29" s="4"/>
      <c r="C29" s="4"/>
      <c r="D29" s="4"/>
      <c r="E29" s="4"/>
      <c r="F29" s="4"/>
      <c r="G29" s="4"/>
      <c r="H29" s="4"/>
      <c r="I29" s="4"/>
      <c r="J29" s="4"/>
      <c r="K29" s="4"/>
      <c r="L29" s="4"/>
      <c r="M29" s="4"/>
    </row>
    <row r="30" spans="2:17" x14ac:dyDescent="0.3">
      <c r="B30" s="4"/>
      <c r="C30" s="4"/>
      <c r="D30" s="4"/>
      <c r="E30" s="4"/>
      <c r="F30" s="4"/>
      <c r="G30" s="4"/>
      <c r="H30" s="4"/>
      <c r="I30" s="4"/>
      <c r="J30" s="4"/>
      <c r="K30" s="4"/>
      <c r="L30" s="4"/>
      <c r="M30" s="4"/>
    </row>
    <row r="31" spans="2:17" x14ac:dyDescent="0.3">
      <c r="B31" s="4"/>
      <c r="C31" s="4"/>
      <c r="D31" s="4"/>
      <c r="E31" s="4"/>
      <c r="F31" s="4"/>
      <c r="G31" s="4"/>
      <c r="H31" s="4"/>
      <c r="I31" s="4"/>
      <c r="J31" s="4"/>
      <c r="K31" s="4"/>
      <c r="L31" s="4"/>
      <c r="M31" s="4"/>
    </row>
    <row r="32" spans="2:17" x14ac:dyDescent="0.3">
      <c r="B32" s="4"/>
      <c r="C32" s="4"/>
      <c r="D32" s="4"/>
      <c r="E32" s="4"/>
      <c r="F32" s="4"/>
      <c r="G32" s="4"/>
      <c r="H32" s="4"/>
      <c r="I32" s="4"/>
      <c r="J32" s="4"/>
      <c r="K32" s="4"/>
      <c r="L32" s="4"/>
      <c r="M32" s="4"/>
    </row>
  </sheetData>
  <mergeCells count="7">
    <mergeCell ref="O5:Q5"/>
    <mergeCell ref="O6:Q6"/>
    <mergeCell ref="F10:M10"/>
    <mergeCell ref="D2:J2"/>
    <mergeCell ref="D4:J4"/>
    <mergeCell ref="D5:J5"/>
    <mergeCell ref="D6:J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D21"/>
  <sheetViews>
    <sheetView showGridLines="0" showRowColHeaders="0" zoomScaleNormal="100" workbookViewId="0"/>
  </sheetViews>
  <sheetFormatPr baseColWidth="10" defaultColWidth="11.44140625" defaultRowHeight="13.8" x14ac:dyDescent="0.25"/>
  <cols>
    <col min="1" max="1" width="2.6640625" style="4" customWidth="1"/>
    <col min="2" max="2" width="11.44140625" style="4" customWidth="1"/>
    <col min="3" max="3" width="2.6640625" style="4" customWidth="1"/>
    <col min="4" max="4" width="11.44140625" style="4" customWidth="1"/>
    <col min="5" max="10" width="11.44140625" style="4"/>
    <col min="11" max="11" width="2.6640625" style="4" customWidth="1"/>
    <col min="12" max="12" width="11.44140625" style="4"/>
    <col min="13" max="13" width="2.6640625" style="4" customWidth="1"/>
    <col min="14" max="15" width="11.44140625" style="4"/>
    <col min="16" max="16" width="25.5546875" style="4" customWidth="1"/>
    <col min="17" max="17" width="11.44140625" style="4"/>
    <col min="18" max="18" width="2.44140625" style="4" customWidth="1"/>
    <col min="19" max="19" width="14" style="4" customWidth="1"/>
    <col min="20" max="20" width="2" style="4" customWidth="1"/>
    <col min="21" max="21" width="19.109375" style="4" customWidth="1"/>
    <col min="22" max="16384" width="11.44140625" style="4"/>
  </cols>
  <sheetData>
    <row r="2" spans="2:30" customFormat="1" ht="35.1" customHeight="1" x14ac:dyDescent="0.3">
      <c r="B2" s="4"/>
      <c r="C2" s="4"/>
      <c r="D2" s="177" t="s">
        <v>3</v>
      </c>
      <c r="E2" s="177"/>
      <c r="F2" s="177"/>
      <c r="G2" s="177"/>
      <c r="H2" s="177"/>
      <c r="I2" s="177"/>
      <c r="J2" s="177"/>
      <c r="K2" s="124"/>
      <c r="L2" s="124"/>
      <c r="M2" s="117"/>
      <c r="N2" s="4"/>
      <c r="T2" s="4"/>
      <c r="U2" s="4"/>
      <c r="AA2" s="57"/>
      <c r="AB2" s="57"/>
      <c r="AC2" s="57"/>
      <c r="AD2" s="57"/>
    </row>
    <row r="4" spans="2:30" x14ac:dyDescent="0.25">
      <c r="D4" s="178" t="s">
        <v>554</v>
      </c>
      <c r="E4" s="178"/>
      <c r="F4" s="178"/>
      <c r="G4" s="178"/>
      <c r="H4" s="178"/>
      <c r="I4" s="178"/>
      <c r="J4" s="178"/>
    </row>
    <row r="5" spans="2:30" x14ac:dyDescent="0.25">
      <c r="D5" s="178" t="s">
        <v>77</v>
      </c>
      <c r="E5" s="178"/>
      <c r="F5" s="178"/>
      <c r="G5" s="178"/>
      <c r="H5" s="178"/>
      <c r="I5" s="178"/>
      <c r="J5" s="178"/>
      <c r="P5" s="173" t="s">
        <v>77</v>
      </c>
      <c r="Q5" s="173"/>
      <c r="R5" s="173"/>
      <c r="S5" s="173"/>
      <c r="T5" s="173"/>
      <c r="U5" s="173"/>
      <c r="V5" s="79"/>
      <c r="W5" s="79"/>
    </row>
    <row r="6" spans="2:30" ht="36" customHeight="1" x14ac:dyDescent="0.25">
      <c r="D6" s="179" t="s">
        <v>555</v>
      </c>
      <c r="E6" s="179"/>
      <c r="F6" s="179"/>
      <c r="G6" s="179"/>
      <c r="H6" s="179"/>
      <c r="I6" s="179"/>
      <c r="J6" s="179"/>
      <c r="P6" s="174" t="s">
        <v>555</v>
      </c>
      <c r="Q6" s="174"/>
      <c r="R6" s="174"/>
      <c r="S6" s="174"/>
      <c r="T6" s="174"/>
      <c r="U6" s="174"/>
      <c r="V6" s="43"/>
      <c r="W6" s="43"/>
    </row>
    <row r="7" spans="2:30" ht="14.4" thickBot="1" x14ac:dyDescent="0.3">
      <c r="D7" s="113"/>
      <c r="E7" s="113"/>
      <c r="F7" s="113"/>
      <c r="G7" s="113"/>
      <c r="H7" s="113"/>
      <c r="I7" s="113"/>
      <c r="J7" s="113"/>
      <c r="P7" s="139"/>
      <c r="Q7" s="139"/>
      <c r="R7" s="139"/>
      <c r="S7" s="139"/>
      <c r="T7" s="139"/>
      <c r="U7" s="139"/>
      <c r="V7" s="43"/>
      <c r="W7" s="43"/>
    </row>
    <row r="8" spans="2:30" ht="26.4" x14ac:dyDescent="0.25">
      <c r="P8" s="78" t="s">
        <v>556</v>
      </c>
      <c r="Q8" s="44" t="s">
        <v>440</v>
      </c>
      <c r="R8" s="44"/>
      <c r="S8" s="44" t="s">
        <v>441</v>
      </c>
      <c r="T8" s="44"/>
      <c r="U8" s="44" t="s">
        <v>557</v>
      </c>
    </row>
    <row r="9" spans="2:30" ht="5.0999999999999996" customHeight="1" x14ac:dyDescent="0.25">
      <c r="C9" s="79"/>
      <c r="D9" s="79"/>
      <c r="P9" s="8"/>
      <c r="Q9" s="8"/>
    </row>
    <row r="10" spans="2:30" x14ac:dyDescent="0.25">
      <c r="C10" s="79"/>
      <c r="P10" s="8" t="s">
        <v>446</v>
      </c>
      <c r="Q10" s="59">
        <v>96.302497040758027</v>
      </c>
      <c r="R10" s="59"/>
      <c r="S10" s="59">
        <f>100-Q10</f>
        <v>3.697502959241973</v>
      </c>
      <c r="T10" s="59"/>
      <c r="U10" s="59">
        <v>52.076422122690161</v>
      </c>
    </row>
    <row r="11" spans="2:30" x14ac:dyDescent="0.25">
      <c r="C11" s="43"/>
      <c r="P11" s="8" t="s">
        <v>558</v>
      </c>
      <c r="Q11" s="59">
        <v>85.520022478744735</v>
      </c>
      <c r="R11" s="59"/>
      <c r="S11" s="59">
        <f>100-Q11</f>
        <v>14.479977521255265</v>
      </c>
      <c r="T11" s="59"/>
      <c r="U11" s="59">
        <v>52.076422122690161</v>
      </c>
    </row>
    <row r="12" spans="2:30" x14ac:dyDescent="0.25">
      <c r="P12" s="8" t="s">
        <v>559</v>
      </c>
      <c r="Q12" s="59">
        <v>63.842653151499476</v>
      </c>
      <c r="R12" s="59"/>
      <c r="S12" s="59">
        <f>100-Q12</f>
        <v>36.157346848500524</v>
      </c>
      <c r="T12" s="59"/>
      <c r="U12" s="59">
        <v>52.076422122690161</v>
      </c>
    </row>
    <row r="13" spans="2:30" x14ac:dyDescent="0.25">
      <c r="P13" s="8" t="s">
        <v>560</v>
      </c>
      <c r="Q13" s="59">
        <v>85.370200113980516</v>
      </c>
      <c r="R13" s="59"/>
      <c r="S13" s="59">
        <f>100-Q13</f>
        <v>14.629799886019484</v>
      </c>
      <c r="T13" s="59"/>
      <c r="U13" s="59">
        <v>52.076422122690161</v>
      </c>
    </row>
    <row r="14" spans="2:30" ht="5.0999999999999996" customHeight="1" x14ac:dyDescent="0.25">
      <c r="P14" s="20"/>
      <c r="Q14" s="20"/>
      <c r="R14" s="20"/>
      <c r="S14" s="20"/>
      <c r="T14" s="20"/>
      <c r="U14" s="20"/>
    </row>
    <row r="21" spans="3:4" x14ac:dyDescent="0.25">
      <c r="C21" s="64"/>
      <c r="D21" s="64"/>
    </row>
  </sheetData>
  <mergeCells count="6">
    <mergeCell ref="D6:J6"/>
    <mergeCell ref="D5:J5"/>
    <mergeCell ref="D2:J2"/>
    <mergeCell ref="D4:J4"/>
    <mergeCell ref="P5:U5"/>
    <mergeCell ref="P6:U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F376"/>
  <sheetViews>
    <sheetView showGridLines="0" showRowColHeaders="0" zoomScaleNormal="100" workbookViewId="0">
      <selection activeCell="P13" sqref="P13"/>
    </sheetView>
  </sheetViews>
  <sheetFormatPr baseColWidth="10" defaultColWidth="11.44140625" defaultRowHeight="14.4" x14ac:dyDescent="0.3"/>
  <cols>
    <col min="1" max="1" width="2.6640625" customWidth="1"/>
    <col min="2" max="2" width="11.44140625" customWidth="1"/>
    <col min="3" max="3" width="2.6640625" customWidth="1"/>
    <col min="11" max="11" width="2.6640625" customWidth="1"/>
    <col min="13" max="13" width="2.6640625" customWidth="1"/>
    <col min="15" max="15" width="27.88671875" customWidth="1"/>
    <col min="22" max="22" width="20.88671875" customWidth="1"/>
    <col min="23" max="23" width="16.5546875" customWidth="1"/>
    <col min="24" max="24" width="17" customWidth="1"/>
    <col min="29" max="29" width="20.44140625" customWidth="1"/>
    <col min="30" max="30" width="26.5546875" customWidth="1"/>
    <col min="31" max="31" width="15.5546875" customWidth="1"/>
    <col min="32" max="32" width="15.6640625" customWidth="1"/>
  </cols>
  <sheetData>
    <row r="2" spans="2:32" ht="35.1" customHeight="1" x14ac:dyDescent="0.3">
      <c r="B2" s="4"/>
      <c r="C2" s="4"/>
      <c r="D2" s="177" t="s">
        <v>3</v>
      </c>
      <c r="E2" s="177"/>
      <c r="F2" s="177"/>
      <c r="G2" s="177"/>
      <c r="H2" s="177"/>
      <c r="I2" s="177"/>
      <c r="J2" s="177"/>
      <c r="K2" s="124"/>
      <c r="L2" s="124"/>
      <c r="M2" s="117"/>
      <c r="N2" s="4"/>
      <c r="W2" s="57"/>
      <c r="X2" s="57"/>
      <c r="Y2" s="57"/>
      <c r="Z2" s="57"/>
    </row>
    <row r="4" spans="2:32" x14ac:dyDescent="0.3">
      <c r="D4" s="178" t="s">
        <v>561</v>
      </c>
      <c r="E4" s="178"/>
      <c r="F4" s="178"/>
      <c r="G4" s="178"/>
      <c r="H4" s="178"/>
      <c r="I4" s="178"/>
      <c r="J4" s="178"/>
    </row>
    <row r="5" spans="2:32" x14ac:dyDescent="0.3">
      <c r="D5" s="178" t="s">
        <v>77</v>
      </c>
      <c r="E5" s="178"/>
      <c r="F5" s="178"/>
      <c r="G5" s="178"/>
      <c r="H5" s="178"/>
      <c r="I5" s="178"/>
      <c r="J5" s="178"/>
      <c r="O5" s="173" t="s">
        <v>77</v>
      </c>
      <c r="P5" s="173"/>
      <c r="Q5" s="173"/>
      <c r="V5" s="173" t="s">
        <v>77</v>
      </c>
      <c r="W5" s="173"/>
      <c r="X5" s="173"/>
      <c r="Y5" s="4"/>
      <c r="Z5" s="4"/>
      <c r="AA5" s="4"/>
      <c r="AB5" s="4"/>
      <c r="AC5" s="173" t="s">
        <v>77</v>
      </c>
      <c r="AD5" s="173"/>
      <c r="AE5" s="173"/>
      <c r="AF5" s="173"/>
    </row>
    <row r="6" spans="2:32" ht="42" customHeight="1" x14ac:dyDescent="0.3">
      <c r="D6" s="185" t="s">
        <v>562</v>
      </c>
      <c r="E6" s="185"/>
      <c r="F6" s="185"/>
      <c r="G6" s="185"/>
      <c r="H6" s="185"/>
      <c r="I6" s="185"/>
      <c r="J6" s="185"/>
      <c r="O6" s="186" t="s">
        <v>562</v>
      </c>
      <c r="P6" s="186"/>
      <c r="Q6" s="186"/>
      <c r="V6" s="174" t="s">
        <v>563</v>
      </c>
      <c r="W6" s="174"/>
      <c r="X6" s="174"/>
      <c r="Y6" s="4"/>
      <c r="Z6" s="4"/>
      <c r="AA6" s="4"/>
      <c r="AB6" s="4"/>
      <c r="AC6" s="174" t="s">
        <v>563</v>
      </c>
      <c r="AD6" s="174"/>
      <c r="AE6" s="174"/>
      <c r="AF6" s="174"/>
    </row>
    <row r="7" spans="2:32" ht="15" customHeight="1" thickBot="1" x14ac:dyDescent="0.35">
      <c r="B7" s="127"/>
      <c r="C7" s="127"/>
      <c r="D7" s="127"/>
      <c r="E7" s="4"/>
      <c r="F7" s="4"/>
      <c r="M7" s="4"/>
      <c r="V7" s="4"/>
      <c r="W7" s="4"/>
      <c r="X7" s="4"/>
      <c r="Y7" s="4"/>
      <c r="Z7" s="4"/>
      <c r="AA7" s="4"/>
      <c r="AB7" s="4"/>
      <c r="AC7" s="4"/>
      <c r="AD7" s="4"/>
      <c r="AE7" s="4"/>
      <c r="AF7" s="4"/>
    </row>
    <row r="8" spans="2:32" ht="26.4" x14ac:dyDescent="0.3">
      <c r="E8" s="4"/>
      <c r="F8" s="4"/>
      <c r="M8" s="4"/>
      <c r="O8" s="44" t="s">
        <v>564</v>
      </c>
      <c r="P8" s="44" t="s">
        <v>463</v>
      </c>
      <c r="Q8" s="44" t="s">
        <v>457</v>
      </c>
      <c r="V8" s="44" t="s">
        <v>447</v>
      </c>
      <c r="W8" s="44" t="s">
        <v>440</v>
      </c>
      <c r="X8" s="44" t="s">
        <v>441</v>
      </c>
      <c r="Y8" s="4"/>
      <c r="Z8" s="4"/>
      <c r="AA8" s="4"/>
      <c r="AB8" s="4"/>
      <c r="AC8" s="197" t="s">
        <v>83</v>
      </c>
      <c r="AD8" s="197"/>
      <c r="AE8" s="44" t="s">
        <v>440</v>
      </c>
      <c r="AF8" s="44" t="s">
        <v>441</v>
      </c>
    </row>
    <row r="9" spans="2:32" ht="5.0999999999999996" customHeight="1" x14ac:dyDescent="0.3">
      <c r="E9" s="4"/>
      <c r="F9" s="179"/>
      <c r="G9" s="179"/>
      <c r="H9" s="179"/>
      <c r="I9" s="179"/>
      <c r="J9" s="179"/>
      <c r="K9" s="179"/>
      <c r="L9" s="179"/>
      <c r="M9" s="179"/>
      <c r="O9" s="4"/>
      <c r="P9" s="4"/>
      <c r="Q9" s="4"/>
      <c r="V9" s="4"/>
      <c r="W9" s="4"/>
      <c r="X9" s="4"/>
      <c r="Y9" s="4"/>
      <c r="Z9" s="4"/>
      <c r="AA9" s="4"/>
      <c r="AB9" s="4"/>
      <c r="AC9" s="4"/>
      <c r="AD9" s="4"/>
      <c r="AE9" s="4"/>
      <c r="AF9" s="4"/>
    </row>
    <row r="10" spans="2:32" x14ac:dyDescent="0.3">
      <c r="E10" s="4"/>
      <c r="F10" s="4"/>
      <c r="G10" s="4"/>
      <c r="H10" s="4"/>
      <c r="I10" s="4"/>
      <c r="J10" s="4"/>
      <c r="K10" s="4"/>
      <c r="L10" s="4"/>
      <c r="M10" s="4"/>
      <c r="O10" s="26" t="s">
        <v>69</v>
      </c>
      <c r="P10" s="109">
        <v>100</v>
      </c>
      <c r="Q10" s="28">
        <v>133203.0000000037</v>
      </c>
      <c r="V10" s="26" t="s">
        <v>86</v>
      </c>
      <c r="W10" s="61">
        <v>52.076422122689834</v>
      </c>
      <c r="X10" s="61">
        <v>47.923577877310137</v>
      </c>
      <c r="Y10" s="4"/>
      <c r="Z10" s="4"/>
      <c r="AA10" s="4"/>
      <c r="AB10" s="4"/>
      <c r="AC10" s="4"/>
      <c r="AD10" s="118" t="s">
        <v>86</v>
      </c>
      <c r="AE10" s="61">
        <v>52.076422122689834</v>
      </c>
      <c r="AF10" s="61">
        <v>47.923577877310137</v>
      </c>
    </row>
    <row r="11" spans="2:32" ht="5.0999999999999996" customHeight="1" x14ac:dyDescent="0.3">
      <c r="E11" s="4"/>
      <c r="F11" s="4"/>
      <c r="G11" s="4"/>
      <c r="H11" s="4"/>
      <c r="I11" s="4"/>
      <c r="J11" s="4"/>
      <c r="K11" s="4"/>
      <c r="L11" s="4"/>
      <c r="M11" s="4"/>
      <c r="O11" s="4"/>
      <c r="P11" s="6"/>
      <c r="Q11" s="5"/>
      <c r="V11" s="4"/>
      <c r="W11" s="4"/>
      <c r="X11" s="4"/>
      <c r="Y11" s="4"/>
      <c r="Z11" s="4"/>
      <c r="AA11" s="4"/>
      <c r="AB11" s="4"/>
      <c r="AC11" s="9"/>
      <c r="AD11" s="9"/>
      <c r="AE11" s="66"/>
      <c r="AF11" s="66"/>
    </row>
    <row r="12" spans="2:32" x14ac:dyDescent="0.3">
      <c r="E12" s="4"/>
      <c r="F12" s="4"/>
      <c r="G12" s="4"/>
      <c r="H12" s="4"/>
      <c r="I12" s="4"/>
      <c r="J12" s="4"/>
      <c r="K12" s="4"/>
      <c r="L12" s="4"/>
      <c r="M12" s="4"/>
      <c r="O12" s="12" t="s">
        <v>565</v>
      </c>
      <c r="P12" s="59">
        <v>52.076422122690161</v>
      </c>
      <c r="Q12" s="17">
        <v>69367.356560088898</v>
      </c>
      <c r="V12" s="8" t="s">
        <v>88</v>
      </c>
      <c r="W12" s="59">
        <v>44.317676729003985</v>
      </c>
      <c r="X12" s="59">
        <v>55.682323270996015</v>
      </c>
      <c r="Y12" s="4"/>
      <c r="Z12" s="4"/>
      <c r="AA12" s="4"/>
      <c r="AB12" s="4"/>
      <c r="AC12" s="32" t="s">
        <v>88</v>
      </c>
      <c r="AD12" s="12"/>
      <c r="AE12" s="68">
        <v>44.317676729003985</v>
      </c>
      <c r="AF12" s="68">
        <v>55.682323270996015</v>
      </c>
    </row>
    <row r="13" spans="2:32" x14ac:dyDescent="0.3">
      <c r="E13" s="92"/>
      <c r="F13" s="4"/>
      <c r="G13" s="4"/>
      <c r="H13" s="4"/>
      <c r="I13" s="4"/>
      <c r="J13" s="4"/>
      <c r="K13" s="4"/>
      <c r="L13" s="4"/>
      <c r="M13" s="4"/>
      <c r="O13" s="12" t="s">
        <v>566</v>
      </c>
      <c r="P13" s="59">
        <v>47.923577877309839</v>
      </c>
      <c r="Q13" s="17">
        <v>63835.643439914798</v>
      </c>
      <c r="V13" s="8" t="s">
        <v>96</v>
      </c>
      <c r="W13" s="59">
        <v>37.306113929745372</v>
      </c>
      <c r="X13" s="59">
        <v>62.693886070254635</v>
      </c>
      <c r="Y13" s="4"/>
      <c r="Z13" s="4"/>
      <c r="AA13" s="4"/>
      <c r="AB13" s="4"/>
      <c r="AC13" s="12"/>
      <c r="AD13" s="12" t="s">
        <v>90</v>
      </c>
      <c r="AE13" s="69">
        <v>57.009345794392509</v>
      </c>
      <c r="AF13" s="69">
        <v>42.990654205607491</v>
      </c>
    </row>
    <row r="14" spans="2:32" x14ac:dyDescent="0.3">
      <c r="E14" s="4"/>
      <c r="F14" s="4"/>
      <c r="G14" s="4"/>
      <c r="H14" s="4"/>
      <c r="I14" s="4"/>
      <c r="J14" s="4"/>
      <c r="K14" s="4"/>
      <c r="L14" s="4"/>
      <c r="M14" s="4"/>
      <c r="O14" s="20"/>
      <c r="P14" s="20"/>
      <c r="Q14" s="21"/>
      <c r="V14" s="8" t="s">
        <v>97</v>
      </c>
      <c r="W14" s="59">
        <v>54.81967213114752</v>
      </c>
      <c r="X14" s="59">
        <v>45.180327868852473</v>
      </c>
      <c r="Y14" s="4"/>
      <c r="Z14" s="4"/>
      <c r="AA14" s="4"/>
      <c r="AB14" s="4"/>
      <c r="AC14" s="12"/>
      <c r="AD14" s="12" t="s">
        <v>92</v>
      </c>
      <c r="AE14" s="69">
        <v>49.596774193548384</v>
      </c>
      <c r="AF14" s="69">
        <v>50.403225806451616</v>
      </c>
    </row>
    <row r="15" spans="2:32" x14ac:dyDescent="0.3">
      <c r="E15" s="4"/>
      <c r="F15" s="4"/>
      <c r="G15" s="4"/>
      <c r="H15" s="4"/>
      <c r="I15" s="4"/>
      <c r="J15" s="4"/>
      <c r="K15" s="4"/>
      <c r="L15" s="4"/>
      <c r="M15" s="4"/>
      <c r="O15" s="4"/>
      <c r="P15" s="4"/>
      <c r="Q15" s="4"/>
      <c r="V15" s="8" t="s">
        <v>121</v>
      </c>
      <c r="W15" s="59">
        <v>48.398867690398632</v>
      </c>
      <c r="X15" s="59">
        <v>51.601132309601361</v>
      </c>
      <c r="Y15" s="4"/>
      <c r="Z15" s="4"/>
      <c r="AA15" s="4"/>
      <c r="AB15" s="4"/>
      <c r="AC15" s="12"/>
      <c r="AD15" s="12" t="s">
        <v>93</v>
      </c>
      <c r="AE15" s="69">
        <v>25.384615384615429</v>
      </c>
      <c r="AF15" s="69">
        <v>74.615384615384571</v>
      </c>
    </row>
    <row r="16" spans="2:32" x14ac:dyDescent="0.3">
      <c r="B16" s="4"/>
      <c r="C16" s="4"/>
      <c r="D16" s="4"/>
      <c r="E16" s="4"/>
      <c r="F16" s="4"/>
      <c r="G16" s="4"/>
      <c r="H16" s="4"/>
      <c r="I16" s="4"/>
      <c r="J16" s="4"/>
      <c r="K16" s="4"/>
      <c r="L16" s="4"/>
      <c r="M16" s="4"/>
      <c r="V16" s="8" t="s">
        <v>126</v>
      </c>
      <c r="W16" s="59">
        <v>46.209040328492797</v>
      </c>
      <c r="X16" s="59">
        <v>53.79095967150721</v>
      </c>
      <c r="Y16" s="4"/>
      <c r="Z16" s="4"/>
      <c r="AA16" s="4"/>
      <c r="AB16" s="4"/>
      <c r="AC16" s="12"/>
      <c r="AD16" s="12"/>
      <c r="AE16" s="69"/>
      <c r="AF16" s="69"/>
    </row>
    <row r="17" spans="2:32" x14ac:dyDescent="0.3">
      <c r="B17" s="4"/>
      <c r="C17" s="4"/>
      <c r="D17" s="4"/>
      <c r="E17" s="4"/>
      <c r="F17" s="4"/>
      <c r="G17" s="4"/>
      <c r="H17" s="4"/>
      <c r="I17" s="4"/>
      <c r="J17" s="4"/>
      <c r="K17" s="4"/>
      <c r="L17" s="4"/>
      <c r="M17" s="4"/>
      <c r="V17" s="8" t="s">
        <v>87</v>
      </c>
      <c r="W17" s="59">
        <v>63.075343220099434</v>
      </c>
      <c r="X17" s="59">
        <v>36.924656779900573</v>
      </c>
      <c r="Y17" s="4"/>
      <c r="Z17" s="4"/>
      <c r="AA17" s="4"/>
      <c r="AB17" s="4"/>
      <c r="AC17" s="32" t="s">
        <v>96</v>
      </c>
      <c r="AD17" s="12"/>
      <c r="AE17" s="65">
        <v>37.306113929745614</v>
      </c>
      <c r="AF17" s="65">
        <v>62.693886070254379</v>
      </c>
    </row>
    <row r="18" spans="2:32" x14ac:dyDescent="0.3">
      <c r="B18" s="4"/>
      <c r="C18" s="4"/>
      <c r="D18" s="4"/>
      <c r="E18" s="4"/>
      <c r="F18" s="4"/>
      <c r="G18" s="4"/>
      <c r="H18" s="4"/>
      <c r="I18" s="4"/>
      <c r="J18" s="4"/>
      <c r="K18" s="4"/>
      <c r="L18" s="4"/>
      <c r="M18" s="4"/>
      <c r="V18" s="8" t="s">
        <v>113</v>
      </c>
      <c r="W18" s="59">
        <v>51.954052253160519</v>
      </c>
      <c r="X18" s="59">
        <v>48.045947746839488</v>
      </c>
      <c r="Y18" s="4"/>
      <c r="Z18" s="4"/>
      <c r="AA18" s="4"/>
      <c r="AB18" s="4"/>
      <c r="AC18" s="12"/>
      <c r="AD18" s="12" t="s">
        <v>98</v>
      </c>
      <c r="AE18" s="69">
        <v>45.45454545454546</v>
      </c>
      <c r="AF18" s="69">
        <v>54.54545454545454</v>
      </c>
    </row>
    <row r="19" spans="2:32" x14ac:dyDescent="0.3">
      <c r="B19" s="4"/>
      <c r="C19" s="4"/>
      <c r="D19" s="4"/>
      <c r="E19" s="4"/>
      <c r="F19" s="4"/>
      <c r="G19" s="4"/>
      <c r="H19" s="4"/>
      <c r="I19" s="4"/>
      <c r="J19" s="4"/>
      <c r="K19" s="4"/>
      <c r="L19" s="4"/>
      <c r="M19" s="4"/>
      <c r="V19" s="8" t="s">
        <v>140</v>
      </c>
      <c r="W19" s="59">
        <v>30.969837089084372</v>
      </c>
      <c r="X19" s="59">
        <v>69.030162910915621</v>
      </c>
      <c r="Y19" s="4"/>
      <c r="Z19" s="4"/>
      <c r="AA19" s="4"/>
      <c r="AB19" s="4"/>
      <c r="AC19" s="12"/>
      <c r="AD19" s="12" t="s">
        <v>100</v>
      </c>
      <c r="AE19" s="69">
        <v>32.47422680412371</v>
      </c>
      <c r="AF19" s="69">
        <v>67.525773195876283</v>
      </c>
    </row>
    <row r="20" spans="2:32" x14ac:dyDescent="0.3">
      <c r="B20" s="4"/>
      <c r="C20" s="4"/>
      <c r="D20" s="4"/>
      <c r="E20" s="4"/>
      <c r="F20" s="4"/>
      <c r="G20" s="4"/>
      <c r="H20" s="4"/>
      <c r="I20" s="4"/>
      <c r="J20" s="4"/>
      <c r="K20" s="4"/>
      <c r="L20" s="4"/>
      <c r="M20" s="4"/>
      <c r="V20" s="8" t="s">
        <v>89</v>
      </c>
      <c r="W20" s="59">
        <v>62.657925638274001</v>
      </c>
      <c r="X20" s="59">
        <v>37.342074361725984</v>
      </c>
      <c r="Y20" s="4"/>
      <c r="Z20" s="4"/>
      <c r="AA20" s="4"/>
      <c r="AB20" s="4"/>
      <c r="AC20" s="12"/>
      <c r="AD20" s="12" t="s">
        <v>102</v>
      </c>
      <c r="AE20" s="69">
        <v>42.857142857142861</v>
      </c>
      <c r="AF20" s="69">
        <v>57.142857142857139</v>
      </c>
    </row>
    <row r="21" spans="2:32" x14ac:dyDescent="0.3">
      <c r="B21" s="4"/>
      <c r="C21" s="4"/>
      <c r="D21" s="4"/>
      <c r="E21" s="4"/>
      <c r="F21" s="4"/>
      <c r="G21" s="4"/>
      <c r="H21" s="4"/>
      <c r="I21" s="4"/>
      <c r="J21" s="4"/>
      <c r="K21" s="4"/>
      <c r="L21" s="4"/>
      <c r="M21" s="4"/>
      <c r="V21" s="8" t="s">
        <v>105</v>
      </c>
      <c r="W21" s="59">
        <v>48.611972995525896</v>
      </c>
      <c r="X21" s="59">
        <v>51.38802700447409</v>
      </c>
      <c r="Y21" s="4"/>
      <c r="Z21" s="4"/>
      <c r="AA21" s="4"/>
      <c r="AB21" s="4"/>
      <c r="AC21" s="12"/>
      <c r="AD21" s="12" t="s">
        <v>104</v>
      </c>
      <c r="AE21" s="69">
        <v>43.438914027149352</v>
      </c>
      <c r="AF21" s="69">
        <v>56.561085972850655</v>
      </c>
    </row>
    <row r="22" spans="2:32" x14ac:dyDescent="0.3">
      <c r="B22" s="4"/>
      <c r="C22" s="4"/>
      <c r="D22" s="4"/>
      <c r="E22" s="4"/>
      <c r="F22" s="4"/>
      <c r="G22" s="4"/>
      <c r="H22" s="4"/>
      <c r="I22" s="4"/>
      <c r="J22" s="4"/>
      <c r="K22" s="4"/>
      <c r="L22" s="4"/>
      <c r="M22" s="4"/>
      <c r="V22" s="8" t="s">
        <v>95</v>
      </c>
      <c r="W22" s="59">
        <v>61.617197552054293</v>
      </c>
      <c r="X22" s="59">
        <v>38.382802447945707</v>
      </c>
      <c r="Y22" s="4"/>
      <c r="Z22" s="4"/>
      <c r="AA22" s="4"/>
      <c r="AB22" s="4"/>
      <c r="AC22" s="12"/>
      <c r="AD22" s="12" t="s">
        <v>106</v>
      </c>
      <c r="AE22" s="69">
        <v>43.448275862068961</v>
      </c>
      <c r="AF22" s="69">
        <v>56.551724137931039</v>
      </c>
    </row>
    <row r="23" spans="2:32" x14ac:dyDescent="0.3">
      <c r="B23" s="4"/>
      <c r="C23" s="4"/>
      <c r="D23" s="4"/>
      <c r="E23" s="4"/>
      <c r="F23" s="4"/>
      <c r="G23" s="4"/>
      <c r="H23" s="4"/>
      <c r="I23" s="4"/>
      <c r="J23" s="4"/>
      <c r="K23" s="4"/>
      <c r="L23" s="4"/>
      <c r="M23" s="4"/>
      <c r="V23" s="8" t="s">
        <v>120</v>
      </c>
      <c r="W23" s="59">
        <v>45.837167480777069</v>
      </c>
      <c r="X23" s="59">
        <v>54.162832519222924</v>
      </c>
      <c r="Y23" s="4"/>
      <c r="Z23" s="4"/>
      <c r="AA23" s="4"/>
      <c r="AB23" s="4"/>
      <c r="AC23" s="12"/>
      <c r="AD23" s="12" t="s">
        <v>108</v>
      </c>
      <c r="AE23" s="69">
        <v>41.095890410958894</v>
      </c>
      <c r="AF23" s="69">
        <v>58.904109589041099</v>
      </c>
    </row>
    <row r="24" spans="2:32" x14ac:dyDescent="0.3">
      <c r="B24" s="4"/>
      <c r="C24" s="4"/>
      <c r="D24" s="4"/>
      <c r="E24" s="4"/>
      <c r="F24" s="4"/>
      <c r="G24" s="4"/>
      <c r="H24" s="4"/>
      <c r="I24" s="4"/>
      <c r="J24" s="4"/>
      <c r="K24" s="4"/>
      <c r="L24" s="4"/>
      <c r="M24" s="4"/>
      <c r="V24" s="8" t="s">
        <v>127</v>
      </c>
      <c r="W24" s="59">
        <v>54.890471965149814</v>
      </c>
      <c r="X24" s="59">
        <v>45.109528034850186</v>
      </c>
      <c r="Y24" s="4"/>
      <c r="Z24" s="4"/>
      <c r="AA24" s="4"/>
      <c r="AB24" s="4"/>
      <c r="AC24" s="12"/>
      <c r="AD24" s="12" t="s">
        <v>110</v>
      </c>
      <c r="AE24" s="69">
        <v>22.689075630252116</v>
      </c>
      <c r="AF24" s="69">
        <v>77.31092436974788</v>
      </c>
    </row>
    <row r="25" spans="2:32" x14ac:dyDescent="0.3">
      <c r="B25" s="4"/>
      <c r="C25" s="4"/>
      <c r="D25" s="4"/>
      <c r="E25" s="4"/>
      <c r="F25" s="4"/>
      <c r="G25" s="4"/>
      <c r="H25" s="4"/>
      <c r="I25" s="4"/>
      <c r="J25" s="4"/>
      <c r="K25" s="4"/>
      <c r="L25" s="4"/>
      <c r="M25" s="4"/>
      <c r="V25" s="8" t="s">
        <v>107</v>
      </c>
      <c r="W25" s="59">
        <v>50.242197604348803</v>
      </c>
      <c r="X25" s="59">
        <v>49.757802395651204</v>
      </c>
      <c r="Y25" s="4"/>
      <c r="Z25" s="4"/>
      <c r="AA25" s="4"/>
      <c r="AB25" s="4"/>
      <c r="AC25" s="12"/>
      <c r="AD25" s="12" t="s">
        <v>112</v>
      </c>
      <c r="AE25" s="69">
        <v>18.487394957983213</v>
      </c>
      <c r="AF25" s="69">
        <v>81.512605042016787</v>
      </c>
    </row>
    <row r="26" spans="2:32" x14ac:dyDescent="0.3">
      <c r="B26" s="4"/>
      <c r="C26" s="4"/>
      <c r="D26" s="4"/>
      <c r="E26" s="4"/>
      <c r="F26" s="4"/>
      <c r="G26" s="4"/>
      <c r="H26" s="4"/>
      <c r="I26" s="4"/>
      <c r="J26" s="4"/>
      <c r="K26" s="4"/>
      <c r="L26" s="4"/>
      <c r="M26" s="4"/>
      <c r="V26" s="8" t="s">
        <v>115</v>
      </c>
      <c r="W26" s="59">
        <v>56.363932537598075</v>
      </c>
      <c r="X26" s="59">
        <v>43.63606746240194</v>
      </c>
      <c r="Y26" s="4"/>
      <c r="Z26" s="4"/>
      <c r="AA26" s="4"/>
      <c r="AB26" s="4"/>
      <c r="AC26" s="12"/>
      <c r="AD26" s="12"/>
      <c r="AE26" s="69"/>
      <c r="AF26" s="69"/>
    </row>
    <row r="27" spans="2:32" x14ac:dyDescent="0.3">
      <c r="B27" s="4"/>
      <c r="C27" s="4"/>
      <c r="D27" s="4"/>
      <c r="E27" s="4"/>
      <c r="F27" s="4"/>
      <c r="G27" s="4"/>
      <c r="H27" s="4"/>
      <c r="I27" s="4"/>
      <c r="J27" s="4"/>
      <c r="K27" s="4"/>
      <c r="L27" s="4"/>
      <c r="M27" s="4"/>
      <c r="V27" s="8" t="s">
        <v>114</v>
      </c>
      <c r="W27" s="59">
        <v>54.641500663616384</v>
      </c>
      <c r="X27" s="59">
        <v>45.358499336383609</v>
      </c>
      <c r="Y27" s="4"/>
      <c r="Z27" s="4"/>
      <c r="AA27" s="4"/>
      <c r="AB27" s="4"/>
      <c r="AC27" s="32" t="s">
        <v>97</v>
      </c>
      <c r="AD27" s="12"/>
      <c r="AE27" s="65">
        <v>54.81967213114752</v>
      </c>
      <c r="AF27" s="65">
        <v>45.18032786885248</v>
      </c>
    </row>
    <row r="28" spans="2:32" x14ac:dyDescent="0.3">
      <c r="B28" s="4"/>
      <c r="C28" s="4"/>
      <c r="D28" s="4"/>
      <c r="E28" s="4"/>
      <c r="F28" s="4"/>
      <c r="G28" s="4"/>
      <c r="H28" s="4"/>
      <c r="I28" s="4"/>
      <c r="J28" s="4"/>
      <c r="K28" s="4"/>
      <c r="L28" s="4"/>
      <c r="M28" s="4"/>
      <c r="V28" s="8" t="s">
        <v>103</v>
      </c>
      <c r="W28" s="59">
        <v>54.673056825132946</v>
      </c>
      <c r="X28" s="59">
        <v>45.326943174867047</v>
      </c>
      <c r="Y28" s="4"/>
      <c r="Z28" s="4"/>
      <c r="AA28" s="4"/>
      <c r="AB28" s="4"/>
      <c r="AC28" s="12"/>
      <c r="AD28" s="12" t="s">
        <v>116</v>
      </c>
      <c r="AE28" s="69">
        <v>58.749999999999979</v>
      </c>
      <c r="AF28" s="69">
        <v>41.250000000000028</v>
      </c>
    </row>
    <row r="29" spans="2:32" x14ac:dyDescent="0.3">
      <c r="B29" s="4"/>
      <c r="C29" s="4"/>
      <c r="D29" s="4"/>
      <c r="E29" s="4"/>
      <c r="F29" s="4"/>
      <c r="G29" s="4"/>
      <c r="H29" s="4"/>
      <c r="I29" s="4"/>
      <c r="J29" s="4"/>
      <c r="K29" s="4"/>
      <c r="L29" s="4"/>
      <c r="M29" s="4"/>
      <c r="V29" s="8" t="s">
        <v>91</v>
      </c>
      <c r="W29" s="59">
        <v>40.527113073842067</v>
      </c>
      <c r="X29" s="59">
        <v>59.472886926157919</v>
      </c>
      <c r="Y29" s="4"/>
      <c r="Z29" s="4"/>
      <c r="AA29" s="4"/>
      <c r="AB29" s="4"/>
      <c r="AC29" s="12"/>
      <c r="AD29" s="12" t="s">
        <v>118</v>
      </c>
      <c r="AE29" s="69">
        <v>50</v>
      </c>
      <c r="AF29" s="69">
        <v>50</v>
      </c>
    </row>
    <row r="30" spans="2:32" x14ac:dyDescent="0.3">
      <c r="V30" s="8" t="s">
        <v>131</v>
      </c>
      <c r="W30" s="59">
        <v>43.833923389099688</v>
      </c>
      <c r="X30" s="59">
        <v>56.166076610900319</v>
      </c>
      <c r="Y30" s="4"/>
      <c r="Z30" s="4"/>
      <c r="AA30" s="4"/>
      <c r="AB30" s="4"/>
      <c r="AC30" s="12"/>
      <c r="AD30" s="12"/>
      <c r="AE30" s="69"/>
      <c r="AF30" s="69"/>
    </row>
    <row r="31" spans="2:32" x14ac:dyDescent="0.3">
      <c r="V31" s="8" t="s">
        <v>94</v>
      </c>
      <c r="W31" s="59">
        <v>52.835169678939131</v>
      </c>
      <c r="X31" s="59">
        <v>47.164830321060876</v>
      </c>
      <c r="Y31" s="4"/>
      <c r="Z31" s="4"/>
      <c r="AA31" s="4"/>
      <c r="AB31" s="4"/>
      <c r="AC31" s="32" t="s">
        <v>121</v>
      </c>
      <c r="AD31" s="12"/>
      <c r="AE31" s="65">
        <v>48.398867690398632</v>
      </c>
      <c r="AF31" s="65">
        <v>51.601132309601361</v>
      </c>
    </row>
    <row r="32" spans="2:32" x14ac:dyDescent="0.3">
      <c r="V32" s="8" t="s">
        <v>117</v>
      </c>
      <c r="W32" s="59">
        <v>60.984365699847899</v>
      </c>
      <c r="X32" s="59">
        <v>39.015634300152094</v>
      </c>
      <c r="Y32" s="4"/>
      <c r="Z32" s="4"/>
      <c r="AA32" s="4"/>
      <c r="AB32" s="4"/>
      <c r="AC32" s="12"/>
      <c r="AD32" s="12" t="s">
        <v>123</v>
      </c>
      <c r="AE32" s="69">
        <v>48.571428571428569</v>
      </c>
      <c r="AF32" s="69">
        <v>51.428571428571438</v>
      </c>
    </row>
    <row r="33" spans="22:32" x14ac:dyDescent="0.3">
      <c r="V33" s="8" t="s">
        <v>101</v>
      </c>
      <c r="W33" s="59">
        <v>58.695911330720207</v>
      </c>
      <c r="X33" s="59">
        <v>41.304088669279793</v>
      </c>
      <c r="Y33" s="4"/>
      <c r="Z33" s="4"/>
      <c r="AA33" s="4"/>
      <c r="AB33" s="4"/>
      <c r="AC33" s="12"/>
      <c r="AD33" s="12" t="s">
        <v>125</v>
      </c>
      <c r="AE33" s="69">
        <v>48.214285714285715</v>
      </c>
      <c r="AF33" s="69">
        <v>51.785714285714292</v>
      </c>
    </row>
    <row r="34" spans="22:32" x14ac:dyDescent="0.3">
      <c r="V34" s="8" t="s">
        <v>109</v>
      </c>
      <c r="W34" s="59">
        <v>44.995165196255556</v>
      </c>
      <c r="X34" s="59">
        <v>55.004834803744437</v>
      </c>
      <c r="Y34" s="4"/>
      <c r="Z34" s="4"/>
      <c r="AA34" s="4"/>
      <c r="AB34" s="4"/>
      <c r="AC34" s="12"/>
      <c r="AD34" s="12"/>
      <c r="AE34" s="69"/>
      <c r="AF34" s="69"/>
    </row>
    <row r="35" spans="22:32" x14ac:dyDescent="0.3">
      <c r="V35" s="8" t="s">
        <v>99</v>
      </c>
      <c r="W35" s="59">
        <v>48.791589995030293</v>
      </c>
      <c r="X35" s="59">
        <v>51.208410004969693</v>
      </c>
      <c r="Y35" s="4"/>
      <c r="Z35" s="4"/>
      <c r="AA35" s="4"/>
      <c r="AB35" s="4"/>
      <c r="AC35" s="32" t="s">
        <v>126</v>
      </c>
      <c r="AD35" s="12"/>
      <c r="AE35" s="65">
        <v>46.209040328492861</v>
      </c>
      <c r="AF35" s="65">
        <v>53.790959671507125</v>
      </c>
    </row>
    <row r="36" spans="22:32" x14ac:dyDescent="0.3">
      <c r="V36" s="8" t="s">
        <v>138</v>
      </c>
      <c r="W36" s="59">
        <v>39.586470730298778</v>
      </c>
      <c r="X36" s="59">
        <v>60.413529269701215</v>
      </c>
      <c r="Y36" s="4"/>
      <c r="Z36" s="4"/>
      <c r="AA36" s="4"/>
      <c r="AB36" s="4"/>
      <c r="AC36" s="12"/>
      <c r="AD36" s="12" t="s">
        <v>128</v>
      </c>
      <c r="AE36" s="69">
        <v>37.572254335260105</v>
      </c>
      <c r="AF36" s="69">
        <v>62.427745664739874</v>
      </c>
    </row>
    <row r="37" spans="22:32" x14ac:dyDescent="0.3">
      <c r="V37" s="8" t="s">
        <v>135</v>
      </c>
      <c r="W37" s="59">
        <v>39.821660583982904</v>
      </c>
      <c r="X37" s="59">
        <v>60.178339416017089</v>
      </c>
      <c r="Y37" s="4"/>
      <c r="Z37" s="4"/>
      <c r="AA37" s="4"/>
      <c r="AB37" s="4"/>
      <c r="AC37" s="12"/>
      <c r="AD37" s="12" t="s">
        <v>130</v>
      </c>
      <c r="AE37" s="69">
        <v>67.701863354037258</v>
      </c>
      <c r="AF37" s="69">
        <v>32.298136645962735</v>
      </c>
    </row>
    <row r="38" spans="22:32" x14ac:dyDescent="0.3">
      <c r="V38" s="8" t="s">
        <v>124</v>
      </c>
      <c r="W38" s="59">
        <v>57.594941720051494</v>
      </c>
      <c r="X38" s="59">
        <v>42.405058279948499</v>
      </c>
      <c r="Y38" s="4"/>
      <c r="Z38" s="4"/>
      <c r="AA38" s="4"/>
      <c r="AB38" s="4"/>
      <c r="AC38" s="12"/>
      <c r="AD38" s="12" t="s">
        <v>132</v>
      </c>
      <c r="AE38" s="69">
        <v>38.571428571428584</v>
      </c>
      <c r="AF38" s="69">
        <v>61.428571428571409</v>
      </c>
    </row>
    <row r="39" spans="22:32" x14ac:dyDescent="0.3">
      <c r="V39" s="8" t="s">
        <v>122</v>
      </c>
      <c r="W39" s="59">
        <v>42.839896806007964</v>
      </c>
      <c r="X39" s="59">
        <v>57.160103193992043</v>
      </c>
      <c r="Y39" s="4"/>
      <c r="Z39" s="4"/>
      <c r="AA39" s="4"/>
      <c r="AB39" s="4"/>
      <c r="AC39" s="12"/>
      <c r="AD39" s="12" t="s">
        <v>134</v>
      </c>
      <c r="AE39" s="69">
        <v>45.500000000000021</v>
      </c>
      <c r="AF39" s="69">
        <v>54.499999999999979</v>
      </c>
    </row>
    <row r="40" spans="22:32" x14ac:dyDescent="0.3">
      <c r="V40" s="8" t="s">
        <v>129</v>
      </c>
      <c r="W40" s="59">
        <v>30.697690264576689</v>
      </c>
      <c r="X40" s="59">
        <v>69.302309735423307</v>
      </c>
      <c r="Y40" s="4"/>
      <c r="Z40" s="4"/>
      <c r="AA40" s="4"/>
      <c r="AB40" s="4"/>
      <c r="AC40" s="12"/>
      <c r="AD40" s="12" t="s">
        <v>136</v>
      </c>
      <c r="AE40" s="69">
        <v>38.271604938271594</v>
      </c>
      <c r="AF40" s="69">
        <v>61.728395061728413</v>
      </c>
    </row>
    <row r="41" spans="22:32" x14ac:dyDescent="0.3">
      <c r="V41" s="8" t="s">
        <v>119</v>
      </c>
      <c r="W41" s="59">
        <v>52.685866437301577</v>
      </c>
      <c r="X41" s="59">
        <v>47.314133562698416</v>
      </c>
      <c r="Y41" s="4"/>
      <c r="Z41" s="4"/>
      <c r="AA41" s="4"/>
      <c r="AB41" s="4"/>
      <c r="AC41" s="12"/>
      <c r="AD41" s="12" t="s">
        <v>137</v>
      </c>
      <c r="AE41" s="69">
        <v>48.728813559322035</v>
      </c>
      <c r="AF41" s="69">
        <v>51.271186440677972</v>
      </c>
    </row>
    <row r="42" spans="22:32" x14ac:dyDescent="0.3">
      <c r="V42" s="8" t="s">
        <v>133</v>
      </c>
      <c r="W42" s="59">
        <v>52.704365250429561</v>
      </c>
      <c r="X42" s="59">
        <v>47.295634749570439</v>
      </c>
      <c r="Y42" s="4"/>
      <c r="Z42" s="4"/>
      <c r="AA42" s="4"/>
      <c r="AB42" s="4"/>
      <c r="AC42" s="12"/>
      <c r="AD42" s="12" t="s">
        <v>139</v>
      </c>
      <c r="AE42" s="69">
        <v>43.61702127659575</v>
      </c>
      <c r="AF42" s="69">
        <v>56.38297872340425</v>
      </c>
    </row>
    <row r="43" spans="22:32" x14ac:dyDescent="0.3">
      <c r="V43" s="8" t="s">
        <v>111</v>
      </c>
      <c r="W43" s="59">
        <v>52.232182877633349</v>
      </c>
      <c r="X43" s="59">
        <v>47.767817122366644</v>
      </c>
      <c r="Y43" s="4"/>
      <c r="Z43" s="4"/>
      <c r="AA43" s="4"/>
      <c r="AB43" s="4"/>
      <c r="AC43" s="12"/>
      <c r="AD43" s="12"/>
      <c r="AE43" s="69"/>
      <c r="AF43" s="69"/>
    </row>
    <row r="44" spans="22:32" x14ac:dyDescent="0.3">
      <c r="V44" s="20"/>
      <c r="W44" s="20"/>
      <c r="X44" s="20"/>
      <c r="Y44" s="4"/>
      <c r="Z44" s="4"/>
      <c r="AA44" s="4"/>
      <c r="AB44" s="4"/>
      <c r="AC44" s="32" t="s">
        <v>87</v>
      </c>
      <c r="AD44" s="12"/>
      <c r="AE44" s="65">
        <v>63.075343220099477</v>
      </c>
      <c r="AF44" s="65">
        <v>36.924656779900509</v>
      </c>
    </row>
    <row r="45" spans="22:32" x14ac:dyDescent="0.3">
      <c r="V45" s="4"/>
      <c r="W45" s="4"/>
      <c r="X45" s="4"/>
      <c r="Y45" s="4"/>
      <c r="Z45" s="4"/>
      <c r="AA45" s="4"/>
      <c r="AB45" s="4"/>
      <c r="AC45" s="12"/>
      <c r="AD45" s="12" t="s">
        <v>141</v>
      </c>
      <c r="AE45" s="69">
        <v>67.320261437908542</v>
      </c>
      <c r="AF45" s="69">
        <v>32.679738562091472</v>
      </c>
    </row>
    <row r="46" spans="22:32" x14ac:dyDescent="0.3">
      <c r="V46" s="4"/>
      <c r="W46" s="4"/>
      <c r="X46" s="4"/>
      <c r="Y46" s="4"/>
      <c r="Z46" s="4"/>
      <c r="AA46" s="4"/>
      <c r="AB46" s="4"/>
      <c r="AC46" s="12"/>
      <c r="AD46" s="12" t="s">
        <v>142</v>
      </c>
      <c r="AE46" s="69">
        <v>58.035714285714278</v>
      </c>
      <c r="AF46" s="69">
        <v>41.964285714285715</v>
      </c>
    </row>
    <row r="47" spans="22:32" x14ac:dyDescent="0.3">
      <c r="V47" s="4"/>
      <c r="W47" s="4"/>
      <c r="X47" s="4"/>
      <c r="Y47" s="4"/>
      <c r="Z47" s="4"/>
      <c r="AA47" s="4"/>
      <c r="AB47" s="4"/>
      <c r="AC47" s="12"/>
      <c r="AD47" s="12"/>
      <c r="AE47" s="69"/>
      <c r="AF47" s="69"/>
    </row>
    <row r="48" spans="22:32" x14ac:dyDescent="0.3">
      <c r="V48" s="4"/>
      <c r="W48" s="4"/>
      <c r="X48" s="4"/>
      <c r="Y48" s="4"/>
      <c r="Z48" s="4"/>
      <c r="AA48" s="4"/>
      <c r="AB48" s="4"/>
      <c r="AC48" s="32" t="s">
        <v>113</v>
      </c>
      <c r="AD48" s="12"/>
      <c r="AE48" s="65">
        <v>51.954052253160491</v>
      </c>
      <c r="AF48" s="65">
        <v>48.045947746839495</v>
      </c>
    </row>
    <row r="49" spans="22:32" x14ac:dyDescent="0.3">
      <c r="V49" s="4"/>
      <c r="W49" s="4"/>
      <c r="X49" s="4"/>
      <c r="Y49" s="4"/>
      <c r="Z49" s="4"/>
      <c r="AA49" s="4"/>
      <c r="AB49" s="4"/>
      <c r="AC49" s="12"/>
      <c r="AD49" s="12" t="s">
        <v>143</v>
      </c>
      <c r="AE49" s="69">
        <v>35.433070866141755</v>
      </c>
      <c r="AF49" s="69">
        <v>64.566929133858252</v>
      </c>
    </row>
    <row r="50" spans="22:32" x14ac:dyDescent="0.3">
      <c r="V50" s="4"/>
      <c r="W50" s="4"/>
      <c r="X50" s="4"/>
      <c r="Y50" s="4"/>
      <c r="Z50" s="4"/>
      <c r="AA50" s="4"/>
      <c r="AB50" s="4"/>
      <c r="AC50" s="12"/>
      <c r="AD50" s="12" t="s">
        <v>144</v>
      </c>
      <c r="AE50" s="69">
        <v>65.158371040723964</v>
      </c>
      <c r="AF50" s="69">
        <v>34.841628959276036</v>
      </c>
    </row>
    <row r="51" spans="22:32" x14ac:dyDescent="0.3">
      <c r="V51" s="4"/>
      <c r="W51" s="4"/>
      <c r="X51" s="4"/>
      <c r="Y51" s="4"/>
      <c r="Z51" s="4"/>
      <c r="AA51" s="4"/>
      <c r="AB51" s="4"/>
      <c r="AC51" s="12"/>
      <c r="AD51" s="12" t="s">
        <v>145</v>
      </c>
      <c r="AE51" s="69">
        <v>48.529411764705884</v>
      </c>
      <c r="AF51" s="69">
        <v>51.470588235294116</v>
      </c>
    </row>
    <row r="52" spans="22:32" x14ac:dyDescent="0.3">
      <c r="V52" s="4"/>
      <c r="W52" s="4"/>
      <c r="X52" s="4"/>
      <c r="Y52" s="4"/>
      <c r="Z52" s="4"/>
      <c r="AA52" s="4"/>
      <c r="AB52" s="4"/>
      <c r="AC52" s="12"/>
      <c r="AD52" s="12" t="s">
        <v>146</v>
      </c>
      <c r="AE52" s="69">
        <v>57.360406091370542</v>
      </c>
      <c r="AF52" s="69">
        <v>42.639593908629465</v>
      </c>
    </row>
    <row r="53" spans="22:32" x14ac:dyDescent="0.3">
      <c r="V53" s="4"/>
      <c r="W53" s="4"/>
      <c r="X53" s="4"/>
      <c r="Y53" s="4"/>
      <c r="Z53" s="4"/>
      <c r="AA53" s="4"/>
      <c r="AB53" s="4"/>
      <c r="AC53" s="12"/>
      <c r="AD53" s="12" t="s">
        <v>147</v>
      </c>
      <c r="AE53" s="69">
        <v>47.142857142857139</v>
      </c>
      <c r="AF53" s="69">
        <v>52.857142857142861</v>
      </c>
    </row>
    <row r="54" spans="22:32" x14ac:dyDescent="0.3">
      <c r="V54" s="4"/>
      <c r="W54" s="4"/>
      <c r="X54" s="4"/>
      <c r="Y54" s="4"/>
      <c r="Z54" s="4"/>
      <c r="AA54" s="4"/>
      <c r="AB54" s="4"/>
      <c r="AC54" s="12"/>
      <c r="AD54" s="12" t="s">
        <v>148</v>
      </c>
      <c r="AE54" s="69">
        <v>53.278688524590166</v>
      </c>
      <c r="AF54" s="69">
        <v>46.721311475409841</v>
      </c>
    </row>
    <row r="55" spans="22:32" x14ac:dyDescent="0.3">
      <c r="V55" s="4"/>
      <c r="W55" s="4"/>
      <c r="X55" s="4"/>
      <c r="Y55" s="4"/>
      <c r="Z55" s="4"/>
      <c r="AA55" s="4"/>
      <c r="AB55" s="4"/>
      <c r="AC55" s="12"/>
      <c r="AD55" s="12" t="s">
        <v>149</v>
      </c>
      <c r="AE55" s="69">
        <v>44.31818181818182</v>
      </c>
      <c r="AF55" s="69">
        <v>55.68181818181818</v>
      </c>
    </row>
    <row r="56" spans="22:32" x14ac:dyDescent="0.3">
      <c r="V56" s="4"/>
      <c r="W56" s="4"/>
      <c r="X56" s="4"/>
      <c r="Y56" s="4"/>
      <c r="Z56" s="4"/>
      <c r="AA56" s="4"/>
      <c r="AB56" s="4"/>
      <c r="AC56" s="12"/>
      <c r="AD56" s="12" t="s">
        <v>150</v>
      </c>
      <c r="AE56" s="69">
        <v>59.090909090909093</v>
      </c>
      <c r="AF56" s="69">
        <v>40.909090909090907</v>
      </c>
    </row>
    <row r="57" spans="22:32" x14ac:dyDescent="0.3">
      <c r="V57" s="4"/>
      <c r="W57" s="4"/>
      <c r="X57" s="4"/>
      <c r="Y57" s="4"/>
      <c r="Z57" s="4"/>
      <c r="AA57" s="4"/>
      <c r="AB57" s="4"/>
      <c r="AC57" s="12"/>
      <c r="AD57" s="12" t="s">
        <v>151</v>
      </c>
      <c r="AE57" s="69">
        <v>51.265822784810119</v>
      </c>
      <c r="AF57" s="69">
        <v>48.734177215189881</v>
      </c>
    </row>
    <row r="58" spans="22:32" x14ac:dyDescent="0.3">
      <c r="V58" s="4"/>
      <c r="W58" s="4"/>
      <c r="X58" s="4"/>
      <c r="Y58" s="4"/>
      <c r="Z58" s="4"/>
      <c r="AA58" s="4"/>
      <c r="AB58" s="4"/>
      <c r="AC58" s="12"/>
      <c r="AD58" s="12" t="s">
        <v>152</v>
      </c>
      <c r="AE58" s="69">
        <v>43.809523809523775</v>
      </c>
      <c r="AF58" s="69">
        <v>56.190476190476225</v>
      </c>
    </row>
    <row r="59" spans="22:32" x14ac:dyDescent="0.3">
      <c r="V59" s="4"/>
      <c r="W59" s="4"/>
      <c r="X59" s="4"/>
      <c r="Y59" s="4"/>
      <c r="Z59" s="4"/>
      <c r="AA59" s="4"/>
      <c r="AB59" s="4"/>
      <c r="AC59" s="12"/>
      <c r="AD59" s="12" t="s">
        <v>153</v>
      </c>
      <c r="AE59" s="69">
        <v>52.857142857142847</v>
      </c>
      <c r="AF59" s="69">
        <v>47.142857142857153</v>
      </c>
    </row>
    <row r="60" spans="22:32" x14ac:dyDescent="0.3">
      <c r="V60" s="4"/>
      <c r="W60" s="4"/>
      <c r="X60" s="4"/>
      <c r="Y60" s="4"/>
      <c r="Z60" s="4"/>
      <c r="AA60" s="4"/>
      <c r="AB60" s="4"/>
      <c r="AC60" s="12"/>
      <c r="AD60" s="12" t="s">
        <v>154</v>
      </c>
      <c r="AE60" s="69">
        <v>68.75</v>
      </c>
      <c r="AF60" s="69">
        <v>31.25</v>
      </c>
    </row>
    <row r="61" spans="22:32" x14ac:dyDescent="0.3">
      <c r="V61" s="4"/>
      <c r="W61" s="4"/>
      <c r="X61" s="4"/>
      <c r="Y61" s="4"/>
      <c r="Z61" s="4"/>
      <c r="AA61" s="4"/>
      <c r="AB61" s="4"/>
      <c r="AC61" s="12"/>
      <c r="AD61" s="12" t="s">
        <v>155</v>
      </c>
      <c r="AE61" s="69">
        <v>35.616438356164373</v>
      </c>
      <c r="AF61" s="69">
        <v>64.38356164383562</v>
      </c>
    </row>
    <row r="62" spans="22:32" x14ac:dyDescent="0.3">
      <c r="V62" s="4"/>
      <c r="W62" s="4"/>
      <c r="X62" s="4"/>
      <c r="Y62" s="4"/>
      <c r="Z62" s="4"/>
      <c r="AA62" s="4"/>
      <c r="AB62" s="4"/>
      <c r="AC62" s="12"/>
      <c r="AD62" s="12"/>
      <c r="AE62" s="69"/>
      <c r="AF62" s="69"/>
    </row>
    <row r="63" spans="22:32" x14ac:dyDescent="0.3">
      <c r="V63" s="4"/>
      <c r="W63" s="4"/>
      <c r="X63" s="4"/>
      <c r="Y63" s="4"/>
      <c r="Z63" s="4"/>
      <c r="AA63" s="4"/>
      <c r="AB63" s="4"/>
      <c r="AC63" s="32" t="s">
        <v>140</v>
      </c>
      <c r="AD63" s="12"/>
      <c r="AE63" s="65">
        <v>30.969837089084567</v>
      </c>
      <c r="AF63" s="65">
        <v>69.03016291091545</v>
      </c>
    </row>
    <row r="64" spans="22:32" x14ac:dyDescent="0.3">
      <c r="V64" s="4"/>
      <c r="W64" s="4"/>
      <c r="X64" s="4"/>
      <c r="Y64" s="4"/>
      <c r="Z64" s="4"/>
      <c r="AA64" s="4"/>
      <c r="AB64" s="4"/>
      <c r="AC64" s="12"/>
      <c r="AD64" s="12" t="s">
        <v>156</v>
      </c>
      <c r="AE64" s="69">
        <v>36.666666666666664</v>
      </c>
      <c r="AF64" s="69">
        <v>63.333333333333343</v>
      </c>
    </row>
    <row r="65" spans="22:32" x14ac:dyDescent="0.3">
      <c r="V65" s="4"/>
      <c r="W65" s="4"/>
      <c r="X65" s="4"/>
      <c r="Y65" s="4"/>
      <c r="Z65" s="4"/>
      <c r="AA65" s="4"/>
      <c r="AB65" s="4"/>
      <c r="AC65" s="12"/>
      <c r="AD65" s="12" t="s">
        <v>157</v>
      </c>
      <c r="AE65" s="69">
        <v>25.773195876288675</v>
      </c>
      <c r="AF65" s="69">
        <v>74.226804123711332</v>
      </c>
    </row>
    <row r="66" spans="22:32" x14ac:dyDescent="0.3">
      <c r="V66" s="4"/>
      <c r="W66" s="4"/>
      <c r="X66" s="4"/>
      <c r="Y66" s="4"/>
      <c r="Z66" s="4"/>
      <c r="AA66" s="4"/>
      <c r="AB66" s="4"/>
      <c r="AC66" s="12"/>
      <c r="AD66" s="12" t="s">
        <v>158</v>
      </c>
      <c r="AE66" s="69">
        <v>15.714285714285698</v>
      </c>
      <c r="AF66" s="69">
        <v>84.285714285714292</v>
      </c>
    </row>
    <row r="67" spans="22:32" x14ac:dyDescent="0.3">
      <c r="V67" s="4"/>
      <c r="W67" s="4"/>
      <c r="X67" s="4"/>
      <c r="Y67" s="4"/>
      <c r="Z67" s="4"/>
      <c r="AA67" s="4"/>
      <c r="AB67" s="4"/>
      <c r="AC67" s="12"/>
      <c r="AD67" s="12" t="s">
        <v>159</v>
      </c>
      <c r="AE67" s="69">
        <v>36.23188405797103</v>
      </c>
      <c r="AF67" s="69">
        <v>63.768115942028977</v>
      </c>
    </row>
    <row r="68" spans="22:32" x14ac:dyDescent="0.3">
      <c r="V68" s="4"/>
      <c r="W68" s="4"/>
      <c r="X68" s="4"/>
      <c r="Y68" s="4"/>
      <c r="Z68" s="4"/>
      <c r="AA68" s="4"/>
      <c r="AB68" s="4"/>
      <c r="AC68" s="12"/>
      <c r="AD68" s="12" t="s">
        <v>160</v>
      </c>
      <c r="AE68" s="69">
        <v>27.777777777777757</v>
      </c>
      <c r="AF68" s="69">
        <v>72.222222222222243</v>
      </c>
    </row>
    <row r="69" spans="22:32" x14ac:dyDescent="0.3">
      <c r="V69" s="4"/>
      <c r="W69" s="4"/>
      <c r="X69" s="4"/>
      <c r="Y69" s="4"/>
      <c r="Z69" s="4"/>
      <c r="AA69" s="4"/>
      <c r="AB69" s="4"/>
      <c r="AC69" s="12"/>
      <c r="AD69" s="12" t="s">
        <v>161</v>
      </c>
      <c r="AE69" s="69">
        <v>46.218487394957982</v>
      </c>
      <c r="AF69" s="69">
        <v>53.781512605042003</v>
      </c>
    </row>
    <row r="70" spans="22:32" x14ac:dyDescent="0.3">
      <c r="V70" s="4"/>
      <c r="W70" s="4"/>
      <c r="X70" s="4"/>
      <c r="Y70" s="4"/>
      <c r="Z70" s="4"/>
      <c r="AA70" s="4"/>
      <c r="AB70" s="4"/>
      <c r="AC70" s="12"/>
      <c r="AD70" s="12" t="s">
        <v>162</v>
      </c>
      <c r="AE70" s="69">
        <v>25.698324022346398</v>
      </c>
      <c r="AF70" s="69">
        <v>74.301675977653602</v>
      </c>
    </row>
    <row r="71" spans="22:32" x14ac:dyDescent="0.3">
      <c r="V71" s="4"/>
      <c r="W71" s="4"/>
      <c r="X71" s="4"/>
      <c r="Y71" s="4"/>
      <c r="Z71" s="4"/>
      <c r="AA71" s="4"/>
      <c r="AB71" s="4"/>
      <c r="AC71" s="12"/>
      <c r="AD71" s="12" t="s">
        <v>163</v>
      </c>
      <c r="AE71" s="69">
        <v>42.857142857142868</v>
      </c>
      <c r="AF71" s="69">
        <v>57.142857142857132</v>
      </c>
    </row>
    <row r="72" spans="22:32" x14ac:dyDescent="0.3">
      <c r="V72" s="4"/>
      <c r="W72" s="4"/>
      <c r="X72" s="4"/>
      <c r="Y72" s="4"/>
      <c r="Z72" s="4"/>
      <c r="AA72" s="4"/>
      <c r="AB72" s="4"/>
      <c r="AC72" s="12"/>
      <c r="AD72" s="12" t="s">
        <v>164</v>
      </c>
      <c r="AE72" s="69">
        <v>25.773195876288611</v>
      </c>
      <c r="AF72" s="69">
        <v>74.226804123711389</v>
      </c>
    </row>
    <row r="73" spans="22:32" x14ac:dyDescent="0.3">
      <c r="V73" s="4"/>
      <c r="W73" s="4"/>
      <c r="X73" s="4"/>
      <c r="Y73" s="4"/>
      <c r="Z73" s="4"/>
      <c r="AA73" s="4"/>
      <c r="AB73" s="4"/>
      <c r="AC73" s="12"/>
      <c r="AD73" s="12"/>
      <c r="AE73" s="69"/>
      <c r="AF73" s="69"/>
    </row>
    <row r="74" spans="22:32" x14ac:dyDescent="0.3">
      <c r="V74" s="4"/>
      <c r="W74" s="4"/>
      <c r="X74" s="4"/>
      <c r="Y74" s="4"/>
      <c r="Z74" s="4"/>
      <c r="AA74" s="4"/>
      <c r="AB74" s="4"/>
      <c r="AC74" s="32" t="s">
        <v>89</v>
      </c>
      <c r="AD74" s="12"/>
      <c r="AE74" s="65">
        <v>62.657925638274612</v>
      </c>
      <c r="AF74" s="65">
        <v>37.342074361725395</v>
      </c>
    </row>
    <row r="75" spans="22:32" x14ac:dyDescent="0.3">
      <c r="V75" s="4"/>
      <c r="W75" s="4"/>
      <c r="X75" s="4"/>
      <c r="Y75" s="4"/>
      <c r="Z75" s="4"/>
      <c r="AA75" s="4"/>
      <c r="AB75" s="4"/>
      <c r="AC75" s="12"/>
      <c r="AD75" s="12" t="s">
        <v>165</v>
      </c>
      <c r="AE75" s="69">
        <v>68.584070796460168</v>
      </c>
      <c r="AF75" s="69">
        <v>31.41592920353985</v>
      </c>
    </row>
    <row r="76" spans="22:32" x14ac:dyDescent="0.3">
      <c r="V76" s="4"/>
      <c r="W76" s="4"/>
      <c r="X76" s="4"/>
      <c r="Y76" s="4"/>
      <c r="Z76" s="4"/>
      <c r="AA76" s="4"/>
      <c r="AB76" s="4"/>
      <c r="AC76" s="12"/>
      <c r="AD76" s="12" t="s">
        <v>166</v>
      </c>
      <c r="AE76" s="69">
        <v>59.558823529411775</v>
      </c>
      <c r="AF76" s="69">
        <v>40.441176470588232</v>
      </c>
    </row>
    <row r="77" spans="22:32" x14ac:dyDescent="0.3">
      <c r="V77" s="4"/>
      <c r="W77" s="4"/>
      <c r="X77" s="4"/>
      <c r="Y77" s="4"/>
      <c r="Z77" s="4"/>
      <c r="AA77" s="4"/>
      <c r="AB77" s="4"/>
      <c r="AC77" s="12"/>
      <c r="AD77" s="12" t="s">
        <v>167</v>
      </c>
      <c r="AE77" s="69">
        <v>59.47136563876645</v>
      </c>
      <c r="AF77" s="69">
        <v>40.52863436123355</v>
      </c>
    </row>
    <row r="78" spans="22:32" x14ac:dyDescent="0.3">
      <c r="V78" s="4"/>
      <c r="W78" s="4"/>
      <c r="X78" s="4"/>
      <c r="Y78" s="4"/>
      <c r="Z78" s="4"/>
      <c r="AA78" s="4"/>
      <c r="AB78" s="4"/>
      <c r="AC78" s="12"/>
      <c r="AD78" s="12" t="s">
        <v>168</v>
      </c>
      <c r="AE78" s="69">
        <v>63.793103448275865</v>
      </c>
      <c r="AF78" s="69">
        <v>36.206896551724135</v>
      </c>
    </row>
    <row r="79" spans="22:32" x14ac:dyDescent="0.3">
      <c r="V79" s="4"/>
      <c r="W79" s="4"/>
      <c r="X79" s="4"/>
      <c r="Y79" s="4"/>
      <c r="Z79" s="4"/>
      <c r="AA79" s="4"/>
      <c r="AB79" s="4"/>
      <c r="AC79" s="12"/>
      <c r="AD79" s="12" t="s">
        <v>169</v>
      </c>
      <c r="AE79" s="69">
        <v>65.942028985507235</v>
      </c>
      <c r="AF79" s="69">
        <v>34.057971014492757</v>
      </c>
    </row>
    <row r="80" spans="22:32" x14ac:dyDescent="0.3">
      <c r="V80" s="4"/>
      <c r="W80" s="4"/>
      <c r="X80" s="4"/>
      <c r="Y80" s="4"/>
      <c r="Z80" s="4"/>
      <c r="AA80" s="4"/>
      <c r="AB80" s="4"/>
      <c r="AC80" s="12"/>
      <c r="AD80" s="12" t="s">
        <v>170</v>
      </c>
      <c r="AE80" s="69">
        <v>74.32432432432428</v>
      </c>
      <c r="AF80" s="69">
        <v>25.675675675675695</v>
      </c>
    </row>
    <row r="81" spans="22:32" x14ac:dyDescent="0.3">
      <c r="V81" s="4"/>
      <c r="W81" s="4"/>
      <c r="X81" s="4"/>
      <c r="Y81" s="4"/>
      <c r="Z81" s="4"/>
      <c r="AA81" s="4"/>
      <c r="AB81" s="4"/>
      <c r="AC81" s="12"/>
      <c r="AD81" s="12" t="s">
        <v>171</v>
      </c>
      <c r="AE81" s="69">
        <v>56.81818181818182</v>
      </c>
      <c r="AF81" s="69">
        <v>43.18181818181818</v>
      </c>
    </row>
    <row r="82" spans="22:32" x14ac:dyDescent="0.3">
      <c r="V82" s="4"/>
      <c r="W82" s="4"/>
      <c r="X82" s="4"/>
      <c r="Y82" s="4"/>
      <c r="Z82" s="4"/>
      <c r="AA82" s="4"/>
      <c r="AB82" s="4"/>
      <c r="AC82" s="12"/>
      <c r="AD82" s="12" t="s">
        <v>172</v>
      </c>
      <c r="AE82" s="69">
        <v>56.976744186046503</v>
      </c>
      <c r="AF82" s="69">
        <v>43.02325581395349</v>
      </c>
    </row>
    <row r="83" spans="22:32" x14ac:dyDescent="0.3">
      <c r="V83" s="4"/>
      <c r="W83" s="4"/>
      <c r="X83" s="4"/>
      <c r="Y83" s="4"/>
      <c r="Z83" s="4"/>
      <c r="AA83" s="4"/>
      <c r="AB83" s="4"/>
      <c r="AC83" s="12"/>
      <c r="AD83" s="12" t="s">
        <v>173</v>
      </c>
      <c r="AE83" s="69">
        <v>59.633027522935755</v>
      </c>
      <c r="AF83" s="69">
        <v>40.366972477064238</v>
      </c>
    </row>
    <row r="84" spans="22:32" x14ac:dyDescent="0.3">
      <c r="V84" s="4"/>
      <c r="W84" s="4"/>
      <c r="X84" s="4"/>
      <c r="Y84" s="4"/>
      <c r="Z84" s="4"/>
      <c r="AA84" s="4"/>
      <c r="AB84" s="4"/>
      <c r="AC84" s="12"/>
      <c r="AD84" s="12" t="s">
        <v>174</v>
      </c>
      <c r="AE84" s="69">
        <v>66.129032258064484</v>
      </c>
      <c r="AF84" s="69">
        <v>33.870967741935523</v>
      </c>
    </row>
    <row r="85" spans="22:32" x14ac:dyDescent="0.3">
      <c r="V85" s="4"/>
      <c r="W85" s="4"/>
      <c r="X85" s="4"/>
      <c r="Y85" s="4"/>
      <c r="Z85" s="4"/>
      <c r="AA85" s="4"/>
      <c r="AB85" s="4"/>
      <c r="AC85" s="12"/>
      <c r="AD85" s="12" t="s">
        <v>175</v>
      </c>
      <c r="AE85" s="69">
        <v>60</v>
      </c>
      <c r="AF85" s="69">
        <v>40</v>
      </c>
    </row>
    <row r="86" spans="22:32" x14ac:dyDescent="0.3">
      <c r="V86" s="4"/>
      <c r="W86" s="4"/>
      <c r="X86" s="4"/>
      <c r="Y86" s="4"/>
      <c r="Z86" s="4"/>
      <c r="AA86" s="4"/>
      <c r="AB86" s="4"/>
      <c r="AC86" s="12"/>
      <c r="AD86" s="12" t="s">
        <v>176</v>
      </c>
      <c r="AE86" s="69">
        <v>61.885245901639372</v>
      </c>
      <c r="AF86" s="69">
        <v>38.114754098360635</v>
      </c>
    </row>
    <row r="87" spans="22:32" x14ac:dyDescent="0.3">
      <c r="V87" s="4"/>
      <c r="W87" s="4"/>
      <c r="X87" s="4"/>
      <c r="Y87" s="4"/>
      <c r="Z87" s="4"/>
      <c r="AA87" s="4"/>
      <c r="AB87" s="4"/>
      <c r="AC87" s="12"/>
      <c r="AD87" s="12" t="s">
        <v>177</v>
      </c>
      <c r="AE87" s="69">
        <v>63.513513513513509</v>
      </c>
      <c r="AF87" s="69">
        <v>36.486486486486484</v>
      </c>
    </row>
    <row r="88" spans="22:32" x14ac:dyDescent="0.3">
      <c r="V88" s="4"/>
      <c r="W88" s="4"/>
      <c r="X88" s="4"/>
      <c r="Y88" s="4"/>
      <c r="Z88" s="4"/>
      <c r="AA88" s="4"/>
      <c r="AB88" s="4"/>
      <c r="AC88" s="12"/>
      <c r="AD88" s="12" t="s">
        <v>178</v>
      </c>
      <c r="AE88" s="69">
        <v>58.579881656804744</v>
      </c>
      <c r="AF88" s="69">
        <v>41.420118343195263</v>
      </c>
    </row>
    <row r="89" spans="22:32" x14ac:dyDescent="0.3">
      <c r="V89" s="4"/>
      <c r="W89" s="4"/>
      <c r="X89" s="4"/>
      <c r="Y89" s="4"/>
      <c r="Z89" s="4"/>
      <c r="AA89" s="4"/>
      <c r="AB89" s="4"/>
      <c r="AC89" s="12"/>
      <c r="AD89" s="12" t="s">
        <v>179</v>
      </c>
      <c r="AE89" s="69">
        <v>74.545454545454533</v>
      </c>
      <c r="AF89" s="69">
        <v>25.454545454545467</v>
      </c>
    </row>
    <row r="90" spans="22:32" x14ac:dyDescent="0.3">
      <c r="V90" s="4"/>
      <c r="W90" s="4"/>
      <c r="X90" s="4"/>
      <c r="Y90" s="4"/>
      <c r="Z90" s="4"/>
      <c r="AA90" s="4"/>
      <c r="AB90" s="4"/>
      <c r="AC90" s="12"/>
      <c r="AD90" s="12" t="s">
        <v>180</v>
      </c>
      <c r="AE90" s="69">
        <v>60.080645161290271</v>
      </c>
      <c r="AF90" s="69">
        <v>39.919354838709729</v>
      </c>
    </row>
    <row r="91" spans="22:32" x14ac:dyDescent="0.3">
      <c r="V91" s="4"/>
      <c r="W91" s="4"/>
      <c r="X91" s="4"/>
      <c r="Y91" s="4"/>
      <c r="Z91" s="4"/>
      <c r="AA91" s="4"/>
      <c r="AB91" s="4"/>
      <c r="AC91" s="12"/>
      <c r="AD91" s="12" t="s">
        <v>181</v>
      </c>
      <c r="AE91" s="69">
        <v>66.92913385826769</v>
      </c>
      <c r="AF91" s="69">
        <v>33.07086614173231</v>
      </c>
    </row>
    <row r="92" spans="22:32" x14ac:dyDescent="0.3">
      <c r="V92" s="4"/>
      <c r="W92" s="4"/>
      <c r="X92" s="4"/>
      <c r="Y92" s="4"/>
      <c r="Z92" s="4"/>
      <c r="AA92" s="4"/>
      <c r="AB92" s="4"/>
      <c r="AC92" s="12"/>
      <c r="AD92" s="12" t="s">
        <v>182</v>
      </c>
      <c r="AE92" s="69">
        <v>56.97674418604651</v>
      </c>
      <c r="AF92" s="69">
        <v>43.023255813953483</v>
      </c>
    </row>
    <row r="93" spans="22:32" x14ac:dyDescent="0.3">
      <c r="V93" s="4"/>
      <c r="W93" s="4"/>
      <c r="X93" s="4"/>
      <c r="Y93" s="4"/>
      <c r="Z93" s="4"/>
      <c r="AA93" s="4"/>
      <c r="AB93" s="4"/>
      <c r="AC93" s="12"/>
      <c r="AD93" s="12" t="s">
        <v>183</v>
      </c>
      <c r="AE93" s="69">
        <v>61.500000000000021</v>
      </c>
      <c r="AF93" s="69">
        <v>38.499999999999979</v>
      </c>
    </row>
    <row r="94" spans="22:32" x14ac:dyDescent="0.3">
      <c r="V94" s="4"/>
      <c r="W94" s="4"/>
      <c r="X94" s="4"/>
      <c r="Y94" s="4"/>
      <c r="Z94" s="4"/>
      <c r="AA94" s="4"/>
      <c r="AB94" s="4"/>
      <c r="AC94" s="12"/>
      <c r="AD94" s="12" t="s">
        <v>184</v>
      </c>
      <c r="AE94" s="69">
        <v>57.213930348258671</v>
      </c>
      <c r="AF94" s="69">
        <v>42.786069651741329</v>
      </c>
    </row>
    <row r="95" spans="22:32" x14ac:dyDescent="0.3">
      <c r="V95" s="4"/>
      <c r="W95" s="4"/>
      <c r="X95" s="4"/>
      <c r="Y95" s="4"/>
      <c r="Z95" s="4"/>
      <c r="AA95" s="4"/>
      <c r="AB95" s="4"/>
      <c r="AC95" s="12"/>
      <c r="AD95" s="12" t="s">
        <v>185</v>
      </c>
      <c r="AE95" s="69">
        <v>49.450549450549453</v>
      </c>
      <c r="AF95" s="69">
        <v>50.549450549450547</v>
      </c>
    </row>
    <row r="96" spans="22:32" x14ac:dyDescent="0.3">
      <c r="V96" s="4"/>
      <c r="W96" s="4"/>
      <c r="X96" s="4"/>
      <c r="Y96" s="4"/>
      <c r="Z96" s="4"/>
      <c r="AA96" s="4"/>
      <c r="AB96" s="4"/>
      <c r="AC96" s="12"/>
      <c r="AD96" s="12" t="s">
        <v>186</v>
      </c>
      <c r="AE96" s="69">
        <v>73.972602739726057</v>
      </c>
      <c r="AF96" s="69">
        <v>26.027397260273943</v>
      </c>
    </row>
    <row r="97" spans="22:32" x14ac:dyDescent="0.3">
      <c r="V97" s="4"/>
      <c r="W97" s="4"/>
      <c r="X97" s="4"/>
      <c r="Y97" s="4"/>
      <c r="Z97" s="4"/>
      <c r="AA97" s="4"/>
      <c r="AB97" s="4"/>
      <c r="AC97" s="12"/>
      <c r="AD97" s="12" t="s">
        <v>187</v>
      </c>
      <c r="AE97" s="69">
        <v>59.34065934065935</v>
      </c>
      <c r="AF97" s="69">
        <v>40.659340659340657</v>
      </c>
    </row>
    <row r="98" spans="22:32" x14ac:dyDescent="0.3">
      <c r="V98" s="4"/>
      <c r="W98" s="4"/>
      <c r="X98" s="4"/>
      <c r="Y98" s="4"/>
      <c r="Z98" s="4"/>
      <c r="AA98" s="4"/>
      <c r="AB98" s="4"/>
      <c r="AC98" s="12"/>
      <c r="AD98" s="12" t="s">
        <v>188</v>
      </c>
      <c r="AE98" s="69">
        <v>65.168539325842701</v>
      </c>
      <c r="AF98" s="69">
        <v>34.831460674157313</v>
      </c>
    </row>
    <row r="99" spans="22:32" x14ac:dyDescent="0.3">
      <c r="V99" s="4"/>
      <c r="W99" s="4"/>
      <c r="X99" s="4"/>
      <c r="Y99" s="4"/>
      <c r="Z99" s="4"/>
      <c r="AA99" s="4"/>
      <c r="AB99" s="4"/>
      <c r="AC99" s="12"/>
      <c r="AD99" s="12"/>
      <c r="AE99" s="69"/>
      <c r="AF99" s="69"/>
    </row>
    <row r="100" spans="22:32" x14ac:dyDescent="0.3">
      <c r="V100" s="4"/>
      <c r="W100" s="4"/>
      <c r="X100" s="4"/>
      <c r="Y100" s="4"/>
      <c r="Z100" s="4"/>
      <c r="AA100" s="4"/>
      <c r="AB100" s="4"/>
      <c r="AC100" s="32" t="s">
        <v>105</v>
      </c>
      <c r="AD100" s="12"/>
      <c r="AE100" s="65">
        <v>48.611972995525981</v>
      </c>
      <c r="AF100" s="65">
        <v>51.388027004474026</v>
      </c>
    </row>
    <row r="101" spans="22:32" x14ac:dyDescent="0.3">
      <c r="V101" s="4"/>
      <c r="W101" s="4"/>
      <c r="X101" s="4"/>
      <c r="Y101" s="4"/>
      <c r="Z101" s="4"/>
      <c r="AA101" s="4"/>
      <c r="AB101" s="4"/>
      <c r="AC101" s="12"/>
      <c r="AD101" s="12" t="s">
        <v>189</v>
      </c>
      <c r="AE101" s="69">
        <v>47.179487179487175</v>
      </c>
      <c r="AF101" s="69">
        <v>52.820512820512825</v>
      </c>
    </row>
    <row r="102" spans="22:32" x14ac:dyDescent="0.3">
      <c r="V102" s="4"/>
      <c r="W102" s="4"/>
      <c r="X102" s="4"/>
      <c r="Y102" s="4"/>
      <c r="Z102" s="4"/>
      <c r="AA102" s="4"/>
      <c r="AB102" s="4"/>
      <c r="AC102" s="12"/>
      <c r="AD102" s="12" t="s">
        <v>190</v>
      </c>
      <c r="AE102" s="69">
        <v>34.453781512605055</v>
      </c>
      <c r="AF102" s="69">
        <v>65.546218487394938</v>
      </c>
    </row>
    <row r="103" spans="22:32" x14ac:dyDescent="0.3">
      <c r="V103" s="4"/>
      <c r="W103" s="4"/>
      <c r="X103" s="4"/>
      <c r="Y103" s="4"/>
      <c r="Z103" s="4"/>
      <c r="AA103" s="4"/>
      <c r="AB103" s="4"/>
      <c r="AC103" s="12"/>
      <c r="AD103" s="12" t="s">
        <v>191</v>
      </c>
      <c r="AE103" s="69">
        <v>63.596491228070228</v>
      </c>
      <c r="AF103" s="69">
        <v>36.403508771929779</v>
      </c>
    </row>
    <row r="104" spans="22:32" x14ac:dyDescent="0.3">
      <c r="V104" s="4"/>
      <c r="W104" s="4"/>
      <c r="X104" s="4"/>
      <c r="Y104" s="4"/>
      <c r="Z104" s="4"/>
      <c r="AA104" s="4"/>
      <c r="AB104" s="4"/>
      <c r="AC104" s="12"/>
      <c r="AD104" s="12" t="s">
        <v>192</v>
      </c>
      <c r="AE104" s="69">
        <v>54.368932038834963</v>
      </c>
      <c r="AF104" s="69">
        <v>45.63106796116503</v>
      </c>
    </row>
    <row r="105" spans="22:32" x14ac:dyDescent="0.3">
      <c r="V105" s="4"/>
      <c r="W105" s="4"/>
      <c r="X105" s="4"/>
      <c r="Y105" s="4"/>
      <c r="Z105" s="4"/>
      <c r="AA105" s="4"/>
      <c r="AB105" s="4"/>
      <c r="AC105" s="12"/>
      <c r="AD105" s="12"/>
      <c r="AE105" s="69"/>
      <c r="AF105" s="69"/>
    </row>
    <row r="106" spans="22:32" x14ac:dyDescent="0.3">
      <c r="V106" s="4"/>
      <c r="W106" s="4"/>
      <c r="X106" s="4"/>
      <c r="Y106" s="4"/>
      <c r="Z106" s="4"/>
      <c r="AA106" s="4"/>
      <c r="AB106" s="4"/>
      <c r="AC106" s="32" t="s">
        <v>95</v>
      </c>
      <c r="AD106" s="12"/>
      <c r="AE106" s="65">
        <v>61.617197552054606</v>
      </c>
      <c r="AF106" s="65">
        <v>38.382802447945409</v>
      </c>
    </row>
    <row r="107" spans="22:32" x14ac:dyDescent="0.3">
      <c r="V107" s="4"/>
      <c r="W107" s="4"/>
      <c r="X107" s="4"/>
      <c r="Y107" s="4"/>
      <c r="Z107" s="4"/>
      <c r="AA107" s="4"/>
      <c r="AB107" s="4"/>
      <c r="AC107" s="12"/>
      <c r="AD107" s="12" t="s">
        <v>193</v>
      </c>
      <c r="AE107" s="69">
        <v>60</v>
      </c>
      <c r="AF107" s="69">
        <v>40.000000000000007</v>
      </c>
    </row>
    <row r="108" spans="22:32" x14ac:dyDescent="0.3">
      <c r="V108" s="4"/>
      <c r="W108" s="4"/>
      <c r="X108" s="4"/>
      <c r="Y108" s="4"/>
      <c r="Z108" s="4"/>
      <c r="AA108" s="4"/>
      <c r="AB108" s="4"/>
      <c r="AC108" s="12"/>
      <c r="AD108" s="12" t="s">
        <v>194</v>
      </c>
      <c r="AE108" s="69">
        <v>48.571428571428569</v>
      </c>
      <c r="AF108" s="69">
        <v>51.428571428571423</v>
      </c>
    </row>
    <row r="109" spans="22:32" x14ac:dyDescent="0.3">
      <c r="V109" s="4"/>
      <c r="W109" s="4"/>
      <c r="X109" s="4"/>
      <c r="Y109" s="4"/>
      <c r="Z109" s="4"/>
      <c r="AA109" s="4"/>
      <c r="AB109" s="4"/>
      <c r="AC109" s="12"/>
      <c r="AD109" s="12" t="s">
        <v>195</v>
      </c>
      <c r="AE109" s="69">
        <v>85.620915032679761</v>
      </c>
      <c r="AF109" s="69">
        <v>14.379084967320225</v>
      </c>
    </row>
    <row r="110" spans="22:32" x14ac:dyDescent="0.3">
      <c r="V110" s="4"/>
      <c r="W110" s="4"/>
      <c r="X110" s="4"/>
      <c r="Y110" s="4"/>
      <c r="Z110" s="4"/>
      <c r="AA110" s="4"/>
      <c r="AB110" s="4"/>
      <c r="AC110" s="12"/>
      <c r="AD110" s="12" t="s">
        <v>196</v>
      </c>
      <c r="AE110" s="69">
        <v>42.857142857142868</v>
      </c>
      <c r="AF110" s="69">
        <v>57.142857142857132</v>
      </c>
    </row>
    <row r="111" spans="22:32" x14ac:dyDescent="0.3">
      <c r="V111" s="4"/>
      <c r="W111" s="4"/>
      <c r="X111" s="4"/>
      <c r="Y111" s="4"/>
      <c r="Z111" s="4"/>
      <c r="AA111" s="4"/>
      <c r="AB111" s="4"/>
      <c r="AC111" s="12"/>
      <c r="AD111" s="12" t="s">
        <v>197</v>
      </c>
      <c r="AE111" s="69">
        <v>62.650602409638587</v>
      </c>
      <c r="AF111" s="69">
        <v>37.349397590361413</v>
      </c>
    </row>
    <row r="112" spans="22:32" x14ac:dyDescent="0.3">
      <c r="V112" s="4"/>
      <c r="W112" s="4"/>
      <c r="X112" s="4"/>
      <c r="Y112" s="4"/>
      <c r="Z112" s="4"/>
      <c r="AA112" s="4"/>
      <c r="AB112" s="4"/>
      <c r="AC112" s="12"/>
      <c r="AD112" s="12" t="s">
        <v>198</v>
      </c>
      <c r="AE112" s="69">
        <v>72.573839662447256</v>
      </c>
      <c r="AF112" s="69">
        <v>27.426160337552741</v>
      </c>
    </row>
    <row r="113" spans="22:32" x14ac:dyDescent="0.3">
      <c r="V113" s="4"/>
      <c r="W113" s="4"/>
      <c r="X113" s="4"/>
      <c r="Y113" s="4"/>
      <c r="Z113" s="4"/>
      <c r="AA113" s="4"/>
      <c r="AB113" s="4"/>
      <c r="AC113" s="12"/>
      <c r="AD113" s="12" t="s">
        <v>199</v>
      </c>
      <c r="AE113" s="69">
        <v>83.982683982683994</v>
      </c>
      <c r="AF113" s="69">
        <v>16.017316017316009</v>
      </c>
    </row>
    <row r="114" spans="22:32" x14ac:dyDescent="0.3">
      <c r="V114" s="4"/>
      <c r="W114" s="4"/>
      <c r="X114" s="4"/>
      <c r="Y114" s="4"/>
      <c r="Z114" s="4"/>
      <c r="AA114" s="4"/>
      <c r="AB114" s="4"/>
      <c r="AC114" s="12"/>
      <c r="AD114" s="12" t="s">
        <v>200</v>
      </c>
      <c r="AE114" s="69">
        <v>61.728395061728335</v>
      </c>
      <c r="AF114" s="69">
        <v>38.271604938271665</v>
      </c>
    </row>
    <row r="115" spans="22:32" x14ac:dyDescent="0.3">
      <c r="V115" s="4"/>
      <c r="W115" s="4"/>
      <c r="X115" s="4"/>
      <c r="Y115" s="4"/>
      <c r="Z115" s="4"/>
      <c r="AA115" s="4"/>
      <c r="AB115" s="4"/>
      <c r="AC115" s="12"/>
      <c r="AD115" s="12" t="s">
        <v>201</v>
      </c>
      <c r="AE115" s="69">
        <v>50.476190476190474</v>
      </c>
      <c r="AF115" s="69">
        <v>49.523809523809526</v>
      </c>
    </row>
    <row r="116" spans="22:32" x14ac:dyDescent="0.3">
      <c r="V116" s="4"/>
      <c r="W116" s="4"/>
      <c r="X116" s="4"/>
      <c r="Y116" s="4"/>
      <c r="Z116" s="4"/>
      <c r="AA116" s="4"/>
      <c r="AB116" s="4"/>
      <c r="AC116" s="12"/>
      <c r="AD116" s="12" t="s">
        <v>202</v>
      </c>
      <c r="AE116" s="69">
        <v>50</v>
      </c>
      <c r="AF116" s="69">
        <v>50</v>
      </c>
    </row>
    <row r="117" spans="22:32" x14ac:dyDescent="0.3">
      <c r="V117" s="4"/>
      <c r="W117" s="4"/>
      <c r="X117" s="4"/>
      <c r="Y117" s="4"/>
      <c r="Z117" s="4"/>
      <c r="AA117" s="4"/>
      <c r="AB117" s="4"/>
      <c r="AC117" s="12"/>
      <c r="AD117" s="12" t="s">
        <v>203</v>
      </c>
      <c r="AE117" s="69">
        <v>63.005780346820849</v>
      </c>
      <c r="AF117" s="69">
        <v>36.994219653179144</v>
      </c>
    </row>
    <row r="118" spans="22:32" x14ac:dyDescent="0.3">
      <c r="V118" s="4"/>
      <c r="W118" s="4"/>
      <c r="X118" s="4"/>
      <c r="Y118" s="4"/>
      <c r="Z118" s="4"/>
      <c r="AA118" s="4"/>
      <c r="AB118" s="4"/>
      <c r="AC118" s="12"/>
      <c r="AD118" s="12" t="s">
        <v>204</v>
      </c>
      <c r="AE118" s="69">
        <v>57.142857142857153</v>
      </c>
      <c r="AF118" s="69">
        <v>42.857142857142854</v>
      </c>
    </row>
    <row r="119" spans="22:32" x14ac:dyDescent="0.3">
      <c r="V119" s="4"/>
      <c r="W119" s="4"/>
      <c r="X119" s="4"/>
      <c r="Y119" s="4"/>
      <c r="Z119" s="4"/>
      <c r="AA119" s="4"/>
      <c r="AB119" s="4"/>
      <c r="AC119" s="12"/>
      <c r="AD119" s="12" t="s">
        <v>205</v>
      </c>
      <c r="AE119" s="69">
        <v>63.157894736842124</v>
      </c>
      <c r="AF119" s="69">
        <v>36.842105263157876</v>
      </c>
    </row>
    <row r="120" spans="22:32" x14ac:dyDescent="0.3">
      <c r="V120" s="4"/>
      <c r="W120" s="4"/>
      <c r="X120" s="4"/>
      <c r="Y120" s="4"/>
      <c r="Z120" s="4"/>
      <c r="AA120" s="4"/>
      <c r="AB120" s="4"/>
      <c r="AC120" s="12"/>
      <c r="AD120" s="12" t="s">
        <v>206</v>
      </c>
      <c r="AE120" s="69">
        <v>56.692913385826749</v>
      </c>
      <c r="AF120" s="69">
        <v>43.307086614173244</v>
      </c>
    </row>
    <row r="121" spans="22:32" x14ac:dyDescent="0.3">
      <c r="V121" s="4"/>
      <c r="W121" s="4"/>
      <c r="X121" s="4"/>
      <c r="Y121" s="4"/>
      <c r="Z121" s="4"/>
      <c r="AA121" s="4"/>
      <c r="AB121" s="4"/>
      <c r="AC121" s="12"/>
      <c r="AD121" s="12" t="s">
        <v>207</v>
      </c>
      <c r="AE121" s="69">
        <v>63.589743589743584</v>
      </c>
      <c r="AF121" s="69">
        <v>36.410256410256423</v>
      </c>
    </row>
    <row r="122" spans="22:32" x14ac:dyDescent="0.3">
      <c r="V122" s="4"/>
      <c r="W122" s="4"/>
      <c r="X122" s="4"/>
      <c r="Y122" s="4"/>
      <c r="Z122" s="4"/>
      <c r="AA122" s="4"/>
      <c r="AB122" s="4"/>
      <c r="AC122" s="12"/>
      <c r="AD122" s="12"/>
      <c r="AE122" s="69"/>
      <c r="AF122" s="69"/>
    </row>
    <row r="123" spans="22:32" x14ac:dyDescent="0.3">
      <c r="V123" s="4"/>
      <c r="W123" s="4"/>
      <c r="X123" s="4"/>
      <c r="Y123" s="4"/>
      <c r="Z123" s="4"/>
      <c r="AA123" s="4"/>
      <c r="AB123" s="4"/>
      <c r="AC123" s="32" t="s">
        <v>120</v>
      </c>
      <c r="AD123" s="12"/>
      <c r="AE123" s="65">
        <v>45.83716748077714</v>
      </c>
      <c r="AF123" s="65">
        <v>54.162832519222867</v>
      </c>
    </row>
    <row r="124" spans="22:32" x14ac:dyDescent="0.3">
      <c r="V124" s="4"/>
      <c r="W124" s="4"/>
      <c r="X124" s="4"/>
      <c r="Y124" s="4"/>
      <c r="Z124" s="4"/>
      <c r="AA124" s="4"/>
      <c r="AB124" s="4"/>
      <c r="AC124" s="12"/>
      <c r="AD124" s="12" t="s">
        <v>208</v>
      </c>
      <c r="AE124" s="69">
        <v>35.148514851485132</v>
      </c>
      <c r="AF124" s="69">
        <v>64.851485148514868</v>
      </c>
    </row>
    <row r="125" spans="22:32" x14ac:dyDescent="0.3">
      <c r="V125" s="4"/>
      <c r="W125" s="4"/>
      <c r="X125" s="4"/>
      <c r="Y125" s="4"/>
      <c r="Z125" s="4"/>
      <c r="AA125" s="4"/>
      <c r="AB125" s="4"/>
      <c r="AC125" s="12"/>
      <c r="AD125" s="12" t="s">
        <v>209</v>
      </c>
      <c r="AE125" s="69">
        <v>56.779661016949156</v>
      </c>
      <c r="AF125" s="69">
        <v>43.220338983050844</v>
      </c>
    </row>
    <row r="126" spans="22:32" x14ac:dyDescent="0.3">
      <c r="V126" s="4"/>
      <c r="W126" s="4"/>
      <c r="X126" s="4"/>
      <c r="Y126" s="4"/>
      <c r="Z126" s="4"/>
      <c r="AA126" s="4"/>
      <c r="AB126" s="4"/>
      <c r="AC126" s="12"/>
      <c r="AD126" s="12" t="s">
        <v>210</v>
      </c>
      <c r="AE126" s="69">
        <v>41.379310344827545</v>
      </c>
      <c r="AF126" s="69">
        <v>58.620689655172463</v>
      </c>
    </row>
    <row r="127" spans="22:32" x14ac:dyDescent="0.3">
      <c r="V127" s="4"/>
      <c r="W127" s="4"/>
      <c r="X127" s="4"/>
      <c r="Y127" s="4"/>
      <c r="Z127" s="4"/>
      <c r="AA127" s="4"/>
      <c r="AB127" s="4"/>
      <c r="AC127" s="12"/>
      <c r="AD127" s="12" t="s">
        <v>211</v>
      </c>
      <c r="AE127" s="69">
        <v>55.714285714285708</v>
      </c>
      <c r="AF127" s="69">
        <v>44.285714285714306</v>
      </c>
    </row>
    <row r="128" spans="22:32" x14ac:dyDescent="0.3">
      <c r="V128" s="4"/>
      <c r="W128" s="4"/>
      <c r="X128" s="4"/>
      <c r="Y128" s="4"/>
      <c r="Z128" s="4"/>
      <c r="AA128" s="4"/>
      <c r="AB128" s="4"/>
      <c r="AC128" s="12"/>
      <c r="AD128" s="12" t="s">
        <v>212</v>
      </c>
      <c r="AE128" s="69">
        <v>47.126436781609208</v>
      </c>
      <c r="AF128" s="69">
        <v>52.873563218390792</v>
      </c>
    </row>
    <row r="129" spans="22:32" x14ac:dyDescent="0.3">
      <c r="V129" s="4"/>
      <c r="W129" s="4"/>
      <c r="X129" s="4"/>
      <c r="Y129" s="4"/>
      <c r="Z129" s="4"/>
      <c r="AA129" s="4"/>
      <c r="AB129" s="4"/>
      <c r="AC129" s="12"/>
      <c r="AD129" s="12" t="s">
        <v>213</v>
      </c>
      <c r="AE129" s="69">
        <v>47.115384615384613</v>
      </c>
      <c r="AF129" s="69">
        <v>52.884615384615387</v>
      </c>
    </row>
    <row r="130" spans="22:32" x14ac:dyDescent="0.3">
      <c r="V130" s="4"/>
      <c r="W130" s="4"/>
      <c r="X130" s="4"/>
      <c r="Y130" s="4"/>
      <c r="Z130" s="4"/>
      <c r="AA130" s="4"/>
      <c r="AB130" s="4"/>
      <c r="AC130" s="12"/>
      <c r="AD130" s="12" t="s">
        <v>214</v>
      </c>
      <c r="AE130" s="69">
        <v>50.980392156862742</v>
      </c>
      <c r="AF130" s="69">
        <v>49.019607843137251</v>
      </c>
    </row>
    <row r="131" spans="22:32" x14ac:dyDescent="0.3">
      <c r="V131" s="4"/>
      <c r="W131" s="4"/>
      <c r="X131" s="4"/>
      <c r="Y131" s="4"/>
      <c r="Z131" s="4"/>
      <c r="AA131" s="4"/>
      <c r="AB131" s="4"/>
      <c r="AC131" s="12"/>
      <c r="AD131" s="12" t="s">
        <v>215</v>
      </c>
      <c r="AE131" s="69">
        <v>47.413793103448285</v>
      </c>
      <c r="AF131" s="69">
        <v>52.586206896551715</v>
      </c>
    </row>
    <row r="132" spans="22:32" x14ac:dyDescent="0.3">
      <c r="V132" s="4"/>
      <c r="W132" s="4"/>
      <c r="X132" s="4"/>
      <c r="Y132" s="4"/>
      <c r="Z132" s="4"/>
      <c r="AA132" s="4"/>
      <c r="AB132" s="4"/>
      <c r="AC132" s="12"/>
      <c r="AD132" s="12" t="s">
        <v>216</v>
      </c>
      <c r="AE132" s="69">
        <v>36.71875</v>
      </c>
      <c r="AF132" s="69">
        <v>63.28125</v>
      </c>
    </row>
    <row r="133" spans="22:32" x14ac:dyDescent="0.3">
      <c r="V133" s="4"/>
      <c r="W133" s="4"/>
      <c r="X133" s="4"/>
      <c r="Y133" s="4"/>
      <c r="Z133" s="4"/>
      <c r="AA133" s="4"/>
      <c r="AB133" s="4"/>
      <c r="AC133" s="12"/>
      <c r="AD133" s="12"/>
      <c r="AE133" s="69"/>
      <c r="AF133" s="69"/>
    </row>
    <row r="134" spans="22:32" x14ac:dyDescent="0.3">
      <c r="V134" s="4"/>
      <c r="W134" s="4"/>
      <c r="X134" s="4"/>
      <c r="Y134" s="4"/>
      <c r="Z134" s="4"/>
      <c r="AA134" s="4"/>
      <c r="AB134" s="4"/>
      <c r="AC134" s="32" t="s">
        <v>127</v>
      </c>
      <c r="AD134" s="12"/>
      <c r="AE134" s="65">
        <v>54.890471965149878</v>
      </c>
      <c r="AF134" s="65">
        <v>45.109528034850129</v>
      </c>
    </row>
    <row r="135" spans="22:32" x14ac:dyDescent="0.3">
      <c r="V135" s="4"/>
      <c r="W135" s="4"/>
      <c r="X135" s="4"/>
      <c r="Y135" s="4"/>
      <c r="Z135" s="4"/>
      <c r="AA135" s="4"/>
      <c r="AB135" s="4"/>
      <c r="AC135" s="12"/>
      <c r="AD135" s="12" t="s">
        <v>217</v>
      </c>
      <c r="AE135" s="69">
        <v>42.500000000000036</v>
      </c>
      <c r="AF135" s="69">
        <v>57.499999999999964</v>
      </c>
    </row>
    <row r="136" spans="22:32" x14ac:dyDescent="0.3">
      <c r="V136" s="4"/>
      <c r="W136" s="4"/>
      <c r="X136" s="4"/>
      <c r="Y136" s="4"/>
      <c r="Z136" s="4"/>
      <c r="AA136" s="4"/>
      <c r="AB136" s="4"/>
      <c r="AC136" s="12"/>
      <c r="AD136" s="12" t="s">
        <v>218</v>
      </c>
      <c r="AE136" s="69">
        <v>77.464788732394368</v>
      </c>
      <c r="AF136" s="69">
        <v>22.535211267605625</v>
      </c>
    </row>
    <row r="137" spans="22:32" x14ac:dyDescent="0.3">
      <c r="V137" s="4"/>
      <c r="W137" s="4"/>
      <c r="X137" s="4"/>
      <c r="Y137" s="4"/>
      <c r="Z137" s="4"/>
      <c r="AA137" s="4"/>
      <c r="AB137" s="4"/>
      <c r="AC137" s="12"/>
      <c r="AD137" s="12" t="s">
        <v>219</v>
      </c>
      <c r="AE137" s="69">
        <v>54.14634146341465</v>
      </c>
      <c r="AF137" s="69">
        <v>45.85365853658535</v>
      </c>
    </row>
    <row r="138" spans="22:32" x14ac:dyDescent="0.3">
      <c r="V138" s="4"/>
      <c r="W138" s="4"/>
      <c r="X138" s="4"/>
      <c r="Y138" s="4"/>
      <c r="Z138" s="4"/>
      <c r="AA138" s="4"/>
      <c r="AB138" s="4"/>
      <c r="AC138" s="12"/>
      <c r="AD138" s="12" t="s">
        <v>220</v>
      </c>
      <c r="AE138" s="69">
        <v>52.340425531914889</v>
      </c>
      <c r="AF138" s="69">
        <v>47.659574468085104</v>
      </c>
    </row>
    <row r="139" spans="22:32" x14ac:dyDescent="0.3">
      <c r="V139" s="4"/>
      <c r="W139" s="4"/>
      <c r="X139" s="4"/>
      <c r="Y139" s="4"/>
      <c r="Z139" s="4"/>
      <c r="AA139" s="4"/>
      <c r="AB139" s="4"/>
      <c r="AC139" s="12"/>
      <c r="AD139" s="12" t="s">
        <v>221</v>
      </c>
      <c r="AE139" s="69">
        <v>49.514563106796111</v>
      </c>
      <c r="AF139" s="69">
        <v>50.485436893203882</v>
      </c>
    </row>
    <row r="140" spans="22:32" x14ac:dyDescent="0.3">
      <c r="V140" s="4"/>
      <c r="W140" s="4"/>
      <c r="X140" s="4"/>
      <c r="Y140" s="4"/>
      <c r="Z140" s="4"/>
      <c r="AA140" s="4"/>
      <c r="AB140" s="4"/>
      <c r="AC140" s="12"/>
      <c r="AD140" s="12" t="s">
        <v>222</v>
      </c>
      <c r="AE140" s="69">
        <v>56.779661016949191</v>
      </c>
      <c r="AF140" s="69">
        <v>43.220338983050823</v>
      </c>
    </row>
    <row r="141" spans="22:32" x14ac:dyDescent="0.3">
      <c r="V141" s="4"/>
      <c r="W141" s="4"/>
      <c r="X141" s="4"/>
      <c r="Y141" s="4"/>
      <c r="Z141" s="4"/>
      <c r="AA141" s="4"/>
      <c r="AB141" s="4"/>
      <c r="AC141" s="12"/>
      <c r="AD141" s="12" t="s">
        <v>223</v>
      </c>
      <c r="AE141" s="69">
        <v>42.918454935622343</v>
      </c>
      <c r="AF141" s="69">
        <v>57.081545064377671</v>
      </c>
    </row>
    <row r="142" spans="22:32" x14ac:dyDescent="0.3">
      <c r="V142" s="4"/>
      <c r="W142" s="4"/>
      <c r="X142" s="4"/>
      <c r="Y142" s="4"/>
      <c r="Z142" s="4"/>
      <c r="AA142" s="4"/>
      <c r="AB142" s="4"/>
      <c r="AC142" s="12"/>
      <c r="AD142" s="12"/>
      <c r="AE142" s="69"/>
      <c r="AF142" s="69"/>
    </row>
    <row r="143" spans="22:32" x14ac:dyDescent="0.3">
      <c r="V143" s="4"/>
      <c r="W143" s="4"/>
      <c r="X143" s="4"/>
      <c r="Y143" s="4"/>
      <c r="Z143" s="4"/>
      <c r="AA143" s="4"/>
      <c r="AB143" s="4"/>
      <c r="AC143" s="32" t="s">
        <v>107</v>
      </c>
      <c r="AD143" s="12"/>
      <c r="AE143" s="65">
        <v>50.242197604348917</v>
      </c>
      <c r="AF143" s="65">
        <v>49.757802395651062</v>
      </c>
    </row>
    <row r="144" spans="22:32" x14ac:dyDescent="0.3">
      <c r="V144" s="4"/>
      <c r="W144" s="4"/>
      <c r="X144" s="4"/>
      <c r="Y144" s="4"/>
      <c r="Z144" s="4"/>
      <c r="AA144" s="4"/>
      <c r="AB144" s="4"/>
      <c r="AC144" s="12"/>
      <c r="AD144" s="12" t="s">
        <v>224</v>
      </c>
      <c r="AE144" s="69">
        <v>53.846153846153847</v>
      </c>
      <c r="AF144" s="69">
        <v>46.153846153846153</v>
      </c>
    </row>
    <row r="145" spans="22:32" x14ac:dyDescent="0.3">
      <c r="V145" s="4"/>
      <c r="W145" s="4"/>
      <c r="X145" s="4"/>
      <c r="Y145" s="4"/>
      <c r="Z145" s="4"/>
      <c r="AA145" s="4"/>
      <c r="AB145" s="4"/>
      <c r="AC145" s="12"/>
      <c r="AD145" s="12" t="s">
        <v>225</v>
      </c>
      <c r="AE145" s="69">
        <v>60.112359550561756</v>
      </c>
      <c r="AF145" s="69">
        <v>39.887640449438237</v>
      </c>
    </row>
    <row r="146" spans="22:32" x14ac:dyDescent="0.3">
      <c r="V146" s="4"/>
      <c r="W146" s="4"/>
      <c r="X146" s="4"/>
      <c r="Y146" s="4"/>
      <c r="Z146" s="4"/>
      <c r="AA146" s="4"/>
      <c r="AB146" s="4"/>
      <c r="AC146" s="12"/>
      <c r="AD146" s="12" t="s">
        <v>226</v>
      </c>
      <c r="AE146" s="69">
        <v>57.055214723926383</v>
      </c>
      <c r="AF146" s="69">
        <v>42.944785276073617</v>
      </c>
    </row>
    <row r="147" spans="22:32" x14ac:dyDescent="0.3">
      <c r="V147" s="4"/>
      <c r="W147" s="4"/>
      <c r="X147" s="4"/>
      <c r="Y147" s="4"/>
      <c r="Z147" s="4"/>
      <c r="AA147" s="4"/>
      <c r="AB147" s="4"/>
      <c r="AC147" s="12"/>
      <c r="AD147" s="12" t="s">
        <v>227</v>
      </c>
      <c r="AE147" s="69">
        <v>48.739495798319325</v>
      </c>
      <c r="AF147" s="69">
        <v>51.260504201680682</v>
      </c>
    </row>
    <row r="148" spans="22:32" x14ac:dyDescent="0.3">
      <c r="V148" s="4"/>
      <c r="W148" s="4"/>
      <c r="X148" s="4"/>
      <c r="Y148" s="4"/>
      <c r="Z148" s="4"/>
      <c r="AA148" s="4"/>
      <c r="AB148" s="4"/>
      <c r="AC148" s="12"/>
      <c r="AD148" s="12" t="s">
        <v>228</v>
      </c>
      <c r="AE148" s="69">
        <v>72.251308900523611</v>
      </c>
      <c r="AF148" s="69">
        <v>27.748691099476385</v>
      </c>
    </row>
    <row r="149" spans="22:32" x14ac:dyDescent="0.3">
      <c r="V149" s="4"/>
      <c r="W149" s="4"/>
      <c r="X149" s="4"/>
      <c r="Y149" s="4"/>
      <c r="Z149" s="4"/>
      <c r="AA149" s="4"/>
      <c r="AB149" s="4"/>
      <c r="AC149" s="12"/>
      <c r="AD149" s="12" t="s">
        <v>229</v>
      </c>
      <c r="AE149" s="69">
        <v>49.696969696969703</v>
      </c>
      <c r="AF149" s="69">
        <v>50.303030303030305</v>
      </c>
    </row>
    <row r="150" spans="22:32" x14ac:dyDescent="0.3">
      <c r="V150" s="4"/>
      <c r="W150" s="4"/>
      <c r="X150" s="4"/>
      <c r="Y150" s="4"/>
      <c r="Z150" s="4"/>
      <c r="AA150" s="4"/>
      <c r="AB150" s="4"/>
      <c r="AC150" s="12"/>
      <c r="AD150" s="12" t="s">
        <v>149</v>
      </c>
      <c r="AE150" s="69">
        <v>33.898305084745786</v>
      </c>
      <c r="AF150" s="69">
        <v>66.101694915254214</v>
      </c>
    </row>
    <row r="151" spans="22:32" x14ac:dyDescent="0.3">
      <c r="V151" s="4"/>
      <c r="W151" s="4"/>
      <c r="X151" s="4"/>
      <c r="Y151" s="4"/>
      <c r="Z151" s="4"/>
      <c r="AA151" s="4"/>
      <c r="AB151" s="4"/>
      <c r="AC151" s="12"/>
      <c r="AD151" s="12" t="s">
        <v>230</v>
      </c>
      <c r="AE151" s="69">
        <v>45.83333333333335</v>
      </c>
      <c r="AF151" s="69">
        <v>54.16666666666665</v>
      </c>
    </row>
    <row r="152" spans="22:32" x14ac:dyDescent="0.3">
      <c r="V152" s="4"/>
      <c r="W152" s="4"/>
      <c r="X152" s="4"/>
      <c r="Y152" s="4"/>
      <c r="Z152" s="4"/>
      <c r="AA152" s="4"/>
      <c r="AB152" s="4"/>
      <c r="AC152" s="12"/>
      <c r="AD152" s="12" t="s">
        <v>231</v>
      </c>
      <c r="AE152" s="69">
        <v>1.9047619047619071</v>
      </c>
      <c r="AF152" s="69">
        <v>98.095238095238088</v>
      </c>
    </row>
    <row r="153" spans="22:32" x14ac:dyDescent="0.3">
      <c r="V153" s="4"/>
      <c r="W153" s="4"/>
      <c r="X153" s="4"/>
      <c r="Y153" s="4"/>
      <c r="Z153" s="4"/>
      <c r="AA153" s="4"/>
      <c r="AB153" s="4"/>
      <c r="AC153" s="12"/>
      <c r="AD153" s="12" t="s">
        <v>232</v>
      </c>
      <c r="AE153" s="69">
        <v>56.502242152466394</v>
      </c>
      <c r="AF153" s="69">
        <v>43.497757847533606</v>
      </c>
    </row>
    <row r="154" spans="22:32" x14ac:dyDescent="0.3">
      <c r="V154" s="4"/>
      <c r="W154" s="4"/>
      <c r="X154" s="4"/>
      <c r="Y154" s="4"/>
      <c r="Z154" s="4"/>
      <c r="AA154" s="4"/>
      <c r="AB154" s="4"/>
      <c r="AC154" s="12"/>
      <c r="AD154" s="12" t="s">
        <v>233</v>
      </c>
      <c r="AE154" s="69">
        <v>52.340425531914903</v>
      </c>
      <c r="AF154" s="69">
        <v>47.65957446808509</v>
      </c>
    </row>
    <row r="155" spans="22:32" x14ac:dyDescent="0.3">
      <c r="V155" s="4"/>
      <c r="W155" s="4"/>
      <c r="X155" s="4"/>
      <c r="Y155" s="4"/>
      <c r="Z155" s="4"/>
      <c r="AA155" s="4"/>
      <c r="AB155" s="4"/>
      <c r="AC155" s="12"/>
      <c r="AD155" s="12" t="s">
        <v>234</v>
      </c>
      <c r="AE155" s="69">
        <v>49.689440993788821</v>
      </c>
      <c r="AF155" s="69">
        <v>50.310559006211186</v>
      </c>
    </row>
    <row r="156" spans="22:32" x14ac:dyDescent="0.3">
      <c r="V156" s="4"/>
      <c r="W156" s="4"/>
      <c r="X156" s="4"/>
      <c r="Y156" s="4"/>
      <c r="Z156" s="4"/>
      <c r="AA156" s="4"/>
      <c r="AB156" s="4"/>
      <c r="AC156" s="12"/>
      <c r="AD156" s="12" t="s">
        <v>235</v>
      </c>
      <c r="AE156" s="69">
        <v>54.929577464788736</v>
      </c>
      <c r="AF156" s="69">
        <v>45.070422535211272</v>
      </c>
    </row>
    <row r="157" spans="22:32" x14ac:dyDescent="0.3">
      <c r="V157" s="4"/>
      <c r="W157" s="4"/>
      <c r="X157" s="4"/>
      <c r="Y157" s="4"/>
      <c r="Z157" s="4"/>
      <c r="AA157" s="4"/>
      <c r="AB157" s="4"/>
      <c r="AC157" s="12"/>
      <c r="AD157" s="12" t="s">
        <v>236</v>
      </c>
      <c r="AE157" s="69">
        <v>52.27272727272728</v>
      </c>
      <c r="AF157" s="69">
        <v>47.727272727272727</v>
      </c>
    </row>
    <row r="158" spans="22:32" x14ac:dyDescent="0.3">
      <c r="V158" s="4"/>
      <c r="W158" s="4"/>
      <c r="X158" s="4"/>
      <c r="Y158" s="4"/>
      <c r="Z158" s="4"/>
      <c r="AA158" s="4"/>
      <c r="AB158" s="4"/>
      <c r="AC158" s="12"/>
      <c r="AD158" s="12" t="s">
        <v>237</v>
      </c>
      <c r="AE158" s="69">
        <v>60.323886639676118</v>
      </c>
      <c r="AF158" s="69">
        <v>39.676113360323889</v>
      </c>
    </row>
    <row r="159" spans="22:32" x14ac:dyDescent="0.3">
      <c r="V159" s="4"/>
      <c r="W159" s="4"/>
      <c r="X159" s="4"/>
      <c r="Y159" s="4"/>
      <c r="Z159" s="4"/>
      <c r="AA159" s="4"/>
      <c r="AB159" s="4"/>
      <c r="AC159" s="12"/>
      <c r="AD159" s="12" t="s">
        <v>238</v>
      </c>
      <c r="AE159" s="69">
        <v>52.284263959390863</v>
      </c>
      <c r="AF159" s="69">
        <v>47.71573604060913</v>
      </c>
    </row>
    <row r="160" spans="22:32" x14ac:dyDescent="0.3">
      <c r="V160" s="4"/>
      <c r="W160" s="4"/>
      <c r="X160" s="4"/>
      <c r="Y160" s="4"/>
      <c r="Z160" s="4"/>
      <c r="AA160" s="4"/>
      <c r="AB160" s="4"/>
      <c r="AC160" s="12"/>
      <c r="AD160" s="12" t="s">
        <v>239</v>
      </c>
      <c r="AE160" s="69">
        <v>55.555555555555557</v>
      </c>
      <c r="AF160" s="69">
        <v>44.444444444444443</v>
      </c>
    </row>
    <row r="161" spans="22:32" x14ac:dyDescent="0.3">
      <c r="V161" s="4"/>
      <c r="W161" s="4"/>
      <c r="X161" s="4"/>
      <c r="Y161" s="4"/>
      <c r="Z161" s="4"/>
      <c r="AA161" s="4"/>
      <c r="AB161" s="4"/>
      <c r="AC161" s="12"/>
      <c r="AD161" s="12" t="s">
        <v>240</v>
      </c>
      <c r="AE161" s="69">
        <v>38.06818181818177</v>
      </c>
      <c r="AF161" s="69">
        <v>61.931818181818223</v>
      </c>
    </row>
    <row r="162" spans="22:32" x14ac:dyDescent="0.3">
      <c r="V162" s="4"/>
      <c r="W162" s="4"/>
      <c r="X162" s="4"/>
      <c r="Y162" s="4"/>
      <c r="Z162" s="4"/>
      <c r="AA162" s="4"/>
      <c r="AB162" s="4"/>
      <c r="AC162" s="12"/>
      <c r="AD162" s="12" t="s">
        <v>241</v>
      </c>
      <c r="AE162" s="69">
        <v>46.534653465346537</v>
      </c>
      <c r="AF162" s="69">
        <v>53.465346534653456</v>
      </c>
    </row>
    <row r="163" spans="22:32" x14ac:dyDescent="0.3">
      <c r="V163" s="4"/>
      <c r="W163" s="4"/>
      <c r="X163" s="4"/>
      <c r="Y163" s="4"/>
      <c r="Z163" s="4"/>
      <c r="AA163" s="4"/>
      <c r="AB163" s="4"/>
      <c r="AC163" s="12"/>
      <c r="AD163" s="12" t="s">
        <v>242</v>
      </c>
      <c r="AE163" s="69">
        <v>49.710982658959537</v>
      </c>
      <c r="AF163" s="69">
        <v>50.289017341040463</v>
      </c>
    </row>
    <row r="164" spans="22:32" x14ac:dyDescent="0.3">
      <c r="V164" s="4"/>
      <c r="W164" s="4"/>
      <c r="X164" s="4"/>
      <c r="Y164" s="4"/>
      <c r="Z164" s="4"/>
      <c r="AA164" s="4"/>
      <c r="AB164" s="4"/>
      <c r="AC164" s="12"/>
      <c r="AD164" s="12"/>
      <c r="AE164" s="69"/>
      <c r="AF164" s="69"/>
    </row>
    <row r="165" spans="22:32" x14ac:dyDescent="0.3">
      <c r="V165" s="4"/>
      <c r="W165" s="4"/>
      <c r="X165" s="4"/>
      <c r="Y165" s="4"/>
      <c r="Z165" s="4"/>
      <c r="AA165" s="4"/>
      <c r="AB165" s="4"/>
      <c r="AC165" s="32" t="s">
        <v>115</v>
      </c>
      <c r="AD165" s="12"/>
      <c r="AE165" s="65">
        <v>56.363932537597961</v>
      </c>
      <c r="AF165" s="65">
        <v>43.636067462402032</v>
      </c>
    </row>
    <row r="166" spans="22:32" x14ac:dyDescent="0.3">
      <c r="V166" s="4"/>
      <c r="W166" s="4"/>
      <c r="X166" s="4"/>
      <c r="Y166" s="4"/>
      <c r="Z166" s="4"/>
      <c r="AA166" s="4"/>
      <c r="AB166" s="4"/>
      <c r="AC166" s="12"/>
      <c r="AD166" s="12" t="s">
        <v>243</v>
      </c>
      <c r="AE166" s="69">
        <v>65.671641791044792</v>
      </c>
      <c r="AF166" s="69">
        <v>34.328358208955216</v>
      </c>
    </row>
    <row r="167" spans="22:32" x14ac:dyDescent="0.3">
      <c r="V167" s="4"/>
      <c r="W167" s="4"/>
      <c r="X167" s="4"/>
      <c r="Y167" s="4"/>
      <c r="Z167" s="4"/>
      <c r="AA167" s="4"/>
      <c r="AB167" s="4"/>
      <c r="AC167" s="12"/>
      <c r="AD167" s="12" t="s">
        <v>244</v>
      </c>
      <c r="AE167" s="69">
        <v>54.106280193236699</v>
      </c>
      <c r="AF167" s="69">
        <v>45.893719806763301</v>
      </c>
    </row>
    <row r="168" spans="22:32" x14ac:dyDescent="0.3">
      <c r="V168" s="4"/>
      <c r="W168" s="4"/>
      <c r="X168" s="4"/>
      <c r="Y168" s="4"/>
      <c r="Z168" s="4"/>
      <c r="AA168" s="4"/>
      <c r="AB168" s="4"/>
      <c r="AC168" s="12"/>
      <c r="AD168" s="12" t="s">
        <v>245</v>
      </c>
      <c r="AE168" s="69">
        <v>44.117647058823543</v>
      </c>
      <c r="AF168" s="69">
        <v>55.882352941176464</v>
      </c>
    </row>
    <row r="169" spans="22:32" x14ac:dyDescent="0.3">
      <c r="V169" s="4"/>
      <c r="W169" s="4"/>
      <c r="X169" s="4"/>
      <c r="Y169" s="4"/>
      <c r="Z169" s="4"/>
      <c r="AA169" s="4"/>
      <c r="AB169" s="4"/>
      <c r="AC169" s="12"/>
      <c r="AD169" s="12" t="s">
        <v>246</v>
      </c>
      <c r="AE169" s="69">
        <v>50.666666666666657</v>
      </c>
      <c r="AF169" s="69">
        <v>49.333333333333336</v>
      </c>
    </row>
    <row r="170" spans="22:32" x14ac:dyDescent="0.3">
      <c r="V170" s="4"/>
      <c r="W170" s="4"/>
      <c r="X170" s="4"/>
      <c r="Y170" s="4"/>
      <c r="Z170" s="4"/>
      <c r="AA170" s="4"/>
      <c r="AB170" s="4"/>
      <c r="AC170" s="12"/>
      <c r="AD170" s="12" t="s">
        <v>247</v>
      </c>
      <c r="AE170" s="69">
        <v>63.228699551569477</v>
      </c>
      <c r="AF170" s="69">
        <v>36.771300448430516</v>
      </c>
    </row>
    <row r="171" spans="22:32" x14ac:dyDescent="0.3">
      <c r="V171" s="4"/>
      <c r="W171" s="4"/>
      <c r="X171" s="4"/>
      <c r="Y171" s="4"/>
      <c r="Z171" s="4"/>
      <c r="AA171" s="4"/>
      <c r="AB171" s="4"/>
      <c r="AC171" s="12"/>
      <c r="AD171" s="12" t="s">
        <v>248</v>
      </c>
      <c r="AE171" s="69">
        <v>52.857142857142861</v>
      </c>
      <c r="AF171" s="69">
        <v>47.142857142857139</v>
      </c>
    </row>
    <row r="172" spans="22:32" x14ac:dyDescent="0.3">
      <c r="V172" s="4"/>
      <c r="W172" s="4"/>
      <c r="X172" s="4"/>
      <c r="Y172" s="4"/>
      <c r="Z172" s="4"/>
      <c r="AA172" s="4"/>
      <c r="AB172" s="4"/>
      <c r="AC172" s="12"/>
      <c r="AD172" s="12" t="s">
        <v>249</v>
      </c>
      <c r="AE172" s="69">
        <v>69.230769230769241</v>
      </c>
      <c r="AF172" s="69">
        <v>30.769230769230766</v>
      </c>
    </row>
    <row r="173" spans="22:32" x14ac:dyDescent="0.3">
      <c r="V173" s="4"/>
      <c r="W173" s="4"/>
      <c r="X173" s="4"/>
      <c r="Y173" s="4"/>
      <c r="Z173" s="4"/>
      <c r="AA173" s="4"/>
      <c r="AB173" s="4"/>
      <c r="AC173" s="12"/>
      <c r="AD173" s="12" t="s">
        <v>250</v>
      </c>
      <c r="AE173" s="69">
        <v>46.153846153846168</v>
      </c>
      <c r="AF173" s="69">
        <v>53.846153846153832</v>
      </c>
    </row>
    <row r="174" spans="22:32" x14ac:dyDescent="0.3">
      <c r="V174" s="4"/>
      <c r="W174" s="4"/>
      <c r="X174" s="4"/>
      <c r="Y174" s="4"/>
      <c r="Z174" s="4"/>
      <c r="AA174" s="4"/>
      <c r="AB174" s="4"/>
      <c r="AC174" s="12"/>
      <c r="AD174" s="12" t="s">
        <v>251</v>
      </c>
      <c r="AE174" s="69">
        <v>57.142857142857139</v>
      </c>
      <c r="AF174" s="69">
        <v>42.857142857142854</v>
      </c>
    </row>
    <row r="175" spans="22:32" x14ac:dyDescent="0.3">
      <c r="V175" s="4"/>
      <c r="W175" s="4"/>
      <c r="X175" s="4"/>
      <c r="Y175" s="4"/>
      <c r="Z175" s="4"/>
      <c r="AA175" s="4"/>
      <c r="AB175" s="4"/>
      <c r="AC175" s="12"/>
      <c r="AD175" s="12" t="s">
        <v>252</v>
      </c>
      <c r="AE175" s="69">
        <v>62.735849056603776</v>
      </c>
      <c r="AF175" s="69">
        <v>37.264150943396224</v>
      </c>
    </row>
    <row r="176" spans="22:32" x14ac:dyDescent="0.3">
      <c r="V176" s="4"/>
      <c r="W176" s="4"/>
      <c r="X176" s="4"/>
      <c r="Y176" s="4"/>
      <c r="Z176" s="4"/>
      <c r="AA176" s="4"/>
      <c r="AB176" s="4"/>
      <c r="AC176" s="12"/>
      <c r="AD176" s="12" t="s">
        <v>253</v>
      </c>
      <c r="AE176" s="69">
        <v>59.782608695652172</v>
      </c>
      <c r="AF176" s="69">
        <v>40.217391304347828</v>
      </c>
    </row>
    <row r="177" spans="22:32" x14ac:dyDescent="0.3">
      <c r="V177" s="4"/>
      <c r="W177" s="4"/>
      <c r="X177" s="4"/>
      <c r="Y177" s="4"/>
      <c r="Z177" s="4"/>
      <c r="AA177" s="4"/>
      <c r="AB177" s="4"/>
      <c r="AC177" s="12"/>
      <c r="AD177" s="12" t="s">
        <v>254</v>
      </c>
      <c r="AE177" s="69">
        <v>65.053763440860166</v>
      </c>
      <c r="AF177" s="69">
        <v>34.946236559139834</v>
      </c>
    </row>
    <row r="178" spans="22:32" x14ac:dyDescent="0.3">
      <c r="V178" s="4"/>
      <c r="W178" s="4"/>
      <c r="X178" s="4"/>
      <c r="Y178" s="4"/>
      <c r="Z178" s="4"/>
      <c r="AA178" s="4"/>
      <c r="AB178" s="4"/>
      <c r="AC178" s="12"/>
      <c r="AD178" s="12" t="s">
        <v>255</v>
      </c>
      <c r="AE178" s="69">
        <v>59.281437125748482</v>
      </c>
      <c r="AF178" s="69">
        <v>40.718562874251511</v>
      </c>
    </row>
    <row r="179" spans="22:32" x14ac:dyDescent="0.3">
      <c r="V179" s="4"/>
      <c r="W179" s="4"/>
      <c r="X179" s="4"/>
      <c r="Y179" s="4"/>
      <c r="Z179" s="4"/>
      <c r="AA179" s="4"/>
      <c r="AB179" s="4"/>
      <c r="AC179" s="12"/>
      <c r="AD179" s="12" t="s">
        <v>256</v>
      </c>
      <c r="AE179" s="69">
        <v>57.831325301204828</v>
      </c>
      <c r="AF179" s="69">
        <v>42.168674698795179</v>
      </c>
    </row>
    <row r="180" spans="22:32" x14ac:dyDescent="0.3">
      <c r="V180" s="4"/>
      <c r="W180" s="4"/>
      <c r="X180" s="4"/>
      <c r="Y180" s="4"/>
      <c r="Z180" s="4"/>
      <c r="AA180" s="4"/>
      <c r="AB180" s="4"/>
      <c r="AC180" s="12"/>
      <c r="AD180" s="12" t="s">
        <v>257</v>
      </c>
      <c r="AE180" s="69">
        <v>51.239669421487598</v>
      </c>
      <c r="AF180" s="69">
        <v>48.760330578512388</v>
      </c>
    </row>
    <row r="181" spans="22:32" x14ac:dyDescent="0.3">
      <c r="V181" s="4"/>
      <c r="W181" s="4"/>
      <c r="X181" s="4"/>
      <c r="Y181" s="4"/>
      <c r="Z181" s="4"/>
      <c r="AA181" s="4"/>
      <c r="AB181" s="4"/>
      <c r="AC181" s="12"/>
      <c r="AD181" s="12" t="s">
        <v>258</v>
      </c>
      <c r="AE181" s="69">
        <v>58.482142857142861</v>
      </c>
      <c r="AF181" s="69">
        <v>41.517857142857139</v>
      </c>
    </row>
    <row r="182" spans="22:32" x14ac:dyDescent="0.3">
      <c r="V182" s="4"/>
      <c r="W182" s="4"/>
      <c r="X182" s="4"/>
      <c r="Y182" s="4"/>
      <c r="Z182" s="4"/>
      <c r="AA182" s="4"/>
      <c r="AB182" s="4"/>
      <c r="AC182" s="12"/>
      <c r="AD182" s="12" t="s">
        <v>259</v>
      </c>
      <c r="AE182" s="69">
        <v>68.539325842696627</v>
      </c>
      <c r="AF182" s="69">
        <v>31.46067415730338</v>
      </c>
    </row>
    <row r="183" spans="22:32" x14ac:dyDescent="0.3">
      <c r="V183" s="4"/>
      <c r="W183" s="4"/>
      <c r="X183" s="4"/>
      <c r="Y183" s="4"/>
      <c r="Z183" s="4"/>
      <c r="AA183" s="4"/>
      <c r="AB183" s="4"/>
      <c r="AC183" s="12"/>
      <c r="AD183" s="12" t="s">
        <v>260</v>
      </c>
      <c r="AE183" s="69">
        <v>54.77386934673364</v>
      </c>
      <c r="AF183" s="69">
        <v>45.226130653266353</v>
      </c>
    </row>
    <row r="184" spans="22:32" x14ac:dyDescent="0.3">
      <c r="V184" s="4"/>
      <c r="W184" s="4"/>
      <c r="X184" s="4"/>
      <c r="Y184" s="4"/>
      <c r="Z184" s="4"/>
      <c r="AA184" s="4"/>
      <c r="AB184" s="4"/>
      <c r="AC184" s="12"/>
      <c r="AD184" s="12" t="s">
        <v>261</v>
      </c>
      <c r="AE184" s="69">
        <v>56.626506024096379</v>
      </c>
      <c r="AF184" s="69">
        <v>43.373493975903635</v>
      </c>
    </row>
    <row r="185" spans="22:32" x14ac:dyDescent="0.3">
      <c r="V185" s="4"/>
      <c r="W185" s="4"/>
      <c r="X185" s="4"/>
      <c r="Y185" s="4"/>
      <c r="Z185" s="4"/>
      <c r="AA185" s="4"/>
      <c r="AB185" s="4"/>
      <c r="AC185" s="12"/>
      <c r="AD185" s="12" t="s">
        <v>262</v>
      </c>
      <c r="AE185" s="69">
        <v>52.813852813852826</v>
      </c>
      <c r="AF185" s="69">
        <v>47.186147186147174</v>
      </c>
    </row>
    <row r="186" spans="22:32" x14ac:dyDescent="0.3">
      <c r="V186" s="4"/>
      <c r="W186" s="4"/>
      <c r="X186" s="4"/>
      <c r="Y186" s="4"/>
      <c r="Z186" s="4"/>
      <c r="AA186" s="4"/>
      <c r="AB186" s="4"/>
      <c r="AC186" s="12"/>
      <c r="AD186" s="12" t="s">
        <v>263</v>
      </c>
      <c r="AE186" s="69">
        <v>53.01204819277109</v>
      </c>
      <c r="AF186" s="69">
        <v>46.987951807228917</v>
      </c>
    </row>
    <row r="187" spans="22:32" x14ac:dyDescent="0.3">
      <c r="V187" s="4"/>
      <c r="W187" s="4"/>
      <c r="X187" s="4"/>
      <c r="Y187" s="4"/>
      <c r="Z187" s="4"/>
      <c r="AA187" s="4"/>
      <c r="AB187" s="4"/>
      <c r="AC187" s="12"/>
      <c r="AD187" s="12" t="s">
        <v>264</v>
      </c>
      <c r="AE187" s="69">
        <v>56.826568265682674</v>
      </c>
      <c r="AF187" s="69">
        <v>43.173431734317333</v>
      </c>
    </row>
    <row r="188" spans="22:32" x14ac:dyDescent="0.3">
      <c r="V188" s="4"/>
      <c r="W188" s="4"/>
      <c r="X188" s="4"/>
      <c r="Y188" s="4"/>
      <c r="Z188" s="4"/>
      <c r="AA188" s="4"/>
      <c r="AB188" s="4"/>
      <c r="AC188" s="12"/>
      <c r="AD188" s="12" t="s">
        <v>265</v>
      </c>
      <c r="AE188" s="69">
        <v>62.179487179487204</v>
      </c>
      <c r="AF188" s="69">
        <v>37.820512820512803</v>
      </c>
    </row>
    <row r="189" spans="22:32" x14ac:dyDescent="0.3">
      <c r="V189" s="4"/>
      <c r="W189" s="4"/>
      <c r="X189" s="4"/>
      <c r="Y189" s="4"/>
      <c r="Z189" s="4"/>
      <c r="AA189" s="4"/>
      <c r="AB189" s="4"/>
      <c r="AC189" s="12"/>
      <c r="AD189" s="12" t="s">
        <v>266</v>
      </c>
      <c r="AE189" s="69">
        <v>45.69536423841059</v>
      </c>
      <c r="AF189" s="69">
        <v>54.304635761589417</v>
      </c>
    </row>
    <row r="190" spans="22:32" x14ac:dyDescent="0.3">
      <c r="V190" s="4"/>
      <c r="W190" s="4"/>
      <c r="X190" s="4"/>
      <c r="Y190" s="4"/>
      <c r="Z190" s="4"/>
      <c r="AA190" s="4"/>
      <c r="AB190" s="4"/>
      <c r="AC190" s="12"/>
      <c r="AD190" s="12" t="s">
        <v>267</v>
      </c>
      <c r="AE190" s="69">
        <v>75.159235668789819</v>
      </c>
      <c r="AF190" s="69">
        <v>24.840764331210178</v>
      </c>
    </row>
    <row r="191" spans="22:32" x14ac:dyDescent="0.3">
      <c r="V191" s="4"/>
      <c r="W191" s="4"/>
      <c r="X191" s="4"/>
      <c r="Y191" s="4"/>
      <c r="Z191" s="4"/>
      <c r="AA191" s="4"/>
      <c r="AB191" s="4"/>
      <c r="AC191" s="12"/>
      <c r="AD191" s="12" t="s">
        <v>268</v>
      </c>
      <c r="AE191" s="69">
        <v>50</v>
      </c>
      <c r="AF191" s="69">
        <v>50</v>
      </c>
    </row>
    <row r="192" spans="22:32" x14ac:dyDescent="0.3">
      <c r="V192" s="4"/>
      <c r="W192" s="4"/>
      <c r="X192" s="4"/>
      <c r="Y192" s="4"/>
      <c r="Z192" s="4"/>
      <c r="AA192" s="4"/>
      <c r="AB192" s="4"/>
      <c r="AC192" s="12"/>
      <c r="AD192" s="12" t="s">
        <v>269</v>
      </c>
      <c r="AE192" s="69">
        <v>39.705882352941202</v>
      </c>
      <c r="AF192" s="69">
        <v>60.294117647058798</v>
      </c>
    </row>
    <row r="193" spans="22:32" x14ac:dyDescent="0.3">
      <c r="V193" s="4"/>
      <c r="W193" s="4"/>
      <c r="X193" s="4"/>
      <c r="Y193" s="4"/>
      <c r="Z193" s="4"/>
      <c r="AA193" s="4"/>
      <c r="AB193" s="4"/>
      <c r="AC193" s="12"/>
      <c r="AD193" s="12" t="s">
        <v>270</v>
      </c>
      <c r="AE193" s="69">
        <v>63.793103448275858</v>
      </c>
      <c r="AF193" s="69">
        <v>36.206896551724142</v>
      </c>
    </row>
    <row r="194" spans="22:32" x14ac:dyDescent="0.3">
      <c r="V194" s="4"/>
      <c r="W194" s="4"/>
      <c r="X194" s="4"/>
      <c r="Y194" s="4"/>
      <c r="Z194" s="4"/>
      <c r="AA194" s="4"/>
      <c r="AB194" s="4"/>
      <c r="AC194" s="12"/>
      <c r="AD194" s="12" t="s">
        <v>271</v>
      </c>
      <c r="AE194" s="69">
        <v>45.45454545454546</v>
      </c>
      <c r="AF194" s="69">
        <v>54.54545454545454</v>
      </c>
    </row>
    <row r="195" spans="22:32" x14ac:dyDescent="0.3">
      <c r="V195" s="4"/>
      <c r="W195" s="4"/>
      <c r="X195" s="4"/>
      <c r="Y195" s="4"/>
      <c r="Z195" s="4"/>
      <c r="AA195" s="4"/>
      <c r="AB195" s="4"/>
      <c r="AC195" s="12"/>
      <c r="AD195" s="12" t="s">
        <v>272</v>
      </c>
      <c r="AE195" s="69">
        <v>65.714285714285708</v>
      </c>
      <c r="AF195" s="69">
        <v>34.285714285714292</v>
      </c>
    </row>
    <row r="196" spans="22:32" x14ac:dyDescent="0.3">
      <c r="V196" s="4"/>
      <c r="W196" s="4"/>
      <c r="X196" s="4"/>
      <c r="Y196" s="4"/>
      <c r="Z196" s="4"/>
      <c r="AA196" s="4"/>
      <c r="AB196" s="4"/>
      <c r="AC196" s="12"/>
      <c r="AD196" s="12" t="s">
        <v>273</v>
      </c>
      <c r="AE196" s="69">
        <v>54.0983606557377</v>
      </c>
      <c r="AF196" s="69">
        <v>45.901639344262307</v>
      </c>
    </row>
    <row r="197" spans="22:32" x14ac:dyDescent="0.3">
      <c r="V197" s="4"/>
      <c r="W197" s="4"/>
      <c r="X197" s="4"/>
      <c r="Y197" s="4"/>
      <c r="Z197" s="4"/>
      <c r="AA197" s="4"/>
      <c r="AB197" s="4"/>
      <c r="AC197" s="12"/>
      <c r="AD197" s="12" t="s">
        <v>274</v>
      </c>
      <c r="AE197" s="69">
        <v>56.345177664974621</v>
      </c>
      <c r="AF197" s="69">
        <v>43.654822335025386</v>
      </c>
    </row>
    <row r="198" spans="22:32" x14ac:dyDescent="0.3">
      <c r="V198" s="4"/>
      <c r="W198" s="4"/>
      <c r="X198" s="4"/>
      <c r="Y198" s="4"/>
      <c r="Z198" s="4"/>
      <c r="AA198" s="4"/>
      <c r="AB198" s="4"/>
      <c r="AC198" s="12"/>
      <c r="AD198" s="12" t="s">
        <v>275</v>
      </c>
      <c r="AE198" s="69">
        <v>56.018518518518547</v>
      </c>
      <c r="AF198" s="69">
        <v>43.98148148148146</v>
      </c>
    </row>
    <row r="199" spans="22:32" x14ac:dyDescent="0.3">
      <c r="V199" s="4"/>
      <c r="W199" s="4"/>
      <c r="X199" s="4"/>
      <c r="Y199" s="4"/>
      <c r="Z199" s="4"/>
      <c r="AA199" s="4"/>
      <c r="AB199" s="4"/>
      <c r="AC199" s="12"/>
      <c r="AD199" s="12" t="s">
        <v>276</v>
      </c>
      <c r="AE199" s="69">
        <v>61.643835616438359</v>
      </c>
      <c r="AF199" s="69">
        <v>38.356164383561641</v>
      </c>
    </row>
    <row r="200" spans="22:32" x14ac:dyDescent="0.3">
      <c r="V200" s="4"/>
      <c r="W200" s="4"/>
      <c r="X200" s="4"/>
      <c r="Y200" s="4"/>
      <c r="Z200" s="4"/>
      <c r="AA200" s="4"/>
      <c r="AB200" s="4"/>
      <c r="AC200" s="12"/>
      <c r="AD200" s="12" t="s">
        <v>277</v>
      </c>
      <c r="AE200" s="69">
        <v>54.477611940298509</v>
      </c>
      <c r="AF200" s="69">
        <v>45.522388059701491</v>
      </c>
    </row>
    <row r="201" spans="22:32" x14ac:dyDescent="0.3">
      <c r="V201" s="4"/>
      <c r="W201" s="4"/>
      <c r="X201" s="4"/>
      <c r="Y201" s="4"/>
      <c r="Z201" s="4"/>
      <c r="AA201" s="4"/>
      <c r="AB201" s="4"/>
      <c r="AC201" s="12"/>
      <c r="AD201" s="12" t="s">
        <v>278</v>
      </c>
      <c r="AE201" s="69">
        <v>50.25641025641027</v>
      </c>
      <c r="AF201" s="69">
        <v>49.743589743589745</v>
      </c>
    </row>
    <row r="202" spans="22:32" x14ac:dyDescent="0.3">
      <c r="V202" s="4"/>
      <c r="W202" s="4"/>
      <c r="X202" s="4"/>
      <c r="Y202" s="4"/>
      <c r="Z202" s="4"/>
      <c r="AA202" s="4"/>
      <c r="AB202" s="4"/>
      <c r="AC202" s="12"/>
      <c r="AD202" s="12" t="s">
        <v>279</v>
      </c>
      <c r="AE202" s="69">
        <v>51.162790697674424</v>
      </c>
      <c r="AF202" s="69">
        <v>48.837209302325583</v>
      </c>
    </row>
    <row r="203" spans="22:32" x14ac:dyDescent="0.3">
      <c r="V203" s="4"/>
      <c r="W203" s="4"/>
      <c r="X203" s="4"/>
      <c r="Y203" s="4"/>
      <c r="Z203" s="4"/>
      <c r="AA203" s="4"/>
      <c r="AB203" s="4"/>
      <c r="AC203" s="12"/>
      <c r="AD203" s="12" t="s">
        <v>280</v>
      </c>
      <c r="AE203" s="69">
        <v>62.5</v>
      </c>
      <c r="AF203" s="69">
        <v>37.5</v>
      </c>
    </row>
    <row r="204" spans="22:32" x14ac:dyDescent="0.3">
      <c r="V204" s="4"/>
      <c r="W204" s="4"/>
      <c r="X204" s="4"/>
      <c r="Y204" s="4"/>
      <c r="Z204" s="4"/>
      <c r="AA204" s="4"/>
      <c r="AB204" s="4"/>
      <c r="AC204" s="12"/>
      <c r="AD204" s="12" t="s">
        <v>281</v>
      </c>
      <c r="AE204" s="69">
        <v>57.216494845360799</v>
      </c>
      <c r="AF204" s="69">
        <v>42.783505154639201</v>
      </c>
    </row>
    <row r="205" spans="22:32" x14ac:dyDescent="0.3">
      <c r="V205" s="4"/>
      <c r="W205" s="4"/>
      <c r="X205" s="4"/>
      <c r="Y205" s="4"/>
      <c r="Z205" s="4"/>
      <c r="AA205" s="4"/>
      <c r="AB205" s="4"/>
      <c r="AC205" s="12"/>
      <c r="AD205" s="12" t="s">
        <v>282</v>
      </c>
      <c r="AE205" s="69">
        <v>44.578313253012055</v>
      </c>
      <c r="AF205" s="69">
        <v>55.421686746987945</v>
      </c>
    </row>
    <row r="206" spans="22:32" x14ac:dyDescent="0.3">
      <c r="V206" s="4"/>
      <c r="W206" s="4"/>
      <c r="X206" s="4"/>
      <c r="Y206" s="4"/>
      <c r="Z206" s="4"/>
      <c r="AA206" s="4"/>
      <c r="AB206" s="4"/>
      <c r="AC206" s="12"/>
      <c r="AD206" s="12" t="s">
        <v>283</v>
      </c>
      <c r="AE206" s="69">
        <v>59.12408759124088</v>
      </c>
      <c r="AF206" s="69">
        <v>40.875912408759106</v>
      </c>
    </row>
    <row r="207" spans="22:32" x14ac:dyDescent="0.3">
      <c r="V207" s="4"/>
      <c r="W207" s="4"/>
      <c r="X207" s="4"/>
      <c r="Y207" s="4"/>
      <c r="Z207" s="4"/>
      <c r="AA207" s="4"/>
      <c r="AB207" s="4"/>
      <c r="AC207" s="12"/>
      <c r="AD207" s="12"/>
      <c r="AE207" s="69"/>
      <c r="AF207" s="69"/>
    </row>
    <row r="208" spans="22:32" x14ac:dyDescent="0.3">
      <c r="V208" s="4"/>
      <c r="W208" s="4"/>
      <c r="X208" s="4"/>
      <c r="Y208" s="4"/>
      <c r="Z208" s="4"/>
      <c r="AA208" s="4"/>
      <c r="AB208" s="4"/>
      <c r="AC208" s="32" t="s">
        <v>114</v>
      </c>
      <c r="AD208" s="12"/>
      <c r="AE208" s="65">
        <v>54.641500663616291</v>
      </c>
      <c r="AF208" s="65">
        <v>45.358499336383709</v>
      </c>
    </row>
    <row r="209" spans="22:32" x14ac:dyDescent="0.3">
      <c r="V209" s="4"/>
      <c r="W209" s="4"/>
      <c r="X209" s="4"/>
      <c r="Y209" s="4"/>
      <c r="Z209" s="4"/>
      <c r="AA209" s="4"/>
      <c r="AB209" s="4"/>
      <c r="AC209" s="12"/>
      <c r="AD209" s="12" t="s">
        <v>284</v>
      </c>
      <c r="AE209" s="69">
        <v>53.211009174311918</v>
      </c>
      <c r="AF209" s="69">
        <v>46.788990825688089</v>
      </c>
    </row>
    <row r="210" spans="22:32" x14ac:dyDescent="0.3">
      <c r="V210" s="4"/>
      <c r="W210" s="4"/>
      <c r="X210" s="4"/>
      <c r="Y210" s="4"/>
      <c r="Z210" s="4"/>
      <c r="AA210" s="4"/>
      <c r="AB210" s="4"/>
      <c r="AC210" s="12"/>
      <c r="AD210" s="12" t="s">
        <v>285</v>
      </c>
      <c r="AE210" s="69">
        <v>60</v>
      </c>
      <c r="AF210" s="69">
        <v>40</v>
      </c>
    </row>
    <row r="211" spans="22:32" x14ac:dyDescent="0.3">
      <c r="V211" s="4"/>
      <c r="W211" s="4"/>
      <c r="X211" s="4"/>
      <c r="Y211" s="4"/>
      <c r="Z211" s="4"/>
      <c r="AA211" s="4"/>
      <c r="AB211" s="4"/>
      <c r="AC211" s="12"/>
      <c r="AD211" s="12" t="s">
        <v>286</v>
      </c>
      <c r="AE211" s="69">
        <v>59.615384615384613</v>
      </c>
      <c r="AF211" s="69">
        <v>40.384615384615387</v>
      </c>
    </row>
    <row r="212" spans="22:32" x14ac:dyDescent="0.3">
      <c r="V212" s="4"/>
      <c r="W212" s="4"/>
      <c r="X212" s="4"/>
      <c r="Y212" s="4"/>
      <c r="Z212" s="4"/>
      <c r="AA212" s="4"/>
      <c r="AB212" s="4"/>
      <c r="AC212" s="12"/>
      <c r="AD212" s="12" t="s">
        <v>287</v>
      </c>
      <c r="AE212" s="69">
        <v>83.682008368200812</v>
      </c>
      <c r="AF212" s="69">
        <v>16.317991631799185</v>
      </c>
    </row>
    <row r="213" spans="22:32" x14ac:dyDescent="0.3">
      <c r="V213" s="4"/>
      <c r="W213" s="4"/>
      <c r="X213" s="4"/>
      <c r="Y213" s="4"/>
      <c r="Z213" s="4"/>
      <c r="AA213" s="4"/>
      <c r="AB213" s="4"/>
      <c r="AC213" s="12"/>
      <c r="AD213" s="12" t="s">
        <v>288</v>
      </c>
      <c r="AE213" s="69">
        <v>56.43564356435644</v>
      </c>
      <c r="AF213" s="69">
        <v>43.56435643564356</v>
      </c>
    </row>
    <row r="214" spans="22:32" x14ac:dyDescent="0.3">
      <c r="V214" s="4"/>
      <c r="W214" s="4"/>
      <c r="X214" s="4"/>
      <c r="Y214" s="4"/>
      <c r="Z214" s="4"/>
      <c r="AA214" s="4"/>
      <c r="AB214" s="4"/>
      <c r="AC214" s="12"/>
      <c r="AD214" s="12" t="s">
        <v>289</v>
      </c>
      <c r="AE214" s="69">
        <v>49.382716049382715</v>
      </c>
      <c r="AF214" s="69">
        <v>50.617283950617285</v>
      </c>
    </row>
    <row r="215" spans="22:32" x14ac:dyDescent="0.3">
      <c r="V215" s="4"/>
      <c r="W215" s="4"/>
      <c r="X215" s="4"/>
      <c r="Y215" s="4"/>
      <c r="Z215" s="4"/>
      <c r="AA215" s="4"/>
      <c r="AB215" s="4"/>
      <c r="AC215" s="12"/>
      <c r="AD215" s="12" t="s">
        <v>290</v>
      </c>
      <c r="AE215" s="69">
        <v>61.267605633802837</v>
      </c>
      <c r="AF215" s="69">
        <v>38.732394366197177</v>
      </c>
    </row>
    <row r="216" spans="22:32" x14ac:dyDescent="0.3">
      <c r="V216" s="4"/>
      <c r="W216" s="4"/>
      <c r="X216" s="4"/>
      <c r="Y216" s="4"/>
      <c r="Z216" s="4"/>
      <c r="AA216" s="4"/>
      <c r="AB216" s="4"/>
      <c r="AC216" s="12"/>
      <c r="AD216" s="12" t="s">
        <v>291</v>
      </c>
      <c r="AE216" s="69">
        <v>56.250000000000036</v>
      </c>
      <c r="AF216" s="69">
        <v>43.74999999999995</v>
      </c>
    </row>
    <row r="217" spans="22:32" x14ac:dyDescent="0.3">
      <c r="V217" s="4"/>
      <c r="W217" s="4"/>
      <c r="X217" s="4"/>
      <c r="Y217" s="4"/>
      <c r="Z217" s="4"/>
      <c r="AA217" s="4"/>
      <c r="AB217" s="4"/>
      <c r="AC217" s="12"/>
      <c r="AD217" s="12" t="s">
        <v>292</v>
      </c>
      <c r="AE217" s="69">
        <v>0.85470085470085266</v>
      </c>
      <c r="AF217" s="69">
        <v>99.145299145299134</v>
      </c>
    </row>
    <row r="218" spans="22:32" x14ac:dyDescent="0.3">
      <c r="V218" s="4"/>
      <c r="W218" s="4"/>
      <c r="X218" s="4"/>
      <c r="Y218" s="4"/>
      <c r="Z218" s="4"/>
      <c r="AA218" s="4"/>
      <c r="AB218" s="4"/>
      <c r="AC218" s="12"/>
      <c r="AD218" s="12" t="s">
        <v>293</v>
      </c>
      <c r="AE218" s="69">
        <v>56.050955414012741</v>
      </c>
      <c r="AF218" s="69">
        <v>43.949044585987281</v>
      </c>
    </row>
    <row r="219" spans="22:32" x14ac:dyDescent="0.3">
      <c r="V219" s="4"/>
      <c r="W219" s="4"/>
      <c r="X219" s="4"/>
      <c r="Y219" s="4"/>
      <c r="Z219" s="4"/>
      <c r="AA219" s="4"/>
      <c r="AB219" s="4"/>
      <c r="AC219" s="12"/>
      <c r="AD219" s="12" t="s">
        <v>294</v>
      </c>
      <c r="AE219" s="69">
        <v>53.157894736842103</v>
      </c>
      <c r="AF219" s="69">
        <v>46.84210526315789</v>
      </c>
    </row>
    <row r="220" spans="22:32" x14ac:dyDescent="0.3">
      <c r="V220" s="4"/>
      <c r="W220" s="4"/>
      <c r="X220" s="4"/>
      <c r="Y220" s="4"/>
      <c r="Z220" s="4"/>
      <c r="AA220" s="4"/>
      <c r="AB220" s="4"/>
      <c r="AC220" s="12"/>
      <c r="AD220" s="12" t="s">
        <v>295</v>
      </c>
      <c r="AE220" s="69">
        <v>51.260504201680682</v>
      </c>
      <c r="AF220" s="69">
        <v>48.739495798319325</v>
      </c>
    </row>
    <row r="221" spans="22:32" x14ac:dyDescent="0.3">
      <c r="V221" s="4"/>
      <c r="W221" s="4"/>
      <c r="X221" s="4"/>
      <c r="Y221" s="4"/>
      <c r="Z221" s="4"/>
      <c r="AA221" s="4"/>
      <c r="AB221" s="4"/>
      <c r="AC221" s="12"/>
      <c r="AD221" s="12"/>
      <c r="AE221" s="69"/>
      <c r="AF221" s="69"/>
    </row>
    <row r="222" spans="22:32" x14ac:dyDescent="0.3">
      <c r="V222" s="4"/>
      <c r="W222" s="4"/>
      <c r="X222" s="4"/>
      <c r="Y222" s="4"/>
      <c r="Z222" s="4"/>
      <c r="AA222" s="4"/>
      <c r="AB222" s="4"/>
      <c r="AC222" s="32" t="s">
        <v>103</v>
      </c>
      <c r="AD222" s="12"/>
      <c r="AE222" s="65">
        <v>54.673056825132925</v>
      </c>
      <c r="AF222" s="65">
        <v>45.32694317486709</v>
      </c>
    </row>
    <row r="223" spans="22:32" x14ac:dyDescent="0.3">
      <c r="V223" s="4"/>
      <c r="W223" s="4"/>
      <c r="X223" s="4"/>
      <c r="Y223" s="4"/>
      <c r="Z223" s="4"/>
      <c r="AA223" s="4"/>
      <c r="AB223" s="4"/>
      <c r="AC223" s="12"/>
      <c r="AD223" s="12" t="s">
        <v>296</v>
      </c>
      <c r="AE223" s="69">
        <v>60.50420168067231</v>
      </c>
      <c r="AF223" s="69">
        <v>39.495798319327697</v>
      </c>
    </row>
    <row r="224" spans="22:32" x14ac:dyDescent="0.3">
      <c r="V224" s="4"/>
      <c r="W224" s="4"/>
      <c r="X224" s="4"/>
      <c r="Y224" s="4"/>
      <c r="Z224" s="4"/>
      <c r="AA224" s="4"/>
      <c r="AB224" s="4"/>
      <c r="AC224" s="12"/>
      <c r="AD224" s="12" t="s">
        <v>297</v>
      </c>
      <c r="AE224" s="69">
        <v>45.226130653266331</v>
      </c>
      <c r="AF224" s="69">
        <v>54.773869346733676</v>
      </c>
    </row>
    <row r="225" spans="22:32" x14ac:dyDescent="0.3">
      <c r="V225" s="4"/>
      <c r="W225" s="4"/>
      <c r="X225" s="4"/>
      <c r="Y225" s="4"/>
      <c r="Z225" s="4"/>
      <c r="AA225" s="4"/>
      <c r="AB225" s="4"/>
      <c r="AC225" s="12"/>
      <c r="AD225" s="12" t="s">
        <v>298</v>
      </c>
      <c r="AE225" s="69">
        <v>51.111111111111121</v>
      </c>
      <c r="AF225" s="69">
        <v>48.888888888888893</v>
      </c>
    </row>
    <row r="226" spans="22:32" x14ac:dyDescent="0.3">
      <c r="V226" s="4"/>
      <c r="W226" s="4"/>
      <c r="X226" s="4"/>
      <c r="Y226" s="4"/>
      <c r="Z226" s="4"/>
      <c r="AA226" s="4"/>
      <c r="AB226" s="4"/>
      <c r="AC226" s="12"/>
      <c r="AD226" s="12" t="s">
        <v>299</v>
      </c>
      <c r="AE226" s="69">
        <v>48.148148148148138</v>
      </c>
      <c r="AF226" s="69">
        <v>51.851851851851848</v>
      </c>
    </row>
    <row r="227" spans="22:32" x14ac:dyDescent="0.3">
      <c r="V227" s="4"/>
      <c r="W227" s="4"/>
      <c r="X227" s="4"/>
      <c r="Y227" s="4"/>
      <c r="Z227" s="4"/>
      <c r="AA227" s="4"/>
      <c r="AB227" s="4"/>
      <c r="AC227" s="12"/>
      <c r="AD227" s="12" t="s">
        <v>300</v>
      </c>
      <c r="AE227" s="69">
        <v>65.714285714285708</v>
      </c>
      <c r="AF227" s="69">
        <v>34.285714285714285</v>
      </c>
    </row>
    <row r="228" spans="22:32" x14ac:dyDescent="0.3">
      <c r="V228" s="4"/>
      <c r="W228" s="4"/>
      <c r="X228" s="4"/>
      <c r="Y228" s="4"/>
      <c r="Z228" s="4"/>
      <c r="AA228" s="4"/>
      <c r="AB228" s="4"/>
      <c r="AC228" s="12"/>
      <c r="AD228" s="12"/>
      <c r="AE228" s="69"/>
      <c r="AF228" s="69"/>
    </row>
    <row r="229" spans="22:32" x14ac:dyDescent="0.3">
      <c r="V229" s="4"/>
      <c r="W229" s="4"/>
      <c r="X229" s="4"/>
      <c r="Y229" s="4"/>
      <c r="Z229" s="4"/>
      <c r="AA229" s="4"/>
      <c r="AB229" s="4"/>
      <c r="AC229" s="32" t="s">
        <v>91</v>
      </c>
      <c r="AD229" s="12"/>
      <c r="AE229" s="65">
        <v>40.527113073842067</v>
      </c>
      <c r="AF229" s="65">
        <v>59.472886926157933</v>
      </c>
    </row>
    <row r="230" spans="22:32" x14ac:dyDescent="0.3">
      <c r="V230" s="4"/>
      <c r="W230" s="4"/>
      <c r="X230" s="4"/>
      <c r="Y230" s="4"/>
      <c r="Z230" s="4"/>
      <c r="AA230" s="4"/>
      <c r="AB230" s="4"/>
      <c r="AC230" s="12"/>
      <c r="AD230" s="12" t="s">
        <v>301</v>
      </c>
      <c r="AE230" s="69">
        <v>31.428571428571427</v>
      </c>
      <c r="AF230" s="69">
        <v>68.571428571428569</v>
      </c>
    </row>
    <row r="231" spans="22:32" x14ac:dyDescent="0.3">
      <c r="V231" s="4"/>
      <c r="W231" s="4"/>
      <c r="X231" s="4"/>
      <c r="Y231" s="4"/>
      <c r="Z231" s="4"/>
      <c r="AA231" s="4"/>
      <c r="AB231" s="4"/>
      <c r="AC231" s="12"/>
      <c r="AD231" s="12" t="s">
        <v>302</v>
      </c>
      <c r="AE231" s="69">
        <v>50</v>
      </c>
      <c r="AF231" s="69">
        <v>50</v>
      </c>
    </row>
    <row r="232" spans="22:32" x14ac:dyDescent="0.3">
      <c r="V232" s="4"/>
      <c r="W232" s="4"/>
      <c r="X232" s="4"/>
      <c r="Y232" s="4"/>
      <c r="Z232" s="4"/>
      <c r="AA232" s="4"/>
      <c r="AB232" s="4"/>
      <c r="AC232" s="12"/>
      <c r="AD232" s="12" t="s">
        <v>303</v>
      </c>
      <c r="AE232" s="69">
        <v>37.500000000000014</v>
      </c>
      <c r="AF232" s="69">
        <v>62.499999999999986</v>
      </c>
    </row>
    <row r="233" spans="22:32" x14ac:dyDescent="0.3">
      <c r="V233" s="4"/>
      <c r="W233" s="4"/>
      <c r="X233" s="4"/>
      <c r="Y233" s="4"/>
      <c r="Z233" s="4"/>
      <c r="AA233" s="4"/>
      <c r="AB233" s="4"/>
      <c r="AC233" s="12"/>
      <c r="AD233" s="12"/>
      <c r="AE233" s="69"/>
      <c r="AF233" s="69"/>
    </row>
    <row r="234" spans="22:32" x14ac:dyDescent="0.3">
      <c r="V234" s="4"/>
      <c r="W234" s="4"/>
      <c r="X234" s="4"/>
      <c r="Y234" s="4"/>
      <c r="Z234" s="4"/>
      <c r="AA234" s="4"/>
      <c r="AB234" s="4"/>
      <c r="AC234" s="32" t="s">
        <v>131</v>
      </c>
      <c r="AD234" s="12"/>
      <c r="AE234" s="65">
        <v>43.833923389099574</v>
      </c>
      <c r="AF234" s="65">
        <v>56.166076610900419</v>
      </c>
    </row>
    <row r="235" spans="22:32" x14ac:dyDescent="0.3">
      <c r="V235" s="4"/>
      <c r="W235" s="4"/>
      <c r="X235" s="4"/>
      <c r="Y235" s="4"/>
      <c r="Z235" s="4"/>
      <c r="AA235" s="4"/>
      <c r="AB235" s="4"/>
      <c r="AC235" s="12"/>
      <c r="AD235" s="12" t="s">
        <v>304</v>
      </c>
      <c r="AE235" s="69">
        <v>48.837209302325583</v>
      </c>
      <c r="AF235" s="69">
        <v>51.162790697674424</v>
      </c>
    </row>
    <row r="236" spans="22:32" x14ac:dyDescent="0.3">
      <c r="V236" s="4"/>
      <c r="W236" s="4"/>
      <c r="X236" s="4"/>
      <c r="Y236" s="4"/>
      <c r="Z236" s="4"/>
      <c r="AA236" s="4"/>
      <c r="AB236" s="4"/>
      <c r="AC236" s="12"/>
      <c r="AD236" s="12" t="s">
        <v>305</v>
      </c>
      <c r="AE236" s="69">
        <v>40.441176470588239</v>
      </c>
      <c r="AF236" s="69">
        <v>59.558823529411761</v>
      </c>
    </row>
    <row r="237" spans="22:32" x14ac:dyDescent="0.3">
      <c r="V237" s="4"/>
      <c r="W237" s="4"/>
      <c r="X237" s="4"/>
      <c r="Y237" s="4"/>
      <c r="Z237" s="4"/>
      <c r="AA237" s="4"/>
      <c r="AB237" s="4"/>
      <c r="AC237" s="12"/>
      <c r="AD237" s="12" t="s">
        <v>306</v>
      </c>
      <c r="AE237" s="69">
        <v>44.186046511627893</v>
      </c>
      <c r="AF237" s="69">
        <v>55.813953488372107</v>
      </c>
    </row>
    <row r="238" spans="22:32" x14ac:dyDescent="0.3">
      <c r="V238" s="4"/>
      <c r="W238" s="4"/>
      <c r="X238" s="4"/>
      <c r="Y238" s="4"/>
      <c r="Z238" s="4"/>
      <c r="AA238" s="4"/>
      <c r="AB238" s="4"/>
      <c r="AC238" s="12"/>
      <c r="AD238" s="12" t="s">
        <v>307</v>
      </c>
      <c r="AE238" s="69">
        <v>76.190476190476204</v>
      </c>
      <c r="AF238" s="69">
        <v>23.80952380952381</v>
      </c>
    </row>
    <row r="239" spans="22:32" x14ac:dyDescent="0.3">
      <c r="V239" s="4"/>
      <c r="W239" s="4"/>
      <c r="X239" s="4"/>
      <c r="Y239" s="4"/>
      <c r="Z239" s="4"/>
      <c r="AA239" s="4"/>
      <c r="AB239" s="4"/>
      <c r="AC239" s="12"/>
      <c r="AD239" s="12" t="s">
        <v>308</v>
      </c>
      <c r="AE239" s="69">
        <v>31.097560975609728</v>
      </c>
      <c r="AF239" s="69">
        <v>68.902439024390276</v>
      </c>
    </row>
    <row r="240" spans="22:32" x14ac:dyDescent="0.3">
      <c r="V240" s="4"/>
      <c r="W240" s="4"/>
      <c r="X240" s="4"/>
      <c r="Y240" s="4"/>
      <c r="Z240" s="4"/>
      <c r="AA240" s="4"/>
      <c r="AB240" s="4"/>
      <c r="AC240" s="12"/>
      <c r="AD240" s="12" t="s">
        <v>309</v>
      </c>
      <c r="AE240" s="69">
        <v>50.813008130081307</v>
      </c>
      <c r="AF240" s="69">
        <v>49.186991869918693</v>
      </c>
    </row>
    <row r="241" spans="22:32" x14ac:dyDescent="0.3">
      <c r="V241" s="4"/>
      <c r="W241" s="4"/>
      <c r="X241" s="4"/>
      <c r="Y241" s="4"/>
      <c r="Z241" s="4"/>
      <c r="AA241" s="4"/>
      <c r="AB241" s="4"/>
      <c r="AC241" s="12"/>
      <c r="AD241" s="12" t="s">
        <v>310</v>
      </c>
      <c r="AE241" s="69">
        <v>36.129032258064541</v>
      </c>
      <c r="AF241" s="69">
        <v>63.870967741935466</v>
      </c>
    </row>
    <row r="242" spans="22:32" x14ac:dyDescent="0.3">
      <c r="V242" s="4"/>
      <c r="W242" s="4"/>
      <c r="X242" s="4"/>
      <c r="Y242" s="4"/>
      <c r="Z242" s="4"/>
      <c r="AA242" s="4"/>
      <c r="AB242" s="4"/>
      <c r="AC242" s="12"/>
      <c r="AD242" s="12" t="s">
        <v>311</v>
      </c>
      <c r="AE242" s="69">
        <v>40.639269406392728</v>
      </c>
      <c r="AF242" s="69">
        <v>59.360730593607272</v>
      </c>
    </row>
    <row r="243" spans="22:32" x14ac:dyDescent="0.3">
      <c r="V243" s="4"/>
      <c r="W243" s="4"/>
      <c r="X243" s="4"/>
      <c r="Y243" s="4"/>
      <c r="Z243" s="4"/>
      <c r="AA243" s="4"/>
      <c r="AB243" s="4"/>
      <c r="AC243" s="12"/>
      <c r="AD243" s="12" t="s">
        <v>312</v>
      </c>
      <c r="AE243" s="69">
        <v>40.174672489082944</v>
      </c>
      <c r="AF243" s="69">
        <v>59.825327510917056</v>
      </c>
    </row>
    <row r="244" spans="22:32" x14ac:dyDescent="0.3">
      <c r="V244" s="4"/>
      <c r="W244" s="4"/>
      <c r="X244" s="4"/>
      <c r="Y244" s="4"/>
      <c r="Z244" s="4"/>
      <c r="AA244" s="4"/>
      <c r="AB244" s="4"/>
      <c r="AC244" s="12"/>
      <c r="AD244" s="12" t="s">
        <v>313</v>
      </c>
      <c r="AE244" s="69">
        <v>42.288557213930353</v>
      </c>
      <c r="AF244" s="69">
        <v>57.711442786069654</v>
      </c>
    </row>
    <row r="245" spans="22:32" x14ac:dyDescent="0.3">
      <c r="V245" s="4"/>
      <c r="W245" s="4"/>
      <c r="X245" s="4"/>
      <c r="Y245" s="4"/>
      <c r="Z245" s="4"/>
      <c r="AA245" s="4"/>
      <c r="AB245" s="4"/>
      <c r="AC245" s="12"/>
      <c r="AD245" s="12" t="s">
        <v>314</v>
      </c>
      <c r="AE245" s="69">
        <v>51.428571428571423</v>
      </c>
      <c r="AF245" s="69">
        <v>48.571428571428569</v>
      </c>
    </row>
    <row r="246" spans="22:32" x14ac:dyDescent="0.3">
      <c r="V246" s="4"/>
      <c r="W246" s="4"/>
      <c r="X246" s="4"/>
      <c r="Y246" s="4"/>
      <c r="Z246" s="4"/>
      <c r="AA246" s="4"/>
      <c r="AB246" s="4"/>
      <c r="AC246" s="12"/>
      <c r="AD246" s="12" t="s">
        <v>315</v>
      </c>
      <c r="AE246" s="69">
        <v>36.470588235294102</v>
      </c>
      <c r="AF246" s="69">
        <v>63.529411764705898</v>
      </c>
    </row>
    <row r="247" spans="22:32" x14ac:dyDescent="0.3">
      <c r="V247" s="4"/>
      <c r="W247" s="4"/>
      <c r="X247" s="4"/>
      <c r="Y247" s="4"/>
      <c r="Z247" s="4"/>
      <c r="AA247" s="4"/>
      <c r="AB247" s="4"/>
      <c r="AC247" s="12"/>
      <c r="AD247" s="12"/>
      <c r="AE247" s="69"/>
      <c r="AF247" s="69"/>
    </row>
    <row r="248" spans="22:32" x14ac:dyDescent="0.3">
      <c r="V248" s="4"/>
      <c r="W248" s="4"/>
      <c r="X248" s="4"/>
      <c r="Y248" s="4"/>
      <c r="Z248" s="4"/>
      <c r="AA248" s="4"/>
      <c r="AB248" s="4"/>
      <c r="AC248" s="32" t="s">
        <v>94</v>
      </c>
      <c r="AD248" s="12"/>
      <c r="AE248" s="65">
        <v>52.835169678939209</v>
      </c>
      <c r="AF248" s="65">
        <v>47.164830321060791</v>
      </c>
    </row>
    <row r="249" spans="22:32" x14ac:dyDescent="0.3">
      <c r="V249" s="4"/>
      <c r="W249" s="4"/>
      <c r="X249" s="4"/>
      <c r="Y249" s="4"/>
      <c r="Z249" s="4"/>
      <c r="AA249" s="4"/>
      <c r="AB249" s="4"/>
      <c r="AC249" s="12"/>
      <c r="AD249" s="12" t="s">
        <v>316</v>
      </c>
      <c r="AE249" s="69">
        <v>56.066945606694553</v>
      </c>
      <c r="AF249" s="69">
        <v>43.93305439330544</v>
      </c>
    </row>
    <row r="250" spans="22:32" x14ac:dyDescent="0.3">
      <c r="V250" s="4"/>
      <c r="W250" s="4"/>
      <c r="X250" s="4"/>
      <c r="Y250" s="4"/>
      <c r="Z250" s="4"/>
      <c r="AA250" s="4"/>
      <c r="AB250" s="4"/>
      <c r="AC250" s="12"/>
      <c r="AD250" s="12" t="s">
        <v>317</v>
      </c>
      <c r="AE250" s="69">
        <v>55.199999999999974</v>
      </c>
      <c r="AF250" s="69">
        <v>44.800000000000018</v>
      </c>
    </row>
    <row r="251" spans="22:32" x14ac:dyDescent="0.3">
      <c r="V251" s="4"/>
      <c r="W251" s="4"/>
      <c r="X251" s="4"/>
      <c r="Y251" s="4"/>
      <c r="Z251" s="4"/>
      <c r="AA251" s="4"/>
      <c r="AB251" s="4"/>
      <c r="AC251" s="12"/>
      <c r="AD251" s="12" t="s">
        <v>318</v>
      </c>
      <c r="AE251" s="69">
        <v>55.89743589743594</v>
      </c>
      <c r="AF251" s="69">
        <v>44.102564102564052</v>
      </c>
    </row>
    <row r="252" spans="22:32" x14ac:dyDescent="0.3">
      <c r="V252" s="4"/>
      <c r="W252" s="4"/>
      <c r="X252" s="4"/>
      <c r="Y252" s="4"/>
      <c r="Z252" s="4"/>
      <c r="AA252" s="4"/>
      <c r="AB252" s="4"/>
      <c r="AC252" s="12"/>
      <c r="AD252" s="12" t="s">
        <v>319</v>
      </c>
      <c r="AE252" s="69">
        <v>68.707482993197317</v>
      </c>
      <c r="AF252" s="69">
        <v>31.292517006802683</v>
      </c>
    </row>
    <row r="253" spans="22:32" x14ac:dyDescent="0.3">
      <c r="V253" s="4"/>
      <c r="W253" s="4"/>
      <c r="X253" s="4"/>
      <c r="Y253" s="4"/>
      <c r="Z253" s="4"/>
      <c r="AA253" s="4"/>
      <c r="AB253" s="4"/>
      <c r="AC253" s="12"/>
      <c r="AD253" s="12" t="s">
        <v>320</v>
      </c>
      <c r="AE253" s="69">
        <v>41.428571428571423</v>
      </c>
      <c r="AF253" s="69">
        <v>58.571428571428584</v>
      </c>
    </row>
    <row r="254" spans="22:32" x14ac:dyDescent="0.3">
      <c r="V254" s="4"/>
      <c r="W254" s="4"/>
      <c r="X254" s="4"/>
      <c r="Y254" s="4"/>
      <c r="Z254" s="4"/>
      <c r="AA254" s="4"/>
      <c r="AB254" s="4"/>
      <c r="AC254" s="12"/>
      <c r="AD254" s="12" t="s">
        <v>321</v>
      </c>
      <c r="AE254" s="69">
        <v>53.521126760563384</v>
      </c>
      <c r="AF254" s="69">
        <v>46.478873239436616</v>
      </c>
    </row>
    <row r="255" spans="22:32" x14ac:dyDescent="0.3">
      <c r="V255" s="4"/>
      <c r="W255" s="4"/>
      <c r="X255" s="4"/>
      <c r="Y255" s="4"/>
      <c r="Z255" s="4"/>
      <c r="AA255" s="4"/>
      <c r="AB255" s="4"/>
      <c r="AC255" s="12"/>
      <c r="AD255" s="12" t="s">
        <v>322</v>
      </c>
      <c r="AE255" s="69">
        <v>25.714285714285701</v>
      </c>
      <c r="AF255" s="69">
        <v>74.285714285714306</v>
      </c>
    </row>
    <row r="256" spans="22:32" x14ac:dyDescent="0.3">
      <c r="V256" s="4"/>
      <c r="W256" s="4"/>
      <c r="X256" s="4"/>
      <c r="Y256" s="4"/>
      <c r="Z256" s="4"/>
      <c r="AA256" s="4"/>
      <c r="AB256" s="4"/>
      <c r="AC256" s="12"/>
      <c r="AD256" s="12" t="s">
        <v>323</v>
      </c>
      <c r="AE256" s="69">
        <v>43.023255813953497</v>
      </c>
      <c r="AF256" s="69">
        <v>56.976744186046503</v>
      </c>
    </row>
    <row r="257" spans="22:32" x14ac:dyDescent="0.3">
      <c r="V257" s="4"/>
      <c r="W257" s="4"/>
      <c r="X257" s="4"/>
      <c r="Y257" s="4"/>
      <c r="Z257" s="4"/>
      <c r="AA257" s="4"/>
      <c r="AB257" s="4"/>
      <c r="AC257" s="12"/>
      <c r="AD257" s="12" t="s">
        <v>324</v>
      </c>
      <c r="AE257" s="69">
        <v>65.333333333333357</v>
      </c>
      <c r="AF257" s="69">
        <v>34.666666666666643</v>
      </c>
    </row>
    <row r="258" spans="22:32" x14ac:dyDescent="0.3">
      <c r="V258" s="4"/>
      <c r="W258" s="4"/>
      <c r="X258" s="4"/>
      <c r="Y258" s="4"/>
      <c r="Z258" s="4"/>
      <c r="AA258" s="4"/>
      <c r="AB258" s="4"/>
      <c r="AC258" s="12"/>
      <c r="AD258" s="12" t="s">
        <v>325</v>
      </c>
      <c r="AE258" s="69">
        <v>58.208955223880601</v>
      </c>
      <c r="AF258" s="69">
        <v>41.791044776119399</v>
      </c>
    </row>
    <row r="259" spans="22:32" x14ac:dyDescent="0.3">
      <c r="V259" s="4"/>
      <c r="W259" s="4"/>
      <c r="X259" s="4"/>
      <c r="Y259" s="4"/>
      <c r="Z259" s="4"/>
      <c r="AA259" s="4"/>
      <c r="AB259" s="4"/>
      <c r="AC259" s="12"/>
      <c r="AD259" s="12"/>
      <c r="AE259" s="69"/>
      <c r="AF259" s="69"/>
    </row>
    <row r="260" spans="22:32" x14ac:dyDescent="0.3">
      <c r="V260" s="4"/>
      <c r="W260" s="4"/>
      <c r="X260" s="4"/>
      <c r="Y260" s="4"/>
      <c r="Z260" s="4"/>
      <c r="AA260" s="4"/>
      <c r="AB260" s="4"/>
      <c r="AC260" s="32" t="s">
        <v>117</v>
      </c>
      <c r="AD260" s="12"/>
      <c r="AE260" s="65">
        <v>60.984365699847864</v>
      </c>
      <c r="AF260" s="65">
        <v>39.015634300152129</v>
      </c>
    </row>
    <row r="261" spans="22:32" x14ac:dyDescent="0.3">
      <c r="V261" s="4"/>
      <c r="W261" s="4"/>
      <c r="X261" s="4"/>
      <c r="Y261" s="4"/>
      <c r="Z261" s="4"/>
      <c r="AA261" s="4"/>
      <c r="AB261" s="4"/>
      <c r="AC261" s="12"/>
      <c r="AD261" s="12" t="s">
        <v>326</v>
      </c>
      <c r="AE261" s="69">
        <v>58.715596330275218</v>
      </c>
      <c r="AF261" s="69">
        <v>41.284403669724782</v>
      </c>
    </row>
    <row r="262" spans="22:32" x14ac:dyDescent="0.3">
      <c r="V262" s="4"/>
      <c r="W262" s="4"/>
      <c r="X262" s="4"/>
      <c r="Y262" s="4"/>
      <c r="Z262" s="4"/>
      <c r="AA262" s="4"/>
      <c r="AB262" s="4"/>
      <c r="AC262" s="12"/>
      <c r="AD262" s="12" t="s">
        <v>327</v>
      </c>
      <c r="AE262" s="69">
        <v>58.898305084745793</v>
      </c>
      <c r="AF262" s="69">
        <v>41.101694915254214</v>
      </c>
    </row>
    <row r="263" spans="22:32" x14ac:dyDescent="0.3">
      <c r="V263" s="4"/>
      <c r="W263" s="4"/>
      <c r="X263" s="4"/>
      <c r="Y263" s="4"/>
      <c r="Z263" s="4"/>
      <c r="AA263" s="4"/>
      <c r="AB263" s="4"/>
      <c r="AC263" s="12"/>
      <c r="AD263" s="12" t="s">
        <v>328</v>
      </c>
      <c r="AE263" s="69">
        <v>65.020576131687179</v>
      </c>
      <c r="AF263" s="69">
        <v>34.979423868312828</v>
      </c>
    </row>
    <row r="264" spans="22:32" x14ac:dyDescent="0.3">
      <c r="V264" s="4"/>
      <c r="W264" s="4"/>
      <c r="X264" s="4"/>
      <c r="Y264" s="4"/>
      <c r="Z264" s="4"/>
      <c r="AA264" s="4"/>
      <c r="AB264" s="4"/>
      <c r="AC264" s="12"/>
      <c r="AD264" s="12" t="s">
        <v>329</v>
      </c>
      <c r="AE264" s="69">
        <v>50.458715596330272</v>
      </c>
      <c r="AF264" s="69">
        <v>49.541284403669721</v>
      </c>
    </row>
    <row r="265" spans="22:32" x14ac:dyDescent="0.3">
      <c r="V265" s="4"/>
      <c r="W265" s="4"/>
      <c r="X265" s="4"/>
      <c r="Y265" s="4"/>
      <c r="Z265" s="4"/>
      <c r="AA265" s="4"/>
      <c r="AB265" s="4"/>
      <c r="AC265" s="12"/>
      <c r="AD265" s="12" t="s">
        <v>330</v>
      </c>
      <c r="AE265" s="69">
        <v>69.51219512195118</v>
      </c>
      <c r="AF265" s="69">
        <v>30.487804878048824</v>
      </c>
    </row>
    <row r="266" spans="22:32" x14ac:dyDescent="0.3">
      <c r="V266" s="4"/>
      <c r="W266" s="4"/>
      <c r="X266" s="4"/>
      <c r="Y266" s="4"/>
      <c r="Z266" s="4"/>
      <c r="AA266" s="4"/>
      <c r="AB266" s="4"/>
      <c r="AC266" s="12"/>
      <c r="AD266" s="12" t="s">
        <v>331</v>
      </c>
      <c r="AE266" s="69">
        <v>68.493150684931521</v>
      </c>
      <c r="AF266" s="69">
        <v>31.506849315068479</v>
      </c>
    </row>
    <row r="267" spans="22:32" x14ac:dyDescent="0.3">
      <c r="V267" s="4"/>
      <c r="W267" s="4"/>
      <c r="X267" s="4"/>
      <c r="Y267" s="4"/>
      <c r="Z267" s="4"/>
      <c r="AA267" s="4"/>
      <c r="AB267" s="4"/>
      <c r="AC267" s="12"/>
      <c r="AD267" s="12" t="s">
        <v>332</v>
      </c>
      <c r="AE267" s="69">
        <v>46.666666666666664</v>
      </c>
      <c r="AF267" s="69">
        <v>53.333333333333336</v>
      </c>
    </row>
    <row r="268" spans="22:32" x14ac:dyDescent="0.3">
      <c r="V268" s="4"/>
      <c r="W268" s="4"/>
      <c r="X268" s="4"/>
      <c r="Y268" s="4"/>
      <c r="Z268" s="4"/>
      <c r="AA268" s="4"/>
      <c r="AB268" s="4"/>
      <c r="AC268" s="12"/>
      <c r="AD268" s="12" t="s">
        <v>333</v>
      </c>
      <c r="AE268" s="69">
        <v>73.291925465838474</v>
      </c>
      <c r="AF268" s="69">
        <v>26.708074534161529</v>
      </c>
    </row>
    <row r="269" spans="22:32" x14ac:dyDescent="0.3">
      <c r="V269" s="4"/>
      <c r="W269" s="4"/>
      <c r="X269" s="4"/>
      <c r="Y269" s="4"/>
      <c r="Z269" s="4"/>
      <c r="AA269" s="4"/>
      <c r="AB269" s="4"/>
      <c r="AC269" s="12"/>
      <c r="AD269" s="12" t="s">
        <v>334</v>
      </c>
      <c r="AE269" s="69">
        <v>55.172413793103438</v>
      </c>
      <c r="AF269" s="69">
        <v>44.827586206896562</v>
      </c>
    </row>
    <row r="270" spans="22:32" x14ac:dyDescent="0.3">
      <c r="V270" s="4"/>
      <c r="W270" s="4"/>
      <c r="X270" s="4"/>
      <c r="Y270" s="4"/>
      <c r="Z270" s="4"/>
      <c r="AA270" s="4"/>
      <c r="AB270" s="4"/>
      <c r="AC270" s="12"/>
      <c r="AD270" s="12" t="s">
        <v>335</v>
      </c>
      <c r="AE270" s="69">
        <v>40.659340659340671</v>
      </c>
      <c r="AF270" s="69">
        <v>59.340659340659329</v>
      </c>
    </row>
    <row r="271" spans="22:32" x14ac:dyDescent="0.3">
      <c r="V271" s="4"/>
      <c r="W271" s="4"/>
      <c r="X271" s="4"/>
      <c r="Y271" s="4"/>
      <c r="Z271" s="4"/>
      <c r="AA271" s="4"/>
      <c r="AB271" s="4"/>
      <c r="AC271" s="12"/>
      <c r="AD271" s="12" t="s">
        <v>336</v>
      </c>
      <c r="AE271" s="69">
        <v>63.636363636363612</v>
      </c>
      <c r="AF271" s="69">
        <v>36.363636363636374</v>
      </c>
    </row>
    <row r="272" spans="22:32" x14ac:dyDescent="0.3">
      <c r="V272" s="4"/>
      <c r="W272" s="4"/>
      <c r="X272" s="4"/>
      <c r="Y272" s="4"/>
      <c r="Z272" s="4"/>
      <c r="AA272" s="4"/>
      <c r="AB272" s="4"/>
      <c r="AC272" s="12"/>
      <c r="AD272" s="12" t="s">
        <v>337</v>
      </c>
      <c r="AE272" s="69">
        <v>57.142857142857139</v>
      </c>
      <c r="AF272" s="69">
        <v>42.857142857142854</v>
      </c>
    </row>
    <row r="273" spans="22:32" x14ac:dyDescent="0.3">
      <c r="V273" s="4"/>
      <c r="W273" s="4"/>
      <c r="X273" s="4"/>
      <c r="Y273" s="4"/>
      <c r="Z273" s="4"/>
      <c r="AA273" s="4"/>
      <c r="AB273" s="4"/>
      <c r="AC273" s="12"/>
      <c r="AD273" s="12" t="s">
        <v>338</v>
      </c>
      <c r="AE273" s="69">
        <v>58.771929824561397</v>
      </c>
      <c r="AF273" s="69">
        <v>41.228070175438596</v>
      </c>
    </row>
    <row r="274" spans="22:32" x14ac:dyDescent="0.3">
      <c r="V274" s="4"/>
      <c r="W274" s="4"/>
      <c r="X274" s="4"/>
      <c r="Y274" s="4"/>
      <c r="Z274" s="4"/>
      <c r="AA274" s="4"/>
      <c r="AB274" s="4"/>
      <c r="AC274" s="12"/>
      <c r="AD274" s="12" t="s">
        <v>339</v>
      </c>
      <c r="AE274" s="69">
        <v>74.641148325358841</v>
      </c>
      <c r="AF274" s="69">
        <v>25.358851674641166</v>
      </c>
    </row>
    <row r="275" spans="22:32" x14ac:dyDescent="0.3">
      <c r="V275" s="4"/>
      <c r="W275" s="4"/>
      <c r="X275" s="4"/>
      <c r="Y275" s="4"/>
      <c r="Z275" s="4"/>
      <c r="AA275" s="4"/>
      <c r="AB275" s="4"/>
      <c r="AC275" s="12"/>
      <c r="AD275" s="12" t="s">
        <v>340</v>
      </c>
      <c r="AE275" s="69">
        <v>68.103448275862064</v>
      </c>
      <c r="AF275" s="69">
        <v>31.896551724137932</v>
      </c>
    </row>
    <row r="276" spans="22:32" x14ac:dyDescent="0.3">
      <c r="V276" s="4"/>
      <c r="W276" s="4"/>
      <c r="X276" s="4"/>
      <c r="Y276" s="4"/>
      <c r="Z276" s="4"/>
      <c r="AA276" s="4"/>
      <c r="AB276" s="4"/>
      <c r="AC276" s="12"/>
      <c r="AD276" s="12"/>
      <c r="AE276" s="69"/>
      <c r="AF276" s="69"/>
    </row>
    <row r="277" spans="22:32" x14ac:dyDescent="0.3">
      <c r="V277" s="4"/>
      <c r="W277" s="4"/>
      <c r="X277" s="4"/>
      <c r="Y277" s="4"/>
      <c r="Z277" s="4"/>
      <c r="AA277" s="4"/>
      <c r="AB277" s="4"/>
      <c r="AC277" s="32" t="s">
        <v>101</v>
      </c>
      <c r="AD277" s="12"/>
      <c r="AE277" s="65">
        <v>58.69591133072025</v>
      </c>
      <c r="AF277" s="65">
        <v>41.304088669279757</v>
      </c>
    </row>
    <row r="278" spans="22:32" x14ac:dyDescent="0.3">
      <c r="V278" s="4"/>
      <c r="W278" s="4"/>
      <c r="X278" s="4"/>
      <c r="Y278" s="4"/>
      <c r="Z278" s="4"/>
      <c r="AA278" s="4"/>
      <c r="AB278" s="4"/>
      <c r="AC278" s="12"/>
      <c r="AD278" s="12" t="s">
        <v>341</v>
      </c>
      <c r="AE278" s="69">
        <v>52.173913043478258</v>
      </c>
      <c r="AF278" s="69">
        <v>47.826086956521742</v>
      </c>
    </row>
    <row r="279" spans="22:32" x14ac:dyDescent="0.3">
      <c r="V279" s="4"/>
      <c r="W279" s="4"/>
      <c r="X279" s="4"/>
      <c r="Y279" s="4"/>
      <c r="Z279" s="4"/>
      <c r="AA279" s="4"/>
      <c r="AB279" s="4"/>
      <c r="AC279" s="12"/>
      <c r="AD279" s="12" t="s">
        <v>342</v>
      </c>
      <c r="AE279" s="69">
        <v>54.455445544554451</v>
      </c>
      <c r="AF279" s="69">
        <v>45.544554455445557</v>
      </c>
    </row>
    <row r="280" spans="22:32" x14ac:dyDescent="0.3">
      <c r="V280" s="4"/>
      <c r="W280" s="4"/>
      <c r="X280" s="4"/>
      <c r="Y280" s="4"/>
      <c r="Z280" s="4"/>
      <c r="AA280" s="4"/>
      <c r="AB280" s="4"/>
      <c r="AC280" s="12"/>
      <c r="AD280" s="12" t="s">
        <v>343</v>
      </c>
      <c r="AE280" s="69">
        <v>50.476190476190474</v>
      </c>
      <c r="AF280" s="69">
        <v>49.523809523809518</v>
      </c>
    </row>
    <row r="281" spans="22:32" x14ac:dyDescent="0.3">
      <c r="V281" s="4"/>
      <c r="W281" s="4"/>
      <c r="X281" s="4"/>
      <c r="Y281" s="4"/>
      <c r="Z281" s="4"/>
      <c r="AA281" s="4"/>
      <c r="AB281" s="4"/>
      <c r="AC281" s="12"/>
      <c r="AD281" s="12" t="s">
        <v>344</v>
      </c>
      <c r="AE281" s="69">
        <v>76.699029126213631</v>
      </c>
      <c r="AF281" s="69">
        <v>23.30097087378638</v>
      </c>
    </row>
    <row r="282" spans="22:32" x14ac:dyDescent="0.3">
      <c r="V282" s="4"/>
      <c r="W282" s="4"/>
      <c r="X282" s="4"/>
      <c r="Y282" s="4"/>
      <c r="Z282" s="4"/>
      <c r="AA282" s="4"/>
      <c r="AB282" s="4"/>
      <c r="AC282" s="12"/>
      <c r="AD282" s="12" t="s">
        <v>345</v>
      </c>
      <c r="AE282" s="69">
        <v>55.333333333333336</v>
      </c>
      <c r="AF282" s="69">
        <v>44.666666666666657</v>
      </c>
    </row>
    <row r="283" spans="22:32" x14ac:dyDescent="0.3">
      <c r="V283" s="4"/>
      <c r="W283" s="4"/>
      <c r="X283" s="4"/>
      <c r="Y283" s="4"/>
      <c r="Z283" s="4"/>
      <c r="AA283" s="4"/>
      <c r="AB283" s="4"/>
      <c r="AC283" s="12"/>
      <c r="AD283" s="12"/>
      <c r="AE283" s="69"/>
      <c r="AF283" s="69"/>
    </row>
    <row r="284" spans="22:32" x14ac:dyDescent="0.3">
      <c r="V284" s="4"/>
      <c r="W284" s="4"/>
      <c r="X284" s="4"/>
      <c r="Y284" s="4"/>
      <c r="Z284" s="4"/>
      <c r="AA284" s="4"/>
      <c r="AB284" s="4"/>
      <c r="AC284" s="32" t="s">
        <v>109</v>
      </c>
      <c r="AD284" s="12"/>
      <c r="AE284" s="65">
        <v>44.995165196255655</v>
      </c>
      <c r="AF284" s="65">
        <v>55.004834803744352</v>
      </c>
    </row>
    <row r="285" spans="22:32" x14ac:dyDescent="0.3">
      <c r="V285" s="4"/>
      <c r="W285" s="4"/>
      <c r="X285" s="4"/>
      <c r="Y285" s="4"/>
      <c r="Z285" s="4"/>
      <c r="AA285" s="4"/>
      <c r="AB285" s="4"/>
      <c r="AC285" s="12"/>
      <c r="AD285" s="12" t="s">
        <v>346</v>
      </c>
      <c r="AE285" s="69">
        <v>31.868131868131933</v>
      </c>
      <c r="AF285" s="69">
        <v>68.131868131868075</v>
      </c>
    </row>
    <row r="286" spans="22:32" x14ac:dyDescent="0.3">
      <c r="V286" s="4"/>
      <c r="W286" s="4"/>
      <c r="X286" s="4"/>
      <c r="Y286" s="4"/>
      <c r="Z286" s="4"/>
      <c r="AA286" s="4"/>
      <c r="AB286" s="4"/>
      <c r="AC286" s="12"/>
      <c r="AD286" s="12" t="s">
        <v>347</v>
      </c>
      <c r="AE286" s="69">
        <v>61.224489795918387</v>
      </c>
      <c r="AF286" s="69">
        <v>38.775510204081613</v>
      </c>
    </row>
    <row r="287" spans="22:32" x14ac:dyDescent="0.3">
      <c r="V287" s="4"/>
      <c r="W287" s="4"/>
      <c r="X287" s="4"/>
      <c r="Y287" s="4"/>
      <c r="Z287" s="4"/>
      <c r="AA287" s="4"/>
      <c r="AB287" s="4"/>
      <c r="AC287" s="12"/>
      <c r="AD287" s="12" t="s">
        <v>348</v>
      </c>
      <c r="AE287" s="69">
        <v>48.085106382978715</v>
      </c>
      <c r="AF287" s="69">
        <v>51.914893617021285</v>
      </c>
    </row>
    <row r="288" spans="22:32" x14ac:dyDescent="0.3">
      <c r="V288" s="4"/>
      <c r="W288" s="4"/>
      <c r="X288" s="4"/>
      <c r="Y288" s="4"/>
      <c r="Z288" s="4"/>
      <c r="AA288" s="4"/>
      <c r="AB288" s="4"/>
      <c r="AC288" s="12"/>
      <c r="AD288" s="12" t="s">
        <v>349</v>
      </c>
      <c r="AE288" s="69">
        <v>45.132743362831889</v>
      </c>
      <c r="AF288" s="69">
        <v>54.867256637168119</v>
      </c>
    </row>
    <row r="289" spans="22:32" x14ac:dyDescent="0.3">
      <c r="V289" s="4"/>
      <c r="W289" s="4"/>
      <c r="X289" s="4"/>
      <c r="Y289" s="4"/>
      <c r="Z289" s="4"/>
      <c r="AA289" s="4"/>
      <c r="AB289" s="4"/>
      <c r="AC289" s="12"/>
      <c r="AD289" s="12"/>
      <c r="AE289" s="69"/>
      <c r="AF289" s="69"/>
    </row>
    <row r="290" spans="22:32" x14ac:dyDescent="0.3">
      <c r="V290" s="4"/>
      <c r="W290" s="4"/>
      <c r="X290" s="4"/>
      <c r="Y290" s="4"/>
      <c r="Z290" s="4"/>
      <c r="AA290" s="4"/>
      <c r="AB290" s="4"/>
      <c r="AC290" s="32" t="s">
        <v>350</v>
      </c>
      <c r="AD290" s="12"/>
      <c r="AE290" s="65">
        <v>48.791589995030336</v>
      </c>
      <c r="AF290" s="65">
        <v>51.208410004969664</v>
      </c>
    </row>
    <row r="291" spans="22:32" x14ac:dyDescent="0.3">
      <c r="V291" s="4"/>
      <c r="W291" s="4"/>
      <c r="X291" s="4"/>
      <c r="Y291" s="4"/>
      <c r="Z291" s="4"/>
      <c r="AA291" s="4"/>
      <c r="AB291" s="4"/>
      <c r="AC291" s="12"/>
      <c r="AD291" s="12" t="s">
        <v>351</v>
      </c>
      <c r="AE291" s="69">
        <v>45.798319327731093</v>
      </c>
      <c r="AF291" s="69">
        <v>54.201680672268914</v>
      </c>
    </row>
    <row r="292" spans="22:32" x14ac:dyDescent="0.3">
      <c r="V292" s="4"/>
      <c r="W292" s="4"/>
      <c r="X292" s="4"/>
      <c r="Y292" s="4"/>
      <c r="Z292" s="4"/>
      <c r="AA292" s="4"/>
      <c r="AB292" s="4"/>
      <c r="AC292" s="12"/>
      <c r="AD292" s="12" t="s">
        <v>352</v>
      </c>
      <c r="AE292" s="69">
        <v>42.477876106194678</v>
      </c>
      <c r="AF292" s="69">
        <v>57.522123893805322</v>
      </c>
    </row>
    <row r="293" spans="22:32" x14ac:dyDescent="0.3">
      <c r="V293" s="4"/>
      <c r="W293" s="4"/>
      <c r="X293" s="4"/>
      <c r="Y293" s="4"/>
      <c r="Z293" s="4"/>
      <c r="AA293" s="4"/>
      <c r="AB293" s="4"/>
      <c r="AC293" s="12"/>
      <c r="AD293" s="12" t="s">
        <v>353</v>
      </c>
      <c r="AE293" s="69">
        <v>49.771689497716899</v>
      </c>
      <c r="AF293" s="69">
        <v>50.228310502283101</v>
      </c>
    </row>
    <row r="294" spans="22:32" x14ac:dyDescent="0.3">
      <c r="V294" s="4"/>
      <c r="W294" s="4"/>
      <c r="X294" s="4"/>
      <c r="Y294" s="4"/>
      <c r="Z294" s="4"/>
      <c r="AA294" s="4"/>
      <c r="AB294" s="4"/>
      <c r="AC294" s="12"/>
      <c r="AD294" s="12" t="s">
        <v>354</v>
      </c>
      <c r="AE294" s="69">
        <v>51.428571428571423</v>
      </c>
      <c r="AF294" s="69">
        <v>48.571428571428569</v>
      </c>
    </row>
    <row r="295" spans="22:32" x14ac:dyDescent="0.3">
      <c r="V295" s="4"/>
      <c r="W295" s="4"/>
      <c r="X295" s="4"/>
      <c r="Y295" s="4"/>
      <c r="Z295" s="4"/>
      <c r="AA295" s="4"/>
      <c r="AB295" s="4"/>
      <c r="AC295" s="12"/>
      <c r="AD295" s="12" t="s">
        <v>355</v>
      </c>
      <c r="AE295" s="69">
        <v>48.299319727891159</v>
      </c>
      <c r="AF295" s="69">
        <v>51.700680272108848</v>
      </c>
    </row>
    <row r="296" spans="22:32" x14ac:dyDescent="0.3">
      <c r="V296" s="4"/>
      <c r="W296" s="4"/>
      <c r="X296" s="4"/>
      <c r="Y296" s="4"/>
      <c r="Z296" s="4"/>
      <c r="AA296" s="4"/>
      <c r="AB296" s="4"/>
      <c r="AC296" s="12"/>
      <c r="AD296" s="12" t="s">
        <v>356</v>
      </c>
      <c r="AE296" s="69">
        <v>42.400000000000006</v>
      </c>
      <c r="AF296" s="69">
        <v>57.599999999999994</v>
      </c>
    </row>
    <row r="297" spans="22:32" x14ac:dyDescent="0.3">
      <c r="V297" s="4"/>
      <c r="W297" s="4"/>
      <c r="X297" s="4"/>
      <c r="Y297" s="4"/>
      <c r="Z297" s="4"/>
      <c r="AA297" s="4"/>
      <c r="AB297" s="4"/>
      <c r="AC297" s="12"/>
      <c r="AD297" s="12" t="s">
        <v>357</v>
      </c>
      <c r="AE297" s="69">
        <v>60.000000000000021</v>
      </c>
      <c r="AF297" s="69">
        <v>40</v>
      </c>
    </row>
    <row r="298" spans="22:32" x14ac:dyDescent="0.3">
      <c r="V298" s="4"/>
      <c r="W298" s="4"/>
      <c r="X298" s="4"/>
      <c r="Y298" s="4"/>
      <c r="Z298" s="4"/>
      <c r="AA298" s="4"/>
      <c r="AB298" s="4"/>
      <c r="AC298" s="12"/>
      <c r="AD298" s="12"/>
      <c r="AE298" s="69"/>
      <c r="AF298" s="69"/>
    </row>
    <row r="299" spans="22:32" x14ac:dyDescent="0.3">
      <c r="V299" s="4"/>
      <c r="W299" s="4"/>
      <c r="X299" s="4"/>
      <c r="Y299" s="4"/>
      <c r="Z299" s="4"/>
      <c r="AA299" s="4"/>
      <c r="AB299" s="4"/>
      <c r="AC299" s="32" t="s">
        <v>138</v>
      </c>
      <c r="AD299" s="12"/>
      <c r="AE299" s="65">
        <v>39.586470730298906</v>
      </c>
      <c r="AF299" s="65">
        <v>60.413529269701094</v>
      </c>
    </row>
    <row r="300" spans="22:32" x14ac:dyDescent="0.3">
      <c r="V300" s="4"/>
      <c r="W300" s="4"/>
      <c r="X300" s="4"/>
      <c r="Y300" s="4"/>
      <c r="Z300" s="4"/>
      <c r="AA300" s="4"/>
      <c r="AB300" s="4"/>
      <c r="AC300" s="12"/>
      <c r="AD300" s="12" t="s">
        <v>358</v>
      </c>
      <c r="AE300" s="69">
        <v>35.897435897435912</v>
      </c>
      <c r="AF300" s="69">
        <v>64.102564102564088</v>
      </c>
    </row>
    <row r="301" spans="22:32" x14ac:dyDescent="0.3">
      <c r="V301" s="4"/>
      <c r="W301" s="4"/>
      <c r="X301" s="4"/>
      <c r="Y301" s="4"/>
      <c r="Z301" s="4"/>
      <c r="AA301" s="4"/>
      <c r="AB301" s="4"/>
      <c r="AC301" s="12"/>
      <c r="AD301" s="12" t="s">
        <v>359</v>
      </c>
      <c r="AE301" s="69">
        <v>37.579617834394931</v>
      </c>
      <c r="AF301" s="69">
        <v>62.420382165605069</v>
      </c>
    </row>
    <row r="302" spans="22:32" x14ac:dyDescent="0.3">
      <c r="V302" s="4"/>
      <c r="W302" s="4"/>
      <c r="X302" s="4"/>
      <c r="Y302" s="4"/>
      <c r="Z302" s="4"/>
      <c r="AA302" s="4"/>
      <c r="AB302" s="4"/>
      <c r="AC302" s="12"/>
      <c r="AD302" s="12" t="s">
        <v>360</v>
      </c>
      <c r="AE302" s="69">
        <v>47.142857142857146</v>
      </c>
      <c r="AF302" s="69">
        <v>52.857142857142861</v>
      </c>
    </row>
    <row r="303" spans="22:32" x14ac:dyDescent="0.3">
      <c r="V303" s="4"/>
      <c r="W303" s="4"/>
      <c r="X303" s="4"/>
      <c r="Y303" s="4"/>
      <c r="Z303" s="4"/>
      <c r="AA303" s="4"/>
      <c r="AB303" s="4"/>
      <c r="AC303" s="12"/>
      <c r="AD303" s="12" t="s">
        <v>361</v>
      </c>
      <c r="AE303" s="69">
        <v>39.999999999999986</v>
      </c>
      <c r="AF303" s="69">
        <v>60.000000000000007</v>
      </c>
    </row>
    <row r="304" spans="22:32" x14ac:dyDescent="0.3">
      <c r="V304" s="4"/>
      <c r="W304" s="4"/>
      <c r="X304" s="4"/>
      <c r="Y304" s="4"/>
      <c r="Z304" s="4"/>
      <c r="AA304" s="4"/>
      <c r="AB304" s="4"/>
      <c r="AC304" s="12"/>
      <c r="AD304" s="12" t="s">
        <v>362</v>
      </c>
      <c r="AE304" s="69">
        <v>47.014925373134332</v>
      </c>
      <c r="AF304" s="69">
        <v>52.985074626865668</v>
      </c>
    </row>
    <row r="305" spans="22:32" x14ac:dyDescent="0.3">
      <c r="V305" s="4"/>
      <c r="W305" s="4"/>
      <c r="X305" s="4"/>
      <c r="Y305" s="4"/>
      <c r="Z305" s="4"/>
      <c r="AA305" s="4"/>
      <c r="AB305" s="4"/>
      <c r="AC305" s="12"/>
      <c r="AD305" s="12" t="s">
        <v>363</v>
      </c>
      <c r="AE305" s="69">
        <v>36.923076923076906</v>
      </c>
      <c r="AF305" s="69">
        <v>63.076923076923094</v>
      </c>
    </row>
    <row r="306" spans="22:32" x14ac:dyDescent="0.3">
      <c r="V306" s="4"/>
      <c r="W306" s="4"/>
      <c r="X306" s="4"/>
      <c r="Y306" s="4"/>
      <c r="Z306" s="4"/>
      <c r="AA306" s="4"/>
      <c r="AB306" s="4"/>
      <c r="AC306" s="12"/>
      <c r="AD306" s="12" t="s">
        <v>364</v>
      </c>
      <c r="AE306" s="69">
        <v>34.21052631578948</v>
      </c>
      <c r="AF306" s="69">
        <v>65.78947368421052</v>
      </c>
    </row>
    <row r="307" spans="22:32" x14ac:dyDescent="0.3">
      <c r="V307" s="4"/>
      <c r="W307" s="4"/>
      <c r="X307" s="4"/>
      <c r="Y307" s="4"/>
      <c r="Z307" s="4"/>
      <c r="AA307" s="4"/>
      <c r="AB307" s="4"/>
      <c r="AC307" s="12"/>
      <c r="AD307" s="12"/>
      <c r="AE307" s="69"/>
      <c r="AF307" s="69"/>
    </row>
    <row r="308" spans="22:32" x14ac:dyDescent="0.3">
      <c r="V308" s="4"/>
      <c r="W308" s="4"/>
      <c r="X308" s="4"/>
      <c r="Y308" s="4"/>
      <c r="Z308" s="4"/>
      <c r="AA308" s="4"/>
      <c r="AB308" s="4"/>
      <c r="AC308" s="32" t="s">
        <v>135</v>
      </c>
      <c r="AD308" s="12"/>
      <c r="AE308" s="65">
        <v>39.821660583982869</v>
      </c>
      <c r="AF308" s="65">
        <v>60.17833941601711</v>
      </c>
    </row>
    <row r="309" spans="22:32" x14ac:dyDescent="0.3">
      <c r="V309" s="4"/>
      <c r="W309" s="4"/>
      <c r="X309" s="4"/>
      <c r="Y309" s="4"/>
      <c r="Z309" s="4"/>
      <c r="AA309" s="4"/>
      <c r="AB309" s="4"/>
      <c r="AC309" s="12"/>
      <c r="AD309" s="12" t="s">
        <v>365</v>
      </c>
      <c r="AE309" s="69">
        <v>41.584158415841564</v>
      </c>
      <c r="AF309" s="69">
        <v>58.415841584158443</v>
      </c>
    </row>
    <row r="310" spans="22:32" x14ac:dyDescent="0.3">
      <c r="V310" s="4"/>
      <c r="W310" s="4"/>
      <c r="X310" s="4"/>
      <c r="Y310" s="4"/>
      <c r="Z310" s="4"/>
      <c r="AA310" s="4"/>
      <c r="AB310" s="4"/>
      <c r="AC310" s="12"/>
      <c r="AD310" s="12" t="s">
        <v>366</v>
      </c>
      <c r="AE310" s="69">
        <v>32.638888888888857</v>
      </c>
      <c r="AF310" s="69">
        <v>67.361111111111143</v>
      </c>
    </row>
    <row r="311" spans="22:32" x14ac:dyDescent="0.3">
      <c r="V311" s="4"/>
      <c r="W311" s="4"/>
      <c r="X311" s="4"/>
      <c r="Y311" s="4"/>
      <c r="Z311" s="4"/>
      <c r="AA311" s="4"/>
      <c r="AB311" s="4"/>
      <c r="AC311" s="12"/>
      <c r="AD311" s="12" t="s">
        <v>367</v>
      </c>
      <c r="AE311" s="69">
        <v>45.864661654135332</v>
      </c>
      <c r="AF311" s="69">
        <v>54.13533834586466</v>
      </c>
    </row>
    <row r="312" spans="22:32" x14ac:dyDescent="0.3">
      <c r="V312" s="4"/>
      <c r="W312" s="4"/>
      <c r="X312" s="4"/>
      <c r="Y312" s="4"/>
      <c r="Z312" s="4"/>
      <c r="AA312" s="4"/>
      <c r="AB312" s="4"/>
      <c r="AC312" s="12"/>
      <c r="AD312" s="12" t="s">
        <v>368</v>
      </c>
      <c r="AE312" s="69">
        <v>40.140845070422536</v>
      </c>
      <c r="AF312" s="69">
        <v>59.85915492957745</v>
      </c>
    </row>
    <row r="313" spans="22:32" x14ac:dyDescent="0.3">
      <c r="V313" s="4"/>
      <c r="W313" s="4"/>
      <c r="X313" s="4"/>
      <c r="Y313" s="4"/>
      <c r="Z313" s="4"/>
      <c r="AA313" s="4"/>
      <c r="AB313" s="4"/>
      <c r="AC313" s="12"/>
      <c r="AD313" s="12" t="s">
        <v>369</v>
      </c>
      <c r="AE313" s="69">
        <v>41.721854304635734</v>
      </c>
      <c r="AF313" s="69">
        <v>58.278145695364259</v>
      </c>
    </row>
    <row r="314" spans="22:32" x14ac:dyDescent="0.3">
      <c r="V314" s="4"/>
      <c r="W314" s="4"/>
      <c r="X314" s="4"/>
      <c r="Y314" s="4"/>
      <c r="Z314" s="4"/>
      <c r="AA314" s="4"/>
      <c r="AB314" s="4"/>
      <c r="AC314" s="12"/>
      <c r="AD314" s="12" t="s">
        <v>370</v>
      </c>
      <c r="AE314" s="69">
        <v>29.611650485436915</v>
      </c>
      <c r="AF314" s="69">
        <v>70.388349514563089</v>
      </c>
    </row>
    <row r="315" spans="22:32" x14ac:dyDescent="0.3">
      <c r="V315" s="4"/>
      <c r="W315" s="4"/>
      <c r="X315" s="4"/>
      <c r="Y315" s="4"/>
      <c r="Z315" s="4"/>
      <c r="AA315" s="4"/>
      <c r="AB315" s="4"/>
      <c r="AC315" s="12"/>
      <c r="AD315" s="12" t="s">
        <v>371</v>
      </c>
      <c r="AE315" s="69">
        <v>47.826086956521742</v>
      </c>
      <c r="AF315" s="69">
        <v>52.173913043478258</v>
      </c>
    </row>
    <row r="316" spans="22:32" x14ac:dyDescent="0.3">
      <c r="V316" s="4"/>
      <c r="W316" s="4"/>
      <c r="X316" s="4"/>
      <c r="Y316" s="4"/>
      <c r="Z316" s="4"/>
      <c r="AA316" s="4"/>
      <c r="AB316" s="4"/>
      <c r="AC316" s="12"/>
      <c r="AD316" s="12"/>
      <c r="AE316" s="69"/>
      <c r="AF316" s="69"/>
    </row>
    <row r="317" spans="22:32" x14ac:dyDescent="0.3">
      <c r="V317" s="4"/>
      <c r="W317" s="4"/>
      <c r="X317" s="4"/>
      <c r="Y317" s="4"/>
      <c r="Z317" s="4"/>
      <c r="AA317" s="4"/>
      <c r="AB317" s="4"/>
      <c r="AC317" s="32" t="s">
        <v>124</v>
      </c>
      <c r="AD317" s="12"/>
      <c r="AE317" s="65">
        <v>57.594941720051537</v>
      </c>
      <c r="AF317" s="65">
        <v>42.40505827994847</v>
      </c>
    </row>
    <row r="318" spans="22:32" x14ac:dyDescent="0.3">
      <c r="V318" s="4"/>
      <c r="W318" s="4"/>
      <c r="X318" s="4"/>
      <c r="Y318" s="4"/>
      <c r="Z318" s="4"/>
      <c r="AA318" s="4"/>
      <c r="AB318" s="4"/>
      <c r="AC318" s="12"/>
      <c r="AD318" s="12" t="s">
        <v>372</v>
      </c>
      <c r="AE318" s="69">
        <v>80.373831775700893</v>
      </c>
      <c r="AF318" s="69">
        <v>19.626168224299107</v>
      </c>
    </row>
    <row r="319" spans="22:32" x14ac:dyDescent="0.3">
      <c r="V319" s="4"/>
      <c r="W319" s="4"/>
      <c r="X319" s="4"/>
      <c r="Y319" s="4"/>
      <c r="Z319" s="4"/>
      <c r="AA319" s="4"/>
      <c r="AB319" s="4"/>
      <c r="AC319" s="12"/>
      <c r="AD319" s="12" t="s">
        <v>373</v>
      </c>
      <c r="AE319" s="69">
        <v>53.75</v>
      </c>
      <c r="AF319" s="69">
        <v>46.25</v>
      </c>
    </row>
    <row r="320" spans="22:32" x14ac:dyDescent="0.3">
      <c r="V320" s="4"/>
      <c r="W320" s="4"/>
      <c r="X320" s="4"/>
      <c r="Y320" s="4"/>
      <c r="Z320" s="4"/>
      <c r="AA320" s="4"/>
      <c r="AB320" s="4"/>
      <c r="AC320" s="12"/>
      <c r="AD320" s="12" t="s">
        <v>374</v>
      </c>
      <c r="AE320" s="69">
        <v>57.024793388429771</v>
      </c>
      <c r="AF320" s="69">
        <v>42.975206611570222</v>
      </c>
    </row>
    <row r="321" spans="22:32" x14ac:dyDescent="0.3">
      <c r="V321" s="4"/>
      <c r="W321" s="4"/>
      <c r="X321" s="4"/>
      <c r="Y321" s="4"/>
      <c r="Z321" s="4"/>
      <c r="AA321" s="4"/>
      <c r="AB321" s="4"/>
      <c r="AC321" s="12"/>
      <c r="AD321" s="12" t="s">
        <v>375</v>
      </c>
      <c r="AE321" s="69">
        <v>51.428571428571438</v>
      </c>
      <c r="AF321" s="69">
        <v>48.571428571428562</v>
      </c>
    </row>
    <row r="322" spans="22:32" x14ac:dyDescent="0.3">
      <c r="V322" s="4"/>
      <c r="W322" s="4"/>
      <c r="X322" s="4"/>
      <c r="Y322" s="4"/>
      <c r="Z322" s="4"/>
      <c r="AA322" s="4"/>
      <c r="AB322" s="4"/>
      <c r="AC322" s="12"/>
      <c r="AD322" s="12" t="s">
        <v>376</v>
      </c>
      <c r="AE322" s="69">
        <v>39.130434782608702</v>
      </c>
      <c r="AF322" s="69">
        <v>60.869565217391312</v>
      </c>
    </row>
    <row r="323" spans="22:32" x14ac:dyDescent="0.3">
      <c r="V323" s="4"/>
      <c r="W323" s="4"/>
      <c r="X323" s="4"/>
      <c r="Y323" s="4"/>
      <c r="Z323" s="4"/>
      <c r="AA323" s="4"/>
      <c r="AB323" s="4"/>
      <c r="AC323" s="12"/>
      <c r="AD323" s="12" t="s">
        <v>377</v>
      </c>
      <c r="AE323" s="69">
        <v>54.970760233918107</v>
      </c>
      <c r="AF323" s="69">
        <v>45.029239766081886</v>
      </c>
    </row>
    <row r="324" spans="22:32" x14ac:dyDescent="0.3">
      <c r="V324" s="4"/>
      <c r="W324" s="4"/>
      <c r="X324" s="4"/>
      <c r="Y324" s="4"/>
      <c r="Z324" s="4"/>
      <c r="AA324" s="4"/>
      <c r="AB324" s="4"/>
      <c r="AC324" s="12"/>
      <c r="AD324" s="12"/>
      <c r="AE324" s="69"/>
      <c r="AF324" s="69"/>
    </row>
    <row r="325" spans="22:32" x14ac:dyDescent="0.3">
      <c r="V325" s="4"/>
      <c r="W325" s="4"/>
      <c r="X325" s="4"/>
      <c r="Y325" s="4"/>
      <c r="Z325" s="4"/>
      <c r="AA325" s="4"/>
      <c r="AB325" s="4"/>
      <c r="AC325" s="32" t="s">
        <v>122</v>
      </c>
      <c r="AD325" s="12"/>
      <c r="AE325" s="65">
        <v>42.839896806007971</v>
      </c>
      <c r="AF325" s="65">
        <v>57.160103193992015</v>
      </c>
    </row>
    <row r="326" spans="22:32" x14ac:dyDescent="0.3">
      <c r="V326" s="4"/>
      <c r="W326" s="4"/>
      <c r="X326" s="4"/>
      <c r="Y326" s="4"/>
      <c r="Z326" s="4"/>
      <c r="AA326" s="4"/>
      <c r="AB326" s="4"/>
      <c r="AC326" s="12"/>
      <c r="AD326" s="12" t="s">
        <v>378</v>
      </c>
      <c r="AE326" s="69">
        <v>49.504950495049499</v>
      </c>
      <c r="AF326" s="69">
        <v>50.495049504950494</v>
      </c>
    </row>
    <row r="327" spans="22:32" x14ac:dyDescent="0.3">
      <c r="V327" s="4"/>
      <c r="W327" s="4"/>
      <c r="X327" s="4"/>
      <c r="Y327" s="4"/>
      <c r="Z327" s="4"/>
      <c r="AA327" s="4"/>
      <c r="AB327" s="4"/>
      <c r="AC327" s="12"/>
      <c r="AD327" s="12" t="s">
        <v>379</v>
      </c>
      <c r="AE327" s="69">
        <v>31.395348837209287</v>
      </c>
      <c r="AF327" s="69">
        <v>68.604651162790717</v>
      </c>
    </row>
    <row r="328" spans="22:32" x14ac:dyDescent="0.3">
      <c r="V328" s="4"/>
      <c r="W328" s="4"/>
      <c r="X328" s="4"/>
      <c r="Y328" s="4"/>
      <c r="Z328" s="4"/>
      <c r="AA328" s="4"/>
      <c r="AB328" s="4"/>
      <c r="AC328" s="12"/>
      <c r="AD328" s="12" t="s">
        <v>380</v>
      </c>
      <c r="AE328" s="69">
        <v>36.79245283018868</v>
      </c>
      <c r="AF328" s="69">
        <v>63.207547169811328</v>
      </c>
    </row>
    <row r="329" spans="22:32" x14ac:dyDescent="0.3">
      <c r="V329" s="4"/>
      <c r="W329" s="4"/>
      <c r="X329" s="4"/>
      <c r="Y329" s="4"/>
      <c r="Z329" s="4"/>
      <c r="AA329" s="4"/>
      <c r="AB329" s="4"/>
      <c r="AC329" s="12"/>
      <c r="AD329" s="12" t="s">
        <v>381</v>
      </c>
      <c r="AE329" s="69">
        <v>40.277777777777821</v>
      </c>
      <c r="AF329" s="69">
        <v>59.722222222222179</v>
      </c>
    </row>
    <row r="330" spans="22:32" x14ac:dyDescent="0.3">
      <c r="V330" s="4"/>
      <c r="W330" s="4"/>
      <c r="X330" s="4"/>
      <c r="Y330" s="4"/>
      <c r="Z330" s="4"/>
      <c r="AA330" s="4"/>
      <c r="AB330" s="4"/>
      <c r="AC330" s="12"/>
      <c r="AD330" s="12" t="s">
        <v>382</v>
      </c>
      <c r="AE330" s="69">
        <v>48.034934497816593</v>
      </c>
      <c r="AF330" s="69">
        <v>51.965065502183414</v>
      </c>
    </row>
    <row r="331" spans="22:32" x14ac:dyDescent="0.3">
      <c r="V331" s="4"/>
      <c r="W331" s="4"/>
      <c r="X331" s="4"/>
      <c r="Y331" s="4"/>
      <c r="Z331" s="4"/>
      <c r="AA331" s="4"/>
      <c r="AB331" s="4"/>
      <c r="AC331" s="12"/>
      <c r="AD331" s="12" t="s">
        <v>383</v>
      </c>
      <c r="AE331" s="69">
        <v>43.809523809523796</v>
      </c>
      <c r="AF331" s="69">
        <v>56.190476190476204</v>
      </c>
    </row>
    <row r="332" spans="22:32" x14ac:dyDescent="0.3">
      <c r="V332" s="4"/>
      <c r="W332" s="4"/>
      <c r="X332" s="4"/>
      <c r="Y332" s="4"/>
      <c r="Z332" s="4"/>
      <c r="AA332" s="4"/>
      <c r="AB332" s="4"/>
      <c r="AC332" s="12"/>
      <c r="AD332" s="12" t="s">
        <v>384</v>
      </c>
      <c r="AE332" s="69">
        <v>55.172413793103438</v>
      </c>
      <c r="AF332" s="69">
        <v>44.827586206896555</v>
      </c>
    </row>
    <row r="333" spans="22:32" x14ac:dyDescent="0.3">
      <c r="V333" s="4"/>
      <c r="W333" s="4"/>
      <c r="X333" s="4"/>
      <c r="Y333" s="4"/>
      <c r="Z333" s="4"/>
      <c r="AA333" s="4"/>
      <c r="AB333" s="4"/>
      <c r="AC333" s="12"/>
      <c r="AD333" s="12" t="s">
        <v>385</v>
      </c>
      <c r="AE333" s="69">
        <v>44.285714285714285</v>
      </c>
      <c r="AF333" s="69">
        <v>55.714285714285715</v>
      </c>
    </row>
    <row r="334" spans="22:32" x14ac:dyDescent="0.3">
      <c r="V334" s="4"/>
      <c r="W334" s="4"/>
      <c r="X334" s="4"/>
      <c r="Y334" s="4"/>
      <c r="Z334" s="4"/>
      <c r="AA334" s="4"/>
      <c r="AB334" s="4"/>
      <c r="AC334" s="12"/>
      <c r="AD334" s="12" t="s">
        <v>386</v>
      </c>
      <c r="AE334" s="69">
        <v>29.906542056074798</v>
      </c>
      <c r="AF334" s="69">
        <v>70.093457943925202</v>
      </c>
    </row>
    <row r="335" spans="22:32" x14ac:dyDescent="0.3">
      <c r="V335" s="4"/>
      <c r="W335" s="4"/>
      <c r="X335" s="4"/>
      <c r="Y335" s="4"/>
      <c r="Z335" s="4"/>
      <c r="AA335" s="4"/>
      <c r="AB335" s="4"/>
      <c r="AC335" s="12"/>
      <c r="AD335" s="12"/>
      <c r="AE335" s="69"/>
      <c r="AF335" s="69"/>
    </row>
    <row r="336" spans="22:32" x14ac:dyDescent="0.3">
      <c r="V336" s="4"/>
      <c r="W336" s="4"/>
      <c r="X336" s="4"/>
      <c r="Y336" s="4"/>
      <c r="Z336" s="4"/>
      <c r="AA336" s="4"/>
      <c r="AB336" s="4"/>
      <c r="AC336" s="32" t="s">
        <v>129</v>
      </c>
      <c r="AD336" s="12"/>
      <c r="AE336" s="65">
        <v>30.697690264576583</v>
      </c>
      <c r="AF336" s="65">
        <v>69.302309735423407</v>
      </c>
    </row>
    <row r="337" spans="22:32" x14ac:dyDescent="0.3">
      <c r="V337" s="4"/>
      <c r="W337" s="4"/>
      <c r="X337" s="4"/>
      <c r="Y337" s="4"/>
      <c r="Z337" s="4"/>
      <c r="AA337" s="4"/>
      <c r="AB337" s="4"/>
      <c r="AC337" s="12"/>
      <c r="AD337" s="12" t="s">
        <v>387</v>
      </c>
      <c r="AE337" s="69">
        <v>2.688172043010757</v>
      </c>
      <c r="AF337" s="69">
        <v>97.311827956989234</v>
      </c>
    </row>
    <row r="338" spans="22:32" x14ac:dyDescent="0.3">
      <c r="V338" s="4"/>
      <c r="W338" s="4"/>
      <c r="X338" s="4"/>
      <c r="Y338" s="4"/>
      <c r="Z338" s="4"/>
      <c r="AA338" s="4"/>
      <c r="AB338" s="4"/>
      <c r="AC338" s="12"/>
      <c r="AD338" s="12" t="s">
        <v>388</v>
      </c>
      <c r="AE338" s="69">
        <v>38.547486033519583</v>
      </c>
      <c r="AF338" s="69">
        <v>61.452513966480424</v>
      </c>
    </row>
    <row r="339" spans="22:32" x14ac:dyDescent="0.3">
      <c r="V339" s="4"/>
      <c r="W339" s="4"/>
      <c r="X339" s="4"/>
      <c r="Y339" s="4"/>
      <c r="Z339" s="4"/>
      <c r="AA339" s="4"/>
      <c r="AB339" s="4"/>
      <c r="AC339" s="12"/>
      <c r="AD339" s="12" t="s">
        <v>389</v>
      </c>
      <c r="AE339" s="69">
        <v>44.559585492227974</v>
      </c>
      <c r="AF339" s="69">
        <v>55.44041450777204</v>
      </c>
    </row>
    <row r="340" spans="22:32" x14ac:dyDescent="0.3">
      <c r="V340" s="4"/>
      <c r="W340" s="4"/>
      <c r="X340" s="4"/>
      <c r="Y340" s="4"/>
      <c r="Z340" s="4"/>
      <c r="AA340" s="4"/>
      <c r="AB340" s="4"/>
      <c r="AC340" s="12"/>
      <c r="AD340" s="12"/>
      <c r="AE340" s="69"/>
      <c r="AF340" s="69"/>
    </row>
    <row r="341" spans="22:32" x14ac:dyDescent="0.3">
      <c r="V341" s="4"/>
      <c r="W341" s="4"/>
      <c r="X341" s="4"/>
      <c r="Y341" s="4"/>
      <c r="Z341" s="4"/>
      <c r="AA341" s="4"/>
      <c r="AB341" s="4"/>
      <c r="AC341" s="32" t="s">
        <v>119</v>
      </c>
      <c r="AD341" s="12"/>
      <c r="AE341" s="65">
        <v>52.685866437301478</v>
      </c>
      <c r="AF341" s="65">
        <v>47.314133562698537</v>
      </c>
    </row>
    <row r="342" spans="22:32" x14ac:dyDescent="0.3">
      <c r="V342" s="4"/>
      <c r="W342" s="4"/>
      <c r="X342" s="4"/>
      <c r="Y342" s="4"/>
      <c r="Z342" s="4"/>
      <c r="AA342" s="4"/>
      <c r="AB342" s="4"/>
      <c r="AC342" s="12"/>
      <c r="AD342" s="12" t="s">
        <v>390</v>
      </c>
      <c r="AE342" s="69">
        <v>44.186046511627907</v>
      </c>
      <c r="AF342" s="69">
        <v>55.813953488372093</v>
      </c>
    </row>
    <row r="343" spans="22:32" x14ac:dyDescent="0.3">
      <c r="V343" s="4"/>
      <c r="W343" s="4"/>
      <c r="X343" s="4"/>
      <c r="Y343" s="4"/>
      <c r="Z343" s="4"/>
      <c r="AA343" s="4"/>
      <c r="AB343" s="4"/>
      <c r="AC343" s="12"/>
      <c r="AD343" s="12" t="s">
        <v>391</v>
      </c>
      <c r="AE343" s="69">
        <v>48.571428571428569</v>
      </c>
      <c r="AF343" s="69">
        <v>51.428571428571423</v>
      </c>
    </row>
    <row r="344" spans="22:32" x14ac:dyDescent="0.3">
      <c r="V344" s="4"/>
      <c r="W344" s="4"/>
      <c r="X344" s="4"/>
      <c r="Y344" s="4"/>
      <c r="Z344" s="4"/>
      <c r="AA344" s="4"/>
      <c r="AB344" s="4"/>
      <c r="AC344" s="12"/>
      <c r="AD344" s="12" t="s">
        <v>392</v>
      </c>
      <c r="AE344" s="69">
        <v>46.590909090909086</v>
      </c>
      <c r="AF344" s="69">
        <v>53.409090909090907</v>
      </c>
    </row>
    <row r="345" spans="22:32" x14ac:dyDescent="0.3">
      <c r="V345" s="4"/>
      <c r="W345" s="4"/>
      <c r="X345" s="4"/>
      <c r="Y345" s="4"/>
      <c r="Z345" s="4"/>
      <c r="AA345" s="4"/>
      <c r="AB345" s="4"/>
      <c r="AC345" s="12"/>
      <c r="AD345" s="12" t="s">
        <v>393</v>
      </c>
      <c r="AE345" s="69">
        <v>49.019607843137258</v>
      </c>
      <c r="AF345" s="69">
        <v>50.980392156862756</v>
      </c>
    </row>
    <row r="346" spans="22:32" x14ac:dyDescent="0.3">
      <c r="V346" s="4"/>
      <c r="W346" s="4"/>
      <c r="X346" s="4"/>
      <c r="Y346" s="4"/>
      <c r="Z346" s="4"/>
      <c r="AA346" s="4"/>
      <c r="AB346" s="4"/>
      <c r="AC346" s="12"/>
      <c r="AD346" s="12" t="s">
        <v>394</v>
      </c>
      <c r="AE346" s="69">
        <v>31.428571428571434</v>
      </c>
      <c r="AF346" s="69">
        <v>68.571428571428569</v>
      </c>
    </row>
    <row r="347" spans="22:32" x14ac:dyDescent="0.3">
      <c r="V347" s="4"/>
      <c r="W347" s="4"/>
      <c r="X347" s="4"/>
      <c r="Y347" s="4"/>
      <c r="Z347" s="4"/>
      <c r="AA347" s="4"/>
      <c r="AB347" s="4"/>
      <c r="AC347" s="12"/>
      <c r="AD347" s="12" t="s">
        <v>395</v>
      </c>
      <c r="AE347" s="69">
        <v>73.333333333333314</v>
      </c>
      <c r="AF347" s="69">
        <v>26.666666666666689</v>
      </c>
    </row>
    <row r="348" spans="22:32" x14ac:dyDescent="0.3">
      <c r="V348" s="4"/>
      <c r="W348" s="4"/>
      <c r="X348" s="4"/>
      <c r="Y348" s="4"/>
      <c r="Z348" s="4"/>
      <c r="AA348" s="4"/>
      <c r="AB348" s="4"/>
      <c r="AC348" s="12"/>
      <c r="AD348" s="12" t="s">
        <v>396</v>
      </c>
      <c r="AE348" s="69">
        <v>57.575757575757557</v>
      </c>
      <c r="AF348" s="69">
        <v>42.424242424242436</v>
      </c>
    </row>
    <row r="349" spans="22:32" x14ac:dyDescent="0.3">
      <c r="V349" s="4"/>
      <c r="W349" s="4"/>
      <c r="X349" s="4"/>
      <c r="Y349" s="4"/>
      <c r="Z349" s="4"/>
      <c r="AA349" s="4"/>
      <c r="AB349" s="4"/>
      <c r="AC349" s="12"/>
      <c r="AD349" s="12" t="s">
        <v>397</v>
      </c>
      <c r="AE349" s="69">
        <v>65.346534653465341</v>
      </c>
      <c r="AF349" s="69">
        <v>34.653465346534659</v>
      </c>
    </row>
    <row r="350" spans="22:32" x14ac:dyDescent="0.3">
      <c r="V350" s="4"/>
      <c r="W350" s="4"/>
      <c r="X350" s="4"/>
      <c r="Y350" s="4"/>
      <c r="Z350" s="4"/>
      <c r="AA350" s="4"/>
      <c r="AB350" s="4"/>
      <c r="AC350" s="12"/>
      <c r="AD350" s="12" t="s">
        <v>398</v>
      </c>
      <c r="AE350" s="69">
        <v>65.934065934065927</v>
      </c>
      <c r="AF350" s="69">
        <v>34.065934065934087</v>
      </c>
    </row>
    <row r="351" spans="22:32" x14ac:dyDescent="0.3">
      <c r="V351" s="4"/>
      <c r="W351" s="4"/>
      <c r="X351" s="4"/>
      <c r="Y351" s="4"/>
      <c r="Z351" s="4"/>
      <c r="AA351" s="4"/>
      <c r="AB351" s="4"/>
      <c r="AC351" s="12"/>
      <c r="AD351" s="12" t="s">
        <v>399</v>
      </c>
      <c r="AE351" s="69">
        <v>54.285714285714292</v>
      </c>
      <c r="AF351" s="69">
        <v>45.714285714285715</v>
      </c>
    </row>
    <row r="352" spans="22:32" x14ac:dyDescent="0.3">
      <c r="V352" s="4"/>
      <c r="W352" s="4"/>
      <c r="X352" s="4"/>
      <c r="Y352" s="4"/>
      <c r="Z352" s="4"/>
      <c r="AA352" s="4"/>
      <c r="AB352" s="4"/>
      <c r="AC352" s="12"/>
      <c r="AD352" s="12" t="s">
        <v>400</v>
      </c>
      <c r="AE352" s="69">
        <v>49.743589743589745</v>
      </c>
      <c r="AF352" s="69">
        <v>50.256410256410255</v>
      </c>
    </row>
    <row r="353" spans="22:32" x14ac:dyDescent="0.3">
      <c r="V353" s="4"/>
      <c r="W353" s="4"/>
      <c r="X353" s="4"/>
      <c r="Y353" s="4"/>
      <c r="Z353" s="4"/>
      <c r="AA353" s="4"/>
      <c r="AB353" s="4"/>
      <c r="AC353" s="12"/>
      <c r="AD353" s="12" t="s">
        <v>401</v>
      </c>
      <c r="AE353" s="69">
        <v>50</v>
      </c>
      <c r="AF353" s="69">
        <v>50</v>
      </c>
    </row>
    <row r="354" spans="22:32" x14ac:dyDescent="0.3">
      <c r="V354" s="4"/>
      <c r="W354" s="4"/>
      <c r="X354" s="4"/>
      <c r="Y354" s="4"/>
      <c r="Z354" s="4"/>
      <c r="AA354" s="4"/>
      <c r="AB354" s="4"/>
      <c r="AC354" s="12"/>
      <c r="AD354" s="12" t="s">
        <v>402</v>
      </c>
      <c r="AE354" s="69">
        <v>48.165137614678898</v>
      </c>
      <c r="AF354" s="69">
        <v>51.834862385321102</v>
      </c>
    </row>
    <row r="355" spans="22:32" x14ac:dyDescent="0.3">
      <c r="V355" s="4"/>
      <c r="W355" s="4"/>
      <c r="X355" s="4"/>
      <c r="Y355" s="4"/>
      <c r="Z355" s="4"/>
      <c r="AA355" s="4"/>
      <c r="AB355" s="4"/>
      <c r="AC355" s="12"/>
      <c r="AD355" s="12" t="s">
        <v>403</v>
      </c>
      <c r="AE355" s="69">
        <v>49.358974358974365</v>
      </c>
      <c r="AF355" s="69">
        <v>50.641025641025635</v>
      </c>
    </row>
    <row r="356" spans="22:32" x14ac:dyDescent="0.3">
      <c r="V356" s="4"/>
      <c r="W356" s="4"/>
      <c r="X356" s="4"/>
      <c r="Y356" s="4"/>
      <c r="Z356" s="4"/>
      <c r="AA356" s="4"/>
      <c r="AB356" s="4"/>
      <c r="AC356" s="12"/>
      <c r="AD356" s="12" t="s">
        <v>404</v>
      </c>
      <c r="AE356" s="69">
        <v>68.141592920353972</v>
      </c>
      <c r="AF356" s="69">
        <v>31.858407079646017</v>
      </c>
    </row>
    <row r="357" spans="22:32" x14ac:dyDescent="0.3">
      <c r="V357" s="4"/>
      <c r="W357" s="4"/>
      <c r="X357" s="4"/>
      <c r="Y357" s="4"/>
      <c r="Z357" s="4"/>
      <c r="AA357" s="4"/>
      <c r="AB357" s="4"/>
      <c r="AC357" s="12"/>
      <c r="AD357" s="12" t="s">
        <v>405</v>
      </c>
      <c r="AE357" s="69">
        <v>53.181818181818187</v>
      </c>
      <c r="AF357" s="69">
        <v>46.81818181818182</v>
      </c>
    </row>
    <row r="358" spans="22:32" x14ac:dyDescent="0.3">
      <c r="V358" s="4"/>
      <c r="W358" s="4"/>
      <c r="X358" s="4"/>
      <c r="Y358" s="4"/>
      <c r="Z358" s="4"/>
      <c r="AA358" s="4"/>
      <c r="AB358" s="4"/>
      <c r="AC358" s="12"/>
      <c r="AD358" s="12" t="s">
        <v>406</v>
      </c>
      <c r="AE358" s="69">
        <v>41.428571428571438</v>
      </c>
      <c r="AF358" s="69">
        <v>58.571428571428562</v>
      </c>
    </row>
    <row r="359" spans="22:32" x14ac:dyDescent="0.3">
      <c r="V359" s="4"/>
      <c r="W359" s="4"/>
      <c r="X359" s="4"/>
      <c r="Y359" s="4"/>
      <c r="Z359" s="4"/>
      <c r="AA359" s="4"/>
      <c r="AB359" s="4"/>
      <c r="AC359" s="12"/>
      <c r="AD359" s="12" t="s">
        <v>407</v>
      </c>
      <c r="AE359" s="69">
        <v>54.54545454545454</v>
      </c>
      <c r="AF359" s="69">
        <v>45.454545454545453</v>
      </c>
    </row>
    <row r="360" spans="22:32" x14ac:dyDescent="0.3">
      <c r="V360" s="4"/>
      <c r="W360" s="4"/>
      <c r="X360" s="4"/>
      <c r="Y360" s="4"/>
      <c r="Z360" s="4"/>
      <c r="AA360" s="4"/>
      <c r="AB360" s="4"/>
      <c r="AC360" s="12"/>
      <c r="AD360" s="12" t="s">
        <v>408</v>
      </c>
      <c r="AE360" s="69">
        <v>45.283018867924532</v>
      </c>
      <c r="AF360" s="69">
        <v>54.716981132075468</v>
      </c>
    </row>
    <row r="361" spans="22:32" x14ac:dyDescent="0.3">
      <c r="V361" s="4"/>
      <c r="W361" s="4"/>
      <c r="X361" s="4"/>
      <c r="Y361" s="4"/>
      <c r="Z361" s="4"/>
      <c r="AA361" s="4"/>
      <c r="AB361" s="4"/>
      <c r="AC361" s="12"/>
      <c r="AD361" s="12" t="s">
        <v>409</v>
      </c>
      <c r="AE361" s="69">
        <v>49.382716049382715</v>
      </c>
      <c r="AF361" s="69">
        <v>50.617283950617285</v>
      </c>
    </row>
    <row r="362" spans="22:32" x14ac:dyDescent="0.3">
      <c r="V362" s="4"/>
      <c r="W362" s="4"/>
      <c r="X362" s="4"/>
      <c r="Y362" s="4"/>
      <c r="Z362" s="4"/>
      <c r="AA362" s="4"/>
      <c r="AB362" s="4"/>
      <c r="AC362" s="12"/>
      <c r="AD362" s="12"/>
      <c r="AE362" s="69"/>
      <c r="AF362" s="69"/>
    </row>
    <row r="363" spans="22:32" x14ac:dyDescent="0.3">
      <c r="V363" s="4"/>
      <c r="W363" s="4"/>
      <c r="X363" s="4"/>
      <c r="Y363" s="4"/>
      <c r="Z363" s="4"/>
      <c r="AA363" s="4"/>
      <c r="AB363" s="4"/>
      <c r="AC363" s="32" t="s">
        <v>133</v>
      </c>
      <c r="AD363" s="12"/>
      <c r="AE363" s="65">
        <v>52.704365250429461</v>
      </c>
      <c r="AF363" s="65">
        <v>47.295634749570532</v>
      </c>
    </row>
    <row r="364" spans="22:32" x14ac:dyDescent="0.3">
      <c r="V364" s="4"/>
      <c r="W364" s="4"/>
      <c r="X364" s="4"/>
      <c r="Y364" s="4"/>
      <c r="Z364" s="4"/>
      <c r="AA364" s="4"/>
      <c r="AB364" s="4"/>
      <c r="AC364" s="12"/>
      <c r="AD364" s="12" t="s">
        <v>410</v>
      </c>
      <c r="AE364" s="69">
        <v>66.666666666666742</v>
      </c>
      <c r="AF364" s="69">
        <v>33.333333333333258</v>
      </c>
    </row>
    <row r="365" spans="22:32" x14ac:dyDescent="0.3">
      <c r="V365" s="4"/>
      <c r="W365" s="4"/>
      <c r="X365" s="4"/>
      <c r="Y365" s="4"/>
      <c r="Z365" s="4"/>
      <c r="AA365" s="4"/>
      <c r="AB365" s="4"/>
      <c r="AC365" s="12"/>
      <c r="AD365" s="12" t="s">
        <v>411</v>
      </c>
      <c r="AE365" s="69">
        <v>37.142857142857117</v>
      </c>
      <c r="AF365" s="69">
        <v>62.85714285714289</v>
      </c>
    </row>
    <row r="366" spans="22:32" x14ac:dyDescent="0.3">
      <c r="V366" s="4"/>
      <c r="W366" s="4"/>
      <c r="X366" s="4"/>
      <c r="Y366" s="4"/>
      <c r="Z366" s="4"/>
      <c r="AA366" s="4"/>
      <c r="AB366" s="4"/>
      <c r="AC366" s="12"/>
      <c r="AD366" s="12" t="s">
        <v>412</v>
      </c>
      <c r="AE366" s="69">
        <v>58.677685950413213</v>
      </c>
      <c r="AF366" s="69">
        <v>41.32231404958678</v>
      </c>
    </row>
    <row r="367" spans="22:32" x14ac:dyDescent="0.3">
      <c r="V367" s="4"/>
      <c r="W367" s="4"/>
      <c r="X367" s="4"/>
      <c r="Y367" s="4"/>
      <c r="Z367" s="4"/>
      <c r="AA367" s="4"/>
      <c r="AB367" s="4"/>
      <c r="AC367" s="12"/>
      <c r="AD367" s="12" t="s">
        <v>413</v>
      </c>
      <c r="AE367" s="69">
        <v>47.794117647058826</v>
      </c>
      <c r="AF367" s="69">
        <v>52.205882352941181</v>
      </c>
    </row>
    <row r="368" spans="22:32" x14ac:dyDescent="0.3">
      <c r="V368" s="4"/>
      <c r="W368" s="4"/>
      <c r="X368" s="4"/>
      <c r="Y368" s="4"/>
      <c r="Z368" s="4"/>
      <c r="AA368" s="4"/>
      <c r="AB368" s="4"/>
      <c r="AC368" s="12"/>
      <c r="AD368" s="12" t="s">
        <v>414</v>
      </c>
      <c r="AE368" s="69">
        <v>47.142857142857139</v>
      </c>
      <c r="AF368" s="69">
        <v>52.857142857142861</v>
      </c>
    </row>
    <row r="369" spans="22:32" x14ac:dyDescent="0.3">
      <c r="V369" s="4"/>
      <c r="W369" s="4"/>
      <c r="X369" s="4"/>
      <c r="Y369" s="4"/>
      <c r="Z369" s="4"/>
      <c r="AA369" s="4"/>
      <c r="AB369" s="4"/>
      <c r="AC369" s="12"/>
      <c r="AD369" s="12"/>
      <c r="AE369" s="69"/>
      <c r="AF369" s="69"/>
    </row>
    <row r="370" spans="22:32" x14ac:dyDescent="0.3">
      <c r="V370" s="4"/>
      <c r="W370" s="4"/>
      <c r="X370" s="4"/>
      <c r="Y370" s="4"/>
      <c r="Z370" s="4"/>
      <c r="AA370" s="4"/>
      <c r="AB370" s="4"/>
      <c r="AC370" s="32" t="s">
        <v>111</v>
      </c>
      <c r="AD370" s="12"/>
      <c r="AE370" s="65">
        <v>52.232182877633363</v>
      </c>
      <c r="AF370" s="65">
        <v>47.767817122366665</v>
      </c>
    </row>
    <row r="371" spans="22:32" x14ac:dyDescent="0.3">
      <c r="V371" s="4"/>
      <c r="W371" s="4"/>
      <c r="X371" s="4"/>
      <c r="Y371" s="4"/>
      <c r="Z371" s="4"/>
      <c r="AA371" s="4"/>
      <c r="AB371" s="4"/>
      <c r="AC371" s="12"/>
      <c r="AD371" s="12" t="s">
        <v>415</v>
      </c>
      <c r="AE371" s="69">
        <v>44.285714285714292</v>
      </c>
      <c r="AF371" s="69">
        <v>55.714285714285708</v>
      </c>
    </row>
    <row r="372" spans="22:32" x14ac:dyDescent="0.3">
      <c r="V372" s="4"/>
      <c r="W372" s="4"/>
      <c r="X372" s="4"/>
      <c r="Y372" s="4"/>
      <c r="Z372" s="4"/>
      <c r="AA372" s="4"/>
      <c r="AB372" s="4"/>
      <c r="AC372" s="12"/>
      <c r="AD372" s="12" t="s">
        <v>416</v>
      </c>
      <c r="AE372" s="69">
        <v>50</v>
      </c>
      <c r="AF372" s="69">
        <v>50</v>
      </c>
    </row>
    <row r="373" spans="22:32" x14ac:dyDescent="0.3">
      <c r="V373" s="4"/>
      <c r="W373" s="4"/>
      <c r="X373" s="4"/>
      <c r="Y373" s="4"/>
      <c r="Z373" s="4"/>
      <c r="AA373" s="4"/>
      <c r="AB373" s="4"/>
      <c r="AC373" s="12"/>
      <c r="AD373" s="12" t="s">
        <v>417</v>
      </c>
      <c r="AE373" s="69">
        <v>48.214285714285708</v>
      </c>
      <c r="AF373" s="69">
        <v>51.785714285714292</v>
      </c>
    </row>
    <row r="374" spans="22:32" x14ac:dyDescent="0.3">
      <c r="V374" s="4"/>
      <c r="W374" s="4"/>
      <c r="X374" s="4"/>
      <c r="Y374" s="4"/>
      <c r="Z374" s="4"/>
      <c r="AA374" s="4"/>
      <c r="AB374" s="4"/>
      <c r="AC374" s="12"/>
      <c r="AD374" s="12" t="s">
        <v>418</v>
      </c>
      <c r="AE374" s="69">
        <v>67.142857142857153</v>
      </c>
      <c r="AF374" s="69">
        <v>32.857142857142854</v>
      </c>
    </row>
    <row r="375" spans="22:32" ht="15" thickBot="1" x14ac:dyDescent="0.35">
      <c r="V375" s="4"/>
      <c r="W375" s="4"/>
      <c r="X375" s="4"/>
      <c r="Y375" s="4"/>
      <c r="Z375" s="4"/>
      <c r="AA375" s="4"/>
      <c r="AB375" s="4"/>
      <c r="AC375" s="56"/>
      <c r="AD375" s="56"/>
      <c r="AE375" s="97"/>
      <c r="AF375" s="97"/>
    </row>
    <row r="376" spans="22:32" x14ac:dyDescent="0.3">
      <c r="V376" s="4"/>
      <c r="W376" s="4"/>
      <c r="X376" s="4"/>
      <c r="Y376" s="4"/>
      <c r="Z376" s="4"/>
      <c r="AA376" s="4"/>
      <c r="AB376" s="4"/>
      <c r="AC376" s="98"/>
      <c r="AD376" s="98"/>
      <c r="AE376" s="98"/>
      <c r="AF376" s="98"/>
    </row>
  </sheetData>
  <mergeCells count="12">
    <mergeCell ref="AC8:AD8"/>
    <mergeCell ref="O5:Q5"/>
    <mergeCell ref="O6:Q6"/>
    <mergeCell ref="V5:X5"/>
    <mergeCell ref="AC5:AF5"/>
    <mergeCell ref="V6:X6"/>
    <mergeCell ref="AC6:AF6"/>
    <mergeCell ref="F9:M9"/>
    <mergeCell ref="D2:J2"/>
    <mergeCell ref="D4:J4"/>
    <mergeCell ref="D5:J5"/>
    <mergeCell ref="D6:J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D47"/>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5" max="5" width="11.44140625" customWidth="1"/>
    <col min="11" max="11" width="2.6640625" customWidth="1"/>
    <col min="13" max="13" width="2.6640625" customWidth="1"/>
    <col min="16" max="16" width="25.5546875" customWidth="1"/>
    <col min="17" max="17" width="13.44140625" customWidth="1"/>
  </cols>
  <sheetData>
    <row r="2" spans="2:30" ht="35.1" customHeight="1" x14ac:dyDescent="0.3">
      <c r="B2" s="4"/>
      <c r="C2" s="4"/>
      <c r="D2" s="177" t="s">
        <v>3</v>
      </c>
      <c r="E2" s="177"/>
      <c r="F2" s="177"/>
      <c r="G2" s="177"/>
      <c r="H2" s="177"/>
      <c r="I2" s="177"/>
      <c r="J2" s="177"/>
      <c r="K2" s="124"/>
      <c r="L2" s="124"/>
      <c r="M2" s="117"/>
      <c r="N2" s="4"/>
      <c r="T2" s="4"/>
      <c r="U2" s="4"/>
      <c r="AA2" s="57"/>
      <c r="AB2" s="57"/>
      <c r="AC2" s="57"/>
      <c r="AD2" s="57"/>
    </row>
    <row r="4" spans="2:30" x14ac:dyDescent="0.3">
      <c r="D4" s="178" t="s">
        <v>567</v>
      </c>
      <c r="E4" s="178"/>
      <c r="F4" s="178"/>
      <c r="G4" s="178"/>
      <c r="H4" s="178"/>
      <c r="I4" s="178"/>
      <c r="J4" s="178"/>
    </row>
    <row r="5" spans="2:30" x14ac:dyDescent="0.3">
      <c r="D5" s="178" t="s">
        <v>77</v>
      </c>
      <c r="E5" s="178"/>
      <c r="F5" s="178"/>
      <c r="G5" s="178"/>
      <c r="H5" s="178"/>
      <c r="I5" s="178"/>
      <c r="J5" s="178"/>
      <c r="P5" s="178" t="s">
        <v>77</v>
      </c>
      <c r="Q5" s="178"/>
      <c r="R5" s="79"/>
      <c r="S5" s="79"/>
      <c r="T5" s="79"/>
      <c r="U5" s="79"/>
      <c r="V5" s="79"/>
    </row>
    <row r="6" spans="2:30" ht="42.75" customHeight="1" x14ac:dyDescent="0.3">
      <c r="D6" s="179" t="s">
        <v>568</v>
      </c>
      <c r="E6" s="179"/>
      <c r="F6" s="179"/>
      <c r="G6" s="179"/>
      <c r="H6" s="179"/>
      <c r="I6" s="179"/>
      <c r="J6" s="179"/>
      <c r="P6" s="179" t="s">
        <v>568</v>
      </c>
      <c r="Q6" s="179"/>
      <c r="R6" s="43"/>
      <c r="S6" s="43"/>
      <c r="T6" s="43"/>
      <c r="U6" s="43"/>
      <c r="V6" s="43"/>
    </row>
    <row r="7" spans="2:30" ht="15" customHeight="1" thickBot="1" x14ac:dyDescent="0.35"/>
    <row r="8" spans="2:30" x14ac:dyDescent="0.3">
      <c r="P8" s="44" t="s">
        <v>569</v>
      </c>
      <c r="Q8" s="44" t="s">
        <v>463</v>
      </c>
    </row>
    <row r="9" spans="2:30" ht="5.0999999999999996" customHeight="1" x14ac:dyDescent="0.3">
      <c r="P9" s="4"/>
      <c r="Q9" s="4"/>
    </row>
    <row r="10" spans="2:30" x14ac:dyDescent="0.3">
      <c r="P10" s="26" t="s">
        <v>69</v>
      </c>
      <c r="Q10" s="27">
        <f>SUM(Q12:Q19)</f>
        <v>100</v>
      </c>
    </row>
    <row r="11" spans="2:30" ht="5.0999999999999996" customHeight="1" x14ac:dyDescent="0.3">
      <c r="P11" s="8"/>
      <c r="Q11" s="16"/>
    </row>
    <row r="12" spans="2:30" x14ac:dyDescent="0.3">
      <c r="P12" s="12" t="s">
        <v>570</v>
      </c>
      <c r="Q12" s="59">
        <v>73.630366605385532</v>
      </c>
    </row>
    <row r="13" spans="2:30" x14ac:dyDescent="0.3">
      <c r="P13" s="12" t="s">
        <v>571</v>
      </c>
      <c r="Q13" s="59">
        <v>17.18827727911755</v>
      </c>
    </row>
    <row r="14" spans="2:30" x14ac:dyDescent="0.3">
      <c r="P14" s="12" t="s">
        <v>572</v>
      </c>
      <c r="Q14" s="59">
        <v>5.1714069427922569</v>
      </c>
    </row>
    <row r="15" spans="2:30" x14ac:dyDescent="0.3">
      <c r="P15" s="12" t="s">
        <v>573</v>
      </c>
      <c r="Q15" s="59">
        <v>1.7605709959987024</v>
      </c>
    </row>
    <row r="16" spans="2:30" x14ac:dyDescent="0.3">
      <c r="P16" s="12" t="s">
        <v>574</v>
      </c>
      <c r="Q16" s="59">
        <v>1.2977181788688223</v>
      </c>
    </row>
    <row r="17" spans="1:18" x14ac:dyDescent="0.3">
      <c r="P17" s="12" t="s">
        <v>575</v>
      </c>
      <c r="Q17" s="59">
        <v>0.65751054396020336</v>
      </c>
    </row>
    <row r="18" spans="1:18" x14ac:dyDescent="0.3">
      <c r="P18" s="12" t="s">
        <v>576</v>
      </c>
      <c r="Q18" s="59">
        <v>0.2076349086190116</v>
      </c>
    </row>
    <row r="19" spans="1:18" x14ac:dyDescent="0.3">
      <c r="P19" s="12" t="s">
        <v>577</v>
      </c>
      <c r="Q19" s="59">
        <v>8.6514545257921488E-2</v>
      </c>
    </row>
    <row r="20" spans="1:18" ht="5.0999999999999996" customHeight="1" x14ac:dyDescent="0.3">
      <c r="P20" s="20"/>
      <c r="Q20" s="20"/>
    </row>
    <row r="25" spans="1:18" x14ac:dyDescent="0.3">
      <c r="P25" s="33"/>
      <c r="Q25" s="101"/>
      <c r="R25" s="33"/>
    </row>
    <row r="26" spans="1:18" x14ac:dyDescent="0.3">
      <c r="P26" s="33"/>
      <c r="Q26" s="101"/>
      <c r="R26" s="102"/>
    </row>
    <row r="27" spans="1:18" x14ac:dyDescent="0.3">
      <c r="P27" s="33"/>
      <c r="Q27" s="101"/>
      <c r="R27" s="101"/>
    </row>
    <row r="28" spans="1:18" x14ac:dyDescent="0.3">
      <c r="P28" s="33"/>
      <c r="R28" s="103"/>
    </row>
    <row r="32" spans="1:18" ht="409.6" x14ac:dyDescent="0.3">
      <c r="A32" t="s">
        <v>578</v>
      </c>
      <c r="B32" s="105" t="s">
        <v>579</v>
      </c>
      <c r="C32" s="105" t="s">
        <v>580</v>
      </c>
      <c r="D32" s="105" t="s">
        <v>581</v>
      </c>
      <c r="E32" s="105" t="s">
        <v>582</v>
      </c>
    </row>
    <row r="33" spans="1:6" x14ac:dyDescent="0.3">
      <c r="A33">
        <v>1</v>
      </c>
      <c r="B33" t="s">
        <v>570</v>
      </c>
      <c r="C33">
        <v>34043</v>
      </c>
      <c r="D33">
        <v>0.73630366605385533</v>
      </c>
      <c r="E33">
        <f t="shared" ref="E33:E46" si="0">D33*100</f>
        <v>73.630366605385532</v>
      </c>
    </row>
    <row r="34" spans="1:6" x14ac:dyDescent="0.3">
      <c r="A34">
        <v>2</v>
      </c>
      <c r="B34" t="s">
        <v>571</v>
      </c>
      <c r="C34">
        <v>7947</v>
      </c>
      <c r="D34">
        <v>0.1718827727911755</v>
      </c>
      <c r="E34">
        <f t="shared" si="0"/>
        <v>17.18827727911755</v>
      </c>
    </row>
    <row r="35" spans="1:6" x14ac:dyDescent="0.3">
      <c r="A35">
        <v>3</v>
      </c>
      <c r="B35" t="s">
        <v>572</v>
      </c>
      <c r="C35">
        <v>2391</v>
      </c>
      <c r="D35">
        <v>5.1714069427922567E-2</v>
      </c>
      <c r="E35">
        <f t="shared" si="0"/>
        <v>5.1714069427922569</v>
      </c>
    </row>
    <row r="36" spans="1:6" x14ac:dyDescent="0.3">
      <c r="A36">
        <v>4</v>
      </c>
      <c r="B36" t="s">
        <v>573</v>
      </c>
      <c r="C36">
        <v>814</v>
      </c>
      <c r="D36">
        <v>1.7605709959987025E-2</v>
      </c>
      <c r="E36">
        <f t="shared" si="0"/>
        <v>1.7605709959987024</v>
      </c>
    </row>
    <row r="37" spans="1:6" x14ac:dyDescent="0.3">
      <c r="A37">
        <v>5</v>
      </c>
      <c r="B37" t="s">
        <v>574</v>
      </c>
      <c r="C37">
        <v>600</v>
      </c>
      <c r="D37">
        <v>1.2977181788688223E-2</v>
      </c>
      <c r="E37">
        <f t="shared" si="0"/>
        <v>1.2977181788688223</v>
      </c>
    </row>
    <row r="38" spans="1:6" x14ac:dyDescent="0.3">
      <c r="A38">
        <v>6</v>
      </c>
      <c r="B38" t="s">
        <v>575</v>
      </c>
      <c r="C38">
        <v>304</v>
      </c>
      <c r="D38">
        <v>6.5751054396020331E-3</v>
      </c>
      <c r="E38">
        <f t="shared" si="0"/>
        <v>0.65751054396020336</v>
      </c>
    </row>
    <row r="39" spans="1:6" x14ac:dyDescent="0.3">
      <c r="A39">
        <v>7</v>
      </c>
      <c r="B39" t="s">
        <v>583</v>
      </c>
      <c r="C39">
        <v>66</v>
      </c>
      <c r="D39">
        <v>1.4274899967557046E-3</v>
      </c>
      <c r="E39">
        <f t="shared" si="0"/>
        <v>0.14274899967557045</v>
      </c>
      <c r="F39" s="204">
        <f>SUM(E39:E45)</f>
        <v>0.2076349086190116</v>
      </c>
    </row>
    <row r="40" spans="1:6" x14ac:dyDescent="0.3">
      <c r="A40">
        <v>8</v>
      </c>
      <c r="B40" t="s">
        <v>584</v>
      </c>
      <c r="C40">
        <v>9</v>
      </c>
      <c r="D40">
        <v>1.9465772683032335E-4</v>
      </c>
      <c r="E40">
        <f t="shared" si="0"/>
        <v>1.9465772683032335E-2</v>
      </c>
      <c r="F40" s="204"/>
    </row>
    <row r="41" spans="1:6" x14ac:dyDescent="0.3">
      <c r="A41">
        <v>9</v>
      </c>
      <c r="B41" t="s">
        <v>585</v>
      </c>
      <c r="C41">
        <v>6</v>
      </c>
      <c r="D41">
        <v>1.2977181788688223E-4</v>
      </c>
      <c r="E41">
        <f t="shared" si="0"/>
        <v>1.2977181788688223E-2</v>
      </c>
      <c r="F41" s="204"/>
    </row>
    <row r="42" spans="1:6" x14ac:dyDescent="0.3">
      <c r="A42">
        <v>10</v>
      </c>
      <c r="B42" t="s">
        <v>586</v>
      </c>
      <c r="C42">
        <v>6</v>
      </c>
      <c r="D42">
        <v>1.2977181788688223E-4</v>
      </c>
      <c r="E42">
        <f t="shared" si="0"/>
        <v>1.2977181788688223E-2</v>
      </c>
      <c r="F42" s="204"/>
    </row>
    <row r="43" spans="1:6" x14ac:dyDescent="0.3">
      <c r="A43">
        <v>11</v>
      </c>
      <c r="B43" t="s">
        <v>587</v>
      </c>
      <c r="C43">
        <v>3</v>
      </c>
      <c r="D43">
        <v>6.4885908943441116E-5</v>
      </c>
      <c r="E43">
        <f t="shared" si="0"/>
        <v>6.4885908943441116E-3</v>
      </c>
      <c r="F43" s="204"/>
    </row>
    <row r="44" spans="1:6" x14ac:dyDescent="0.3">
      <c r="A44">
        <v>12</v>
      </c>
      <c r="B44" t="s">
        <v>588</v>
      </c>
      <c r="C44">
        <v>3</v>
      </c>
      <c r="D44">
        <v>6.4885908943441116E-5</v>
      </c>
      <c r="E44">
        <f t="shared" si="0"/>
        <v>6.4885908943441116E-3</v>
      </c>
      <c r="F44" s="204"/>
    </row>
    <row r="45" spans="1:6" x14ac:dyDescent="0.3">
      <c r="A45">
        <v>13</v>
      </c>
      <c r="B45" t="s">
        <v>589</v>
      </c>
      <c r="C45">
        <v>3</v>
      </c>
      <c r="D45">
        <v>6.4885908943441116E-5</v>
      </c>
      <c r="E45">
        <f t="shared" si="0"/>
        <v>6.4885908943441116E-3</v>
      </c>
      <c r="F45" s="204"/>
    </row>
    <row r="46" spans="1:6" x14ac:dyDescent="0.3">
      <c r="A46">
        <v>14</v>
      </c>
      <c r="B46" t="s">
        <v>577</v>
      </c>
      <c r="C46">
        <v>40</v>
      </c>
      <c r="D46">
        <v>8.6514545257921488E-4</v>
      </c>
      <c r="E46">
        <f t="shared" si="0"/>
        <v>8.6514545257921488E-2</v>
      </c>
    </row>
    <row r="47" spans="1:6" x14ac:dyDescent="0.3">
      <c r="B47" t="s">
        <v>590</v>
      </c>
      <c r="C47">
        <v>46235</v>
      </c>
      <c r="D47">
        <v>1</v>
      </c>
    </row>
  </sheetData>
  <sortState xmlns:xlrd2="http://schemas.microsoft.com/office/spreadsheetml/2017/richdata2" ref="A34:E47">
    <sortCondition ref="A34:A47"/>
  </sortState>
  <mergeCells count="7">
    <mergeCell ref="P5:Q5"/>
    <mergeCell ref="P6:Q6"/>
    <mergeCell ref="F39:F45"/>
    <mergeCell ref="D2:J2"/>
    <mergeCell ref="D4:J4"/>
    <mergeCell ref="D5:J5"/>
    <mergeCell ref="D6:J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F377"/>
  <sheetViews>
    <sheetView showGridLines="0" showRowColHeaders="0" zoomScaleNormal="100" workbookViewId="0">
      <selection activeCell="AA1" sqref="AA1"/>
    </sheetView>
  </sheetViews>
  <sheetFormatPr baseColWidth="10" defaultColWidth="11.44140625" defaultRowHeight="14.4" x14ac:dyDescent="0.3"/>
  <cols>
    <col min="1" max="1" width="2.6640625" customWidth="1"/>
    <col min="3" max="3" width="2.6640625" customWidth="1"/>
    <col min="13" max="13" width="2.6640625" customWidth="1"/>
    <col min="15" max="15" width="2.6640625" customWidth="1"/>
    <col min="18" max="18" width="20.44140625" customWidth="1"/>
    <col min="22" max="22" width="5.6640625" customWidth="1"/>
    <col min="23" max="23" width="10.6640625" customWidth="1"/>
    <col min="24" max="24" width="19.44140625" customWidth="1"/>
    <col min="25" max="25" width="41.109375" customWidth="1"/>
    <col min="26" max="26" width="16.6640625" customWidth="1"/>
    <col min="27" max="27" width="12.88671875" customWidth="1"/>
    <col min="29" max="29" width="23.33203125" customWidth="1"/>
    <col min="30" max="30" width="26" customWidth="1"/>
    <col min="31" max="31" width="15.88671875" customWidth="1"/>
  </cols>
  <sheetData>
    <row r="2" spans="2:32" ht="34.5" customHeight="1" x14ac:dyDescent="0.3">
      <c r="B2" s="4"/>
      <c r="C2" s="4"/>
      <c r="D2" s="177" t="s">
        <v>3</v>
      </c>
      <c r="E2" s="177"/>
      <c r="F2" s="177"/>
      <c r="G2" s="177"/>
      <c r="H2" s="177"/>
      <c r="I2" s="177"/>
      <c r="J2" s="177"/>
      <c r="K2" s="177"/>
      <c r="L2" s="177"/>
      <c r="M2" s="124"/>
      <c r="N2" s="124"/>
      <c r="O2" s="117"/>
      <c r="P2" s="4"/>
      <c r="V2" s="4"/>
      <c r="W2" s="4"/>
      <c r="X2" s="177" t="s">
        <v>3</v>
      </c>
      <c r="Y2" s="177"/>
      <c r="Z2" s="177"/>
      <c r="AA2" s="124"/>
      <c r="AB2" s="124"/>
      <c r="AC2" s="124"/>
      <c r="AD2" s="124"/>
      <c r="AE2" s="124"/>
      <c r="AF2" s="124"/>
    </row>
    <row r="4" spans="2:32" x14ac:dyDescent="0.3">
      <c r="D4" s="179" t="s">
        <v>591</v>
      </c>
      <c r="E4" s="179"/>
      <c r="F4" s="179"/>
      <c r="G4" s="179"/>
      <c r="H4" s="179"/>
      <c r="I4" s="179"/>
      <c r="J4" s="179"/>
      <c r="K4" s="179"/>
      <c r="L4" s="179"/>
      <c r="Y4" s="1" t="s">
        <v>592</v>
      </c>
    </row>
    <row r="5" spans="2:32" x14ac:dyDescent="0.3">
      <c r="D5" s="178" t="s">
        <v>77</v>
      </c>
      <c r="E5" s="178"/>
      <c r="F5" s="178"/>
      <c r="G5" s="178"/>
      <c r="H5" s="178"/>
      <c r="I5" s="178"/>
      <c r="J5" s="178"/>
      <c r="K5" s="178"/>
      <c r="L5" s="178"/>
      <c r="R5" s="173" t="s">
        <v>77</v>
      </c>
      <c r="S5" s="173"/>
      <c r="T5" s="173"/>
      <c r="U5" s="79"/>
      <c r="V5" s="79"/>
      <c r="W5" s="79"/>
      <c r="Y5" s="1" t="s">
        <v>77</v>
      </c>
      <c r="AD5" s="145" t="s">
        <v>77</v>
      </c>
    </row>
    <row r="6" spans="2:32" ht="30.75" customHeight="1" x14ac:dyDescent="0.3">
      <c r="D6" s="179" t="s">
        <v>593</v>
      </c>
      <c r="E6" s="179"/>
      <c r="F6" s="179"/>
      <c r="G6" s="179"/>
      <c r="H6" s="179"/>
      <c r="I6" s="179"/>
      <c r="J6" s="179"/>
      <c r="K6" s="179"/>
      <c r="L6" s="179"/>
      <c r="R6" s="174" t="s">
        <v>593</v>
      </c>
      <c r="S6" s="174"/>
      <c r="T6" s="174"/>
      <c r="U6" s="43"/>
      <c r="V6" s="43"/>
      <c r="W6" s="43"/>
      <c r="X6" s="179" t="s">
        <v>594</v>
      </c>
      <c r="Y6" s="179"/>
      <c r="Z6" s="179"/>
      <c r="AC6" s="174" t="s">
        <v>594</v>
      </c>
      <c r="AD6" s="174"/>
      <c r="AE6" s="174"/>
    </row>
    <row r="7" spans="2:32" ht="15" thickBot="1" x14ac:dyDescent="0.35">
      <c r="C7" s="43"/>
      <c r="D7" s="43"/>
      <c r="E7" s="43"/>
      <c r="F7" s="43"/>
      <c r="G7" s="43"/>
      <c r="H7" s="43"/>
      <c r="I7" s="43"/>
      <c r="J7" s="43"/>
      <c r="K7" s="43"/>
      <c r="L7" s="43"/>
      <c r="M7" s="43"/>
    </row>
    <row r="8" spans="2:32" ht="23.25" customHeight="1" x14ac:dyDescent="0.3">
      <c r="C8" s="79"/>
      <c r="D8" s="79"/>
      <c r="E8" s="79"/>
      <c r="F8" s="79"/>
      <c r="G8" s="79"/>
      <c r="H8" s="79"/>
      <c r="I8" s="79"/>
      <c r="J8" s="79"/>
      <c r="K8" s="79"/>
      <c r="L8" s="79"/>
      <c r="M8" s="79"/>
      <c r="R8" s="180" t="s">
        <v>81</v>
      </c>
      <c r="S8" s="182" t="s">
        <v>595</v>
      </c>
      <c r="T8" s="182"/>
      <c r="X8" s="190" t="s">
        <v>447</v>
      </c>
      <c r="Y8" s="190" t="s">
        <v>448</v>
      </c>
      <c r="Z8" s="190" t="s">
        <v>68</v>
      </c>
      <c r="AC8" s="180" t="s">
        <v>83</v>
      </c>
      <c r="AD8" s="180"/>
      <c r="AE8" s="180" t="s">
        <v>68</v>
      </c>
    </row>
    <row r="9" spans="2:32" ht="39.75" customHeight="1" x14ac:dyDescent="0.3">
      <c r="D9" s="43"/>
      <c r="E9" s="43"/>
      <c r="F9" s="43"/>
      <c r="G9" s="43"/>
      <c r="H9" s="43"/>
      <c r="I9" s="43"/>
      <c r="J9" s="43"/>
      <c r="K9" s="43"/>
      <c r="L9" s="43"/>
      <c r="M9" s="43"/>
      <c r="N9" s="43"/>
      <c r="R9" s="181"/>
      <c r="S9" s="7" t="s">
        <v>596</v>
      </c>
      <c r="T9" s="7" t="s">
        <v>597</v>
      </c>
      <c r="X9" s="191"/>
      <c r="Y9" s="191"/>
      <c r="Z9" s="191"/>
      <c r="AC9" s="181"/>
      <c r="AD9" s="181"/>
      <c r="AE9" s="181"/>
    </row>
    <row r="10" spans="2:32" ht="5.0999999999999996" customHeight="1" x14ac:dyDescent="0.3"/>
    <row r="11" spans="2:32" x14ac:dyDescent="0.3">
      <c r="R11" s="9" t="s">
        <v>86</v>
      </c>
      <c r="S11" s="93">
        <v>0.92715289449793059</v>
      </c>
      <c r="T11" s="93">
        <v>0.92715289449793026</v>
      </c>
      <c r="X11" s="32" t="s">
        <v>598</v>
      </c>
      <c r="AC11" s="118" t="s">
        <v>86</v>
      </c>
      <c r="AE11" s="65">
        <v>0.92715289449793059</v>
      </c>
    </row>
    <row r="12" spans="2:32" ht="5.0999999999999996" customHeight="1" x14ac:dyDescent="0.3">
      <c r="R12" s="9"/>
      <c r="S12" s="94"/>
      <c r="T12" s="95"/>
      <c r="X12" s="34"/>
      <c r="AC12" s="9"/>
      <c r="AD12" s="9"/>
      <c r="AE12" s="66"/>
    </row>
    <row r="13" spans="2:32" x14ac:dyDescent="0.3">
      <c r="R13" s="12" t="s">
        <v>91</v>
      </c>
      <c r="S13" s="46">
        <v>3.5661969417912367</v>
      </c>
      <c r="T13" s="104">
        <v>0.92715289449793059</v>
      </c>
      <c r="X13" s="12" t="s">
        <v>126</v>
      </c>
      <c r="Y13" s="8" t="s">
        <v>130</v>
      </c>
      <c r="Z13" s="35">
        <v>4.3478260869565216E-2</v>
      </c>
      <c r="AC13" s="32" t="s">
        <v>88</v>
      </c>
      <c r="AD13" s="12"/>
      <c r="AE13" s="68">
        <v>1.2632294658113923</v>
      </c>
    </row>
    <row r="14" spans="2:32" x14ac:dyDescent="0.3">
      <c r="R14" s="12" t="s">
        <v>140</v>
      </c>
      <c r="S14" s="46">
        <v>2.8113518180175476</v>
      </c>
      <c r="T14" s="104">
        <v>0.92715289449793059</v>
      </c>
      <c r="X14" s="12" t="s">
        <v>119</v>
      </c>
      <c r="Y14" s="8" t="s">
        <v>396</v>
      </c>
      <c r="Z14" s="35">
        <v>5.4996857322438718E-2</v>
      </c>
      <c r="AC14" s="12"/>
      <c r="AD14" s="12" t="s">
        <v>90</v>
      </c>
      <c r="AE14" s="69">
        <v>1.9746574901910336</v>
      </c>
    </row>
    <row r="15" spans="2:32" x14ac:dyDescent="0.3">
      <c r="R15" s="12" t="s">
        <v>129</v>
      </c>
      <c r="S15" s="46">
        <v>1.9011828965700996</v>
      </c>
      <c r="T15" s="104">
        <v>0.92715289449793059</v>
      </c>
      <c r="X15" s="12" t="s">
        <v>113</v>
      </c>
      <c r="Y15" s="8" t="s">
        <v>155</v>
      </c>
      <c r="Z15" s="35">
        <v>7.17756183745583E-2</v>
      </c>
      <c r="AC15" s="12"/>
      <c r="AD15" s="12" t="s">
        <v>92</v>
      </c>
      <c r="AE15" s="69">
        <v>1.1818879508825786</v>
      </c>
    </row>
    <row r="16" spans="2:32" x14ac:dyDescent="0.3">
      <c r="R16" s="12" t="s">
        <v>96</v>
      </c>
      <c r="S16" s="46">
        <v>1.8745182312956952</v>
      </c>
      <c r="T16" s="104">
        <v>0.92715289449793059</v>
      </c>
      <c r="X16" s="12" t="s">
        <v>113</v>
      </c>
      <c r="Y16" s="8" t="s">
        <v>153</v>
      </c>
      <c r="Z16" s="35">
        <v>8.1460674157303375E-2</v>
      </c>
      <c r="AC16" s="12"/>
      <c r="AD16" s="12" t="s">
        <v>93</v>
      </c>
      <c r="AE16" s="69">
        <v>0.63718797045128317</v>
      </c>
    </row>
    <row r="17" spans="18:31" x14ac:dyDescent="0.3">
      <c r="R17" s="12" t="s">
        <v>138</v>
      </c>
      <c r="S17" s="46">
        <v>1.5770541010553398</v>
      </c>
      <c r="T17" s="104">
        <v>0.92715289449793059</v>
      </c>
      <c r="X17" s="12" t="s">
        <v>127</v>
      </c>
      <c r="Y17" s="8" t="s">
        <v>220</v>
      </c>
      <c r="Z17" s="35">
        <v>0.11262414252073308</v>
      </c>
      <c r="AC17" s="12"/>
      <c r="AD17" s="12"/>
      <c r="AE17" s="69"/>
    </row>
    <row r="18" spans="18:31" x14ac:dyDescent="0.3">
      <c r="R18" s="12" t="s">
        <v>111</v>
      </c>
      <c r="S18" s="46">
        <v>1.5539608764492567</v>
      </c>
      <c r="T18" s="104">
        <v>0.92715289449793059</v>
      </c>
      <c r="X18" s="12" t="s">
        <v>119</v>
      </c>
      <c r="Y18" s="8" t="s">
        <v>399</v>
      </c>
      <c r="Z18" s="35">
        <v>0.11307565789473685</v>
      </c>
      <c r="AC18" s="32" t="s">
        <v>96</v>
      </c>
      <c r="AD18" s="12"/>
      <c r="AE18" s="65">
        <v>1.8745182312956952</v>
      </c>
    </row>
    <row r="19" spans="18:31" x14ac:dyDescent="0.3">
      <c r="R19" s="12" t="s">
        <v>99</v>
      </c>
      <c r="S19" s="46">
        <v>1.5064949730567132</v>
      </c>
      <c r="T19" s="104">
        <v>0.92715289449793059</v>
      </c>
      <c r="X19" s="12" t="s">
        <v>119</v>
      </c>
      <c r="Y19" s="8" t="s">
        <v>409</v>
      </c>
      <c r="Z19" s="35">
        <v>0.11627906976744186</v>
      </c>
      <c r="AC19" s="12"/>
      <c r="AD19" s="12" t="s">
        <v>98</v>
      </c>
      <c r="AE19" s="69">
        <v>2.6428932726353058</v>
      </c>
    </row>
    <row r="20" spans="18:31" x14ac:dyDescent="0.3">
      <c r="R20" s="12" t="s">
        <v>88</v>
      </c>
      <c r="S20" s="46">
        <v>1.2632294658113923</v>
      </c>
      <c r="T20" s="104">
        <v>0.92715289449793059</v>
      </c>
      <c r="X20" s="12" t="s">
        <v>114</v>
      </c>
      <c r="Y20" s="8" t="s">
        <v>287</v>
      </c>
      <c r="Z20" s="35">
        <v>0.11973807296538821</v>
      </c>
      <c r="AC20" s="12"/>
      <c r="AD20" s="12" t="s">
        <v>100</v>
      </c>
      <c r="AE20" s="69">
        <v>2.6887521507100987</v>
      </c>
    </row>
    <row r="21" spans="18:31" x14ac:dyDescent="0.3">
      <c r="R21" s="12" t="s">
        <v>121</v>
      </c>
      <c r="S21" s="46">
        <v>1.235715785369365</v>
      </c>
      <c r="T21" s="104">
        <v>0.92715289449793059</v>
      </c>
      <c r="X21" s="12" t="s">
        <v>109</v>
      </c>
      <c r="Y21" s="8" t="s">
        <v>348</v>
      </c>
      <c r="Z21" s="35">
        <v>0.12146327522149186</v>
      </c>
      <c r="AC21" s="12"/>
      <c r="AD21" s="12" t="s">
        <v>102</v>
      </c>
      <c r="AE21" s="69">
        <v>0.49504950495049505</v>
      </c>
    </row>
    <row r="22" spans="18:31" x14ac:dyDescent="0.3">
      <c r="R22" s="12" t="s">
        <v>120</v>
      </c>
      <c r="S22" s="46">
        <v>1.2138241556961271</v>
      </c>
      <c r="T22" s="104">
        <v>0.92715289449793059</v>
      </c>
      <c r="X22" s="12" t="s">
        <v>119</v>
      </c>
      <c r="Y22" s="8" t="s">
        <v>404</v>
      </c>
      <c r="Z22" s="35">
        <v>0.12709116846064064</v>
      </c>
      <c r="AC22" s="12"/>
      <c r="AD22" s="12" t="s">
        <v>104</v>
      </c>
      <c r="AE22" s="69">
        <v>2.1526646497556432</v>
      </c>
    </row>
    <row r="23" spans="18:31" x14ac:dyDescent="0.3">
      <c r="R23" s="12" t="s">
        <v>126</v>
      </c>
      <c r="S23" s="46">
        <v>1.2113373339772187</v>
      </c>
      <c r="T23" s="104">
        <v>0.92715289449793059</v>
      </c>
      <c r="X23" s="12" t="s">
        <v>115</v>
      </c>
      <c r="Y23" s="8" t="s">
        <v>243</v>
      </c>
      <c r="Z23" s="35">
        <v>0.13126039144765628</v>
      </c>
      <c r="AC23" s="12"/>
      <c r="AD23" s="12" t="s">
        <v>106</v>
      </c>
      <c r="AE23" s="69">
        <v>0.68956053380905014</v>
      </c>
    </row>
    <row r="24" spans="18:31" x14ac:dyDescent="0.3">
      <c r="R24" s="12" t="s">
        <v>105</v>
      </c>
      <c r="S24" s="46">
        <v>1.1133231672879249</v>
      </c>
      <c r="T24" s="104">
        <v>0.92715289449793059</v>
      </c>
      <c r="AC24" s="12"/>
      <c r="AD24" s="12" t="s">
        <v>108</v>
      </c>
      <c r="AE24" s="69">
        <v>0.83308539125260328</v>
      </c>
    </row>
    <row r="25" spans="18:31" x14ac:dyDescent="0.3">
      <c r="R25" s="12" t="s">
        <v>97</v>
      </c>
      <c r="S25" s="46">
        <v>1.0903093791039307</v>
      </c>
      <c r="T25" s="104">
        <v>0.92715289449793059</v>
      </c>
      <c r="X25" s="32" t="s">
        <v>599</v>
      </c>
      <c r="Y25" s="8"/>
      <c r="Z25" s="35"/>
      <c r="AC25" s="12"/>
      <c r="AD25" s="12" t="s">
        <v>110</v>
      </c>
      <c r="AE25" s="69">
        <v>1.3566151779717932</v>
      </c>
    </row>
    <row r="26" spans="18:31" x14ac:dyDescent="0.3">
      <c r="R26" s="12" t="s">
        <v>87</v>
      </c>
      <c r="S26" s="46">
        <v>1.0630101717395333</v>
      </c>
      <c r="T26" s="104">
        <v>0.92715289449793059</v>
      </c>
      <c r="X26" s="34"/>
      <c r="Z26" s="76"/>
      <c r="AC26" s="12"/>
      <c r="AD26" s="12" t="s">
        <v>112</v>
      </c>
      <c r="AE26" s="69">
        <v>3.600211388558594</v>
      </c>
    </row>
    <row r="27" spans="18:31" x14ac:dyDescent="0.3">
      <c r="R27" s="12" t="s">
        <v>101</v>
      </c>
      <c r="S27" s="46">
        <v>1.0564615472470815</v>
      </c>
      <c r="T27" s="104">
        <v>0.92715289449793059</v>
      </c>
      <c r="X27" s="12" t="s">
        <v>111</v>
      </c>
      <c r="Y27" s="8" t="s">
        <v>418</v>
      </c>
      <c r="Z27" s="35">
        <v>3.0743432084963667</v>
      </c>
      <c r="AC27" s="12"/>
      <c r="AD27" s="12"/>
      <c r="AE27" s="69"/>
    </row>
    <row r="28" spans="18:31" x14ac:dyDescent="0.3">
      <c r="R28" s="12" t="s">
        <v>133</v>
      </c>
      <c r="S28" s="46">
        <v>1.0187082014778444</v>
      </c>
      <c r="T28" s="104">
        <v>0.92715289449793059</v>
      </c>
      <c r="X28" s="12" t="s">
        <v>119</v>
      </c>
      <c r="Y28" s="8" t="s">
        <v>403</v>
      </c>
      <c r="Z28" s="35">
        <v>3.137598597721297</v>
      </c>
      <c r="AC28" s="32" t="s">
        <v>97</v>
      </c>
      <c r="AD28" s="12"/>
      <c r="AE28" s="65">
        <v>1.0903093791039307</v>
      </c>
    </row>
    <row r="29" spans="18:31" x14ac:dyDescent="0.3">
      <c r="R29" s="12" t="s">
        <v>131</v>
      </c>
      <c r="S29" s="46">
        <v>1.0030133821958613</v>
      </c>
      <c r="T29" s="104">
        <v>0.92715289449793059</v>
      </c>
      <c r="X29" s="12" t="s">
        <v>138</v>
      </c>
      <c r="Y29" s="8" t="s">
        <v>360</v>
      </c>
      <c r="Z29" s="35">
        <v>3.5143769968051117</v>
      </c>
      <c r="AC29" s="12"/>
      <c r="AD29" s="12" t="s">
        <v>116</v>
      </c>
      <c r="AE29" s="69">
        <v>1.1482154817720791</v>
      </c>
    </row>
    <row r="30" spans="18:31" x14ac:dyDescent="0.3">
      <c r="R30" s="12" t="s">
        <v>103</v>
      </c>
      <c r="S30" s="46">
        <v>0.97738522760361068</v>
      </c>
      <c r="T30" s="104">
        <v>0.92715289449793059</v>
      </c>
      <c r="X30" s="12" t="s">
        <v>96</v>
      </c>
      <c r="Y30" s="8" t="s">
        <v>112</v>
      </c>
      <c r="Z30" s="35">
        <v>3.600211388558594</v>
      </c>
      <c r="AC30" s="12"/>
      <c r="AD30" s="12" t="s">
        <v>118</v>
      </c>
      <c r="AE30" s="69">
        <v>0.98809222194071433</v>
      </c>
    </row>
    <row r="31" spans="18:31" x14ac:dyDescent="0.3">
      <c r="R31" s="12" t="s">
        <v>122</v>
      </c>
      <c r="S31" s="46">
        <v>0.9393610318724217</v>
      </c>
      <c r="T31" s="104">
        <v>0.92715289449793059</v>
      </c>
      <c r="X31" s="12" t="s">
        <v>140</v>
      </c>
      <c r="Y31" s="8" t="s">
        <v>161</v>
      </c>
      <c r="Z31" s="35">
        <v>3.6538775510204085</v>
      </c>
      <c r="AC31" s="12"/>
      <c r="AD31" s="12"/>
      <c r="AE31" s="69"/>
    </row>
    <row r="32" spans="18:31" x14ac:dyDescent="0.3">
      <c r="R32" s="12" t="s">
        <v>119</v>
      </c>
      <c r="S32" s="46">
        <v>0.93275574333172884</v>
      </c>
      <c r="T32" s="104">
        <v>0.92715289449793059</v>
      </c>
      <c r="X32" s="12" t="s">
        <v>140</v>
      </c>
      <c r="Y32" s="8" t="s">
        <v>162</v>
      </c>
      <c r="Z32" s="35">
        <v>3.7059440277441729</v>
      </c>
      <c r="AC32" s="32" t="s">
        <v>121</v>
      </c>
      <c r="AD32" s="12"/>
      <c r="AE32" s="65">
        <v>1.235715785369365</v>
      </c>
    </row>
    <row r="33" spans="2:31" x14ac:dyDescent="0.3">
      <c r="R33" s="12" t="s">
        <v>115</v>
      </c>
      <c r="S33" s="46">
        <v>0.92585928691155295</v>
      </c>
      <c r="T33" s="104">
        <v>0.92715289449793059</v>
      </c>
      <c r="X33" s="12" t="s">
        <v>115</v>
      </c>
      <c r="Y33" s="8" t="s">
        <v>269</v>
      </c>
      <c r="Z33" s="35">
        <v>3.9746382281265502</v>
      </c>
      <c r="AC33" s="12"/>
      <c r="AD33" s="12" t="s">
        <v>123</v>
      </c>
      <c r="AE33" s="69">
        <v>1.1967516740276394</v>
      </c>
    </row>
    <row r="34" spans="2:31" x14ac:dyDescent="0.3">
      <c r="R34" s="12" t="s">
        <v>114</v>
      </c>
      <c r="S34" s="46">
        <v>0.88924681407829698</v>
      </c>
      <c r="T34" s="104">
        <v>0.92715289449793059</v>
      </c>
      <c r="X34" s="12" t="s">
        <v>99</v>
      </c>
      <c r="Y34" s="8" t="s">
        <v>352</v>
      </c>
      <c r="Z34" s="35">
        <v>4.0516082788280627</v>
      </c>
      <c r="AC34" s="12"/>
      <c r="AD34" s="12" t="s">
        <v>125</v>
      </c>
      <c r="AE34" s="69">
        <v>1.2536986301369863</v>
      </c>
    </row>
    <row r="35" spans="2:31" x14ac:dyDescent="0.3">
      <c r="R35" s="12" t="s">
        <v>135</v>
      </c>
      <c r="S35" s="46">
        <v>0.870367291779507</v>
      </c>
      <c r="T35" s="104">
        <v>0.92715289449793059</v>
      </c>
      <c r="X35" s="12" t="s">
        <v>140</v>
      </c>
      <c r="Y35" s="8" t="s">
        <v>164</v>
      </c>
      <c r="Z35" s="35">
        <v>4.189363733363284</v>
      </c>
      <c r="AC35" s="12"/>
      <c r="AD35" s="12"/>
      <c r="AE35" s="69"/>
    </row>
    <row r="36" spans="2:31" x14ac:dyDescent="0.3">
      <c r="R36" s="12" t="s">
        <v>95</v>
      </c>
      <c r="S36" s="46">
        <v>0.77051861218348339</v>
      </c>
      <c r="T36" s="104">
        <v>0.92715289449793059</v>
      </c>
      <c r="X36" s="12" t="s">
        <v>95</v>
      </c>
      <c r="Y36" s="8" t="s">
        <v>194</v>
      </c>
      <c r="Z36" s="35">
        <v>4.8012052138599595</v>
      </c>
      <c r="AC36" s="32" t="s">
        <v>126</v>
      </c>
      <c r="AD36" s="12"/>
      <c r="AE36" s="65">
        <v>1.2113373339772187</v>
      </c>
    </row>
    <row r="37" spans="2:31" ht="15" thickBot="1" x14ac:dyDescent="0.35">
      <c r="R37" s="12" t="s">
        <v>124</v>
      </c>
      <c r="S37" s="46">
        <v>0.69810507787790721</v>
      </c>
      <c r="T37" s="104">
        <v>0.92715289449793059</v>
      </c>
      <c r="X37" s="15"/>
      <c r="Y37" s="15"/>
      <c r="Z37" s="36"/>
      <c r="AC37" s="12"/>
      <c r="AD37" s="12" t="s">
        <v>128</v>
      </c>
      <c r="AE37" s="69">
        <v>0.13168290755859888</v>
      </c>
    </row>
    <row r="38" spans="2:31" x14ac:dyDescent="0.3">
      <c r="R38" s="12" t="s">
        <v>107</v>
      </c>
      <c r="S38" s="46">
        <v>0.69527152495212152</v>
      </c>
      <c r="T38" s="104">
        <v>0.92715289449793059</v>
      </c>
      <c r="X38" s="8"/>
      <c r="Y38" s="8"/>
      <c r="Z38" s="16"/>
      <c r="AC38" s="12"/>
      <c r="AD38" s="12" t="s">
        <v>130</v>
      </c>
      <c r="AE38" s="69">
        <v>4.3478260869565216E-2</v>
      </c>
    </row>
    <row r="39" spans="2:31" x14ac:dyDescent="0.3">
      <c r="R39" s="12" t="s">
        <v>113</v>
      </c>
      <c r="S39" s="46">
        <v>0.58412332014218926</v>
      </c>
      <c r="T39" s="104">
        <v>0.92715289449793059</v>
      </c>
      <c r="AC39" s="12"/>
      <c r="AD39" s="12" t="s">
        <v>132</v>
      </c>
      <c r="AE39" s="69">
        <v>2.0485205129628601</v>
      </c>
    </row>
    <row r="40" spans="2:31" x14ac:dyDescent="0.3">
      <c r="R40" s="12" t="s">
        <v>127</v>
      </c>
      <c r="S40" s="46">
        <v>0.55200486115686742</v>
      </c>
      <c r="T40" s="104">
        <v>0.92715289449793059</v>
      </c>
      <c r="AC40" s="12"/>
      <c r="AD40" s="12" t="s">
        <v>134</v>
      </c>
      <c r="AE40" s="69">
        <v>1.6600544819642757</v>
      </c>
    </row>
    <row r="41" spans="2:31" x14ac:dyDescent="0.3">
      <c r="R41" s="12" t="s">
        <v>117</v>
      </c>
      <c r="S41" s="46">
        <v>0.53711949206202014</v>
      </c>
      <c r="T41" s="104">
        <v>0.92715289449793059</v>
      </c>
      <c r="AC41" s="12"/>
      <c r="AD41" s="12" t="s">
        <v>136</v>
      </c>
      <c r="AE41" s="69">
        <v>2.6484184637806574</v>
      </c>
    </row>
    <row r="42" spans="2:31" x14ac:dyDescent="0.3">
      <c r="R42" s="12" t="s">
        <v>89</v>
      </c>
      <c r="S42" s="46">
        <v>0.49024582216586493</v>
      </c>
      <c r="T42" s="104">
        <v>0.92715289449793059</v>
      </c>
      <c r="AC42" s="12"/>
      <c r="AD42" s="12" t="s">
        <v>137</v>
      </c>
      <c r="AE42" s="69">
        <v>1.0764735916491746</v>
      </c>
    </row>
    <row r="43" spans="2:31" x14ac:dyDescent="0.3">
      <c r="R43" s="12" t="s">
        <v>109</v>
      </c>
      <c r="S43" s="46">
        <v>0.46280471965108488</v>
      </c>
      <c r="T43" s="104">
        <v>0.92715289449793059</v>
      </c>
      <c r="AC43" s="12"/>
      <c r="AD43" s="12" t="s">
        <v>139</v>
      </c>
      <c r="AE43" s="69">
        <v>1.2710848189303701</v>
      </c>
    </row>
    <row r="44" spans="2:31" x14ac:dyDescent="0.3">
      <c r="R44" s="12" t="s">
        <v>94</v>
      </c>
      <c r="S44" s="46">
        <v>0.36851202071760131</v>
      </c>
      <c r="T44" s="104">
        <v>0.92715289449793059</v>
      </c>
      <c r="AC44" s="12"/>
      <c r="AD44" s="12"/>
      <c r="AE44" s="69"/>
    </row>
    <row r="45" spans="2:31" ht="15" thickBot="1" x14ac:dyDescent="0.35">
      <c r="R45" s="15"/>
      <c r="S45" s="15"/>
      <c r="T45" s="15"/>
      <c r="AC45" s="32" t="s">
        <v>87</v>
      </c>
      <c r="AD45" s="12"/>
      <c r="AE45" s="65">
        <v>1.0630101717395333</v>
      </c>
    </row>
    <row r="46" spans="2:31" x14ac:dyDescent="0.3">
      <c r="AC46" s="12"/>
      <c r="AD46" s="12" t="s">
        <v>141</v>
      </c>
      <c r="AE46" s="69">
        <v>1.1623547056617924</v>
      </c>
    </row>
    <row r="47" spans="2:31" x14ac:dyDescent="0.3">
      <c r="AC47" s="12"/>
      <c r="AD47" s="12" t="s">
        <v>142</v>
      </c>
      <c r="AE47" s="69">
        <v>0.99219937528187485</v>
      </c>
    </row>
    <row r="48" spans="2:31" x14ac:dyDescent="0.3">
      <c r="B48" s="43"/>
      <c r="C48" s="43"/>
      <c r="D48" s="43"/>
      <c r="E48" s="43"/>
      <c r="F48" s="43"/>
      <c r="G48" s="43"/>
      <c r="H48" s="43"/>
      <c r="I48" s="43"/>
      <c r="J48" s="43"/>
      <c r="K48" s="43"/>
      <c r="L48" s="43"/>
      <c r="M48" s="43"/>
      <c r="AC48" s="12"/>
      <c r="AD48" s="12"/>
      <c r="AE48" s="69"/>
    </row>
    <row r="49" spans="2:31" x14ac:dyDescent="0.3">
      <c r="B49" s="79"/>
      <c r="C49" s="79"/>
      <c r="D49" s="79"/>
      <c r="E49" s="79"/>
      <c r="F49" s="79"/>
      <c r="G49" s="79"/>
      <c r="H49" s="79"/>
      <c r="I49" s="79"/>
      <c r="J49" s="79"/>
      <c r="K49" s="79"/>
      <c r="L49" s="79"/>
      <c r="M49" s="79"/>
      <c r="AC49" s="32" t="s">
        <v>113</v>
      </c>
      <c r="AD49" s="12"/>
      <c r="AE49" s="65">
        <v>0.58412332014218926</v>
      </c>
    </row>
    <row r="50" spans="2:31" x14ac:dyDescent="0.3">
      <c r="C50" s="43"/>
      <c r="D50" s="43"/>
      <c r="E50" s="43"/>
      <c r="F50" s="43"/>
      <c r="G50" s="43"/>
      <c r="H50" s="43"/>
      <c r="I50" s="43"/>
      <c r="J50" s="43"/>
      <c r="K50" s="43"/>
      <c r="L50" s="43"/>
      <c r="M50" s="43"/>
      <c r="N50" s="43"/>
      <c r="AC50" s="12"/>
      <c r="AD50" s="12" t="s">
        <v>143</v>
      </c>
      <c r="AE50" s="69">
        <v>0.1873801638487014</v>
      </c>
    </row>
    <row r="51" spans="2:31" x14ac:dyDescent="0.3">
      <c r="AC51" s="12"/>
      <c r="AD51" s="12" t="s">
        <v>144</v>
      </c>
      <c r="AE51" s="69">
        <v>0.9573765681167925</v>
      </c>
    </row>
    <row r="52" spans="2:31" x14ac:dyDescent="0.3">
      <c r="AC52" s="12"/>
      <c r="AD52" s="12" t="s">
        <v>145</v>
      </c>
      <c r="AE52" s="69">
        <v>0.24449334311306706</v>
      </c>
    </row>
    <row r="53" spans="2:31" x14ac:dyDescent="0.3">
      <c r="AC53" s="12"/>
      <c r="AD53" s="12" t="s">
        <v>146</v>
      </c>
      <c r="AE53" s="69">
        <v>0.86203174694547191</v>
      </c>
    </row>
    <row r="54" spans="2:31" x14ac:dyDescent="0.3">
      <c r="AC54" s="12"/>
      <c r="AD54" s="12" t="s">
        <v>147</v>
      </c>
      <c r="AE54" s="69">
        <v>1.2582412480267435</v>
      </c>
    </row>
    <row r="55" spans="2:31" x14ac:dyDescent="0.3">
      <c r="AC55" s="12"/>
      <c r="AD55" s="12" t="s">
        <v>148</v>
      </c>
      <c r="AE55" s="69">
        <v>1.1842553674883562</v>
      </c>
    </row>
    <row r="56" spans="2:31" x14ac:dyDescent="0.3">
      <c r="AC56" s="12"/>
      <c r="AD56" s="12" t="s">
        <v>149</v>
      </c>
      <c r="AE56" s="69">
        <v>2.3534979777988125</v>
      </c>
    </row>
    <row r="57" spans="2:31" x14ac:dyDescent="0.3">
      <c r="AC57" s="12"/>
      <c r="AD57" s="12" t="s">
        <v>150</v>
      </c>
      <c r="AE57" s="69">
        <v>0.32122493776266831</v>
      </c>
    </row>
    <row r="58" spans="2:31" x14ac:dyDescent="0.3">
      <c r="AC58" s="12"/>
      <c r="AD58" s="12" t="s">
        <v>151</v>
      </c>
      <c r="AE58" s="69">
        <v>0.17130730485029785</v>
      </c>
    </row>
    <row r="59" spans="2:31" x14ac:dyDescent="0.3">
      <c r="AC59" s="12"/>
      <c r="AD59" s="12" t="s">
        <v>152</v>
      </c>
      <c r="AE59" s="69">
        <v>0.13168332540060287</v>
      </c>
    </row>
    <row r="60" spans="2:31" x14ac:dyDescent="0.3">
      <c r="AC60" s="12"/>
      <c r="AD60" s="12" t="s">
        <v>153</v>
      </c>
      <c r="AE60" s="69">
        <v>8.1460674157303375E-2</v>
      </c>
    </row>
    <row r="61" spans="2:31" x14ac:dyDescent="0.3">
      <c r="AC61" s="12"/>
      <c r="AD61" s="12" t="s">
        <v>154</v>
      </c>
      <c r="AE61" s="69">
        <v>0.24145380607446942</v>
      </c>
    </row>
    <row r="62" spans="2:31" x14ac:dyDescent="0.3">
      <c r="AC62" s="12"/>
      <c r="AD62" s="12" t="s">
        <v>155</v>
      </c>
      <c r="AE62" s="69">
        <v>7.17756183745583E-2</v>
      </c>
    </row>
    <row r="63" spans="2:31" x14ac:dyDescent="0.3">
      <c r="AC63" s="12"/>
      <c r="AD63" s="12"/>
      <c r="AE63" s="69"/>
    </row>
    <row r="64" spans="2:31" x14ac:dyDescent="0.3">
      <c r="AC64" s="32" t="s">
        <v>140</v>
      </c>
      <c r="AD64" s="12"/>
      <c r="AE64" s="65">
        <v>2.8113518180175476</v>
      </c>
    </row>
    <row r="65" spans="29:31" x14ac:dyDescent="0.3">
      <c r="AC65" s="12"/>
      <c r="AD65" s="12" t="s">
        <v>156</v>
      </c>
      <c r="AE65" s="69">
        <v>1.4431402732345584</v>
      </c>
    </row>
    <row r="66" spans="29:31" x14ac:dyDescent="0.3">
      <c r="AC66" s="12"/>
      <c r="AD66" s="12" t="s">
        <v>157</v>
      </c>
      <c r="AE66" s="69">
        <v>1.6978641708663307</v>
      </c>
    </row>
    <row r="67" spans="29:31" x14ac:dyDescent="0.3">
      <c r="AC67" s="12"/>
      <c r="AD67" s="12" t="s">
        <v>158</v>
      </c>
      <c r="AE67" s="69">
        <v>1.6240106896906157</v>
      </c>
    </row>
    <row r="68" spans="29:31" x14ac:dyDescent="0.3">
      <c r="AC68" s="12"/>
      <c r="AD68" s="12" t="s">
        <v>159</v>
      </c>
      <c r="AE68" s="69">
        <v>1.3847331431354812</v>
      </c>
    </row>
    <row r="69" spans="29:31" x14ac:dyDescent="0.3">
      <c r="AC69" s="12"/>
      <c r="AD69" s="12" t="s">
        <v>160</v>
      </c>
      <c r="AE69" s="69">
        <v>3.0427631578947367</v>
      </c>
    </row>
    <row r="70" spans="29:31" x14ac:dyDescent="0.3">
      <c r="AC70" s="12"/>
      <c r="AD70" s="12" t="s">
        <v>161</v>
      </c>
      <c r="AE70" s="69">
        <v>3.6538775510204085</v>
      </c>
    </row>
    <row r="71" spans="29:31" x14ac:dyDescent="0.3">
      <c r="AC71" s="12"/>
      <c r="AD71" s="12" t="s">
        <v>162</v>
      </c>
      <c r="AE71" s="69">
        <v>3.7059440277441729</v>
      </c>
    </row>
    <row r="72" spans="29:31" x14ac:dyDescent="0.3">
      <c r="AC72" s="12"/>
      <c r="AD72" s="12" t="s">
        <v>163</v>
      </c>
      <c r="AE72" s="69">
        <v>1.8460100479027926</v>
      </c>
    </row>
    <row r="73" spans="29:31" x14ac:dyDescent="0.3">
      <c r="AC73" s="12"/>
      <c r="AD73" s="12" t="s">
        <v>164</v>
      </c>
      <c r="AE73" s="69">
        <v>4.189363733363284</v>
      </c>
    </row>
    <row r="74" spans="29:31" x14ac:dyDescent="0.3">
      <c r="AC74" s="12"/>
      <c r="AD74" s="12"/>
      <c r="AE74" s="69"/>
    </row>
    <row r="75" spans="29:31" x14ac:dyDescent="0.3">
      <c r="AC75" s="32" t="s">
        <v>89</v>
      </c>
      <c r="AD75" s="12"/>
      <c r="AE75" s="65">
        <v>0.49024582216586493</v>
      </c>
    </row>
    <row r="76" spans="29:31" x14ac:dyDescent="0.3">
      <c r="AC76" s="12"/>
      <c r="AD76" s="12" t="s">
        <v>165</v>
      </c>
      <c r="AE76" s="69">
        <v>0.2292140465232885</v>
      </c>
    </row>
    <row r="77" spans="29:31" x14ac:dyDescent="0.3">
      <c r="AC77" s="12"/>
      <c r="AD77" s="12" t="s">
        <v>166</v>
      </c>
      <c r="AE77" s="69">
        <v>0.25003142853151933</v>
      </c>
    </row>
    <row r="78" spans="29:31" x14ac:dyDescent="0.3">
      <c r="AC78" s="12"/>
      <c r="AD78" s="12" t="s">
        <v>167</v>
      </c>
      <c r="AE78" s="69">
        <v>0.75985516854505586</v>
      </c>
    </row>
    <row r="79" spans="29:31" x14ac:dyDescent="0.3">
      <c r="AC79" s="12"/>
      <c r="AD79" s="12" t="s">
        <v>168</v>
      </c>
      <c r="AE79" s="69">
        <v>0.2601494069070861</v>
      </c>
    </row>
    <row r="80" spans="29:31" x14ac:dyDescent="0.3">
      <c r="AC80" s="12"/>
      <c r="AD80" s="12" t="s">
        <v>169</v>
      </c>
      <c r="AE80" s="69">
        <v>0.17496063385738209</v>
      </c>
    </row>
    <row r="81" spans="29:31" x14ac:dyDescent="0.3">
      <c r="AC81" s="12"/>
      <c r="AD81" s="12" t="s">
        <v>170</v>
      </c>
      <c r="AE81" s="69">
        <v>0.30049913415503721</v>
      </c>
    </row>
    <row r="82" spans="29:31" x14ac:dyDescent="0.3">
      <c r="AC82" s="12"/>
      <c r="AD82" s="12" t="s">
        <v>171</v>
      </c>
      <c r="AE82" s="69">
        <v>0.60223048327137552</v>
      </c>
    </row>
    <row r="83" spans="29:31" x14ac:dyDescent="0.3">
      <c r="AC83" s="12"/>
      <c r="AD83" s="12" t="s">
        <v>172</v>
      </c>
      <c r="AE83" s="69">
        <v>0.28246113422377928</v>
      </c>
    </row>
    <row r="84" spans="29:31" x14ac:dyDescent="0.3">
      <c r="AC84" s="12"/>
      <c r="AD84" s="12" t="s">
        <v>173</v>
      </c>
      <c r="AE84" s="69">
        <v>0.34863242640980485</v>
      </c>
    </row>
    <row r="85" spans="29:31" x14ac:dyDescent="0.3">
      <c r="AC85" s="12"/>
      <c r="AD85" s="12" t="s">
        <v>174</v>
      </c>
      <c r="AE85" s="69">
        <v>0.69859764899979382</v>
      </c>
    </row>
    <row r="86" spans="29:31" x14ac:dyDescent="0.3">
      <c r="AC86" s="12"/>
      <c r="AD86" s="12" t="s">
        <v>175</v>
      </c>
      <c r="AE86" s="69">
        <v>0.99048319241922966</v>
      </c>
    </row>
    <row r="87" spans="29:31" x14ac:dyDescent="0.3">
      <c r="AC87" s="12"/>
      <c r="AD87" s="12" t="s">
        <v>176</v>
      </c>
      <c r="AE87" s="69">
        <v>0.85908584840369506</v>
      </c>
    </row>
    <row r="88" spans="29:31" x14ac:dyDescent="0.3">
      <c r="AC88" s="12"/>
      <c r="AD88" s="12" t="s">
        <v>177</v>
      </c>
      <c r="AE88" s="69">
        <v>1.4725148037520306</v>
      </c>
    </row>
    <row r="89" spans="29:31" x14ac:dyDescent="0.3">
      <c r="AC89" s="12"/>
      <c r="AD89" s="12" t="s">
        <v>178</v>
      </c>
      <c r="AE89" s="69">
        <v>0.18402726949538886</v>
      </c>
    </row>
    <row r="90" spans="29:31" x14ac:dyDescent="0.3">
      <c r="AC90" s="12"/>
      <c r="AD90" s="12" t="s">
        <v>179</v>
      </c>
      <c r="AE90" s="69">
        <v>0.21825521983220839</v>
      </c>
    </row>
    <row r="91" spans="29:31" x14ac:dyDescent="0.3">
      <c r="AC91" s="12"/>
      <c r="AD91" s="12" t="s">
        <v>180</v>
      </c>
      <c r="AE91" s="69">
        <v>0.98108565277564197</v>
      </c>
    </row>
    <row r="92" spans="29:31" x14ac:dyDescent="0.3">
      <c r="AC92" s="12"/>
      <c r="AD92" s="12" t="s">
        <v>181</v>
      </c>
      <c r="AE92" s="69">
        <v>0.19873618069521959</v>
      </c>
    </row>
    <row r="93" spans="29:31" x14ac:dyDescent="0.3">
      <c r="AC93" s="12"/>
      <c r="AD93" s="12" t="s">
        <v>182</v>
      </c>
      <c r="AE93" s="69">
        <v>0.18540476447127305</v>
      </c>
    </row>
    <row r="94" spans="29:31" x14ac:dyDescent="0.3">
      <c r="AC94" s="12"/>
      <c r="AD94" s="12" t="s">
        <v>183</v>
      </c>
      <c r="AE94" s="69">
        <v>0.83838963594621185</v>
      </c>
    </row>
    <row r="95" spans="29:31" x14ac:dyDescent="0.3">
      <c r="AC95" s="12"/>
      <c r="AD95" s="12" t="s">
        <v>184</v>
      </c>
      <c r="AE95" s="69">
        <v>0.28565471226021683</v>
      </c>
    </row>
    <row r="96" spans="29:31" x14ac:dyDescent="0.3">
      <c r="AC96" s="12"/>
      <c r="AD96" s="12" t="s">
        <v>185</v>
      </c>
      <c r="AE96" s="69">
        <v>0.18547639208096448</v>
      </c>
    </row>
    <row r="97" spans="29:31" x14ac:dyDescent="0.3">
      <c r="AC97" s="12"/>
      <c r="AD97" s="12" t="s">
        <v>186</v>
      </c>
      <c r="AE97" s="69">
        <v>0.27821458812144673</v>
      </c>
    </row>
    <row r="98" spans="29:31" x14ac:dyDescent="0.3">
      <c r="AC98" s="12"/>
      <c r="AD98" s="12" t="s">
        <v>187</v>
      </c>
      <c r="AE98" s="69">
        <v>1.2436363636363637</v>
      </c>
    </row>
    <row r="99" spans="29:31" x14ac:dyDescent="0.3">
      <c r="AC99" s="12"/>
      <c r="AD99" s="12" t="s">
        <v>188</v>
      </c>
      <c r="AE99" s="69">
        <v>0.25192595567563619</v>
      </c>
    </row>
    <row r="100" spans="29:31" x14ac:dyDescent="0.3">
      <c r="AC100" s="12"/>
      <c r="AD100" s="12"/>
      <c r="AE100" s="69"/>
    </row>
    <row r="101" spans="29:31" x14ac:dyDescent="0.3">
      <c r="AC101" s="32" t="s">
        <v>105</v>
      </c>
      <c r="AD101" s="12"/>
      <c r="AE101" s="65">
        <v>1.1133231672879249</v>
      </c>
    </row>
    <row r="102" spans="29:31" x14ac:dyDescent="0.3">
      <c r="AC102" s="12"/>
      <c r="AD102" s="12" t="s">
        <v>189</v>
      </c>
      <c r="AE102" s="69">
        <v>0.76631464933658278</v>
      </c>
    </row>
    <row r="103" spans="29:31" x14ac:dyDescent="0.3">
      <c r="AC103" s="12"/>
      <c r="AD103" s="12" t="s">
        <v>190</v>
      </c>
      <c r="AE103" s="69">
        <v>0.37683774746563342</v>
      </c>
    </row>
    <row r="104" spans="29:31" x14ac:dyDescent="0.3">
      <c r="AC104" s="12"/>
      <c r="AD104" s="12" t="s">
        <v>191</v>
      </c>
      <c r="AE104" s="69">
        <v>1.4655172413793103</v>
      </c>
    </row>
    <row r="105" spans="29:31" x14ac:dyDescent="0.3">
      <c r="AC105" s="12"/>
      <c r="AD105" s="12" t="s">
        <v>192</v>
      </c>
      <c r="AE105" s="69">
        <v>1.3827781269641735</v>
      </c>
    </row>
    <row r="106" spans="29:31" x14ac:dyDescent="0.3">
      <c r="AC106" s="12"/>
      <c r="AD106" s="12"/>
      <c r="AE106" s="69"/>
    </row>
    <row r="107" spans="29:31" x14ac:dyDescent="0.3">
      <c r="AC107" s="32" t="s">
        <v>95</v>
      </c>
      <c r="AD107" s="12"/>
      <c r="AE107" s="65">
        <v>0.77051861218348339</v>
      </c>
    </row>
    <row r="108" spans="29:31" x14ac:dyDescent="0.3">
      <c r="AC108" s="12"/>
      <c r="AD108" s="12" t="s">
        <v>193</v>
      </c>
      <c r="AE108" s="69">
        <v>0.13630437359250919</v>
      </c>
    </row>
    <row r="109" spans="29:31" x14ac:dyDescent="0.3">
      <c r="AC109" s="12"/>
      <c r="AD109" s="12" t="s">
        <v>194</v>
      </c>
      <c r="AE109" s="69">
        <v>4.8012052138599595</v>
      </c>
    </row>
    <row r="110" spans="29:31" x14ac:dyDescent="0.3">
      <c r="AC110" s="12"/>
      <c r="AD110" s="12" t="s">
        <v>195</v>
      </c>
      <c r="AE110" s="69">
        <v>0.15873725630477553</v>
      </c>
    </row>
    <row r="111" spans="29:31" x14ac:dyDescent="0.3">
      <c r="AC111" s="12"/>
      <c r="AD111" s="12" t="s">
        <v>196</v>
      </c>
      <c r="AE111" s="69">
        <v>0.22607385079125847</v>
      </c>
    </row>
    <row r="112" spans="29:31" x14ac:dyDescent="0.3">
      <c r="AC112" s="12"/>
      <c r="AD112" s="12" t="s">
        <v>197</v>
      </c>
      <c r="AE112" s="69">
        <v>0.91905266878755754</v>
      </c>
    </row>
    <row r="113" spans="29:31" x14ac:dyDescent="0.3">
      <c r="AC113" s="12"/>
      <c r="AD113" s="12" t="s">
        <v>198</v>
      </c>
      <c r="AE113" s="69">
        <v>0.38637967537050111</v>
      </c>
    </row>
    <row r="114" spans="29:31" x14ac:dyDescent="0.3">
      <c r="AC114" s="12"/>
      <c r="AD114" s="12" t="s">
        <v>199</v>
      </c>
      <c r="AE114" s="69">
        <v>0.13802045212154165</v>
      </c>
    </row>
    <row r="115" spans="29:31" x14ac:dyDescent="0.3">
      <c r="AC115" s="12"/>
      <c r="AD115" s="12" t="s">
        <v>200</v>
      </c>
      <c r="AE115" s="69">
        <v>1.8972919418758254</v>
      </c>
    </row>
    <row r="116" spans="29:31" x14ac:dyDescent="0.3">
      <c r="AC116" s="12"/>
      <c r="AD116" s="12" t="s">
        <v>201</v>
      </c>
      <c r="AE116" s="69">
        <v>1.8410760278546219</v>
      </c>
    </row>
    <row r="117" spans="29:31" x14ac:dyDescent="0.3">
      <c r="AC117" s="12"/>
      <c r="AD117" s="12" t="s">
        <v>202</v>
      </c>
      <c r="AE117" s="69">
        <v>0.13141667172115404</v>
      </c>
    </row>
    <row r="118" spans="29:31" x14ac:dyDescent="0.3">
      <c r="AC118" s="12"/>
      <c r="AD118" s="12" t="s">
        <v>203</v>
      </c>
      <c r="AE118" s="69">
        <v>0.60501495284103979</v>
      </c>
    </row>
    <row r="119" spans="29:31" x14ac:dyDescent="0.3">
      <c r="AC119" s="12"/>
      <c r="AD119" s="12" t="s">
        <v>204</v>
      </c>
      <c r="AE119" s="69">
        <v>2.2988505747126435</v>
      </c>
    </row>
    <row r="120" spans="29:31" x14ac:dyDescent="0.3">
      <c r="AC120" s="12"/>
      <c r="AD120" s="12" t="s">
        <v>205</v>
      </c>
      <c r="AE120" s="69">
        <v>0.14557155991418938</v>
      </c>
    </row>
    <row r="121" spans="29:31" x14ac:dyDescent="0.3">
      <c r="AC121" s="12"/>
      <c r="AD121" s="12" t="s">
        <v>206</v>
      </c>
      <c r="AE121" s="69">
        <v>0.22249546226359856</v>
      </c>
    </row>
    <row r="122" spans="29:31" x14ac:dyDescent="0.3">
      <c r="AC122" s="12"/>
      <c r="AD122" s="12" t="s">
        <v>207</v>
      </c>
      <c r="AE122" s="69">
        <v>0.21106366269081628</v>
      </c>
    </row>
    <row r="123" spans="29:31" x14ac:dyDescent="0.3">
      <c r="AC123" s="12"/>
      <c r="AD123" s="12"/>
      <c r="AE123" s="69"/>
    </row>
    <row r="124" spans="29:31" x14ac:dyDescent="0.3">
      <c r="AC124" s="32" t="s">
        <v>120</v>
      </c>
      <c r="AD124" s="12"/>
      <c r="AE124" s="65">
        <v>1.2138241556961271</v>
      </c>
    </row>
    <row r="125" spans="29:31" x14ac:dyDescent="0.3">
      <c r="AC125" s="12"/>
      <c r="AD125" s="12" t="s">
        <v>208</v>
      </c>
      <c r="AE125" s="69">
        <v>1.7407447266465776</v>
      </c>
    </row>
    <row r="126" spans="29:31" x14ac:dyDescent="0.3">
      <c r="AC126" s="12"/>
      <c r="AD126" s="12" t="s">
        <v>209</v>
      </c>
      <c r="AE126" s="69">
        <v>0.33474451117455944</v>
      </c>
    </row>
    <row r="127" spans="29:31" x14ac:dyDescent="0.3">
      <c r="AC127" s="12"/>
      <c r="AD127" s="12" t="s">
        <v>210</v>
      </c>
      <c r="AE127" s="69">
        <v>0.35146764367571254</v>
      </c>
    </row>
    <row r="128" spans="29:31" x14ac:dyDescent="0.3">
      <c r="AC128" s="12"/>
      <c r="AD128" s="12" t="s">
        <v>211</v>
      </c>
      <c r="AE128" s="69">
        <v>0.30744242705493358</v>
      </c>
    </row>
    <row r="129" spans="29:31" x14ac:dyDescent="0.3">
      <c r="AC129" s="12"/>
      <c r="AD129" s="12" t="s">
        <v>212</v>
      </c>
      <c r="AE129" s="69">
        <v>1.4427888882593998</v>
      </c>
    </row>
    <row r="130" spans="29:31" x14ac:dyDescent="0.3">
      <c r="AC130" s="12"/>
      <c r="AD130" s="12" t="s">
        <v>213</v>
      </c>
      <c r="AE130" s="69">
        <v>1.3067864232985755</v>
      </c>
    </row>
    <row r="131" spans="29:31" x14ac:dyDescent="0.3">
      <c r="AC131" s="12"/>
      <c r="AD131" s="12" t="s">
        <v>214</v>
      </c>
      <c r="AE131" s="69">
        <v>0.79860505666957282</v>
      </c>
    </row>
    <row r="132" spans="29:31" x14ac:dyDescent="0.3">
      <c r="AC132" s="12"/>
      <c r="AD132" s="12" t="s">
        <v>215</v>
      </c>
      <c r="AE132" s="69">
        <v>1.6375022720137478</v>
      </c>
    </row>
    <row r="133" spans="29:31" x14ac:dyDescent="0.3">
      <c r="AC133" s="12"/>
      <c r="AD133" s="12" t="s">
        <v>216</v>
      </c>
      <c r="AE133" s="69">
        <v>2.4298438489919127</v>
      </c>
    </row>
    <row r="134" spans="29:31" x14ac:dyDescent="0.3">
      <c r="AC134" s="12"/>
      <c r="AD134" s="12"/>
      <c r="AE134" s="69"/>
    </row>
    <row r="135" spans="29:31" x14ac:dyDescent="0.3">
      <c r="AC135" s="32" t="s">
        <v>127</v>
      </c>
      <c r="AD135" s="12"/>
      <c r="AE135" s="65">
        <v>0.55200486115686742</v>
      </c>
    </row>
    <row r="136" spans="29:31" x14ac:dyDescent="0.3">
      <c r="AC136" s="12"/>
      <c r="AD136" s="12" t="s">
        <v>217</v>
      </c>
      <c r="AE136" s="69">
        <v>1.1978029250215076</v>
      </c>
    </row>
    <row r="137" spans="29:31" x14ac:dyDescent="0.3">
      <c r="AC137" s="12"/>
      <c r="AD137" s="12" t="s">
        <v>218</v>
      </c>
      <c r="AE137" s="69">
        <v>0.13780144065142499</v>
      </c>
    </row>
    <row r="138" spans="29:31" x14ac:dyDescent="0.3">
      <c r="AC138" s="12"/>
      <c r="AD138" s="12" t="s">
        <v>219</v>
      </c>
      <c r="AE138" s="69">
        <v>0.68260134764381819</v>
      </c>
    </row>
    <row r="139" spans="29:31" x14ac:dyDescent="0.3">
      <c r="AC139" s="12"/>
      <c r="AD139" s="12" t="s">
        <v>220</v>
      </c>
      <c r="AE139" s="69">
        <v>0.11262414252073308</v>
      </c>
    </row>
    <row r="140" spans="29:31" x14ac:dyDescent="0.3">
      <c r="AC140" s="12"/>
      <c r="AD140" s="12" t="s">
        <v>221</v>
      </c>
      <c r="AE140" s="69">
        <v>0.23549826474962818</v>
      </c>
    </row>
    <row r="141" spans="29:31" x14ac:dyDescent="0.3">
      <c r="AC141" s="12"/>
      <c r="AD141" s="12" t="s">
        <v>222</v>
      </c>
      <c r="AE141" s="69">
        <v>0.15728446541570651</v>
      </c>
    </row>
    <row r="142" spans="29:31" x14ac:dyDescent="0.3">
      <c r="AC142" s="12"/>
      <c r="AD142" s="12" t="s">
        <v>223</v>
      </c>
      <c r="AE142" s="69">
        <v>0.58224163027656484</v>
      </c>
    </row>
    <row r="143" spans="29:31" x14ac:dyDescent="0.3">
      <c r="AC143" s="12"/>
      <c r="AD143" s="12"/>
      <c r="AE143" s="69"/>
    </row>
    <row r="144" spans="29:31" x14ac:dyDescent="0.3">
      <c r="AC144" s="32" t="s">
        <v>107</v>
      </c>
      <c r="AD144" s="12"/>
      <c r="AE144" s="65">
        <v>0.69527152495212152</v>
      </c>
    </row>
    <row r="145" spans="29:31" x14ac:dyDescent="0.3">
      <c r="AC145" s="12"/>
      <c r="AD145" s="12" t="s">
        <v>224</v>
      </c>
      <c r="AE145" s="69">
        <v>0.86216091300174214</v>
      </c>
    </row>
    <row r="146" spans="29:31" x14ac:dyDescent="0.3">
      <c r="AC146" s="12"/>
      <c r="AD146" s="12" t="s">
        <v>225</v>
      </c>
      <c r="AE146" s="69">
        <v>0.23236654766682863</v>
      </c>
    </row>
    <row r="147" spans="29:31" x14ac:dyDescent="0.3">
      <c r="AC147" s="12"/>
      <c r="AD147" s="12" t="s">
        <v>226</v>
      </c>
      <c r="AE147" s="69">
        <v>0.63651763256506344</v>
      </c>
    </row>
    <row r="148" spans="29:31" x14ac:dyDescent="0.3">
      <c r="AC148" s="12"/>
      <c r="AD148" s="12" t="s">
        <v>227</v>
      </c>
      <c r="AE148" s="69">
        <v>1.7631070738859882</v>
      </c>
    </row>
    <row r="149" spans="29:31" x14ac:dyDescent="0.3">
      <c r="AC149" s="12"/>
      <c r="AD149" s="12" t="s">
        <v>228</v>
      </c>
      <c r="AE149" s="69">
        <v>0.33315536572343835</v>
      </c>
    </row>
    <row r="150" spans="29:31" x14ac:dyDescent="0.3">
      <c r="AC150" s="12"/>
      <c r="AD150" s="12" t="s">
        <v>229</v>
      </c>
      <c r="AE150" s="69">
        <v>0.27422751089564662</v>
      </c>
    </row>
    <row r="151" spans="29:31" x14ac:dyDescent="0.3">
      <c r="AC151" s="12"/>
      <c r="AD151" s="12" t="s">
        <v>149</v>
      </c>
      <c r="AE151" s="69">
        <v>2.8050449164138258</v>
      </c>
    </row>
    <row r="152" spans="29:31" x14ac:dyDescent="0.3">
      <c r="AC152" s="12"/>
      <c r="AD152" s="12" t="s">
        <v>230</v>
      </c>
      <c r="AE152" s="69">
        <v>0.96136357731181954</v>
      </c>
    </row>
    <row r="153" spans="29:31" x14ac:dyDescent="0.3">
      <c r="AC153" s="12"/>
      <c r="AD153" s="12" t="s">
        <v>231</v>
      </c>
      <c r="AE153" s="69">
        <v>1.5322612824707713</v>
      </c>
    </row>
    <row r="154" spans="29:31" x14ac:dyDescent="0.3">
      <c r="AC154" s="12"/>
      <c r="AD154" s="12" t="s">
        <v>232</v>
      </c>
      <c r="AE154" s="69">
        <v>0.1914603071811693</v>
      </c>
    </row>
    <row r="155" spans="29:31" x14ac:dyDescent="0.3">
      <c r="AC155" s="12"/>
      <c r="AD155" s="12" t="s">
        <v>233</v>
      </c>
      <c r="AE155" s="69">
        <v>0.58895794189911832</v>
      </c>
    </row>
    <row r="156" spans="29:31" x14ac:dyDescent="0.3">
      <c r="AC156" s="12"/>
      <c r="AD156" s="12" t="s">
        <v>234</v>
      </c>
      <c r="AE156" s="69">
        <v>1.4924439160226526</v>
      </c>
    </row>
    <row r="157" spans="29:31" x14ac:dyDescent="0.3">
      <c r="AC157" s="12"/>
      <c r="AD157" s="12" t="s">
        <v>235</v>
      </c>
      <c r="AE157" s="69">
        <v>1.7856639909871848</v>
      </c>
    </row>
    <row r="158" spans="29:31" x14ac:dyDescent="0.3">
      <c r="AC158" s="12"/>
      <c r="AD158" s="12" t="s">
        <v>236</v>
      </c>
      <c r="AE158" s="69">
        <v>0.29804885543094178</v>
      </c>
    </row>
    <row r="159" spans="29:31" x14ac:dyDescent="0.3">
      <c r="AC159" s="12"/>
      <c r="AD159" s="12" t="s">
        <v>237</v>
      </c>
      <c r="AE159" s="69">
        <v>0.27526705012325392</v>
      </c>
    </row>
    <row r="160" spans="29:31" x14ac:dyDescent="0.3">
      <c r="AC160" s="12"/>
      <c r="AD160" s="12" t="s">
        <v>238</v>
      </c>
      <c r="AE160" s="69">
        <v>0.28614316540013135</v>
      </c>
    </row>
    <row r="161" spans="29:31" x14ac:dyDescent="0.3">
      <c r="AC161" s="12"/>
      <c r="AD161" s="12" t="s">
        <v>239</v>
      </c>
      <c r="AE161" s="69">
        <v>0.31269543464665417</v>
      </c>
    </row>
    <row r="162" spans="29:31" x14ac:dyDescent="0.3">
      <c r="AC162" s="12"/>
      <c r="AD162" s="12" t="s">
        <v>240</v>
      </c>
      <c r="AE162" s="69">
        <v>0.26445511667759747</v>
      </c>
    </row>
    <row r="163" spans="29:31" x14ac:dyDescent="0.3">
      <c r="AC163" s="12"/>
      <c r="AD163" s="12" t="s">
        <v>241</v>
      </c>
      <c r="AE163" s="69">
        <v>0.21042464383041842</v>
      </c>
    </row>
    <row r="164" spans="29:31" x14ac:dyDescent="0.3">
      <c r="AC164" s="12"/>
      <c r="AD164" s="12" t="s">
        <v>242</v>
      </c>
      <c r="AE164" s="69">
        <v>0.9164723852399711</v>
      </c>
    </row>
    <row r="165" spans="29:31" x14ac:dyDescent="0.3">
      <c r="AC165" s="12"/>
      <c r="AD165" s="12"/>
      <c r="AE165" s="69"/>
    </row>
    <row r="166" spans="29:31" x14ac:dyDescent="0.3">
      <c r="AC166" s="32" t="s">
        <v>115</v>
      </c>
      <c r="AD166" s="12"/>
      <c r="AE166" s="65">
        <v>0.92585928691155295</v>
      </c>
    </row>
    <row r="167" spans="29:31" x14ac:dyDescent="0.3">
      <c r="AC167" s="12"/>
      <c r="AD167" s="12" t="s">
        <v>243</v>
      </c>
      <c r="AE167" s="69">
        <v>0.13126039144765628</v>
      </c>
    </row>
    <row r="168" spans="29:31" x14ac:dyDescent="0.3">
      <c r="AC168" s="12"/>
      <c r="AD168" s="12" t="s">
        <v>244</v>
      </c>
      <c r="AE168" s="69">
        <v>0.79022055686434545</v>
      </c>
    </row>
    <row r="169" spans="29:31" x14ac:dyDescent="0.3">
      <c r="AC169" s="12"/>
      <c r="AD169" s="12" t="s">
        <v>245</v>
      </c>
      <c r="AE169" s="69">
        <v>0.70563216909395543</v>
      </c>
    </row>
    <row r="170" spans="29:31" x14ac:dyDescent="0.3">
      <c r="AC170" s="12"/>
      <c r="AD170" s="12" t="s">
        <v>246</v>
      </c>
      <c r="AE170" s="69">
        <v>0.30617225517312785</v>
      </c>
    </row>
    <row r="171" spans="29:31" x14ac:dyDescent="0.3">
      <c r="AC171" s="12"/>
      <c r="AD171" s="12" t="s">
        <v>247</v>
      </c>
      <c r="AE171" s="69">
        <v>0.73033200428392631</v>
      </c>
    </row>
    <row r="172" spans="29:31" x14ac:dyDescent="0.3">
      <c r="AC172" s="12"/>
      <c r="AD172" s="12" t="s">
        <v>248</v>
      </c>
      <c r="AE172" s="69">
        <v>0.41128394410756658</v>
      </c>
    </row>
    <row r="173" spans="29:31" x14ac:dyDescent="0.3">
      <c r="AC173" s="12"/>
      <c r="AD173" s="12" t="s">
        <v>249</v>
      </c>
      <c r="AE173" s="69">
        <v>0.36944754704012372</v>
      </c>
    </row>
    <row r="174" spans="29:31" x14ac:dyDescent="0.3">
      <c r="AC174" s="12"/>
      <c r="AD174" s="12" t="s">
        <v>250</v>
      </c>
      <c r="AE174" s="69">
        <v>0.48112058465286239</v>
      </c>
    </row>
    <row r="175" spans="29:31" x14ac:dyDescent="0.3">
      <c r="AC175" s="12"/>
      <c r="AD175" s="12" t="s">
        <v>251</v>
      </c>
      <c r="AE175" s="69">
        <v>0.92455889827431814</v>
      </c>
    </row>
    <row r="176" spans="29:31" x14ac:dyDescent="0.3">
      <c r="AC176" s="12"/>
      <c r="AD176" s="12" t="s">
        <v>252</v>
      </c>
      <c r="AE176" s="69">
        <v>0.8845401174168297</v>
      </c>
    </row>
    <row r="177" spans="29:31" x14ac:dyDescent="0.3">
      <c r="AC177" s="12"/>
      <c r="AD177" s="12" t="s">
        <v>253</v>
      </c>
      <c r="AE177" s="69">
        <v>1.5607626734752709</v>
      </c>
    </row>
    <row r="178" spans="29:31" x14ac:dyDescent="0.3">
      <c r="AC178" s="12"/>
      <c r="AD178" s="12" t="s">
        <v>254</v>
      </c>
      <c r="AE178" s="69">
        <v>0.81065896139337035</v>
      </c>
    </row>
    <row r="179" spans="29:31" x14ac:dyDescent="0.3">
      <c r="AC179" s="12"/>
      <c r="AD179" s="12" t="s">
        <v>255</v>
      </c>
      <c r="AE179" s="69">
        <v>0.90520553207837118</v>
      </c>
    </row>
    <row r="180" spans="29:31" x14ac:dyDescent="0.3">
      <c r="AC180" s="12"/>
      <c r="AD180" s="12" t="s">
        <v>256</v>
      </c>
      <c r="AE180" s="69">
        <v>0.37280875703973981</v>
      </c>
    </row>
    <row r="181" spans="29:31" x14ac:dyDescent="0.3">
      <c r="AC181" s="12"/>
      <c r="AD181" s="12" t="s">
        <v>257</v>
      </c>
      <c r="AE181" s="69">
        <v>2.2794877414910606</v>
      </c>
    </row>
    <row r="182" spans="29:31" x14ac:dyDescent="0.3">
      <c r="AC182" s="12"/>
      <c r="AD182" s="12" t="s">
        <v>258</v>
      </c>
      <c r="AE182" s="69">
        <v>0.76809295528665367</v>
      </c>
    </row>
    <row r="183" spans="29:31" x14ac:dyDescent="0.3">
      <c r="AC183" s="12"/>
      <c r="AD183" s="12" t="s">
        <v>259</v>
      </c>
      <c r="AE183" s="69">
        <v>1.3154467309195104</v>
      </c>
    </row>
    <row r="184" spans="29:31" x14ac:dyDescent="0.3">
      <c r="AC184" s="12"/>
      <c r="AD184" s="12" t="s">
        <v>260</v>
      </c>
      <c r="AE184" s="69">
        <v>0.3336349242252884</v>
      </c>
    </row>
    <row r="185" spans="29:31" x14ac:dyDescent="0.3">
      <c r="AC185" s="12"/>
      <c r="AD185" s="12" t="s">
        <v>261</v>
      </c>
      <c r="AE185" s="69">
        <v>0.71598349300785979</v>
      </c>
    </row>
    <row r="186" spans="29:31" x14ac:dyDescent="0.3">
      <c r="AC186" s="12"/>
      <c r="AD186" s="12" t="s">
        <v>262</v>
      </c>
      <c r="AE186" s="69">
        <v>0.37550693436138788</v>
      </c>
    </row>
    <row r="187" spans="29:31" x14ac:dyDescent="0.3">
      <c r="AC187" s="12"/>
      <c r="AD187" s="12" t="s">
        <v>263</v>
      </c>
      <c r="AE187" s="69">
        <v>0.96749933941746791</v>
      </c>
    </row>
    <row r="188" spans="29:31" x14ac:dyDescent="0.3">
      <c r="AC188" s="12"/>
      <c r="AD188" s="12" t="s">
        <v>264</v>
      </c>
      <c r="AE188" s="69">
        <v>0.28386711216146471</v>
      </c>
    </row>
    <row r="189" spans="29:31" x14ac:dyDescent="0.3">
      <c r="AC189" s="12"/>
      <c r="AD189" s="12" t="s">
        <v>265</v>
      </c>
      <c r="AE189" s="69">
        <v>0.3852572158470508</v>
      </c>
    </row>
    <row r="190" spans="29:31" x14ac:dyDescent="0.3">
      <c r="AC190" s="12"/>
      <c r="AD190" s="12" t="s">
        <v>266</v>
      </c>
      <c r="AE190" s="69">
        <v>1.1374927193613595</v>
      </c>
    </row>
    <row r="191" spans="29:31" x14ac:dyDescent="0.3">
      <c r="AC191" s="12"/>
      <c r="AD191" s="12" t="s">
        <v>267</v>
      </c>
      <c r="AE191" s="69">
        <v>1.5021557655260986</v>
      </c>
    </row>
    <row r="192" spans="29:31" x14ac:dyDescent="0.3">
      <c r="AC192" s="12"/>
      <c r="AD192" s="12" t="s">
        <v>268</v>
      </c>
      <c r="AE192" s="69">
        <v>1.4090198825367746</v>
      </c>
    </row>
    <row r="193" spans="29:31" x14ac:dyDescent="0.3">
      <c r="AC193" s="12"/>
      <c r="AD193" s="12" t="s">
        <v>269</v>
      </c>
      <c r="AE193" s="69">
        <v>3.9746382281265502</v>
      </c>
    </row>
    <row r="194" spans="29:31" x14ac:dyDescent="0.3">
      <c r="AC194" s="12"/>
      <c r="AD194" s="12" t="s">
        <v>270</v>
      </c>
      <c r="AE194" s="69">
        <v>0.37716646211871763</v>
      </c>
    </row>
    <row r="195" spans="29:31" x14ac:dyDescent="0.3">
      <c r="AC195" s="12"/>
      <c r="AD195" s="12" t="s">
        <v>271</v>
      </c>
      <c r="AE195" s="69">
        <v>2.221876458689902</v>
      </c>
    </row>
    <row r="196" spans="29:31" x14ac:dyDescent="0.3">
      <c r="AC196" s="12"/>
      <c r="AD196" s="12" t="s">
        <v>272</v>
      </c>
      <c r="AE196" s="69">
        <v>1.9071837253655435</v>
      </c>
    </row>
    <row r="197" spans="29:31" x14ac:dyDescent="0.3">
      <c r="AC197" s="12"/>
      <c r="AD197" s="12" t="s">
        <v>273</v>
      </c>
      <c r="AE197" s="69">
        <v>1.0023991068671465</v>
      </c>
    </row>
    <row r="198" spans="29:31" x14ac:dyDescent="0.3">
      <c r="AC198" s="12"/>
      <c r="AD198" s="12" t="s">
        <v>274</v>
      </c>
      <c r="AE198" s="69">
        <v>0.77740815736187452</v>
      </c>
    </row>
    <row r="199" spans="29:31" x14ac:dyDescent="0.3">
      <c r="AC199" s="12"/>
      <c r="AD199" s="12" t="s">
        <v>275</v>
      </c>
      <c r="AE199" s="69">
        <v>1.028300863845014</v>
      </c>
    </row>
    <row r="200" spans="29:31" x14ac:dyDescent="0.3">
      <c r="AC200" s="12"/>
      <c r="AD200" s="12" t="s">
        <v>276</v>
      </c>
      <c r="AE200" s="69">
        <v>1.3775387573608942</v>
      </c>
    </row>
    <row r="201" spans="29:31" x14ac:dyDescent="0.3">
      <c r="AC201" s="12"/>
      <c r="AD201" s="12" t="s">
        <v>277</v>
      </c>
      <c r="AE201" s="69">
        <v>0.35420944558521561</v>
      </c>
    </row>
    <row r="202" spans="29:31" x14ac:dyDescent="0.3">
      <c r="AC202" s="12"/>
      <c r="AD202" s="12" t="s">
        <v>278</v>
      </c>
      <c r="AE202" s="69">
        <v>0.90649289185794646</v>
      </c>
    </row>
    <row r="203" spans="29:31" x14ac:dyDescent="0.3">
      <c r="AC203" s="12"/>
      <c r="AD203" s="12" t="s">
        <v>279</v>
      </c>
      <c r="AE203" s="69">
        <v>1.5234390046608375</v>
      </c>
    </row>
    <row r="204" spans="29:31" x14ac:dyDescent="0.3">
      <c r="AC204" s="12"/>
      <c r="AD204" s="12" t="s">
        <v>280</v>
      </c>
      <c r="AE204" s="69">
        <v>1.3425804763151008</v>
      </c>
    </row>
    <row r="205" spans="29:31" x14ac:dyDescent="0.3">
      <c r="AC205" s="12"/>
      <c r="AD205" s="12" t="s">
        <v>281</v>
      </c>
      <c r="AE205" s="69">
        <v>0.60076991873080066</v>
      </c>
    </row>
    <row r="206" spans="29:31" x14ac:dyDescent="0.3">
      <c r="AC206" s="12"/>
      <c r="AD206" s="12" t="s">
        <v>282</v>
      </c>
      <c r="AE206" s="69">
        <v>1.9123879293822008</v>
      </c>
    </row>
    <row r="207" spans="29:31" x14ac:dyDescent="0.3">
      <c r="AC207" s="12"/>
      <c r="AD207" s="12" t="s">
        <v>283</v>
      </c>
      <c r="AE207" s="69">
        <v>0.54901152150939503</v>
      </c>
    </row>
    <row r="208" spans="29:31" x14ac:dyDescent="0.3">
      <c r="AC208" s="12"/>
      <c r="AD208" s="12"/>
      <c r="AE208" s="69"/>
    </row>
    <row r="209" spans="29:31" x14ac:dyDescent="0.3">
      <c r="AC209" s="32" t="s">
        <v>114</v>
      </c>
      <c r="AD209" s="12"/>
      <c r="AE209" s="65">
        <v>0.88924681407829698</v>
      </c>
    </row>
    <row r="210" spans="29:31" x14ac:dyDescent="0.3">
      <c r="AC210" s="12"/>
      <c r="AD210" s="12" t="s">
        <v>284</v>
      </c>
      <c r="AE210" s="69">
        <v>1.8093627983737874</v>
      </c>
    </row>
    <row r="211" spans="29:31" x14ac:dyDescent="0.3">
      <c r="AC211" s="12"/>
      <c r="AD211" s="12" t="s">
        <v>285</v>
      </c>
      <c r="AE211" s="69">
        <v>0.33189920098340503</v>
      </c>
    </row>
    <row r="212" spans="29:31" x14ac:dyDescent="0.3">
      <c r="AC212" s="12"/>
      <c r="AD212" s="12" t="s">
        <v>286</v>
      </c>
      <c r="AE212" s="69">
        <v>0.3749170537491705</v>
      </c>
    </row>
    <row r="213" spans="29:31" x14ac:dyDescent="0.3">
      <c r="AC213" s="12"/>
      <c r="AD213" s="12" t="s">
        <v>287</v>
      </c>
      <c r="AE213" s="69">
        <v>0.11973807296538821</v>
      </c>
    </row>
    <row r="214" spans="29:31" x14ac:dyDescent="0.3">
      <c r="AC214" s="12"/>
      <c r="AD214" s="12" t="s">
        <v>288</v>
      </c>
      <c r="AE214" s="69">
        <v>1.1456141955547425</v>
      </c>
    </row>
    <row r="215" spans="29:31" x14ac:dyDescent="0.3">
      <c r="AC215" s="12"/>
      <c r="AD215" s="12" t="s">
        <v>289</v>
      </c>
      <c r="AE215" s="69">
        <v>0.91779920735523013</v>
      </c>
    </row>
    <row r="216" spans="29:31" x14ac:dyDescent="0.3">
      <c r="AC216" s="12"/>
      <c r="AD216" s="12" t="s">
        <v>290</v>
      </c>
      <c r="AE216" s="69">
        <v>1.5445240802940943</v>
      </c>
    </row>
    <row r="217" spans="29:31" x14ac:dyDescent="0.3">
      <c r="AC217" s="12"/>
      <c r="AD217" s="12" t="s">
        <v>291</v>
      </c>
      <c r="AE217" s="69">
        <v>1.0627464292242212</v>
      </c>
    </row>
    <row r="218" spans="29:31" x14ac:dyDescent="0.3">
      <c r="AC218" s="12"/>
      <c r="AD218" s="12" t="s">
        <v>292</v>
      </c>
      <c r="AE218" s="69">
        <v>1.4057842584387337</v>
      </c>
    </row>
    <row r="219" spans="29:31" x14ac:dyDescent="0.3">
      <c r="AC219" s="12"/>
      <c r="AD219" s="12" t="s">
        <v>293</v>
      </c>
      <c r="AE219" s="69">
        <v>0.63082830499177178</v>
      </c>
    </row>
    <row r="220" spans="29:31" x14ac:dyDescent="0.3">
      <c r="AC220" s="12"/>
      <c r="AD220" s="12" t="s">
        <v>294</v>
      </c>
      <c r="AE220" s="69">
        <v>0.42516841716981502</v>
      </c>
    </row>
    <row r="221" spans="29:31" x14ac:dyDescent="0.3">
      <c r="AC221" s="12"/>
      <c r="AD221" s="12" t="s">
        <v>295</v>
      </c>
      <c r="AE221" s="69">
        <v>0.76963161903234856</v>
      </c>
    </row>
    <row r="222" spans="29:31" x14ac:dyDescent="0.3">
      <c r="AC222" s="12"/>
      <c r="AD222" s="12"/>
      <c r="AE222" s="69"/>
    </row>
    <row r="223" spans="29:31" x14ac:dyDescent="0.3">
      <c r="AC223" s="32" t="s">
        <v>103</v>
      </c>
      <c r="AD223" s="12"/>
      <c r="AE223" s="65">
        <v>0.97738522760361068</v>
      </c>
    </row>
    <row r="224" spans="29:31" x14ac:dyDescent="0.3">
      <c r="AC224" s="12"/>
      <c r="AD224" s="12" t="s">
        <v>296</v>
      </c>
      <c r="AE224" s="69">
        <v>1.1135147825795308</v>
      </c>
    </row>
    <row r="225" spans="29:31" x14ac:dyDescent="0.3">
      <c r="AC225" s="12"/>
      <c r="AD225" s="12" t="s">
        <v>297</v>
      </c>
      <c r="AE225" s="69">
        <v>1.2302354794329351</v>
      </c>
    </row>
    <row r="226" spans="29:31" x14ac:dyDescent="0.3">
      <c r="AC226" s="12"/>
      <c r="AD226" s="12" t="s">
        <v>298</v>
      </c>
      <c r="AE226" s="69">
        <v>0.23572551073860662</v>
      </c>
    </row>
    <row r="227" spans="29:31" x14ac:dyDescent="0.3">
      <c r="AC227" s="12"/>
      <c r="AD227" s="12" t="s">
        <v>299</v>
      </c>
      <c r="AE227" s="69">
        <v>1.4344262295081966</v>
      </c>
    </row>
    <row r="228" spans="29:31" x14ac:dyDescent="0.3">
      <c r="AC228" s="12"/>
      <c r="AD228" s="12" t="s">
        <v>300</v>
      </c>
      <c r="AE228" s="69">
        <v>0.4842252396166134</v>
      </c>
    </row>
    <row r="229" spans="29:31" x14ac:dyDescent="0.3">
      <c r="AC229" s="12"/>
      <c r="AD229" s="12"/>
      <c r="AE229" s="69"/>
    </row>
    <row r="230" spans="29:31" x14ac:dyDescent="0.3">
      <c r="AC230" s="32" t="s">
        <v>91</v>
      </c>
      <c r="AD230" s="12"/>
      <c r="AE230" s="65">
        <v>3.5661969417912367</v>
      </c>
    </row>
    <row r="231" spans="29:31" x14ac:dyDescent="0.3">
      <c r="AC231" s="12"/>
      <c r="AD231" s="12" t="s">
        <v>301</v>
      </c>
      <c r="AE231" s="69">
        <v>4.0645586297760206</v>
      </c>
    </row>
    <row r="232" spans="29:31" x14ac:dyDescent="0.3">
      <c r="AC232" s="12"/>
      <c r="AD232" s="12" t="s">
        <v>302</v>
      </c>
      <c r="AE232" s="69">
        <v>2.9860263440762265</v>
      </c>
    </row>
    <row r="233" spans="29:31" x14ac:dyDescent="0.3">
      <c r="AC233" s="12"/>
      <c r="AD233" s="12" t="s">
        <v>303</v>
      </c>
      <c r="AE233" s="69">
        <v>4.086486949813569</v>
      </c>
    </row>
    <row r="234" spans="29:31" x14ac:dyDescent="0.3">
      <c r="AC234" s="12"/>
      <c r="AD234" s="12"/>
      <c r="AE234" s="69"/>
    </row>
    <row r="235" spans="29:31" x14ac:dyDescent="0.3">
      <c r="AC235" s="32" t="s">
        <v>131</v>
      </c>
      <c r="AD235" s="12"/>
      <c r="AE235" s="65">
        <v>1.0030133821958613</v>
      </c>
    </row>
    <row r="236" spans="29:31" x14ac:dyDescent="0.3">
      <c r="AC236" s="12"/>
      <c r="AD236" s="12" t="s">
        <v>304</v>
      </c>
      <c r="AE236" s="69">
        <v>0.57135910527595424</v>
      </c>
    </row>
    <row r="237" spans="29:31" x14ac:dyDescent="0.3">
      <c r="AC237" s="12"/>
      <c r="AD237" s="12" t="s">
        <v>305</v>
      </c>
      <c r="AE237" s="69">
        <v>1.2727272727272727</v>
      </c>
    </row>
    <row r="238" spans="29:31" x14ac:dyDescent="0.3">
      <c r="AC238" s="12"/>
      <c r="AD238" s="12" t="s">
        <v>306</v>
      </c>
      <c r="AE238" s="69">
        <v>0.91619318181818177</v>
      </c>
    </row>
    <row r="239" spans="29:31" x14ac:dyDescent="0.3">
      <c r="AC239" s="12"/>
      <c r="AD239" s="12" t="s">
        <v>307</v>
      </c>
      <c r="AE239" s="69">
        <v>0.30003093102381689</v>
      </c>
    </row>
    <row r="240" spans="29:31" x14ac:dyDescent="0.3">
      <c r="AC240" s="12"/>
      <c r="AD240" s="12" t="s">
        <v>308</v>
      </c>
      <c r="AE240" s="69">
        <v>1.9883527454242929</v>
      </c>
    </row>
    <row r="241" spans="29:31" x14ac:dyDescent="0.3">
      <c r="AC241" s="12"/>
      <c r="AD241" s="12" t="s">
        <v>309</v>
      </c>
      <c r="AE241" s="69">
        <v>0.96897920732117626</v>
      </c>
    </row>
    <row r="242" spans="29:31" x14ac:dyDescent="0.3">
      <c r="AC242" s="12"/>
      <c r="AD242" s="12" t="s">
        <v>310</v>
      </c>
      <c r="AE242" s="69">
        <v>0.90205761316872435</v>
      </c>
    </row>
    <row r="243" spans="29:31" x14ac:dyDescent="0.3">
      <c r="AC243" s="12"/>
      <c r="AD243" s="12" t="s">
        <v>311</v>
      </c>
      <c r="AE243" s="69">
        <v>0.53161773981366345</v>
      </c>
    </row>
    <row r="244" spans="29:31" x14ac:dyDescent="0.3">
      <c r="AC244" s="12"/>
      <c r="AD244" s="12" t="s">
        <v>312</v>
      </c>
      <c r="AE244" s="69">
        <v>1.2367690113354854</v>
      </c>
    </row>
    <row r="245" spans="29:31" x14ac:dyDescent="0.3">
      <c r="AC245" s="12"/>
      <c r="AD245" s="12" t="s">
        <v>313</v>
      </c>
      <c r="AE245" s="69">
        <v>0.54572456118377499</v>
      </c>
    </row>
    <row r="246" spans="29:31" x14ac:dyDescent="0.3">
      <c r="AC246" s="12"/>
      <c r="AD246" s="12" t="s">
        <v>314</v>
      </c>
      <c r="AE246" s="69">
        <v>2.1950571352644168</v>
      </c>
    </row>
    <row r="247" spans="29:31" x14ac:dyDescent="0.3">
      <c r="AC247" s="12"/>
      <c r="AD247" s="12" t="s">
        <v>315</v>
      </c>
      <c r="AE247" s="69">
        <v>1.7613168724279835</v>
      </c>
    </row>
    <row r="248" spans="29:31" x14ac:dyDescent="0.3">
      <c r="AC248" s="12"/>
      <c r="AD248" s="12"/>
      <c r="AE248" s="69"/>
    </row>
    <row r="249" spans="29:31" x14ac:dyDescent="0.3">
      <c r="AC249" s="32" t="s">
        <v>94</v>
      </c>
      <c r="AD249" s="12"/>
      <c r="AE249" s="65">
        <v>0.36851202071760131</v>
      </c>
    </row>
    <row r="250" spans="29:31" x14ac:dyDescent="0.3">
      <c r="AC250" s="12"/>
      <c r="AD250" s="12" t="s">
        <v>316</v>
      </c>
      <c r="AE250" s="69">
        <v>0.26335447765918385</v>
      </c>
    </row>
    <row r="251" spans="29:31" x14ac:dyDescent="0.3">
      <c r="AC251" s="12"/>
      <c r="AD251" s="12" t="s">
        <v>317</v>
      </c>
      <c r="AE251" s="69">
        <v>0.33031000406118854</v>
      </c>
    </row>
    <row r="252" spans="29:31" x14ac:dyDescent="0.3">
      <c r="AC252" s="12"/>
      <c r="AD252" s="12" t="s">
        <v>318</v>
      </c>
      <c r="AE252" s="69">
        <v>0.89625668449197871</v>
      </c>
    </row>
    <row r="253" spans="29:31" x14ac:dyDescent="0.3">
      <c r="AC253" s="12"/>
      <c r="AD253" s="12" t="s">
        <v>319</v>
      </c>
      <c r="AE253" s="69">
        <v>0.39181541140618198</v>
      </c>
    </row>
    <row r="254" spans="29:31" x14ac:dyDescent="0.3">
      <c r="AC254" s="12"/>
      <c r="AD254" s="12" t="s">
        <v>320</v>
      </c>
      <c r="AE254" s="69">
        <v>0.56655379004949213</v>
      </c>
    </row>
    <row r="255" spans="29:31" x14ac:dyDescent="0.3">
      <c r="AC255" s="12"/>
      <c r="AD255" s="12" t="s">
        <v>321</v>
      </c>
      <c r="AE255" s="69">
        <v>0.28742514970059879</v>
      </c>
    </row>
    <row r="256" spans="29:31" x14ac:dyDescent="0.3">
      <c r="AC256" s="12"/>
      <c r="AD256" s="12" t="s">
        <v>322</v>
      </c>
      <c r="AE256" s="69">
        <v>0.14306151645207438</v>
      </c>
    </row>
    <row r="257" spans="29:31" x14ac:dyDescent="0.3">
      <c r="AC257" s="12"/>
      <c r="AD257" s="12" t="s">
        <v>323</v>
      </c>
      <c r="AE257" s="69">
        <v>0.30510722971479104</v>
      </c>
    </row>
    <row r="258" spans="29:31" x14ac:dyDescent="0.3">
      <c r="AC258" s="12"/>
      <c r="AD258" s="12" t="s">
        <v>324</v>
      </c>
      <c r="AE258" s="69">
        <v>0.25038853393196342</v>
      </c>
    </row>
    <row r="259" spans="29:31" x14ac:dyDescent="0.3">
      <c r="AC259" s="12"/>
      <c r="AD259" s="12" t="s">
        <v>325</v>
      </c>
      <c r="AE259" s="69">
        <v>0.20713151883541753</v>
      </c>
    </row>
    <row r="260" spans="29:31" x14ac:dyDescent="0.3">
      <c r="AC260" s="12"/>
      <c r="AD260" s="12"/>
      <c r="AE260" s="69"/>
    </row>
    <row r="261" spans="29:31" x14ac:dyDescent="0.3">
      <c r="AC261" s="32" t="s">
        <v>117</v>
      </c>
      <c r="AD261" s="12"/>
      <c r="AE261" s="65">
        <v>0.53711949206202014</v>
      </c>
    </row>
    <row r="262" spans="29:31" x14ac:dyDescent="0.3">
      <c r="AC262" s="12"/>
      <c r="AD262" s="12" t="s">
        <v>326</v>
      </c>
      <c r="AE262" s="69">
        <v>0.17784199849945814</v>
      </c>
    </row>
    <row r="263" spans="29:31" x14ac:dyDescent="0.3">
      <c r="AC263" s="12"/>
      <c r="AD263" s="12" t="s">
        <v>327</v>
      </c>
      <c r="AE263" s="69">
        <v>0.71664689999747655</v>
      </c>
    </row>
    <row r="264" spans="29:31" x14ac:dyDescent="0.3">
      <c r="AC264" s="12"/>
      <c r="AD264" s="12" t="s">
        <v>328</v>
      </c>
      <c r="AE264" s="69">
        <v>0.82882621268769574</v>
      </c>
    </row>
    <row r="265" spans="29:31" x14ac:dyDescent="0.3">
      <c r="AC265" s="12"/>
      <c r="AD265" s="12" t="s">
        <v>329</v>
      </c>
      <c r="AE265" s="69">
        <v>1.3132239935772452</v>
      </c>
    </row>
    <row r="266" spans="29:31" x14ac:dyDescent="0.3">
      <c r="AC266" s="12"/>
      <c r="AD266" s="12" t="s">
        <v>330</v>
      </c>
      <c r="AE266" s="69">
        <v>0.23861255528827502</v>
      </c>
    </row>
    <row r="267" spans="29:31" x14ac:dyDescent="0.3">
      <c r="AC267" s="12"/>
      <c r="AD267" s="12" t="s">
        <v>331</v>
      </c>
      <c r="AE267" s="69">
        <v>0.36857300817003502</v>
      </c>
    </row>
    <row r="268" spans="29:31" x14ac:dyDescent="0.3">
      <c r="AC268" s="12"/>
      <c r="AD268" s="12" t="s">
        <v>332</v>
      </c>
      <c r="AE268" s="69">
        <v>0.2472187886279357</v>
      </c>
    </row>
    <row r="269" spans="29:31" x14ac:dyDescent="0.3">
      <c r="AC269" s="12"/>
      <c r="AD269" s="12" t="s">
        <v>333</v>
      </c>
      <c r="AE269" s="69">
        <v>0.35269178758086328</v>
      </c>
    </row>
    <row r="270" spans="29:31" x14ac:dyDescent="0.3">
      <c r="AC270" s="12"/>
      <c r="AD270" s="12" t="s">
        <v>334</v>
      </c>
      <c r="AE270" s="69">
        <v>0.3418905950095969</v>
      </c>
    </row>
    <row r="271" spans="29:31" x14ac:dyDescent="0.3">
      <c r="AC271" s="12"/>
      <c r="AD271" s="12" t="s">
        <v>335</v>
      </c>
      <c r="AE271" s="69">
        <v>0.18136728726357479</v>
      </c>
    </row>
    <row r="272" spans="29:31" x14ac:dyDescent="0.3">
      <c r="AC272" s="12"/>
      <c r="AD272" s="12" t="s">
        <v>336</v>
      </c>
      <c r="AE272" s="69">
        <v>0.3211734816164134</v>
      </c>
    </row>
    <row r="273" spans="29:31" x14ac:dyDescent="0.3">
      <c r="AC273" s="12"/>
      <c r="AD273" s="12" t="s">
        <v>337</v>
      </c>
      <c r="AE273" s="69">
        <v>0.29641280019357569</v>
      </c>
    </row>
    <row r="274" spans="29:31" x14ac:dyDescent="0.3">
      <c r="AC274" s="12"/>
      <c r="AD274" s="12" t="s">
        <v>338</v>
      </c>
      <c r="AE274" s="69">
        <v>1.9152416356877324</v>
      </c>
    </row>
    <row r="275" spans="29:31" x14ac:dyDescent="0.3">
      <c r="AC275" s="12"/>
      <c r="AD275" s="12" t="s">
        <v>339</v>
      </c>
      <c r="AE275" s="69">
        <v>0.3347317030388961</v>
      </c>
    </row>
    <row r="276" spans="29:31" x14ac:dyDescent="0.3">
      <c r="AC276" s="12"/>
      <c r="AD276" s="12" t="s">
        <v>340</v>
      </c>
      <c r="AE276" s="69">
        <v>0.32455875806011514</v>
      </c>
    </row>
    <row r="277" spans="29:31" x14ac:dyDescent="0.3">
      <c r="AC277" s="12"/>
      <c r="AD277" s="12"/>
      <c r="AE277" s="69"/>
    </row>
    <row r="278" spans="29:31" x14ac:dyDescent="0.3">
      <c r="AC278" s="32" t="s">
        <v>101</v>
      </c>
      <c r="AD278" s="12"/>
      <c r="AE278" s="65">
        <v>1.0564615472470815</v>
      </c>
    </row>
    <row r="279" spans="29:31" x14ac:dyDescent="0.3">
      <c r="AC279" s="12"/>
      <c r="AD279" s="12" t="s">
        <v>341</v>
      </c>
      <c r="AE279" s="69">
        <v>1.7565527651982982</v>
      </c>
    </row>
    <row r="280" spans="29:31" x14ac:dyDescent="0.3">
      <c r="AC280" s="12"/>
      <c r="AD280" s="12" t="s">
        <v>342</v>
      </c>
      <c r="AE280" s="69">
        <v>1.5919221322659876</v>
      </c>
    </row>
    <row r="281" spans="29:31" x14ac:dyDescent="0.3">
      <c r="AC281" s="12"/>
      <c r="AD281" s="12" t="s">
        <v>343</v>
      </c>
      <c r="AE281" s="69">
        <v>0.56133364400855768</v>
      </c>
    </row>
    <row r="282" spans="29:31" x14ac:dyDescent="0.3">
      <c r="AC282" s="12"/>
      <c r="AD282" s="12" t="s">
        <v>344</v>
      </c>
      <c r="AE282" s="69">
        <v>0.43911663835379344</v>
      </c>
    </row>
    <row r="283" spans="29:31" x14ac:dyDescent="0.3">
      <c r="AC283" s="12"/>
      <c r="AD283" s="12" t="s">
        <v>345</v>
      </c>
      <c r="AE283" s="69">
        <v>0.3484697632137137</v>
      </c>
    </row>
    <row r="284" spans="29:31" x14ac:dyDescent="0.3">
      <c r="AC284" s="12"/>
      <c r="AD284" s="12"/>
      <c r="AE284" s="69"/>
    </row>
    <row r="285" spans="29:31" x14ac:dyDescent="0.3">
      <c r="AC285" s="32" t="s">
        <v>109</v>
      </c>
      <c r="AD285" s="12"/>
      <c r="AE285" s="65">
        <v>0.46280471965108488</v>
      </c>
    </row>
    <row r="286" spans="29:31" x14ac:dyDescent="0.3">
      <c r="AC286" s="12"/>
      <c r="AD286" s="12" t="s">
        <v>346</v>
      </c>
      <c r="AE286" s="69">
        <v>0.16929857847572902</v>
      </c>
    </row>
    <row r="287" spans="29:31" x14ac:dyDescent="0.3">
      <c r="AC287" s="12"/>
      <c r="AD287" s="12" t="s">
        <v>347</v>
      </c>
      <c r="AE287" s="69">
        <v>0.39929015084294583</v>
      </c>
    </row>
    <row r="288" spans="29:31" x14ac:dyDescent="0.3">
      <c r="AC288" s="12"/>
      <c r="AD288" s="12" t="s">
        <v>348</v>
      </c>
      <c r="AE288" s="69">
        <v>0.12146327522149186</v>
      </c>
    </row>
    <row r="289" spans="29:31" x14ac:dyDescent="0.3">
      <c r="AC289" s="12"/>
      <c r="AD289" s="12" t="s">
        <v>349</v>
      </c>
      <c r="AE289" s="69">
        <v>1.0366702769611635</v>
      </c>
    </row>
    <row r="290" spans="29:31" x14ac:dyDescent="0.3">
      <c r="AC290" s="12"/>
      <c r="AD290" s="12"/>
      <c r="AE290" s="69"/>
    </row>
    <row r="291" spans="29:31" x14ac:dyDescent="0.3">
      <c r="AC291" s="32" t="s">
        <v>350</v>
      </c>
      <c r="AD291" s="12"/>
      <c r="AE291" s="65">
        <v>1.5064949730567132</v>
      </c>
    </row>
    <row r="292" spans="29:31" x14ac:dyDescent="0.3">
      <c r="AC292" s="12"/>
      <c r="AD292" s="12" t="s">
        <v>351</v>
      </c>
      <c r="AE292" s="69">
        <v>0.27915632754342429</v>
      </c>
    </row>
    <row r="293" spans="29:31" x14ac:dyDescent="0.3">
      <c r="AC293" s="12"/>
      <c r="AD293" s="12" t="s">
        <v>352</v>
      </c>
      <c r="AE293" s="69">
        <v>4.0516082788280627</v>
      </c>
    </row>
    <row r="294" spans="29:31" x14ac:dyDescent="0.3">
      <c r="AC294" s="12"/>
      <c r="AD294" s="12" t="s">
        <v>353</v>
      </c>
      <c r="AE294" s="69">
        <v>0.36433694491072793</v>
      </c>
    </row>
    <row r="295" spans="29:31" x14ac:dyDescent="0.3">
      <c r="AC295" s="12"/>
      <c r="AD295" s="12" t="s">
        <v>354</v>
      </c>
      <c r="AE295" s="69">
        <v>1.4964420259522813</v>
      </c>
    </row>
    <row r="296" spans="29:31" x14ac:dyDescent="0.3">
      <c r="AC296" s="12"/>
      <c r="AD296" s="12" t="s">
        <v>355</v>
      </c>
      <c r="AE296" s="69">
        <v>1.8096514745308312</v>
      </c>
    </row>
    <row r="297" spans="29:31" x14ac:dyDescent="0.3">
      <c r="AC297" s="12"/>
      <c r="AD297" s="12" t="s">
        <v>356</v>
      </c>
      <c r="AE297" s="69">
        <v>1.5605903920278275</v>
      </c>
    </row>
    <row r="298" spans="29:31" x14ac:dyDescent="0.3">
      <c r="AC298" s="12"/>
      <c r="AD298" s="12" t="s">
        <v>357</v>
      </c>
      <c r="AE298" s="69">
        <v>0.58899074443115895</v>
      </c>
    </row>
    <row r="299" spans="29:31" x14ac:dyDescent="0.3">
      <c r="AC299" s="12"/>
      <c r="AD299" s="12"/>
      <c r="AE299" s="69"/>
    </row>
    <row r="300" spans="29:31" x14ac:dyDescent="0.3">
      <c r="AC300" s="32" t="s">
        <v>138</v>
      </c>
      <c r="AD300" s="12"/>
      <c r="AE300" s="65">
        <v>1.5770541010553398</v>
      </c>
    </row>
    <row r="301" spans="29:31" x14ac:dyDescent="0.3">
      <c r="AC301" s="12"/>
      <c r="AD301" s="12" t="s">
        <v>358</v>
      </c>
      <c r="AE301" s="69">
        <v>2.0945587007664872</v>
      </c>
    </row>
    <row r="302" spans="29:31" x14ac:dyDescent="0.3">
      <c r="AC302" s="12"/>
      <c r="AD302" s="12" t="s">
        <v>359</v>
      </c>
      <c r="AE302" s="69">
        <v>0.44325934134432243</v>
      </c>
    </row>
    <row r="303" spans="29:31" x14ac:dyDescent="0.3">
      <c r="AC303" s="12"/>
      <c r="AD303" s="12" t="s">
        <v>360</v>
      </c>
      <c r="AE303" s="69">
        <v>3.5143769968051117</v>
      </c>
    </row>
    <row r="304" spans="29:31" x14ac:dyDescent="0.3">
      <c r="AC304" s="12"/>
      <c r="AD304" s="12" t="s">
        <v>361</v>
      </c>
      <c r="AE304" s="69">
        <v>0.51245095684202091</v>
      </c>
    </row>
    <row r="305" spans="29:31" x14ac:dyDescent="0.3">
      <c r="AC305" s="12"/>
      <c r="AD305" s="12" t="s">
        <v>362</v>
      </c>
      <c r="AE305" s="69">
        <v>2.1352058180775981</v>
      </c>
    </row>
    <row r="306" spans="29:31" x14ac:dyDescent="0.3">
      <c r="AC306" s="12"/>
      <c r="AD306" s="12" t="s">
        <v>363</v>
      </c>
      <c r="AE306" s="69">
        <v>0.56844369334767253</v>
      </c>
    </row>
    <row r="307" spans="29:31" x14ac:dyDescent="0.3">
      <c r="AC307" s="12"/>
      <c r="AD307" s="12" t="s">
        <v>364</v>
      </c>
      <c r="AE307" s="69">
        <v>2.2746278641913364</v>
      </c>
    </row>
    <row r="308" spans="29:31" x14ac:dyDescent="0.3">
      <c r="AC308" s="12"/>
      <c r="AD308" s="12"/>
      <c r="AE308" s="69"/>
    </row>
    <row r="309" spans="29:31" x14ac:dyDescent="0.3">
      <c r="AC309" s="32" t="s">
        <v>135</v>
      </c>
      <c r="AD309" s="12"/>
      <c r="AE309" s="65">
        <v>0.870367291779507</v>
      </c>
    </row>
    <row r="310" spans="29:31" x14ac:dyDescent="0.3">
      <c r="AC310" s="12"/>
      <c r="AD310" s="12" t="s">
        <v>365</v>
      </c>
      <c r="AE310" s="69">
        <v>1.0095677994061365</v>
      </c>
    </row>
    <row r="311" spans="29:31" x14ac:dyDescent="0.3">
      <c r="AC311" s="12"/>
      <c r="AD311" s="12" t="s">
        <v>366</v>
      </c>
      <c r="AE311" s="69">
        <v>0.84889643463497455</v>
      </c>
    </row>
    <row r="312" spans="29:31" x14ac:dyDescent="0.3">
      <c r="AC312" s="12"/>
      <c r="AD312" s="12" t="s">
        <v>367</v>
      </c>
      <c r="AE312" s="69">
        <v>0.85761520975408145</v>
      </c>
    </row>
    <row r="313" spans="29:31" x14ac:dyDescent="0.3">
      <c r="AC313" s="12"/>
      <c r="AD313" s="12" t="s">
        <v>368</v>
      </c>
      <c r="AE313" s="69">
        <v>0.8398204076359056</v>
      </c>
    </row>
    <row r="314" spans="29:31" x14ac:dyDescent="0.3">
      <c r="AC314" s="12"/>
      <c r="AD314" s="12" t="s">
        <v>369</v>
      </c>
      <c r="AE314" s="69">
        <v>0.973830111171756</v>
      </c>
    </row>
    <row r="315" spans="29:31" x14ac:dyDescent="0.3">
      <c r="AC315" s="12"/>
      <c r="AD315" s="12" t="s">
        <v>370</v>
      </c>
      <c r="AE315" s="69">
        <v>0.8033803130125371</v>
      </c>
    </row>
    <row r="316" spans="29:31" x14ac:dyDescent="0.3">
      <c r="AC316" s="12"/>
      <c r="AD316" s="12" t="s">
        <v>371</v>
      </c>
      <c r="AE316" s="69">
        <v>0.78542970973249859</v>
      </c>
    </row>
    <row r="317" spans="29:31" x14ac:dyDescent="0.3">
      <c r="AC317" s="12"/>
      <c r="AD317" s="12"/>
      <c r="AE317" s="69"/>
    </row>
    <row r="318" spans="29:31" x14ac:dyDescent="0.3">
      <c r="AC318" s="32" t="s">
        <v>124</v>
      </c>
      <c r="AD318" s="12"/>
      <c r="AE318" s="65">
        <v>0.69810507787790721</v>
      </c>
    </row>
    <row r="319" spans="29:31" x14ac:dyDescent="0.3">
      <c r="AC319" s="12"/>
      <c r="AD319" s="12" t="s">
        <v>372</v>
      </c>
      <c r="AE319" s="69">
        <v>1.0268769319432076</v>
      </c>
    </row>
    <row r="320" spans="29:31" x14ac:dyDescent="0.3">
      <c r="AC320" s="12"/>
      <c r="AD320" s="12" t="s">
        <v>373</v>
      </c>
      <c r="AE320" s="69">
        <v>0.25805535168919719</v>
      </c>
    </row>
    <row r="321" spans="29:31" x14ac:dyDescent="0.3">
      <c r="AC321" s="12"/>
      <c r="AD321" s="12" t="s">
        <v>374</v>
      </c>
      <c r="AE321" s="69">
        <v>0.24697456162015313</v>
      </c>
    </row>
    <row r="322" spans="29:31" x14ac:dyDescent="0.3">
      <c r="AC322" s="12"/>
      <c r="AD322" s="12" t="s">
        <v>375</v>
      </c>
      <c r="AE322" s="69">
        <v>0.18322595898102723</v>
      </c>
    </row>
    <row r="323" spans="29:31" x14ac:dyDescent="0.3">
      <c r="AC323" s="12"/>
      <c r="AD323" s="12" t="s">
        <v>376</v>
      </c>
      <c r="AE323" s="69">
        <v>2.2051633092118128</v>
      </c>
    </row>
    <row r="324" spans="29:31" x14ac:dyDescent="0.3">
      <c r="AC324" s="12"/>
      <c r="AD324" s="12" t="s">
        <v>377</v>
      </c>
      <c r="AE324" s="69">
        <v>0.56633221850613158</v>
      </c>
    </row>
    <row r="325" spans="29:31" x14ac:dyDescent="0.3">
      <c r="AC325" s="12"/>
      <c r="AD325" s="12"/>
      <c r="AE325" s="69"/>
    </row>
    <row r="326" spans="29:31" x14ac:dyDescent="0.3">
      <c r="AC326" s="32" t="s">
        <v>122</v>
      </c>
      <c r="AD326" s="12"/>
      <c r="AE326" s="65">
        <v>0.9393610318724217</v>
      </c>
    </row>
    <row r="327" spans="29:31" x14ac:dyDescent="0.3">
      <c r="AC327" s="12"/>
      <c r="AD327" s="12" t="s">
        <v>378</v>
      </c>
      <c r="AE327" s="69">
        <v>0.6723019461372125</v>
      </c>
    </row>
    <row r="328" spans="29:31" x14ac:dyDescent="0.3">
      <c r="AC328" s="12"/>
      <c r="AD328" s="12" t="s">
        <v>379</v>
      </c>
      <c r="AE328" s="69">
        <v>1.3605653009359697</v>
      </c>
    </row>
    <row r="329" spans="29:31" x14ac:dyDescent="0.3">
      <c r="AC329" s="12"/>
      <c r="AD329" s="12" t="s">
        <v>380</v>
      </c>
      <c r="AE329" s="69">
        <v>0.43170140016427572</v>
      </c>
    </row>
    <row r="330" spans="29:31" x14ac:dyDescent="0.3">
      <c r="AC330" s="12"/>
      <c r="AD330" s="12" t="s">
        <v>381</v>
      </c>
      <c r="AE330" s="69">
        <v>1.8021017584018313</v>
      </c>
    </row>
    <row r="331" spans="29:31" x14ac:dyDescent="0.3">
      <c r="AC331" s="12"/>
      <c r="AD331" s="12" t="s">
        <v>382</v>
      </c>
      <c r="AE331" s="69">
        <v>0.49517540578951308</v>
      </c>
    </row>
    <row r="332" spans="29:31" x14ac:dyDescent="0.3">
      <c r="AC332" s="12"/>
      <c r="AD332" s="12" t="s">
        <v>383</v>
      </c>
      <c r="AE332" s="69">
        <v>0.35473036718366729</v>
      </c>
    </row>
    <row r="333" spans="29:31" x14ac:dyDescent="0.3">
      <c r="AC333" s="12"/>
      <c r="AD333" s="12" t="s">
        <v>384</v>
      </c>
      <c r="AE333" s="69">
        <v>1.8978509628802678</v>
      </c>
    </row>
    <row r="334" spans="29:31" x14ac:dyDescent="0.3">
      <c r="AC334" s="12"/>
      <c r="AD334" s="12" t="s">
        <v>385</v>
      </c>
      <c r="AE334" s="69">
        <v>0.42313117066290551</v>
      </c>
    </row>
    <row r="335" spans="29:31" x14ac:dyDescent="0.3">
      <c r="AC335" s="12"/>
      <c r="AD335" s="12" t="s">
        <v>386</v>
      </c>
      <c r="AE335" s="69">
        <v>1.4381837793415173</v>
      </c>
    </row>
    <row r="336" spans="29:31" x14ac:dyDescent="0.3">
      <c r="AC336" s="12"/>
      <c r="AD336" s="12"/>
      <c r="AE336" s="69"/>
    </row>
    <row r="337" spans="29:31" x14ac:dyDescent="0.3">
      <c r="AC337" s="32" t="s">
        <v>129</v>
      </c>
      <c r="AD337" s="12"/>
      <c r="AE337" s="65">
        <v>1.9011828965700996</v>
      </c>
    </row>
    <row r="338" spans="29:31" x14ac:dyDescent="0.3">
      <c r="AC338" s="12"/>
      <c r="AD338" s="12" t="s">
        <v>387</v>
      </c>
      <c r="AE338" s="69">
        <v>1.6029829421706481</v>
      </c>
    </row>
    <row r="339" spans="29:31" x14ac:dyDescent="0.3">
      <c r="AC339" s="12"/>
      <c r="AD339" s="12" t="s">
        <v>388</v>
      </c>
      <c r="AE339" s="69">
        <v>1.7472276305764836</v>
      </c>
    </row>
    <row r="340" spans="29:31" x14ac:dyDescent="0.3">
      <c r="AC340" s="12"/>
      <c r="AD340" s="12" t="s">
        <v>389</v>
      </c>
      <c r="AE340" s="69">
        <v>2.3126560218548349</v>
      </c>
    </row>
    <row r="341" spans="29:31" x14ac:dyDescent="0.3">
      <c r="AC341" s="12"/>
      <c r="AD341" s="12"/>
      <c r="AE341" s="69"/>
    </row>
    <row r="342" spans="29:31" x14ac:dyDescent="0.3">
      <c r="AC342" s="32" t="s">
        <v>119</v>
      </c>
      <c r="AD342" s="12"/>
      <c r="AE342" s="65">
        <v>0.93275574333172884</v>
      </c>
    </row>
    <row r="343" spans="29:31" x14ac:dyDescent="0.3">
      <c r="AC343" s="12"/>
      <c r="AD343" s="12" t="s">
        <v>390</v>
      </c>
      <c r="AE343" s="69">
        <v>2.5823475347623708</v>
      </c>
    </row>
    <row r="344" spans="29:31" x14ac:dyDescent="0.3">
      <c r="AC344" s="12"/>
      <c r="AD344" s="12" t="s">
        <v>391</v>
      </c>
      <c r="AE344" s="69">
        <v>0.1442238353925292</v>
      </c>
    </row>
    <row r="345" spans="29:31" x14ac:dyDescent="0.3">
      <c r="AC345" s="12"/>
      <c r="AD345" s="12" t="s">
        <v>392</v>
      </c>
      <c r="AE345" s="69">
        <v>0.22111174987838855</v>
      </c>
    </row>
    <row r="346" spans="29:31" x14ac:dyDescent="0.3">
      <c r="AC346" s="12"/>
      <c r="AD346" s="12" t="s">
        <v>393</v>
      </c>
      <c r="AE346" s="69">
        <v>0.2267855478579639</v>
      </c>
    </row>
    <row r="347" spans="29:31" x14ac:dyDescent="0.3">
      <c r="AC347" s="12"/>
      <c r="AD347" s="12" t="s">
        <v>394</v>
      </c>
      <c r="AE347" s="69">
        <v>2.3799197658028839</v>
      </c>
    </row>
    <row r="348" spans="29:31" x14ac:dyDescent="0.3">
      <c r="AC348" s="12"/>
      <c r="AD348" s="12" t="s">
        <v>395</v>
      </c>
      <c r="AE348" s="69">
        <v>0.2164762477450391</v>
      </c>
    </row>
    <row r="349" spans="29:31" x14ac:dyDescent="0.3">
      <c r="AC349" s="12"/>
      <c r="AD349" s="12" t="s">
        <v>396</v>
      </c>
      <c r="AE349" s="69">
        <v>5.4996857322438718E-2</v>
      </c>
    </row>
    <row r="350" spans="29:31" x14ac:dyDescent="0.3">
      <c r="AC350" s="12"/>
      <c r="AD350" s="12" t="s">
        <v>397</v>
      </c>
      <c r="AE350" s="69">
        <v>0.59521105002498975</v>
      </c>
    </row>
    <row r="351" spans="29:31" x14ac:dyDescent="0.3">
      <c r="AC351" s="12"/>
      <c r="AD351" s="12" t="s">
        <v>398</v>
      </c>
      <c r="AE351" s="69">
        <v>1.6153972692877119</v>
      </c>
    </row>
    <row r="352" spans="29:31" x14ac:dyDescent="0.3">
      <c r="AC352" s="12"/>
      <c r="AD352" s="12" t="s">
        <v>399</v>
      </c>
      <c r="AE352" s="69">
        <v>0.11307565789473685</v>
      </c>
    </row>
    <row r="353" spans="29:31" x14ac:dyDescent="0.3">
      <c r="AC353" s="12"/>
      <c r="AD353" s="12" t="s">
        <v>400</v>
      </c>
      <c r="AE353" s="69">
        <v>0.66487007494541384</v>
      </c>
    </row>
    <row r="354" spans="29:31" x14ac:dyDescent="0.3">
      <c r="AC354" s="12"/>
      <c r="AD354" s="12" t="s">
        <v>401</v>
      </c>
      <c r="AE354" s="69">
        <v>0.16366212321070889</v>
      </c>
    </row>
    <row r="355" spans="29:31" x14ac:dyDescent="0.3">
      <c r="AC355" s="12"/>
      <c r="AD355" s="12" t="s">
        <v>402</v>
      </c>
      <c r="AE355" s="69">
        <v>1.5946664264156043</v>
      </c>
    </row>
    <row r="356" spans="29:31" x14ac:dyDescent="0.3">
      <c r="AC356" s="12"/>
      <c r="AD356" s="12" t="s">
        <v>403</v>
      </c>
      <c r="AE356" s="69">
        <v>3.137598597721297</v>
      </c>
    </row>
    <row r="357" spans="29:31" x14ac:dyDescent="0.3">
      <c r="AC357" s="12"/>
      <c r="AD357" s="12" t="s">
        <v>404</v>
      </c>
      <c r="AE357" s="69">
        <v>0.12709116846064064</v>
      </c>
    </row>
    <row r="358" spans="29:31" x14ac:dyDescent="0.3">
      <c r="AC358" s="12"/>
      <c r="AD358" s="12" t="s">
        <v>405</v>
      </c>
      <c r="AE358" s="69">
        <v>0.81096063989862988</v>
      </c>
    </row>
    <row r="359" spans="29:31" x14ac:dyDescent="0.3">
      <c r="AC359" s="12"/>
      <c r="AD359" s="12" t="s">
        <v>406</v>
      </c>
      <c r="AE359" s="69">
        <v>2.224044275904479</v>
      </c>
    </row>
    <row r="360" spans="29:31" x14ac:dyDescent="0.3">
      <c r="AC360" s="12"/>
      <c r="AD360" s="12" t="s">
        <v>407</v>
      </c>
      <c r="AE360" s="69">
        <v>0.15246286161063333</v>
      </c>
    </row>
    <row r="361" spans="29:31" x14ac:dyDescent="0.3">
      <c r="AC361" s="12"/>
      <c r="AD361" s="12" t="s">
        <v>408</v>
      </c>
      <c r="AE361" s="69">
        <v>1.2411181750186986</v>
      </c>
    </row>
    <row r="362" spans="29:31" x14ac:dyDescent="0.3">
      <c r="AC362" s="12"/>
      <c r="AD362" s="12" t="s">
        <v>409</v>
      </c>
      <c r="AE362" s="69">
        <v>0.11627906976744186</v>
      </c>
    </row>
    <row r="363" spans="29:31" x14ac:dyDescent="0.3">
      <c r="AC363" s="12"/>
      <c r="AD363" s="12"/>
      <c r="AE363" s="69"/>
    </row>
    <row r="364" spans="29:31" x14ac:dyDescent="0.3">
      <c r="AC364" s="32" t="s">
        <v>133</v>
      </c>
      <c r="AD364" s="12"/>
      <c r="AE364" s="65">
        <v>1.0187082014778444</v>
      </c>
    </row>
    <row r="365" spans="29:31" x14ac:dyDescent="0.3">
      <c r="AC365" s="12"/>
      <c r="AD365" s="12" t="s">
        <v>410</v>
      </c>
      <c r="AE365" s="69">
        <v>1.3688133920338696</v>
      </c>
    </row>
    <row r="366" spans="29:31" x14ac:dyDescent="0.3">
      <c r="AC366" s="12"/>
      <c r="AD366" s="12" t="s">
        <v>411</v>
      </c>
      <c r="AE366" s="69">
        <v>1.2508215141300432</v>
      </c>
    </row>
    <row r="367" spans="29:31" x14ac:dyDescent="0.3">
      <c r="AC367" s="12"/>
      <c r="AD367" s="12" t="s">
        <v>412</v>
      </c>
      <c r="AE367" s="69">
        <v>1.0219271103380221</v>
      </c>
    </row>
    <row r="368" spans="29:31" x14ac:dyDescent="0.3">
      <c r="AC368" s="12"/>
      <c r="AD368" s="12" t="s">
        <v>413</v>
      </c>
      <c r="AE368" s="69">
        <v>0.47955641032045354</v>
      </c>
    </row>
    <row r="369" spans="29:31" x14ac:dyDescent="0.3">
      <c r="AC369" s="12"/>
      <c r="AD369" s="12" t="s">
        <v>414</v>
      </c>
      <c r="AE369" s="69">
        <v>0.40505388331475284</v>
      </c>
    </row>
    <row r="370" spans="29:31" x14ac:dyDescent="0.3">
      <c r="AC370" s="12"/>
      <c r="AD370" s="12"/>
      <c r="AE370" s="69"/>
    </row>
    <row r="371" spans="29:31" x14ac:dyDescent="0.3">
      <c r="AC371" s="32" t="s">
        <v>111</v>
      </c>
      <c r="AD371" s="12"/>
      <c r="AE371" s="65">
        <v>1.5539608764492567</v>
      </c>
    </row>
    <row r="372" spans="29:31" x14ac:dyDescent="0.3">
      <c r="AC372" s="12"/>
      <c r="AD372" s="12" t="s">
        <v>415</v>
      </c>
      <c r="AE372" s="69">
        <v>2.875578622527704</v>
      </c>
    </row>
    <row r="373" spans="29:31" x14ac:dyDescent="0.3">
      <c r="AC373" s="12"/>
      <c r="AD373" s="12" t="s">
        <v>416</v>
      </c>
      <c r="AE373" s="69">
        <v>0.28967397478132456</v>
      </c>
    </row>
    <row r="374" spans="29:31" x14ac:dyDescent="0.3">
      <c r="AC374" s="12"/>
      <c r="AD374" s="12" t="s">
        <v>417</v>
      </c>
      <c r="AE374" s="69">
        <v>0.56400104582975386</v>
      </c>
    </row>
    <row r="375" spans="29:31" x14ac:dyDescent="0.3">
      <c r="AC375" s="12"/>
      <c r="AD375" s="12" t="s">
        <v>418</v>
      </c>
      <c r="AE375" s="69">
        <v>3.0743432084963667</v>
      </c>
    </row>
    <row r="376" spans="29:31" ht="15" thickBot="1" x14ac:dyDescent="0.35">
      <c r="AC376" s="37"/>
      <c r="AD376" s="37"/>
      <c r="AE376" s="73"/>
    </row>
    <row r="377" spans="29:31" x14ac:dyDescent="0.3">
      <c r="AC377" s="42"/>
      <c r="AD377" s="42"/>
      <c r="AE377" s="42"/>
    </row>
  </sheetData>
  <sortState xmlns:xlrd2="http://schemas.microsoft.com/office/spreadsheetml/2017/richdata2" ref="R13:T44">
    <sortCondition descending="1" ref="S13:S44"/>
  </sortState>
  <mergeCells count="16">
    <mergeCell ref="X2:Z2"/>
    <mergeCell ref="D2:L2"/>
    <mergeCell ref="D4:L4"/>
    <mergeCell ref="D5:L5"/>
    <mergeCell ref="D6:L6"/>
    <mergeCell ref="R5:T5"/>
    <mergeCell ref="R6:T6"/>
    <mergeCell ref="R8:R9"/>
    <mergeCell ref="S8:T8"/>
    <mergeCell ref="X6:Z6"/>
    <mergeCell ref="AC6:AE6"/>
    <mergeCell ref="AC8:AD9"/>
    <mergeCell ref="AE8:AE9"/>
    <mergeCell ref="X8:X9"/>
    <mergeCell ref="Y8:Y9"/>
    <mergeCell ref="Z8:Z9"/>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V37"/>
  <sheetViews>
    <sheetView showGridLines="0" showRowColHeaders="0" zoomScaleNormal="100" workbookViewId="0">
      <selection activeCell="K17" sqref="J17:K17"/>
    </sheetView>
  </sheetViews>
  <sheetFormatPr baseColWidth="10" defaultColWidth="11.44140625" defaultRowHeight="14.4" x14ac:dyDescent="0.3"/>
  <cols>
    <col min="1" max="1" width="2.6640625" customWidth="1"/>
    <col min="2" max="2" width="11.44140625" customWidth="1"/>
    <col min="3" max="3" width="2.6640625" customWidth="1"/>
    <col min="11" max="11" width="2.6640625" customWidth="1"/>
    <col min="13" max="13" width="2.6640625" customWidth="1"/>
    <col min="14" max="14" width="14" customWidth="1"/>
    <col min="16" max="16" width="19.88671875" customWidth="1"/>
    <col min="17" max="17" width="16.5546875" customWidth="1"/>
    <col min="18" max="18" width="18" customWidth="1"/>
  </cols>
  <sheetData>
    <row r="2" spans="2:22" ht="35.1" customHeight="1" x14ac:dyDescent="0.3">
      <c r="B2" s="4"/>
      <c r="C2" s="4"/>
      <c r="D2" s="177" t="s">
        <v>3</v>
      </c>
      <c r="E2" s="177"/>
      <c r="F2" s="177"/>
      <c r="G2" s="177"/>
      <c r="H2" s="177"/>
      <c r="I2" s="177"/>
      <c r="J2" s="177"/>
      <c r="K2" s="124"/>
      <c r="L2" s="124"/>
      <c r="M2" s="117"/>
      <c r="N2" s="117"/>
      <c r="O2" s="4"/>
      <c r="S2" s="57"/>
      <c r="T2" s="57"/>
      <c r="U2" s="57"/>
      <c r="V2" s="57"/>
    </row>
    <row r="4" spans="2:22" x14ac:dyDescent="0.3">
      <c r="D4" s="178" t="s">
        <v>600</v>
      </c>
      <c r="E4" s="178"/>
      <c r="F4" s="178"/>
      <c r="G4" s="178"/>
      <c r="H4" s="178"/>
      <c r="I4" s="178"/>
      <c r="J4" s="178"/>
      <c r="P4" s="43"/>
      <c r="Q4" s="43"/>
      <c r="R4" s="43"/>
    </row>
    <row r="5" spans="2:22" x14ac:dyDescent="0.3">
      <c r="D5" s="178" t="s">
        <v>77</v>
      </c>
      <c r="E5" s="178"/>
      <c r="F5" s="178"/>
      <c r="G5" s="178"/>
      <c r="H5" s="178"/>
      <c r="I5" s="178"/>
      <c r="J5" s="178"/>
      <c r="P5" s="173" t="s">
        <v>77</v>
      </c>
      <c r="Q5" s="173"/>
      <c r="R5" s="173"/>
    </row>
    <row r="6" spans="2:22" ht="33" customHeight="1" x14ac:dyDescent="0.3">
      <c r="D6" s="179" t="s">
        <v>601</v>
      </c>
      <c r="E6" s="179"/>
      <c r="F6" s="179"/>
      <c r="G6" s="179"/>
      <c r="H6" s="179"/>
      <c r="I6" s="179"/>
      <c r="J6" s="179"/>
      <c r="K6" s="43"/>
      <c r="P6" s="174" t="s">
        <v>601</v>
      </c>
      <c r="Q6" s="174"/>
      <c r="R6" s="174"/>
    </row>
    <row r="7" spans="2:22" ht="15" thickBot="1" x14ac:dyDescent="0.35"/>
    <row r="8" spans="2:22" ht="21" customHeight="1" x14ac:dyDescent="0.3">
      <c r="P8" s="180" t="s">
        <v>602</v>
      </c>
      <c r="Q8" s="182" t="s">
        <v>603</v>
      </c>
      <c r="R8" s="182"/>
    </row>
    <row r="9" spans="2:22" x14ac:dyDescent="0.3">
      <c r="P9" s="181"/>
      <c r="Q9" s="7" t="s">
        <v>524</v>
      </c>
      <c r="R9" s="7" t="s">
        <v>73</v>
      </c>
    </row>
    <row r="10" spans="2:22" ht="5.0999999999999996" customHeight="1" x14ac:dyDescent="0.3">
      <c r="P10" s="9"/>
      <c r="Q10" s="11"/>
      <c r="R10" s="11"/>
    </row>
    <row r="11" spans="2:22" x14ac:dyDescent="0.3">
      <c r="P11" s="12" t="s">
        <v>604</v>
      </c>
      <c r="Q11" s="46">
        <v>96.640349195226776</v>
      </c>
      <c r="R11" s="46">
        <v>3.3596508047732243</v>
      </c>
    </row>
    <row r="12" spans="2:22" x14ac:dyDescent="0.3">
      <c r="P12" s="12" t="s">
        <v>605</v>
      </c>
      <c r="Q12" s="46">
        <v>91.736331734021064</v>
      </c>
      <c r="R12" s="46">
        <v>8.2636682659789358</v>
      </c>
    </row>
    <row r="13" spans="2:22" x14ac:dyDescent="0.3">
      <c r="P13" s="12" t="s">
        <v>606</v>
      </c>
      <c r="Q13" s="46">
        <v>94.290349018817125</v>
      </c>
      <c r="R13" s="46">
        <v>5.7096509811828753</v>
      </c>
    </row>
    <row r="14" spans="2:22" x14ac:dyDescent="0.3">
      <c r="P14" s="12" t="s">
        <v>607</v>
      </c>
      <c r="Q14" s="46">
        <v>94.003412811335963</v>
      </c>
      <c r="R14" s="46">
        <v>5.9965871886640372</v>
      </c>
    </row>
    <row r="15" spans="2:22" x14ac:dyDescent="0.3">
      <c r="P15" s="12" t="s">
        <v>608</v>
      </c>
      <c r="Q15" s="46">
        <v>74.865741583142594</v>
      </c>
      <c r="R15" s="46">
        <v>25.134258416857406</v>
      </c>
    </row>
    <row r="16" spans="2:22" x14ac:dyDescent="0.3">
      <c r="P16" s="12" t="s">
        <v>609</v>
      </c>
      <c r="Q16" s="46">
        <v>74.971190424470151</v>
      </c>
      <c r="R16" s="46">
        <v>25.028809575529849</v>
      </c>
    </row>
    <row r="17" spans="16:18" x14ac:dyDescent="0.3">
      <c r="P17" s="12" t="s">
        <v>610</v>
      </c>
      <c r="Q17" s="46">
        <v>72.95637036937957</v>
      </c>
      <c r="R17" s="46">
        <v>27.04362963062043</v>
      </c>
    </row>
    <row r="18" spans="16:18" x14ac:dyDescent="0.3">
      <c r="P18" s="12" t="s">
        <v>611</v>
      </c>
      <c r="Q18" s="46">
        <v>73.339972155295442</v>
      </c>
      <c r="R18" s="46">
        <v>26.660027844704558</v>
      </c>
    </row>
    <row r="19" spans="16:18" x14ac:dyDescent="0.3">
      <c r="P19" s="12" t="s">
        <v>612</v>
      </c>
      <c r="Q19" s="46">
        <v>73.068047076230798</v>
      </c>
      <c r="R19" s="46">
        <v>26.931952923769202</v>
      </c>
    </row>
    <row r="20" spans="16:18" x14ac:dyDescent="0.3">
      <c r="P20" s="12" t="s">
        <v>613</v>
      </c>
      <c r="Q20" s="46">
        <v>73.614528471718472</v>
      </c>
      <c r="R20" s="46">
        <v>26.385471528281528</v>
      </c>
    </row>
    <row r="21" spans="16:18" x14ac:dyDescent="0.3">
      <c r="P21" s="12" t="s">
        <v>614</v>
      </c>
      <c r="Q21" s="46">
        <v>76.196247267339743</v>
      </c>
      <c r="R21" s="46">
        <v>23.803752732660257</v>
      </c>
    </row>
    <row r="22" spans="16:18" x14ac:dyDescent="0.3">
      <c r="P22" s="12" t="s">
        <v>615</v>
      </c>
      <c r="Q22" s="46">
        <v>72.899521425614708</v>
      </c>
      <c r="R22" s="46">
        <v>27.100478574385292</v>
      </c>
    </row>
    <row r="23" spans="16:18" x14ac:dyDescent="0.3">
      <c r="P23" s="12" t="s">
        <v>616</v>
      </c>
      <c r="Q23" s="46">
        <v>72.369913204083275</v>
      </c>
      <c r="R23" s="46">
        <v>27.630086795916725</v>
      </c>
    </row>
    <row r="24" spans="16:18" x14ac:dyDescent="0.3">
      <c r="P24" s="12" t="s">
        <v>617</v>
      </c>
      <c r="Q24" s="46">
        <v>72.385955343694889</v>
      </c>
      <c r="R24" s="46">
        <v>27.614044656305111</v>
      </c>
    </row>
    <row r="25" spans="16:18" x14ac:dyDescent="0.3">
      <c r="P25" s="12" t="s">
        <v>618</v>
      </c>
      <c r="Q25" s="46">
        <v>59.457655865664194</v>
      </c>
      <c r="R25" s="46">
        <v>40.542344134335806</v>
      </c>
    </row>
    <row r="26" spans="16:18" x14ac:dyDescent="0.3">
      <c r="P26" s="12" t="s">
        <v>619</v>
      </c>
      <c r="Q26" s="46">
        <v>58.091316334346274</v>
      </c>
      <c r="R26" s="46">
        <v>41.908683665653726</v>
      </c>
    </row>
    <row r="27" spans="16:18" x14ac:dyDescent="0.3">
      <c r="P27" s="12" t="s">
        <v>620</v>
      </c>
      <c r="Q27" s="46">
        <v>57.321341386372993</v>
      </c>
      <c r="R27" s="46">
        <v>42.678658613627007</v>
      </c>
    </row>
    <row r="28" spans="16:18" x14ac:dyDescent="0.3">
      <c r="P28" s="12" t="s">
        <v>621</v>
      </c>
      <c r="Q28" s="46">
        <v>57.319472852952082</v>
      </c>
      <c r="R28" s="46">
        <v>42.680527147047918</v>
      </c>
    </row>
    <row r="29" spans="16:18" x14ac:dyDescent="0.3">
      <c r="P29" s="12" t="s">
        <v>622</v>
      </c>
      <c r="Q29" s="46">
        <v>46.063556889325874</v>
      </c>
      <c r="R29" s="46">
        <v>53.936443110674126</v>
      </c>
    </row>
    <row r="30" spans="16:18" x14ac:dyDescent="0.3">
      <c r="P30" s="12" t="s">
        <v>623</v>
      </c>
      <c r="Q30" s="46">
        <v>45.388492709966584</v>
      </c>
      <c r="R30" s="46">
        <v>54.611507290033416</v>
      </c>
    </row>
    <row r="31" spans="16:18" x14ac:dyDescent="0.3">
      <c r="P31" s="12" t="s">
        <v>624</v>
      </c>
      <c r="Q31" s="46">
        <v>45.644694950813111</v>
      </c>
      <c r="R31" s="46">
        <v>54.355305049186889</v>
      </c>
    </row>
    <row r="32" spans="16:18" x14ac:dyDescent="0.3">
      <c r="P32" s="12" t="s">
        <v>625</v>
      </c>
      <c r="Q32" s="46">
        <v>46.225365723731905</v>
      </c>
      <c r="R32" s="46">
        <v>53.774634276268095</v>
      </c>
    </row>
    <row r="33" spans="16:18" x14ac:dyDescent="0.3">
      <c r="P33" s="12" t="s">
        <v>626</v>
      </c>
      <c r="Q33" s="46">
        <v>73.687947601015367</v>
      </c>
      <c r="R33" s="46">
        <v>26.312052398984633</v>
      </c>
    </row>
    <row r="34" spans="16:18" x14ac:dyDescent="0.3">
      <c r="P34" s="12" t="s">
        <v>627</v>
      </c>
      <c r="Q34" s="46">
        <v>66.25255970444735</v>
      </c>
      <c r="R34" s="46">
        <v>33.74744029555265</v>
      </c>
    </row>
    <row r="35" spans="16:18" x14ac:dyDescent="0.3">
      <c r="P35" s="12" t="s">
        <v>628</v>
      </c>
      <c r="Q35" s="46">
        <v>72.096112465437855</v>
      </c>
      <c r="R35" s="46">
        <v>27.903887534562145</v>
      </c>
    </row>
    <row r="36" spans="16:18" x14ac:dyDescent="0.3">
      <c r="P36" s="12" t="s">
        <v>629</v>
      </c>
      <c r="Q36" s="46">
        <v>86.716433335428192</v>
      </c>
      <c r="R36" s="46">
        <v>13.283566664571808</v>
      </c>
    </row>
    <row r="37" spans="16:18" ht="15" thickBot="1" x14ac:dyDescent="0.35">
      <c r="P37" s="15"/>
      <c r="Q37" s="15"/>
      <c r="R37" s="15"/>
    </row>
  </sheetData>
  <mergeCells count="8">
    <mergeCell ref="D2:J2"/>
    <mergeCell ref="P5:R5"/>
    <mergeCell ref="P8:P9"/>
    <mergeCell ref="P6:R6"/>
    <mergeCell ref="D4:J4"/>
    <mergeCell ref="D5:J5"/>
    <mergeCell ref="D6:J6"/>
    <mergeCell ref="Q8:R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2:AB29"/>
  <sheetViews>
    <sheetView showGridLines="0" showRowColHeaders="0" zoomScaleNormal="100" workbookViewId="0"/>
  </sheetViews>
  <sheetFormatPr baseColWidth="10" defaultColWidth="11.44140625" defaultRowHeight="13.8" x14ac:dyDescent="0.25"/>
  <cols>
    <col min="1" max="1" width="2.6640625" style="4" customWidth="1"/>
    <col min="2" max="2" width="11.44140625" style="4"/>
    <col min="3" max="3" width="2.6640625" style="4" customWidth="1"/>
    <col min="4" max="10" width="11.44140625" style="4"/>
    <col min="11" max="11" width="2.6640625" style="4" customWidth="1"/>
    <col min="12" max="12" width="11.44140625" style="4"/>
    <col min="13" max="13" width="2.109375" style="4" customWidth="1"/>
    <col min="14" max="14" width="7.33203125" style="4" customWidth="1"/>
    <col min="15" max="15" width="11.44140625" style="4" customWidth="1"/>
    <col min="16" max="16" width="33.5546875" style="4" customWidth="1"/>
    <col min="17" max="17" width="1.5546875" style="4" customWidth="1"/>
    <col min="18" max="18" width="11.44140625" style="4" customWidth="1"/>
    <col min="19" max="23" width="11.44140625" style="4"/>
    <col min="24" max="24" width="3.33203125" style="4" customWidth="1"/>
    <col min="25" max="25" width="28.33203125" style="4" customWidth="1"/>
    <col min="26" max="16384" width="11.44140625" style="4"/>
  </cols>
  <sheetData>
    <row r="2" spans="4:28" ht="35.1" customHeight="1" x14ac:dyDescent="0.25">
      <c r="D2" s="177" t="s">
        <v>3</v>
      </c>
      <c r="E2" s="177"/>
      <c r="F2" s="177"/>
      <c r="G2" s="177"/>
      <c r="H2" s="177"/>
      <c r="I2" s="177"/>
      <c r="J2" s="177"/>
      <c r="K2" s="117"/>
    </row>
    <row r="5" spans="4:28" ht="15" customHeight="1" x14ac:dyDescent="0.25">
      <c r="D5" s="178" t="s">
        <v>63</v>
      </c>
      <c r="E5" s="178"/>
      <c r="F5" s="178"/>
      <c r="G5" s="178"/>
      <c r="H5" s="178"/>
      <c r="I5" s="178"/>
      <c r="J5" s="178"/>
    </row>
    <row r="6" spans="4:28" ht="15" customHeight="1" x14ac:dyDescent="0.25">
      <c r="D6" s="178" t="s">
        <v>64</v>
      </c>
      <c r="E6" s="178"/>
      <c r="F6" s="178"/>
      <c r="G6" s="178"/>
      <c r="H6" s="178"/>
      <c r="I6" s="178"/>
      <c r="J6" s="178"/>
      <c r="P6" s="173" t="s">
        <v>64</v>
      </c>
      <c r="Q6" s="173"/>
      <c r="R6" s="173"/>
    </row>
    <row r="7" spans="4:28" ht="27" customHeight="1" x14ac:dyDescent="0.25">
      <c r="D7" s="179" t="s">
        <v>65</v>
      </c>
      <c r="E7" s="179"/>
      <c r="F7" s="179"/>
      <c r="G7" s="179"/>
      <c r="H7" s="179"/>
      <c r="I7" s="179"/>
      <c r="J7" s="179"/>
      <c r="P7" s="174" t="s">
        <v>66</v>
      </c>
      <c r="Q7" s="174"/>
      <c r="R7" s="174"/>
    </row>
    <row r="8" spans="4:28" ht="13.5" customHeight="1" x14ac:dyDescent="0.25"/>
    <row r="9" spans="4:28" ht="20.25" customHeight="1" x14ac:dyDescent="0.25">
      <c r="P9" s="18" t="s">
        <v>67</v>
      </c>
      <c r="Q9" s="18"/>
      <c r="R9" s="18" t="s">
        <v>68</v>
      </c>
    </row>
    <row r="10" spans="4:28" ht="5.0999999999999996" customHeight="1" x14ac:dyDescent="0.25"/>
    <row r="11" spans="4:28" ht="15.75" customHeight="1" x14ac:dyDescent="0.25">
      <c r="P11" s="2" t="s">
        <v>69</v>
      </c>
      <c r="Q11" s="19"/>
      <c r="R11" s="63">
        <v>99.999999999999986</v>
      </c>
    </row>
    <row r="12" spans="4:28" ht="5.0999999999999996" customHeight="1" x14ac:dyDescent="0.25">
      <c r="Q12" s="5"/>
      <c r="R12" s="64"/>
    </row>
    <row r="13" spans="4:28" ht="17.25" customHeight="1" x14ac:dyDescent="0.25">
      <c r="P13" s="12" t="s">
        <v>70</v>
      </c>
      <c r="Q13" s="17"/>
      <c r="R13" s="59">
        <v>54.204342744663833</v>
      </c>
      <c r="AB13" s="92"/>
    </row>
    <row r="14" spans="4:28" x14ac:dyDescent="0.25">
      <c r="P14" s="12" t="s">
        <v>71</v>
      </c>
      <c r="Q14" s="17"/>
      <c r="R14" s="59">
        <v>26.639601402472778</v>
      </c>
    </row>
    <row r="15" spans="4:28" x14ac:dyDescent="0.25">
      <c r="P15" s="12" t="s">
        <v>72</v>
      </c>
      <c r="Q15" s="17"/>
      <c r="R15" s="59">
        <v>13.056529494986775</v>
      </c>
      <c r="AB15" s="64"/>
    </row>
    <row r="16" spans="4:28" x14ac:dyDescent="0.25">
      <c r="P16" s="12" t="s">
        <v>73</v>
      </c>
      <c r="Q16" s="17"/>
      <c r="R16" s="59">
        <v>4.6742941502122157</v>
      </c>
    </row>
    <row r="17" spans="4:28" x14ac:dyDescent="0.25">
      <c r="P17" s="12" t="s">
        <v>74</v>
      </c>
      <c r="Q17" s="17"/>
      <c r="R17" s="59">
        <v>1.0918373623669804</v>
      </c>
      <c r="AB17" s="64"/>
    </row>
    <row r="18" spans="4:28" x14ac:dyDescent="0.25">
      <c r="P18" s="12" t="s">
        <v>75</v>
      </c>
      <c r="Q18" s="17"/>
      <c r="R18" s="59">
        <v>0.19437780648336103</v>
      </c>
    </row>
    <row r="19" spans="4:28" x14ac:dyDescent="0.25">
      <c r="P19" s="12" t="s">
        <v>76</v>
      </c>
      <c r="Q19" s="17"/>
      <c r="R19" s="59">
        <v>0.13901703881404934</v>
      </c>
    </row>
    <row r="20" spans="4:28" x14ac:dyDescent="0.25">
      <c r="P20" s="20"/>
      <c r="Q20" s="21"/>
      <c r="R20" s="20"/>
    </row>
    <row r="21" spans="4:28" ht="15" customHeight="1" x14ac:dyDescent="0.25">
      <c r="P21" s="175"/>
      <c r="Q21" s="175"/>
      <c r="R21" s="175"/>
    </row>
    <row r="22" spans="4:28" x14ac:dyDescent="0.25">
      <c r="P22" s="176"/>
      <c r="Q22" s="176"/>
      <c r="R22" s="176"/>
    </row>
    <row r="23" spans="4:28" x14ac:dyDescent="0.25">
      <c r="Y23" s="12"/>
      <c r="Z23" s="64"/>
      <c r="AA23" s="5"/>
    </row>
    <row r="29" spans="4:28" x14ac:dyDescent="0.25">
      <c r="D29" s="116"/>
    </row>
  </sheetData>
  <sortState xmlns:xlrd2="http://schemas.microsoft.com/office/spreadsheetml/2017/richdata2" ref="Y29:Z36">
    <sortCondition descending="1" ref="Z29:Z36"/>
  </sortState>
  <mergeCells count="7">
    <mergeCell ref="P6:R6"/>
    <mergeCell ref="P7:R7"/>
    <mergeCell ref="P21:R22"/>
    <mergeCell ref="D2:J2"/>
    <mergeCell ref="D5:J5"/>
    <mergeCell ref="D6:J6"/>
    <mergeCell ref="D7:J7"/>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F37"/>
  <sheetViews>
    <sheetView showGridLines="0" showRowColHeaders="0" zoomScaleNormal="100" workbookViewId="0">
      <selection activeCell="D2" sqref="D2:L2"/>
    </sheetView>
  </sheetViews>
  <sheetFormatPr baseColWidth="10" defaultColWidth="11.44140625" defaultRowHeight="14.4" x14ac:dyDescent="0.3"/>
  <cols>
    <col min="1" max="1" width="2.6640625" customWidth="1"/>
    <col min="2" max="2" width="11.44140625" customWidth="1"/>
    <col min="3" max="3" width="2.6640625" customWidth="1"/>
    <col min="13" max="13" width="2.6640625" customWidth="1"/>
    <col min="15" max="15" width="2.6640625" customWidth="1"/>
    <col min="18" max="18" width="20.5546875" customWidth="1"/>
    <col min="19" max="19" width="17.88671875" customWidth="1"/>
    <col min="20" max="20" width="16.44140625" customWidth="1"/>
    <col min="25" max="25" width="18.6640625" customWidth="1"/>
    <col min="26" max="26" width="15.6640625" customWidth="1"/>
    <col min="27" max="27" width="13.88671875" customWidth="1"/>
  </cols>
  <sheetData>
    <row r="2" spans="2:32" ht="35.1" customHeight="1" x14ac:dyDescent="0.3">
      <c r="B2" s="4"/>
      <c r="C2" s="4"/>
      <c r="D2" s="177" t="s">
        <v>3</v>
      </c>
      <c r="E2" s="177"/>
      <c r="F2" s="177"/>
      <c r="G2" s="177"/>
      <c r="H2" s="177"/>
      <c r="I2" s="177"/>
      <c r="J2" s="177"/>
      <c r="K2" s="177"/>
      <c r="L2" s="177"/>
      <c r="M2" s="124"/>
      <c r="N2" s="124"/>
      <c r="O2" s="117"/>
      <c r="P2" s="4"/>
      <c r="V2" s="4"/>
      <c r="W2" s="4"/>
      <c r="AC2" s="57"/>
      <c r="AD2" s="57"/>
      <c r="AE2" s="57"/>
      <c r="AF2" s="57"/>
    </row>
    <row r="4" spans="2:32" x14ac:dyDescent="0.3">
      <c r="D4" s="178" t="s">
        <v>630</v>
      </c>
      <c r="E4" s="178"/>
      <c r="F4" s="178"/>
      <c r="G4" s="178"/>
      <c r="H4" s="178"/>
      <c r="I4" s="178"/>
      <c r="J4" s="178"/>
      <c r="K4" s="178"/>
      <c r="L4" s="178"/>
    </row>
    <row r="5" spans="2:32" x14ac:dyDescent="0.3">
      <c r="D5" s="178" t="s">
        <v>77</v>
      </c>
      <c r="E5" s="178"/>
      <c r="F5" s="178"/>
      <c r="G5" s="178"/>
      <c r="H5" s="178"/>
      <c r="I5" s="178"/>
      <c r="J5" s="178"/>
      <c r="K5" s="178"/>
      <c r="L5" s="178"/>
      <c r="R5" s="173" t="s">
        <v>77</v>
      </c>
      <c r="S5" s="173"/>
      <c r="T5" s="173"/>
    </row>
    <row r="6" spans="2:32" ht="39.75" customHeight="1" x14ac:dyDescent="0.3">
      <c r="D6" s="179" t="s">
        <v>631</v>
      </c>
      <c r="E6" s="179"/>
      <c r="F6" s="179"/>
      <c r="G6" s="179"/>
      <c r="H6" s="179"/>
      <c r="I6" s="179"/>
      <c r="J6" s="179"/>
      <c r="K6" s="179"/>
      <c r="L6" s="179"/>
      <c r="M6" s="43"/>
      <c r="R6" s="174" t="s">
        <v>631</v>
      </c>
      <c r="S6" s="174"/>
      <c r="T6" s="174"/>
    </row>
    <row r="7" spans="2:32" ht="15" thickBot="1" x14ac:dyDescent="0.35"/>
    <row r="8" spans="2:32" ht="26.25" customHeight="1" x14ac:dyDescent="0.3">
      <c r="R8" s="180" t="s">
        <v>632</v>
      </c>
      <c r="S8" s="182" t="s">
        <v>633</v>
      </c>
      <c r="T8" s="182"/>
    </row>
    <row r="9" spans="2:32" ht="23.25" customHeight="1" x14ac:dyDescent="0.3">
      <c r="R9" s="181"/>
      <c r="S9" s="7" t="s">
        <v>634</v>
      </c>
      <c r="T9" s="7" t="s">
        <v>635</v>
      </c>
    </row>
    <row r="10" spans="2:32" ht="5.0999999999999996" customHeight="1" x14ac:dyDescent="0.3">
      <c r="R10" s="8"/>
      <c r="S10" s="8"/>
      <c r="T10" s="8"/>
    </row>
    <row r="11" spans="2:32" x14ac:dyDescent="0.3">
      <c r="R11" s="12" t="s">
        <v>604</v>
      </c>
      <c r="S11" s="46">
        <v>86.236876066254027</v>
      </c>
      <c r="T11" s="46">
        <v>13.763123933745973</v>
      </c>
    </row>
    <row r="12" spans="2:32" x14ac:dyDescent="0.3">
      <c r="R12" s="12" t="s">
        <v>605</v>
      </c>
      <c r="S12" s="46">
        <v>75.84967870020003</v>
      </c>
      <c r="T12" s="46">
        <v>24.15032129979997</v>
      </c>
    </row>
    <row r="13" spans="2:32" x14ac:dyDescent="0.3">
      <c r="R13" s="12" t="s">
        <v>606</v>
      </c>
      <c r="S13" s="46">
        <v>85.914183364323563</v>
      </c>
      <c r="T13" s="46">
        <v>14.085816635676437</v>
      </c>
    </row>
    <row r="14" spans="2:32" x14ac:dyDescent="0.3">
      <c r="R14" s="12" t="s">
        <v>607</v>
      </c>
      <c r="S14" s="46">
        <v>54.89722279857677</v>
      </c>
      <c r="T14" s="46">
        <v>45.10277720142323</v>
      </c>
    </row>
    <row r="15" spans="2:32" x14ac:dyDescent="0.3">
      <c r="R15" s="12" t="s">
        <v>608</v>
      </c>
      <c r="S15" s="46">
        <v>62.450024538076953</v>
      </c>
      <c r="T15" s="46">
        <v>37.549975461923047</v>
      </c>
    </row>
    <row r="16" spans="2:32" x14ac:dyDescent="0.3">
      <c r="R16" s="12" t="s">
        <v>609</v>
      </c>
      <c r="S16" s="46">
        <v>62.059933261148693</v>
      </c>
      <c r="T16" s="46">
        <v>37.940066738851307</v>
      </c>
    </row>
    <row r="17" spans="18:20" x14ac:dyDescent="0.3">
      <c r="R17" s="12" t="s">
        <v>610</v>
      </c>
      <c r="S17" s="46">
        <v>61.310945503925311</v>
      </c>
      <c r="T17" s="46">
        <v>38.689054496074689</v>
      </c>
    </row>
    <row r="18" spans="18:20" x14ac:dyDescent="0.3">
      <c r="R18" s="12" t="s">
        <v>611</v>
      </c>
      <c r="S18" s="46">
        <v>60.992367110077353</v>
      </c>
      <c r="T18" s="46">
        <v>39.007632889922647</v>
      </c>
    </row>
    <row r="19" spans="18:20" x14ac:dyDescent="0.3">
      <c r="R19" s="12" t="s">
        <v>612</v>
      </c>
      <c r="S19" s="46">
        <v>61.023089712327952</v>
      </c>
      <c r="T19" s="46">
        <v>38.976910287672048</v>
      </c>
    </row>
    <row r="20" spans="18:20" x14ac:dyDescent="0.3">
      <c r="R20" s="12" t="s">
        <v>613</v>
      </c>
      <c r="S20" s="46">
        <v>60.977415637478686</v>
      </c>
      <c r="T20" s="46">
        <v>39.022584362521314</v>
      </c>
    </row>
    <row r="21" spans="18:20" x14ac:dyDescent="0.3">
      <c r="R21" s="12" t="s">
        <v>614</v>
      </c>
      <c r="S21" s="46">
        <v>62.162014511972352</v>
      </c>
      <c r="T21" s="46">
        <v>37.837985488027648</v>
      </c>
    </row>
    <row r="22" spans="18:20" x14ac:dyDescent="0.3">
      <c r="R22" s="12" t="s">
        <v>615</v>
      </c>
      <c r="S22" s="46">
        <v>61.049702550445296</v>
      </c>
      <c r="T22" s="46">
        <v>38.950297449554704</v>
      </c>
    </row>
    <row r="23" spans="18:20" x14ac:dyDescent="0.3">
      <c r="R23" s="12" t="s">
        <v>616</v>
      </c>
      <c r="S23" s="46">
        <v>60.96857769235141</v>
      </c>
      <c r="T23" s="46">
        <v>39.03142230764859</v>
      </c>
    </row>
    <row r="24" spans="18:20" x14ac:dyDescent="0.3">
      <c r="R24" s="12" t="s">
        <v>617</v>
      </c>
      <c r="S24" s="46">
        <v>60.378728310406473</v>
      </c>
      <c r="T24" s="46">
        <v>39.621271689593527</v>
      </c>
    </row>
    <row r="25" spans="18:20" x14ac:dyDescent="0.3">
      <c r="R25" s="12" t="s">
        <v>618</v>
      </c>
      <c r="S25" s="46">
        <v>44.051069695570675</v>
      </c>
      <c r="T25" s="46">
        <v>55.948930304429325</v>
      </c>
    </row>
    <row r="26" spans="18:20" x14ac:dyDescent="0.3">
      <c r="R26" s="12" t="s">
        <v>619</v>
      </c>
      <c r="S26" s="46">
        <v>44.33300387389292</v>
      </c>
      <c r="T26" s="46">
        <v>55.66699612610708</v>
      </c>
    </row>
    <row r="27" spans="18:20" x14ac:dyDescent="0.3">
      <c r="R27" s="12" t="s">
        <v>620</v>
      </c>
      <c r="S27" s="46">
        <v>44.961559291129156</v>
      </c>
      <c r="T27" s="46">
        <v>55.038440708870844</v>
      </c>
    </row>
    <row r="28" spans="18:20" x14ac:dyDescent="0.3">
      <c r="R28" s="12" t="s">
        <v>621</v>
      </c>
      <c r="S28" s="46">
        <v>44.701802808828731</v>
      </c>
      <c r="T28" s="46">
        <v>55.298197191171269</v>
      </c>
    </row>
    <row r="29" spans="18:20" x14ac:dyDescent="0.3">
      <c r="R29" s="12" t="s">
        <v>622</v>
      </c>
      <c r="S29" s="46">
        <v>41.267355879849497</v>
      </c>
      <c r="T29" s="46">
        <v>58.732644120150503</v>
      </c>
    </row>
    <row r="30" spans="18:20" x14ac:dyDescent="0.3">
      <c r="R30" s="12" t="s">
        <v>623</v>
      </c>
      <c r="S30" s="46">
        <v>41.542115280881092</v>
      </c>
      <c r="T30" s="46">
        <v>58.457884719118908</v>
      </c>
    </row>
    <row r="31" spans="18:20" x14ac:dyDescent="0.3">
      <c r="R31" s="12" t="s">
        <v>624</v>
      </c>
      <c r="S31" s="46">
        <v>41.276181947757969</v>
      </c>
      <c r="T31" s="46">
        <v>58.723818052242031</v>
      </c>
    </row>
    <row r="32" spans="18:20" x14ac:dyDescent="0.3">
      <c r="R32" s="12" t="s">
        <v>625</v>
      </c>
      <c r="S32" s="46">
        <v>40.416171057527166</v>
      </c>
      <c r="T32" s="46">
        <v>59.583828942472834</v>
      </c>
    </row>
    <row r="33" spans="18:20" x14ac:dyDescent="0.3">
      <c r="R33" s="12" t="s">
        <v>626</v>
      </c>
      <c r="S33" s="46">
        <v>64.603649495611506</v>
      </c>
      <c r="T33" s="46">
        <v>35.396350504388494</v>
      </c>
    </row>
    <row r="34" spans="18:20" x14ac:dyDescent="0.3">
      <c r="R34" s="12" t="s">
        <v>627</v>
      </c>
      <c r="S34" s="46">
        <v>60.288598441882101</v>
      </c>
      <c r="T34" s="46">
        <v>39.711401558117899</v>
      </c>
    </row>
    <row r="35" spans="18:20" x14ac:dyDescent="0.3">
      <c r="R35" s="12" t="s">
        <v>628</v>
      </c>
      <c r="S35" s="46">
        <v>56.921926399909673</v>
      </c>
      <c r="T35" s="46">
        <v>43.078073600090327</v>
      </c>
    </row>
    <row r="36" spans="18:20" x14ac:dyDescent="0.3">
      <c r="R36" s="12" t="s">
        <v>629</v>
      </c>
      <c r="S36" s="46">
        <v>73.736357207151045</v>
      </c>
      <c r="T36" s="46">
        <v>26.263642792848955</v>
      </c>
    </row>
    <row r="37" spans="18:20" ht="15" thickBot="1" x14ac:dyDescent="0.35">
      <c r="R37" s="15"/>
      <c r="S37" s="15"/>
      <c r="T37" s="15"/>
    </row>
  </sheetData>
  <mergeCells count="8">
    <mergeCell ref="D2:L2"/>
    <mergeCell ref="R8:R9"/>
    <mergeCell ref="S8:T8"/>
    <mergeCell ref="R6:T6"/>
    <mergeCell ref="D4:L4"/>
    <mergeCell ref="D5:L5"/>
    <mergeCell ref="D6:L6"/>
    <mergeCell ref="R5:T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V13"/>
  <sheetViews>
    <sheetView showGridLines="0" showRowColHeaders="0" zoomScaleNormal="100" workbookViewId="0"/>
  </sheetViews>
  <sheetFormatPr baseColWidth="10" defaultColWidth="11.44140625" defaultRowHeight="14.4" x14ac:dyDescent="0.3"/>
  <cols>
    <col min="1" max="1" width="2.6640625" customWidth="1"/>
    <col min="3" max="3" width="2.6640625" customWidth="1"/>
    <col min="11" max="11" width="2.6640625" customWidth="1"/>
    <col min="13" max="13" width="2.6640625" customWidth="1"/>
    <col min="14" max="14" width="18.33203125" customWidth="1"/>
    <col min="15" max="15" width="15.44140625" customWidth="1"/>
    <col min="16" max="16" width="30.6640625" customWidth="1"/>
    <col min="17" max="17" width="12.44140625" customWidth="1"/>
  </cols>
  <sheetData>
    <row r="2" spans="2:22" ht="35.1" customHeight="1" x14ac:dyDescent="0.3">
      <c r="B2" s="4"/>
      <c r="C2" s="4"/>
      <c r="D2" s="177" t="s">
        <v>3</v>
      </c>
      <c r="E2" s="177"/>
      <c r="F2" s="177"/>
      <c r="G2" s="177"/>
      <c r="H2" s="177"/>
      <c r="I2" s="177"/>
      <c r="J2" s="177"/>
      <c r="K2" s="124"/>
      <c r="L2" s="124"/>
      <c r="M2" s="117"/>
      <c r="N2" s="4"/>
      <c r="S2" s="57"/>
      <c r="T2" s="57"/>
      <c r="U2" s="57"/>
      <c r="V2" s="57"/>
    </row>
    <row r="4" spans="2:22" x14ac:dyDescent="0.3">
      <c r="D4" s="179" t="s">
        <v>636</v>
      </c>
      <c r="E4" s="179"/>
      <c r="F4" s="179"/>
      <c r="G4" s="179"/>
      <c r="H4" s="179"/>
      <c r="I4" s="179"/>
      <c r="J4" s="179"/>
    </row>
    <row r="5" spans="2:22" x14ac:dyDescent="0.3">
      <c r="D5" s="179" t="s">
        <v>77</v>
      </c>
      <c r="E5" s="179"/>
      <c r="F5" s="179"/>
      <c r="G5" s="179"/>
      <c r="H5" s="179"/>
      <c r="I5" s="179"/>
      <c r="J5" s="179"/>
      <c r="P5" s="174" t="s">
        <v>77</v>
      </c>
      <c r="Q5" s="174"/>
    </row>
    <row r="6" spans="2:22" ht="57" customHeight="1" x14ac:dyDescent="0.3">
      <c r="D6" s="179" t="s">
        <v>637</v>
      </c>
      <c r="E6" s="179"/>
      <c r="F6" s="179"/>
      <c r="G6" s="179"/>
      <c r="H6" s="179"/>
      <c r="I6" s="179"/>
      <c r="J6" s="179"/>
      <c r="P6" s="174" t="s">
        <v>637</v>
      </c>
      <c r="Q6" s="174"/>
    </row>
    <row r="7" spans="2:22" ht="15" thickBot="1" x14ac:dyDescent="0.35"/>
    <row r="8" spans="2:22" x14ac:dyDescent="0.3">
      <c r="P8" s="78" t="s">
        <v>638</v>
      </c>
      <c r="Q8" s="44" t="s">
        <v>68</v>
      </c>
    </row>
    <row r="9" spans="2:22" ht="5.0999999999999996" customHeight="1" x14ac:dyDescent="0.3">
      <c r="P9" s="4"/>
      <c r="Q9" s="4"/>
    </row>
    <row r="10" spans="2:22" x14ac:dyDescent="0.3">
      <c r="P10" s="12" t="s">
        <v>639</v>
      </c>
      <c r="Q10" s="59">
        <v>85.520022478744735</v>
      </c>
    </row>
    <row r="11" spans="2:22" x14ac:dyDescent="0.3">
      <c r="P11" s="12" t="s">
        <v>640</v>
      </c>
      <c r="Q11" s="59">
        <v>92.922221965235352</v>
      </c>
    </row>
    <row r="12" spans="2:22" x14ac:dyDescent="0.3">
      <c r="P12" s="12" t="s">
        <v>641</v>
      </c>
      <c r="Q12" s="59">
        <v>68.596042038932467</v>
      </c>
    </row>
    <row r="13" spans="2:22" x14ac:dyDescent="0.3">
      <c r="P13" s="20"/>
      <c r="Q13" s="20"/>
    </row>
  </sheetData>
  <mergeCells count="6">
    <mergeCell ref="D2:J2"/>
    <mergeCell ref="D6:J6"/>
    <mergeCell ref="P5:Q5"/>
    <mergeCell ref="P6:Q6"/>
    <mergeCell ref="D4:J4"/>
    <mergeCell ref="D5:J5"/>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D14"/>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11" max="11" width="2.6640625" customWidth="1"/>
    <col min="13" max="13" width="2.6640625" customWidth="1"/>
    <col min="18" max="18" width="34.5546875" customWidth="1"/>
    <col min="19" max="19" width="14.44140625" customWidth="1"/>
    <col min="20" max="20" width="15.6640625" customWidth="1"/>
    <col min="21" max="21" width="14.6640625" customWidth="1"/>
  </cols>
  <sheetData>
    <row r="2" spans="2:30" ht="35.1" customHeight="1" x14ac:dyDescent="0.3">
      <c r="B2" s="4"/>
      <c r="C2" s="4"/>
      <c r="D2" s="177" t="s">
        <v>3</v>
      </c>
      <c r="E2" s="177"/>
      <c r="F2" s="177"/>
      <c r="G2" s="177"/>
      <c r="H2" s="177"/>
      <c r="I2" s="177"/>
      <c r="J2" s="177"/>
      <c r="K2" s="124"/>
      <c r="L2" s="124"/>
      <c r="M2" s="117"/>
      <c r="N2" s="4"/>
      <c r="T2" s="4"/>
      <c r="U2" s="4"/>
      <c r="AA2" s="57"/>
      <c r="AB2" s="57"/>
      <c r="AC2" s="57"/>
      <c r="AD2" s="57"/>
    </row>
    <row r="4" spans="2:30" x14ac:dyDescent="0.3">
      <c r="D4" s="178" t="s">
        <v>642</v>
      </c>
      <c r="E4" s="178"/>
      <c r="F4" s="178"/>
      <c r="G4" s="178"/>
      <c r="H4" s="178"/>
      <c r="I4" s="178"/>
      <c r="J4" s="178"/>
    </row>
    <row r="5" spans="2:30" x14ac:dyDescent="0.3">
      <c r="D5" s="178" t="s">
        <v>77</v>
      </c>
      <c r="E5" s="178"/>
      <c r="F5" s="178"/>
      <c r="G5" s="178"/>
      <c r="H5" s="178"/>
      <c r="I5" s="178"/>
      <c r="J5" s="178"/>
      <c r="R5" s="205" t="s">
        <v>77</v>
      </c>
      <c r="S5" s="205"/>
      <c r="T5" s="205"/>
      <c r="U5" s="205"/>
    </row>
    <row r="6" spans="2:30" ht="44.25" customHeight="1" x14ac:dyDescent="0.3">
      <c r="D6" s="179" t="s">
        <v>643</v>
      </c>
      <c r="E6" s="179"/>
      <c r="F6" s="179"/>
      <c r="G6" s="179"/>
      <c r="H6" s="179"/>
      <c r="I6" s="179"/>
      <c r="J6" s="179"/>
      <c r="R6" s="205" t="s">
        <v>643</v>
      </c>
      <c r="S6" s="205"/>
      <c r="T6" s="205"/>
      <c r="U6" s="205"/>
    </row>
    <row r="7" spans="2:30" ht="15" thickBot="1" x14ac:dyDescent="0.35">
      <c r="R7" s="150"/>
      <c r="S7" s="150"/>
      <c r="T7" s="150"/>
      <c r="U7" s="150"/>
    </row>
    <row r="8" spans="2:30" x14ac:dyDescent="0.3">
      <c r="R8" s="206" t="s">
        <v>644</v>
      </c>
      <c r="S8" s="209" t="s">
        <v>645</v>
      </c>
      <c r="T8" s="209"/>
      <c r="U8" s="209"/>
    </row>
    <row r="9" spans="2:30" x14ac:dyDescent="0.3">
      <c r="R9" s="207"/>
      <c r="S9" s="135" t="s">
        <v>532</v>
      </c>
      <c r="T9" s="135" t="s">
        <v>531</v>
      </c>
      <c r="U9" s="135" t="s">
        <v>530</v>
      </c>
    </row>
    <row r="10" spans="2:30" x14ac:dyDescent="0.3">
      <c r="R10" s="208"/>
      <c r="S10" s="87" t="s">
        <v>646</v>
      </c>
      <c r="T10" s="87" t="s">
        <v>646</v>
      </c>
      <c r="U10" s="87" t="s">
        <v>646</v>
      </c>
    </row>
    <row r="11" spans="2:30" x14ac:dyDescent="0.3">
      <c r="R11" s="80"/>
      <c r="S11" s="80"/>
      <c r="T11" s="80"/>
      <c r="U11" s="80"/>
    </row>
    <row r="12" spans="2:30" x14ac:dyDescent="0.3">
      <c r="R12" s="82" t="s">
        <v>647</v>
      </c>
      <c r="S12" s="83">
        <v>75.148888162655226</v>
      </c>
      <c r="T12" s="83">
        <v>63.842653151499476</v>
      </c>
      <c r="U12" s="83">
        <v>68.596042038932467</v>
      </c>
    </row>
    <row r="13" spans="2:30" x14ac:dyDescent="0.3">
      <c r="R13" s="49"/>
      <c r="S13" s="49"/>
      <c r="T13" s="49"/>
      <c r="U13" s="49"/>
    </row>
    <row r="14" spans="2:30" x14ac:dyDescent="0.3">
      <c r="R14" s="128"/>
      <c r="S14" s="128"/>
      <c r="T14" s="128"/>
      <c r="U14" s="128"/>
    </row>
  </sheetData>
  <mergeCells count="8">
    <mergeCell ref="R5:U5"/>
    <mergeCell ref="R8:R10"/>
    <mergeCell ref="S8:U8"/>
    <mergeCell ref="D2:J2"/>
    <mergeCell ref="D4:J4"/>
    <mergeCell ref="D5:J5"/>
    <mergeCell ref="D6:J6"/>
    <mergeCell ref="R6:U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A46"/>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12" max="12" width="2.6640625" customWidth="1"/>
    <col min="14" max="14" width="2.6640625" customWidth="1"/>
    <col min="16" max="16" width="11.44140625" customWidth="1"/>
    <col min="17" max="17" width="30.109375" customWidth="1"/>
    <col min="18" max="18" width="4.5546875" customWidth="1"/>
    <col min="19" max="19" width="16" customWidth="1"/>
  </cols>
  <sheetData>
    <row r="2" spans="2:27" s="4" customFormat="1" ht="35.1" customHeight="1" x14ac:dyDescent="0.25">
      <c r="D2" s="177" t="s">
        <v>3</v>
      </c>
      <c r="E2" s="177"/>
      <c r="F2" s="177"/>
      <c r="G2" s="177"/>
      <c r="H2" s="177"/>
      <c r="I2" s="177"/>
      <c r="J2" s="177"/>
      <c r="K2" s="177"/>
      <c r="L2" s="124"/>
      <c r="M2" s="124"/>
      <c r="N2" s="117"/>
      <c r="X2" s="127"/>
      <c r="Y2" s="127"/>
      <c r="Z2" s="127"/>
      <c r="AA2" s="127"/>
    </row>
    <row r="4" spans="2:27" x14ac:dyDescent="0.3">
      <c r="D4" s="178" t="s">
        <v>648</v>
      </c>
      <c r="E4" s="178"/>
      <c r="F4" s="178"/>
      <c r="G4" s="178"/>
      <c r="H4" s="178"/>
      <c r="I4" s="178"/>
      <c r="J4" s="178"/>
      <c r="K4" s="178"/>
    </row>
    <row r="5" spans="2:27" x14ac:dyDescent="0.3">
      <c r="D5" s="178" t="s">
        <v>64</v>
      </c>
      <c r="E5" s="178"/>
      <c r="F5" s="178"/>
      <c r="G5" s="178"/>
      <c r="H5" s="178"/>
      <c r="I5" s="178"/>
      <c r="J5" s="178"/>
      <c r="K5" s="178"/>
      <c r="Q5" s="173" t="s">
        <v>64</v>
      </c>
      <c r="R5" s="173"/>
      <c r="S5" s="173"/>
    </row>
    <row r="6" spans="2:27" ht="30" customHeight="1" x14ac:dyDescent="0.3">
      <c r="B6" s="121"/>
      <c r="C6" s="121"/>
      <c r="D6" s="179" t="s">
        <v>649</v>
      </c>
      <c r="E6" s="179"/>
      <c r="F6" s="179"/>
      <c r="G6" s="179"/>
      <c r="H6" s="179"/>
      <c r="I6" s="179"/>
      <c r="J6" s="179"/>
      <c r="K6" s="179"/>
      <c r="N6" s="4"/>
      <c r="Q6" s="174" t="s">
        <v>649</v>
      </c>
      <c r="R6" s="174"/>
      <c r="S6" s="174"/>
    </row>
    <row r="7" spans="2:27" ht="14.25" customHeight="1" thickBot="1" x14ac:dyDescent="0.35">
      <c r="B7" s="4"/>
      <c r="C7" s="4"/>
      <c r="D7" s="4"/>
      <c r="E7" s="4"/>
      <c r="F7" s="4"/>
      <c r="G7" s="4"/>
      <c r="N7" s="4"/>
    </row>
    <row r="8" spans="2:27" ht="30.75" customHeight="1" x14ac:dyDescent="0.3">
      <c r="E8" s="4"/>
      <c r="F8" s="4"/>
      <c r="G8" s="4"/>
      <c r="N8" s="4"/>
      <c r="Q8" s="44" t="s">
        <v>650</v>
      </c>
      <c r="R8" s="44"/>
      <c r="S8" s="44" t="s">
        <v>68</v>
      </c>
    </row>
    <row r="9" spans="2:27" x14ac:dyDescent="0.3">
      <c r="E9" s="4"/>
      <c r="F9" s="179"/>
      <c r="G9" s="179"/>
      <c r="H9" s="179"/>
      <c r="I9" s="179"/>
      <c r="J9" s="179"/>
      <c r="K9" s="179"/>
      <c r="L9" s="179"/>
      <c r="M9" s="179"/>
      <c r="N9" s="179"/>
      <c r="Q9" s="39" t="s">
        <v>69</v>
      </c>
      <c r="R9" s="41"/>
      <c r="S9" s="41">
        <v>99.999999999999986</v>
      </c>
      <c r="T9" s="1"/>
    </row>
    <row r="10" spans="2:27" x14ac:dyDescent="0.3">
      <c r="E10" s="4"/>
      <c r="F10" s="4"/>
      <c r="G10" s="4"/>
      <c r="H10" s="4"/>
      <c r="I10" s="4"/>
      <c r="J10" s="4"/>
      <c r="K10" s="4"/>
      <c r="L10" s="4"/>
      <c r="M10" s="4"/>
      <c r="N10" s="4"/>
      <c r="Q10" s="4"/>
      <c r="R10" s="6"/>
      <c r="S10" s="5"/>
      <c r="T10" s="1"/>
    </row>
    <row r="11" spans="2:27" x14ac:dyDescent="0.3">
      <c r="E11" s="4"/>
      <c r="F11" s="4"/>
      <c r="G11" s="4"/>
      <c r="H11" s="4"/>
      <c r="I11" s="4"/>
      <c r="J11" s="4"/>
      <c r="K11" s="4"/>
      <c r="L11" s="4"/>
      <c r="M11" s="4"/>
      <c r="N11" s="4"/>
      <c r="Q11" s="12" t="s">
        <v>651</v>
      </c>
      <c r="R11" s="17"/>
      <c r="S11" s="47">
        <v>57.619427062024741</v>
      </c>
    </row>
    <row r="12" spans="2:27" x14ac:dyDescent="0.3">
      <c r="E12" s="4"/>
      <c r="F12" s="4"/>
      <c r="G12" s="4"/>
      <c r="H12" s="4"/>
      <c r="I12" s="4"/>
      <c r="J12" s="4"/>
      <c r="K12" s="4"/>
      <c r="L12" s="4"/>
      <c r="M12" s="4"/>
      <c r="N12" s="4"/>
      <c r="Q12" s="12" t="s">
        <v>652</v>
      </c>
      <c r="R12" s="17"/>
      <c r="S12" s="47">
        <v>10.757417022373145</v>
      </c>
    </row>
    <row r="13" spans="2:27" x14ac:dyDescent="0.3">
      <c r="E13" s="4"/>
      <c r="F13" s="4"/>
      <c r="G13" s="4"/>
      <c r="H13" s="4"/>
      <c r="I13" s="4"/>
      <c r="J13" s="4"/>
      <c r="K13" s="4"/>
      <c r="L13" s="4"/>
      <c r="M13" s="4"/>
      <c r="N13" s="4"/>
      <c r="Q13" s="12" t="s">
        <v>653</v>
      </c>
      <c r="R13" s="17"/>
      <c r="S13" s="47">
        <v>4.4140258383022823</v>
      </c>
    </row>
    <row r="14" spans="2:27" x14ac:dyDescent="0.3">
      <c r="E14" s="4"/>
      <c r="F14" s="4"/>
      <c r="G14" s="4"/>
      <c r="H14" s="4"/>
      <c r="I14" s="4"/>
      <c r="J14" s="4"/>
      <c r="K14" s="4"/>
      <c r="L14" s="4"/>
      <c r="M14" s="4"/>
      <c r="N14" s="4"/>
      <c r="Q14" s="12" t="s">
        <v>654</v>
      </c>
      <c r="R14" s="17"/>
      <c r="S14" s="47">
        <v>5.5389228867698277</v>
      </c>
    </row>
    <row r="15" spans="2:27" x14ac:dyDescent="0.3">
      <c r="E15" s="4"/>
      <c r="F15" s="4"/>
      <c r="G15" s="4"/>
      <c r="H15" s="4"/>
      <c r="I15" s="4"/>
      <c r="J15" s="4"/>
      <c r="K15" s="4"/>
      <c r="L15" s="4"/>
      <c r="M15" s="4"/>
      <c r="N15" s="4"/>
      <c r="Q15" s="12" t="s">
        <v>655</v>
      </c>
      <c r="R15" s="17"/>
      <c r="S15" s="47">
        <v>16.3277570795094</v>
      </c>
    </row>
    <row r="16" spans="2:27" x14ac:dyDescent="0.3">
      <c r="E16" s="4"/>
      <c r="F16" s="4"/>
      <c r="G16" s="4"/>
      <c r="H16" s="4"/>
      <c r="I16" s="4"/>
      <c r="J16" s="4"/>
      <c r="K16" s="4"/>
      <c r="L16" s="4"/>
      <c r="M16" s="4"/>
      <c r="N16" s="4"/>
      <c r="Q16" s="12" t="s">
        <v>656</v>
      </c>
      <c r="R16" s="17"/>
      <c r="S16" s="47">
        <v>3.9423558526043392</v>
      </c>
    </row>
    <row r="17" spans="2:19" x14ac:dyDescent="0.3">
      <c r="E17" s="4"/>
      <c r="F17" s="4"/>
      <c r="G17" s="4"/>
      <c r="H17" s="4"/>
      <c r="I17" s="4"/>
      <c r="J17" s="4"/>
      <c r="K17" s="4"/>
      <c r="L17" s="4"/>
      <c r="M17" s="4"/>
      <c r="N17" s="4"/>
      <c r="Q17" s="12" t="s">
        <v>657</v>
      </c>
      <c r="R17" s="17"/>
      <c r="S17" s="47">
        <v>1.400094258416265</v>
      </c>
    </row>
    <row r="18" spans="2:19" x14ac:dyDescent="0.3">
      <c r="E18" s="4"/>
      <c r="F18" s="4"/>
      <c r="G18" s="4"/>
      <c r="H18" s="4"/>
      <c r="I18" s="4"/>
      <c r="J18" s="4"/>
      <c r="K18" s="4"/>
      <c r="L18" s="4"/>
      <c r="M18" s="4"/>
      <c r="N18" s="4"/>
      <c r="Q18" s="20"/>
      <c r="R18" s="20"/>
      <c r="S18" s="21"/>
    </row>
    <row r="19" spans="2:19" x14ac:dyDescent="0.3">
      <c r="E19" s="4"/>
      <c r="F19" s="4"/>
      <c r="G19" s="4"/>
      <c r="H19" s="4"/>
      <c r="I19" s="4"/>
      <c r="J19" s="4"/>
      <c r="K19" s="4"/>
      <c r="L19" s="4"/>
      <c r="M19" s="4"/>
      <c r="N19" s="4"/>
      <c r="Q19" s="4"/>
      <c r="R19" s="4"/>
      <c r="S19" s="4"/>
    </row>
    <row r="20" spans="2:19" x14ac:dyDescent="0.3">
      <c r="E20" s="4"/>
      <c r="F20" s="4"/>
      <c r="G20" s="4"/>
      <c r="H20" s="4"/>
      <c r="I20" s="4"/>
      <c r="J20" s="4"/>
      <c r="K20" s="4"/>
      <c r="L20" s="4"/>
      <c r="M20" s="4"/>
      <c r="N20" s="4"/>
    </row>
    <row r="21" spans="2:19" x14ac:dyDescent="0.3">
      <c r="E21" s="4"/>
      <c r="F21" s="4"/>
      <c r="G21" s="4"/>
      <c r="H21" s="4"/>
      <c r="I21" s="4"/>
      <c r="J21" s="4"/>
      <c r="K21" s="4"/>
      <c r="L21" s="4"/>
      <c r="M21" s="4"/>
      <c r="N21" s="4"/>
    </row>
    <row r="22" spans="2:19" x14ac:dyDescent="0.3">
      <c r="E22" s="4"/>
      <c r="F22" s="4"/>
      <c r="G22" s="4"/>
      <c r="H22" s="4"/>
      <c r="I22" s="4"/>
      <c r="J22" s="4"/>
      <c r="K22" s="4"/>
      <c r="L22" s="4"/>
      <c r="M22" s="4"/>
      <c r="N22" s="4"/>
    </row>
    <row r="23" spans="2:19" x14ac:dyDescent="0.3">
      <c r="B23" s="4"/>
      <c r="C23" s="4"/>
      <c r="D23" s="4"/>
      <c r="E23" s="4"/>
      <c r="F23" s="4"/>
      <c r="G23" s="4"/>
      <c r="H23" s="4"/>
      <c r="I23" s="4"/>
      <c r="J23" s="4"/>
      <c r="K23" s="4"/>
      <c r="L23" s="4"/>
      <c r="M23" s="4"/>
      <c r="N23" s="4"/>
    </row>
    <row r="24" spans="2:19" x14ac:dyDescent="0.3">
      <c r="B24" s="4"/>
      <c r="C24" s="4"/>
      <c r="D24" s="4"/>
      <c r="E24" s="4"/>
      <c r="F24" s="4"/>
      <c r="G24" s="4"/>
      <c r="H24" s="4"/>
      <c r="I24" s="4"/>
      <c r="J24" s="4"/>
      <c r="K24" s="4"/>
      <c r="L24" s="4"/>
      <c r="M24" s="4"/>
      <c r="N24" s="4"/>
    </row>
    <row r="25" spans="2:19" x14ac:dyDescent="0.3">
      <c r="B25" s="4"/>
      <c r="C25" s="4"/>
      <c r="D25" s="4"/>
      <c r="E25" s="4"/>
      <c r="F25" s="4"/>
      <c r="G25" s="4"/>
      <c r="H25" s="4"/>
      <c r="I25" s="4"/>
      <c r="J25" s="4"/>
      <c r="K25" s="4"/>
      <c r="L25" s="4"/>
      <c r="M25" s="4"/>
      <c r="N25" s="4"/>
    </row>
    <row r="26" spans="2:19" x14ac:dyDescent="0.3">
      <c r="B26" s="4"/>
      <c r="C26" s="4"/>
      <c r="D26" s="4"/>
      <c r="E26" s="4"/>
      <c r="F26" s="4"/>
      <c r="G26" s="4"/>
      <c r="H26" s="4"/>
      <c r="I26" s="4"/>
      <c r="J26" s="4"/>
      <c r="K26" s="4"/>
      <c r="L26" s="4"/>
      <c r="M26" s="4"/>
      <c r="N26" s="4"/>
    </row>
    <row r="27" spans="2:19" x14ac:dyDescent="0.3">
      <c r="B27" s="4"/>
      <c r="C27" s="4"/>
      <c r="D27" s="4"/>
      <c r="E27" s="4"/>
      <c r="F27" s="4"/>
      <c r="G27" s="4"/>
      <c r="H27" s="4"/>
      <c r="I27" s="4"/>
      <c r="J27" s="4"/>
      <c r="K27" s="4"/>
      <c r="L27" s="4"/>
      <c r="M27" s="4"/>
      <c r="N27" s="4"/>
    </row>
    <row r="28" spans="2:19" x14ac:dyDescent="0.3">
      <c r="B28" s="4"/>
      <c r="C28" s="4"/>
      <c r="D28" s="4"/>
      <c r="E28" s="4"/>
      <c r="F28" s="4"/>
      <c r="G28" s="4"/>
      <c r="H28" s="4"/>
      <c r="I28" s="4"/>
      <c r="J28" s="4"/>
      <c r="K28" s="4"/>
      <c r="L28" s="4"/>
      <c r="M28" s="4"/>
      <c r="N28" s="4"/>
    </row>
    <row r="29" spans="2:19" x14ac:dyDescent="0.3">
      <c r="B29" s="4"/>
      <c r="C29" s="4"/>
      <c r="D29" s="4"/>
      <c r="E29" s="4"/>
      <c r="F29" s="4"/>
      <c r="G29" s="4"/>
      <c r="H29" s="4"/>
      <c r="I29" s="4"/>
      <c r="J29" s="4"/>
      <c r="K29" s="4"/>
      <c r="L29" s="4"/>
      <c r="M29" s="4"/>
      <c r="N29" s="4"/>
    </row>
    <row r="30" spans="2:19" x14ac:dyDescent="0.3">
      <c r="B30" s="4"/>
      <c r="C30" s="4"/>
      <c r="D30" s="4"/>
      <c r="E30" s="4"/>
      <c r="F30" s="4"/>
      <c r="G30" s="4"/>
      <c r="H30" s="4"/>
      <c r="I30" s="4"/>
      <c r="J30" s="4"/>
      <c r="K30" s="4"/>
      <c r="L30" s="4"/>
      <c r="M30" s="4"/>
      <c r="N30" s="4"/>
    </row>
    <row r="31" spans="2:19" x14ac:dyDescent="0.3">
      <c r="B31" s="4"/>
      <c r="C31" s="4"/>
      <c r="D31" s="4"/>
      <c r="E31" s="4"/>
      <c r="F31" s="4"/>
      <c r="G31" s="4"/>
      <c r="H31" s="4"/>
      <c r="I31" s="4"/>
      <c r="J31" s="4"/>
      <c r="K31" s="4"/>
      <c r="L31" s="4"/>
      <c r="M31" s="4"/>
      <c r="N31" s="4"/>
    </row>
    <row r="32" spans="2:19" x14ac:dyDescent="0.3">
      <c r="B32" s="4"/>
      <c r="C32" s="4"/>
      <c r="D32" s="4"/>
      <c r="E32" s="4"/>
      <c r="F32" s="4"/>
      <c r="G32" s="4"/>
      <c r="H32" s="4"/>
      <c r="I32" s="4"/>
      <c r="J32" s="4"/>
      <c r="K32" s="4"/>
      <c r="L32" s="4"/>
      <c r="M32" s="4"/>
      <c r="N32" s="4"/>
    </row>
    <row r="33" spans="1:14" x14ac:dyDescent="0.3">
      <c r="B33" s="4"/>
      <c r="C33" s="4"/>
      <c r="D33" s="4"/>
      <c r="E33" s="4"/>
      <c r="F33" s="4"/>
      <c r="G33" s="4"/>
      <c r="H33" s="4"/>
      <c r="I33" s="4"/>
      <c r="J33" s="4"/>
      <c r="K33" s="4"/>
      <c r="L33" s="4"/>
      <c r="M33" s="4"/>
      <c r="N33" s="4"/>
    </row>
    <row r="34" spans="1:14" x14ac:dyDescent="0.3">
      <c r="B34" s="4"/>
      <c r="C34" s="4"/>
      <c r="D34" s="4"/>
      <c r="E34" s="4"/>
      <c r="F34" s="4"/>
      <c r="G34" s="4"/>
      <c r="H34" s="4"/>
      <c r="I34" s="4"/>
      <c r="J34" s="4"/>
      <c r="K34" s="4"/>
      <c r="L34" s="4"/>
      <c r="M34" s="4"/>
      <c r="N34" s="4"/>
    </row>
    <row r="35" spans="1:14" x14ac:dyDescent="0.3">
      <c r="B35" s="4"/>
      <c r="C35" s="4"/>
      <c r="D35" s="4"/>
      <c r="E35" s="4"/>
      <c r="F35" s="4"/>
      <c r="G35" s="4"/>
      <c r="H35" s="4"/>
      <c r="I35" s="4"/>
      <c r="J35" s="4"/>
      <c r="K35" s="4"/>
      <c r="L35" s="4"/>
      <c r="M35" s="4"/>
      <c r="N35" s="4"/>
    </row>
    <row r="36" spans="1:14" x14ac:dyDescent="0.3">
      <c r="B36" s="4"/>
      <c r="C36" s="4"/>
      <c r="D36" s="4"/>
      <c r="E36" s="4"/>
      <c r="F36" s="4"/>
      <c r="G36" s="4"/>
      <c r="H36" s="4"/>
      <c r="I36" s="4"/>
      <c r="J36" s="4"/>
      <c r="K36" s="4"/>
      <c r="L36" s="4"/>
      <c r="M36" s="4"/>
      <c r="N36" s="4"/>
    </row>
    <row r="37" spans="1:14" x14ac:dyDescent="0.3">
      <c r="B37" s="4"/>
      <c r="C37" s="4"/>
      <c r="D37" s="4"/>
      <c r="E37" s="4"/>
      <c r="F37" s="4"/>
      <c r="G37" s="4"/>
      <c r="H37" s="4"/>
      <c r="I37" s="4"/>
      <c r="J37" s="4"/>
      <c r="K37" s="4"/>
      <c r="L37" s="4"/>
      <c r="M37" s="4"/>
      <c r="N37" s="4"/>
    </row>
    <row r="38" spans="1:14" x14ac:dyDescent="0.3">
      <c r="A38" s="77" t="s">
        <v>578</v>
      </c>
      <c r="B38" s="8" t="s">
        <v>579</v>
      </c>
      <c r="C38" s="8" t="s">
        <v>658</v>
      </c>
      <c r="D38" s="8" t="s">
        <v>659</v>
      </c>
      <c r="E38" s="8" t="s">
        <v>660</v>
      </c>
      <c r="F38" s="4"/>
      <c r="G38" s="4"/>
      <c r="H38" s="4"/>
      <c r="I38" s="4"/>
      <c r="J38" s="4"/>
      <c r="K38" s="4"/>
      <c r="L38" s="4"/>
      <c r="M38" s="4"/>
      <c r="N38" s="4"/>
    </row>
    <row r="39" spans="1:14" x14ac:dyDescent="0.3">
      <c r="A39" s="77">
        <v>1</v>
      </c>
      <c r="B39" s="8" t="s">
        <v>651</v>
      </c>
      <c r="C39" s="8">
        <v>26682</v>
      </c>
      <c r="D39" s="8">
        <v>76750.80542943094</v>
      </c>
      <c r="E39" s="8">
        <v>0.57619427062026918</v>
      </c>
      <c r="F39" s="4"/>
      <c r="G39" s="4"/>
      <c r="H39" s="4"/>
      <c r="I39" s="4"/>
      <c r="J39" s="4"/>
      <c r="K39" s="4"/>
      <c r="L39" s="4"/>
      <c r="M39" s="4"/>
      <c r="N39" s="4"/>
    </row>
    <row r="40" spans="1:14" x14ac:dyDescent="0.3">
      <c r="A40" s="77">
        <v>2</v>
      </c>
      <c r="B40" s="77" t="s">
        <v>652</v>
      </c>
      <c r="C40" s="77">
        <v>5043</v>
      </c>
      <c r="D40" s="77">
        <v>14329.202196312099</v>
      </c>
      <c r="E40" s="77">
        <v>0.10757417022373553</v>
      </c>
      <c r="F40" s="4"/>
      <c r="G40" s="4"/>
      <c r="H40" s="4"/>
      <c r="I40" s="4"/>
      <c r="J40" s="4"/>
      <c r="K40" s="4"/>
      <c r="L40" s="4"/>
      <c r="M40" s="4"/>
      <c r="N40" s="4"/>
    </row>
    <row r="41" spans="1:14" x14ac:dyDescent="0.3">
      <c r="A41" s="77">
        <v>3</v>
      </c>
      <c r="B41" s="77" t="s">
        <v>653</v>
      </c>
      <c r="C41" s="77">
        <v>2039</v>
      </c>
      <c r="D41" s="77">
        <v>5879.6148373939523</v>
      </c>
      <c r="E41" s="77">
        <v>4.4140258383024489E-2</v>
      </c>
    </row>
    <row r="42" spans="1:14" x14ac:dyDescent="0.3">
      <c r="A42" s="77">
        <v>4</v>
      </c>
      <c r="B42" s="77" t="s">
        <v>654</v>
      </c>
      <c r="C42" s="77">
        <v>2638</v>
      </c>
      <c r="D42" s="77">
        <v>7378.011452864218</v>
      </c>
      <c r="E42" s="77">
        <v>5.5389228867700369E-2</v>
      </c>
    </row>
    <row r="43" spans="1:14" x14ac:dyDescent="0.3">
      <c r="A43" s="77">
        <v>5</v>
      </c>
      <c r="B43" s="77" t="s">
        <v>655</v>
      </c>
      <c r="C43" s="77">
        <v>7419</v>
      </c>
      <c r="D43" s="77">
        <v>21749.062262619511</v>
      </c>
      <c r="E43" s="77">
        <v>0.16327757079510019</v>
      </c>
    </row>
    <row r="44" spans="1:14" x14ac:dyDescent="0.3">
      <c r="A44" s="77">
        <v>6</v>
      </c>
      <c r="B44" s="77" t="s">
        <v>656</v>
      </c>
      <c r="C44" s="77">
        <v>1738</v>
      </c>
      <c r="D44" s="77">
        <v>5251.3362663447042</v>
      </c>
      <c r="E44" s="77">
        <v>3.9423558526044886E-2</v>
      </c>
    </row>
    <row r="45" spans="1:14" x14ac:dyDescent="0.3">
      <c r="A45" s="77">
        <v>7</v>
      </c>
      <c r="B45" s="8" t="s">
        <v>657</v>
      </c>
      <c r="C45" s="8">
        <v>676</v>
      </c>
      <c r="D45" s="8">
        <v>1864.9675550382692</v>
      </c>
      <c r="E45" s="8">
        <v>1.4000942584163178E-2</v>
      </c>
    </row>
    <row r="46" spans="1:14" x14ac:dyDescent="0.3">
      <c r="A46" s="77"/>
      <c r="B46" s="77" t="s">
        <v>590</v>
      </c>
      <c r="C46" s="77">
        <v>46235</v>
      </c>
      <c r="D46" s="77">
        <v>133202.99999999866</v>
      </c>
      <c r="E46" s="77">
        <v>1</v>
      </c>
    </row>
  </sheetData>
  <sortState xmlns:xlrd2="http://schemas.microsoft.com/office/spreadsheetml/2017/richdata2" ref="A39:E45">
    <sortCondition ref="A39:A45"/>
  </sortState>
  <mergeCells count="7">
    <mergeCell ref="F9:N9"/>
    <mergeCell ref="Q6:S6"/>
    <mergeCell ref="D2:K2"/>
    <mergeCell ref="D4:K4"/>
    <mergeCell ref="D5:K5"/>
    <mergeCell ref="D6:K6"/>
    <mergeCell ref="Q5:S5"/>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D378"/>
  <sheetViews>
    <sheetView showGridLines="0" showRowColHeaders="0" zoomScaleNormal="100" workbookViewId="0"/>
  </sheetViews>
  <sheetFormatPr baseColWidth="10" defaultColWidth="11.44140625" defaultRowHeight="13.8" x14ac:dyDescent="0.25"/>
  <cols>
    <col min="1" max="1" width="2.6640625" style="4" customWidth="1"/>
    <col min="2" max="2" width="11.44140625" style="4" customWidth="1"/>
    <col min="3" max="3" width="2.6640625" style="4" customWidth="1"/>
    <col min="4" max="10" width="11.44140625" style="4"/>
    <col min="11" max="11" width="2.6640625" style="4" customWidth="1"/>
    <col min="12" max="12" width="11.44140625" style="4"/>
    <col min="13" max="13" width="2.6640625" style="4" customWidth="1"/>
    <col min="14" max="15" width="11.44140625" style="4"/>
    <col min="16" max="16" width="29.44140625" style="4" customWidth="1"/>
    <col min="17" max="17" width="10.33203125" style="4" customWidth="1"/>
    <col min="18" max="18" width="16.88671875" style="4" customWidth="1"/>
    <col min="19" max="21" width="11.44140625" style="4"/>
    <col min="22" max="22" width="19.88671875" style="4" customWidth="1"/>
    <col min="23" max="23" width="10.88671875" style="4" bestFit="1" customWidth="1"/>
    <col min="24" max="24" width="13.88671875" style="4" bestFit="1" customWidth="1"/>
    <col min="25" max="26" width="11.44140625" style="4"/>
    <col min="27" max="27" width="23.33203125" style="4" customWidth="1"/>
    <col min="28" max="28" width="27.33203125" style="4" customWidth="1"/>
    <col min="29" max="16384" width="11.44140625" style="4"/>
  </cols>
  <sheetData>
    <row r="2" spans="2:30" ht="35.1" customHeight="1" x14ac:dyDescent="0.25">
      <c r="D2" s="177" t="s">
        <v>3</v>
      </c>
      <c r="E2" s="177"/>
      <c r="F2" s="177"/>
      <c r="G2" s="177"/>
      <c r="H2" s="177"/>
      <c r="I2" s="177"/>
      <c r="J2" s="177"/>
      <c r="K2" s="124"/>
      <c r="L2" s="124"/>
      <c r="M2" s="117"/>
      <c r="Z2" s="127"/>
      <c r="AA2" s="127"/>
      <c r="AB2" s="127"/>
      <c r="AC2" s="127"/>
    </row>
    <row r="5" spans="2:30" x14ac:dyDescent="0.25">
      <c r="F5" s="1" t="s">
        <v>661</v>
      </c>
    </row>
    <row r="6" spans="2:30" x14ac:dyDescent="0.25">
      <c r="B6" s="121"/>
      <c r="C6" s="121"/>
      <c r="F6" s="1" t="s">
        <v>64</v>
      </c>
      <c r="P6" s="173" t="s">
        <v>64</v>
      </c>
      <c r="Q6" s="173"/>
      <c r="R6" s="173"/>
      <c r="V6" s="173" t="s">
        <v>64</v>
      </c>
      <c r="W6" s="173"/>
      <c r="X6" s="173"/>
      <c r="AA6" s="173" t="s">
        <v>64</v>
      </c>
      <c r="AB6" s="173"/>
      <c r="AC6" s="173"/>
      <c r="AD6" s="173"/>
    </row>
    <row r="7" spans="2:30" ht="45" customHeight="1" x14ac:dyDescent="0.25">
      <c r="D7" s="179" t="s">
        <v>662</v>
      </c>
      <c r="E7" s="179"/>
      <c r="F7" s="179"/>
      <c r="G7" s="179"/>
      <c r="H7" s="179"/>
      <c r="I7" s="179"/>
      <c r="P7" s="174" t="s">
        <v>662</v>
      </c>
      <c r="Q7" s="174"/>
      <c r="R7" s="174"/>
      <c r="V7" s="174" t="s">
        <v>662</v>
      </c>
      <c r="W7" s="174"/>
      <c r="X7" s="174"/>
      <c r="AA7" s="174" t="s">
        <v>662</v>
      </c>
      <c r="AB7" s="174"/>
      <c r="AC7" s="174"/>
      <c r="AD7" s="174"/>
    </row>
    <row r="8" spans="2:30" ht="14.4" thickBot="1" x14ac:dyDescent="0.3">
      <c r="Q8" s="43"/>
      <c r="R8" s="43"/>
      <c r="S8" s="43"/>
      <c r="T8" s="43"/>
      <c r="U8" s="43"/>
    </row>
    <row r="9" spans="2:30" ht="27" customHeight="1" x14ac:dyDescent="0.25">
      <c r="F9" s="179"/>
      <c r="G9" s="179"/>
      <c r="H9" s="179"/>
      <c r="I9" s="179"/>
      <c r="J9" s="179"/>
      <c r="K9" s="179"/>
      <c r="L9" s="179"/>
      <c r="M9" s="179"/>
      <c r="P9" s="141" t="s">
        <v>663</v>
      </c>
      <c r="Q9" s="141"/>
      <c r="R9" s="141" t="s">
        <v>463</v>
      </c>
      <c r="S9" s="1"/>
      <c r="V9" s="142" t="s">
        <v>447</v>
      </c>
      <c r="W9" s="142" t="s">
        <v>664</v>
      </c>
      <c r="X9" s="142" t="s">
        <v>665</v>
      </c>
      <c r="AA9" s="210" t="s">
        <v>83</v>
      </c>
      <c r="AB9" s="210"/>
      <c r="AC9" s="142" t="s">
        <v>664</v>
      </c>
      <c r="AD9" s="143" t="s">
        <v>665</v>
      </c>
    </row>
    <row r="10" spans="2:30" ht="12.75" customHeight="1" x14ac:dyDescent="0.25"/>
    <row r="11" spans="2:30" x14ac:dyDescent="0.25">
      <c r="P11" s="39" t="s">
        <v>69</v>
      </c>
      <c r="R11" s="40">
        <v>100</v>
      </c>
      <c r="V11" s="26" t="s">
        <v>86</v>
      </c>
      <c r="W11" s="61">
        <v>23.004658927935651</v>
      </c>
      <c r="X11" s="61">
        <v>76.995341072064349</v>
      </c>
      <c r="Y11" s="8"/>
      <c r="AB11" s="9" t="s">
        <v>86</v>
      </c>
      <c r="AC11" s="65">
        <v>23.004658927935669</v>
      </c>
      <c r="AD11" s="65">
        <v>76.995341072064321</v>
      </c>
    </row>
    <row r="12" spans="2:30" ht="5.0999999999999996" customHeight="1" x14ac:dyDescent="0.25">
      <c r="R12" s="6"/>
      <c r="V12" s="8"/>
      <c r="W12" s="8"/>
      <c r="X12" s="8"/>
      <c r="Y12" s="8"/>
    </row>
    <row r="13" spans="2:30" x14ac:dyDescent="0.25">
      <c r="P13" s="12" t="s">
        <v>666</v>
      </c>
      <c r="R13" s="59">
        <v>23.004658927935417</v>
      </c>
      <c r="V13" s="8" t="s">
        <v>88</v>
      </c>
      <c r="W13" s="59">
        <v>18.036732716373997</v>
      </c>
      <c r="X13" s="59">
        <f t="shared" ref="X13:X44" si="0">100-W13</f>
        <v>81.96326728362601</v>
      </c>
      <c r="Y13" s="8"/>
      <c r="AA13" s="9"/>
      <c r="AB13" s="9"/>
      <c r="AC13" s="66"/>
      <c r="AD13" s="66"/>
    </row>
    <row r="14" spans="2:30" x14ac:dyDescent="0.25">
      <c r="P14" s="12" t="s">
        <v>667</v>
      </c>
      <c r="R14" s="59">
        <v>76.995341072064576</v>
      </c>
      <c r="V14" s="8" t="s">
        <v>96</v>
      </c>
      <c r="W14" s="59">
        <v>7.3321257327006073</v>
      </c>
      <c r="X14" s="59">
        <f t="shared" si="0"/>
        <v>92.667874267299396</v>
      </c>
      <c r="Y14" s="8"/>
      <c r="AA14" s="32" t="s">
        <v>88</v>
      </c>
      <c r="AB14" s="12"/>
      <c r="AC14" s="68">
        <v>18.036732716374068</v>
      </c>
      <c r="AD14" s="68">
        <v>81.963267283625939</v>
      </c>
    </row>
    <row r="15" spans="2:30" x14ac:dyDescent="0.25">
      <c r="P15" s="20"/>
      <c r="Q15" s="20"/>
      <c r="R15" s="20"/>
      <c r="V15" s="8" t="s">
        <v>97</v>
      </c>
      <c r="W15" s="59">
        <v>19.585274662064943</v>
      </c>
      <c r="X15" s="59">
        <f t="shared" si="0"/>
        <v>80.414725337935053</v>
      </c>
      <c r="Y15" s="8"/>
      <c r="AA15" s="12"/>
      <c r="AB15" s="12" t="s">
        <v>90</v>
      </c>
      <c r="AC15" s="69">
        <v>18.691588785046751</v>
      </c>
      <c r="AD15" s="69">
        <v>81.308411214953253</v>
      </c>
    </row>
    <row r="16" spans="2:30" x14ac:dyDescent="0.25">
      <c r="V16" s="8" t="s">
        <v>121</v>
      </c>
      <c r="W16" s="59">
        <v>18.475259810764687</v>
      </c>
      <c r="X16" s="59">
        <f t="shared" si="0"/>
        <v>81.524740189235317</v>
      </c>
      <c r="Y16" s="8"/>
      <c r="AA16" s="12"/>
      <c r="AB16" s="12" t="s">
        <v>92</v>
      </c>
      <c r="AC16" s="69">
        <v>23.387096774193484</v>
      </c>
      <c r="AD16" s="69">
        <v>76.612903225806519</v>
      </c>
    </row>
    <row r="17" spans="22:30" x14ac:dyDescent="0.25">
      <c r="V17" s="8" t="s">
        <v>126</v>
      </c>
      <c r="W17" s="59">
        <v>24.32526925743732</v>
      </c>
      <c r="X17" s="59">
        <f>100-W17</f>
        <v>75.674730742562673</v>
      </c>
      <c r="Y17" s="8"/>
      <c r="AA17" s="12"/>
      <c r="AB17" s="12" t="s">
        <v>93</v>
      </c>
      <c r="AC17" s="69">
        <v>11.538461538461561</v>
      </c>
      <c r="AD17" s="69">
        <v>88.461538461538439</v>
      </c>
    </row>
    <row r="18" spans="22:30" x14ac:dyDescent="0.25">
      <c r="V18" s="8" t="s">
        <v>87</v>
      </c>
      <c r="W18" s="59">
        <v>10.548769237898467</v>
      </c>
      <c r="X18" s="59">
        <f>100-W18</f>
        <v>89.451230762101531</v>
      </c>
      <c r="Y18" s="8"/>
      <c r="AA18" s="12"/>
      <c r="AB18" s="12"/>
      <c r="AC18" s="69"/>
      <c r="AD18" s="69"/>
    </row>
    <row r="19" spans="22:30" x14ac:dyDescent="0.25">
      <c r="V19" s="8" t="s">
        <v>113</v>
      </c>
      <c r="W19" s="59">
        <v>27.552364464996003</v>
      </c>
      <c r="X19" s="59">
        <f>100-W19</f>
        <v>72.447635535003997</v>
      </c>
      <c r="Y19" s="8"/>
      <c r="AA19" s="32" t="s">
        <v>96</v>
      </c>
      <c r="AB19" s="12"/>
      <c r="AC19" s="65">
        <v>7.3321257327006393</v>
      </c>
      <c r="AD19" s="65">
        <v>92.667874267299339</v>
      </c>
    </row>
    <row r="20" spans="22:30" x14ac:dyDescent="0.25">
      <c r="V20" s="8" t="s">
        <v>140</v>
      </c>
      <c r="W20" s="59">
        <v>23.722349008141922</v>
      </c>
      <c r="X20" s="59">
        <f>100-W20</f>
        <v>76.277650991858081</v>
      </c>
      <c r="Y20" s="8"/>
      <c r="AA20" s="12"/>
      <c r="AB20" s="12" t="s">
        <v>98</v>
      </c>
      <c r="AC20" s="69">
        <v>6.493506493506489</v>
      </c>
      <c r="AD20" s="69">
        <v>93.506493506493513</v>
      </c>
    </row>
    <row r="21" spans="22:30" x14ac:dyDescent="0.25">
      <c r="V21" s="8" t="s">
        <v>89</v>
      </c>
      <c r="W21" s="59">
        <v>34.873894756232374</v>
      </c>
      <c r="X21" s="59">
        <f>100-W21</f>
        <v>65.126105243767626</v>
      </c>
      <c r="Y21" s="8"/>
      <c r="AA21" s="12"/>
      <c r="AB21" s="12" t="s">
        <v>100</v>
      </c>
      <c r="AC21" s="69">
        <v>5.1546391752577163</v>
      </c>
      <c r="AD21" s="69">
        <v>94.845360824742286</v>
      </c>
    </row>
    <row r="22" spans="22:30" x14ac:dyDescent="0.25">
      <c r="V22" s="8" t="s">
        <v>105</v>
      </c>
      <c r="W22" s="59">
        <v>25.577511266355152</v>
      </c>
      <c r="X22" s="59">
        <f t="shared" si="0"/>
        <v>74.422488733644855</v>
      </c>
      <c r="Y22" s="8"/>
      <c r="AA22" s="12"/>
      <c r="AB22" s="12" t="s">
        <v>102</v>
      </c>
      <c r="AC22" s="69">
        <v>11.428571428571434</v>
      </c>
      <c r="AD22" s="69">
        <v>88.571428571428555</v>
      </c>
    </row>
    <row r="23" spans="22:30" x14ac:dyDescent="0.25">
      <c r="V23" s="8" t="s">
        <v>95</v>
      </c>
      <c r="W23" s="59">
        <v>32.204960387940055</v>
      </c>
      <c r="X23" s="59">
        <f t="shared" si="0"/>
        <v>67.795039612059952</v>
      </c>
      <c r="Y23" s="8"/>
      <c r="AA23" s="12"/>
      <c r="AB23" s="12" t="s">
        <v>104</v>
      </c>
      <c r="AC23" s="69">
        <v>7.2398190045248763</v>
      </c>
      <c r="AD23" s="69">
        <v>92.760180995475125</v>
      </c>
    </row>
    <row r="24" spans="22:30" x14ac:dyDescent="0.25">
      <c r="V24" s="8" t="s">
        <v>120</v>
      </c>
      <c r="W24" s="59">
        <v>22.788565455676185</v>
      </c>
      <c r="X24" s="59">
        <f t="shared" si="0"/>
        <v>77.211434544323822</v>
      </c>
      <c r="Y24" s="8"/>
      <c r="AA24" s="12"/>
      <c r="AB24" s="12" t="s">
        <v>106</v>
      </c>
      <c r="AC24" s="69">
        <v>11.034482758620673</v>
      </c>
      <c r="AD24" s="69">
        <v>88.965517241379331</v>
      </c>
    </row>
    <row r="25" spans="22:30" x14ac:dyDescent="0.25">
      <c r="V25" s="8" t="s">
        <v>127</v>
      </c>
      <c r="W25" s="59">
        <v>28.637378381366318</v>
      </c>
      <c r="X25" s="59">
        <f t="shared" si="0"/>
        <v>71.362621618633682</v>
      </c>
      <c r="Y25" s="8"/>
      <c r="AA25" s="12"/>
      <c r="AB25" s="12" t="s">
        <v>108</v>
      </c>
      <c r="AC25" s="69">
        <v>9.5890410958904173</v>
      </c>
      <c r="AD25" s="69">
        <v>90.410958904109577</v>
      </c>
    </row>
    <row r="26" spans="22:30" x14ac:dyDescent="0.25">
      <c r="V26" s="8" t="s">
        <v>107</v>
      </c>
      <c r="W26" s="59">
        <v>23.450788516168547</v>
      </c>
      <c r="X26" s="59">
        <f t="shared" si="0"/>
        <v>76.549211483831456</v>
      </c>
      <c r="Y26" s="8"/>
      <c r="AA26" s="12"/>
      <c r="AB26" s="12" t="s">
        <v>110</v>
      </c>
      <c r="AC26" s="69">
        <v>1.6806722689075662</v>
      </c>
      <c r="AD26" s="69">
        <v>98.319327731092429</v>
      </c>
    </row>
    <row r="27" spans="22:30" x14ac:dyDescent="0.25">
      <c r="V27" s="8" t="s">
        <v>115</v>
      </c>
      <c r="W27" s="59">
        <v>20.570153177266981</v>
      </c>
      <c r="X27" s="59">
        <f t="shared" si="0"/>
        <v>79.429846822733026</v>
      </c>
      <c r="Y27" s="8"/>
      <c r="AA27" s="12"/>
      <c r="AB27" s="12" t="s">
        <v>112</v>
      </c>
      <c r="AC27" s="69">
        <v>3.3613445378151314</v>
      </c>
      <c r="AD27" s="69">
        <v>96.638655462184857</v>
      </c>
    </row>
    <row r="28" spans="22:30" x14ac:dyDescent="0.25">
      <c r="V28" s="8" t="s">
        <v>114</v>
      </c>
      <c r="W28" s="59">
        <v>21.68558074360157</v>
      </c>
      <c r="X28" s="59">
        <f t="shared" si="0"/>
        <v>78.314419256398423</v>
      </c>
      <c r="Y28" s="8"/>
      <c r="AA28" s="12"/>
      <c r="AB28" s="12"/>
      <c r="AC28" s="69"/>
      <c r="AD28" s="69"/>
    </row>
    <row r="29" spans="22:30" x14ac:dyDescent="0.25">
      <c r="V29" s="8" t="s">
        <v>103</v>
      </c>
      <c r="W29" s="59">
        <v>22.531312879398595</v>
      </c>
      <c r="X29" s="59">
        <f t="shared" si="0"/>
        <v>77.468687120601402</v>
      </c>
      <c r="Y29" s="8"/>
      <c r="AA29" s="32" t="s">
        <v>97</v>
      </c>
      <c r="AB29" s="12"/>
      <c r="AC29" s="65">
        <v>19.585274662065018</v>
      </c>
      <c r="AD29" s="65">
        <v>80.414725337934982</v>
      </c>
    </row>
    <row r="30" spans="22:30" x14ac:dyDescent="0.25">
      <c r="V30" s="8" t="s">
        <v>91</v>
      </c>
      <c r="W30" s="59">
        <v>13.885976590843127</v>
      </c>
      <c r="X30" s="59">
        <f t="shared" si="0"/>
        <v>86.114023409156871</v>
      </c>
      <c r="Y30" s="8"/>
      <c r="AA30" s="12"/>
      <c r="AB30" s="12" t="s">
        <v>116</v>
      </c>
      <c r="AC30" s="69">
        <v>21.250000000000039</v>
      </c>
      <c r="AD30" s="69">
        <v>78.749999999999972</v>
      </c>
    </row>
    <row r="31" spans="22:30" x14ac:dyDescent="0.25">
      <c r="V31" s="8" t="s">
        <v>131</v>
      </c>
      <c r="W31" s="59">
        <v>13.702875961137392</v>
      </c>
      <c r="X31" s="59">
        <f t="shared" si="0"/>
        <v>86.297124038862606</v>
      </c>
      <c r="Y31" s="8"/>
      <c r="AA31" s="12"/>
      <c r="AB31" s="12" t="s">
        <v>118</v>
      </c>
      <c r="AC31" s="69">
        <v>17.543859649122805</v>
      </c>
      <c r="AD31" s="69">
        <v>82.456140350877192</v>
      </c>
    </row>
    <row r="32" spans="22:30" x14ac:dyDescent="0.25">
      <c r="V32" s="8" t="s">
        <v>94</v>
      </c>
      <c r="W32" s="59">
        <v>30.392981331819836</v>
      </c>
      <c r="X32" s="59">
        <f t="shared" si="0"/>
        <v>69.60701866818016</v>
      </c>
      <c r="Y32" s="8"/>
      <c r="AA32" s="12"/>
      <c r="AB32" s="12"/>
      <c r="AC32" s="69"/>
      <c r="AD32" s="69"/>
    </row>
    <row r="33" spans="22:30" x14ac:dyDescent="0.25">
      <c r="V33" s="8" t="s">
        <v>117</v>
      </c>
      <c r="W33" s="59">
        <v>30.991359556639541</v>
      </c>
      <c r="X33" s="59">
        <f t="shared" si="0"/>
        <v>69.008640443360463</v>
      </c>
      <c r="Y33" s="8"/>
      <c r="AA33" s="32" t="s">
        <v>121</v>
      </c>
      <c r="AB33" s="12"/>
      <c r="AC33" s="65">
        <v>18.475259810764687</v>
      </c>
      <c r="AD33" s="65">
        <v>81.524740189235317</v>
      </c>
    </row>
    <row r="34" spans="22:30" x14ac:dyDescent="0.25">
      <c r="V34" s="8" t="s">
        <v>101</v>
      </c>
      <c r="W34" s="59">
        <v>22.525176525278589</v>
      </c>
      <c r="X34" s="59">
        <f t="shared" si="0"/>
        <v>77.474823474721404</v>
      </c>
      <c r="Y34" s="8"/>
      <c r="AA34" s="12"/>
      <c r="AB34" s="12" t="s">
        <v>123</v>
      </c>
      <c r="AC34" s="69">
        <v>15.714285714285699</v>
      </c>
      <c r="AD34" s="69">
        <v>84.285714285714306</v>
      </c>
    </row>
    <row r="35" spans="22:30" x14ac:dyDescent="0.25">
      <c r="V35" s="8" t="s">
        <v>109</v>
      </c>
      <c r="W35" s="59">
        <v>19.051518095758347</v>
      </c>
      <c r="X35" s="59">
        <f t="shared" si="0"/>
        <v>80.948481904241646</v>
      </c>
      <c r="Y35" s="8"/>
      <c r="AA35" s="12"/>
      <c r="AB35" s="12" t="s">
        <v>125</v>
      </c>
      <c r="AC35" s="69">
        <v>21.428571428571431</v>
      </c>
      <c r="AD35" s="69">
        <v>78.571428571428569</v>
      </c>
    </row>
    <row r="36" spans="22:30" x14ac:dyDescent="0.25">
      <c r="V36" s="8" t="s">
        <v>99</v>
      </c>
      <c r="W36" s="59">
        <v>22.230956696905217</v>
      </c>
      <c r="X36" s="59">
        <f t="shared" si="0"/>
        <v>77.769043303094776</v>
      </c>
      <c r="Y36" s="8"/>
      <c r="AA36" s="12"/>
      <c r="AB36" s="12"/>
      <c r="AC36" s="69"/>
      <c r="AD36" s="69"/>
    </row>
    <row r="37" spans="22:30" x14ac:dyDescent="0.25">
      <c r="V37" s="8" t="s">
        <v>138</v>
      </c>
      <c r="W37" s="59">
        <v>14.739700300618436</v>
      </c>
      <c r="X37" s="59">
        <f t="shared" si="0"/>
        <v>85.260299699381562</v>
      </c>
      <c r="Y37" s="8"/>
      <c r="AA37" s="32" t="s">
        <v>126</v>
      </c>
      <c r="AB37" s="12"/>
      <c r="AC37" s="65">
        <v>23.722349008141887</v>
      </c>
      <c r="AD37" s="65">
        <v>76.27765099185811</v>
      </c>
    </row>
    <row r="38" spans="22:30" x14ac:dyDescent="0.25">
      <c r="V38" s="8" t="s">
        <v>135</v>
      </c>
      <c r="W38" s="59">
        <v>10.100883000252431</v>
      </c>
      <c r="X38" s="59">
        <f t="shared" si="0"/>
        <v>89.899116999747577</v>
      </c>
      <c r="Y38" s="8"/>
      <c r="AA38" s="12"/>
      <c r="AB38" s="12" t="s">
        <v>128</v>
      </c>
      <c r="AC38" s="69">
        <v>15.606936416184963</v>
      </c>
      <c r="AD38" s="69">
        <v>84.393063583815035</v>
      </c>
    </row>
    <row r="39" spans="22:30" x14ac:dyDescent="0.25">
      <c r="V39" s="8" t="s">
        <v>124</v>
      </c>
      <c r="W39" s="59">
        <v>20.259850878315429</v>
      </c>
      <c r="X39" s="59">
        <f t="shared" si="0"/>
        <v>79.740149121684567</v>
      </c>
      <c r="Y39" s="8"/>
      <c r="AA39" s="12"/>
      <c r="AB39" s="12" t="s">
        <v>130</v>
      </c>
      <c r="AC39" s="69">
        <v>36.024844720496901</v>
      </c>
      <c r="AD39" s="69">
        <v>63.975155279503092</v>
      </c>
    </row>
    <row r="40" spans="22:30" x14ac:dyDescent="0.25">
      <c r="V40" s="8" t="s">
        <v>122</v>
      </c>
      <c r="W40" s="59">
        <v>19.707445856397712</v>
      </c>
      <c r="X40" s="59">
        <f t="shared" si="0"/>
        <v>80.292554143602288</v>
      </c>
      <c r="Y40" s="8"/>
      <c r="AA40" s="12"/>
      <c r="AB40" s="12" t="s">
        <v>132</v>
      </c>
      <c r="AC40" s="69">
        <v>8.5714285714285818</v>
      </c>
      <c r="AD40" s="69">
        <v>91.428571428571431</v>
      </c>
    </row>
    <row r="41" spans="22:30" x14ac:dyDescent="0.25">
      <c r="V41" s="8" t="s">
        <v>129</v>
      </c>
      <c r="W41" s="59">
        <v>17.238512130621036</v>
      </c>
      <c r="X41" s="59">
        <f t="shared" si="0"/>
        <v>82.761487869378968</v>
      </c>
      <c r="Y41" s="8"/>
      <c r="AA41" s="12"/>
      <c r="AB41" s="12" t="s">
        <v>134</v>
      </c>
      <c r="AC41" s="69">
        <v>25.500000000000068</v>
      </c>
      <c r="AD41" s="69">
        <v>74.499999999999929</v>
      </c>
    </row>
    <row r="42" spans="22:30" x14ac:dyDescent="0.25">
      <c r="V42" s="8" t="s">
        <v>119</v>
      </c>
      <c r="W42" s="59">
        <v>26.854558849723187</v>
      </c>
      <c r="X42" s="59">
        <f t="shared" si="0"/>
        <v>73.14544115027681</v>
      </c>
      <c r="Y42" s="8"/>
      <c r="AA42" s="12"/>
      <c r="AB42" s="12" t="s">
        <v>136</v>
      </c>
      <c r="AC42" s="69">
        <v>25.308641975308642</v>
      </c>
      <c r="AD42" s="69">
        <v>74.691358024691354</v>
      </c>
    </row>
    <row r="43" spans="22:30" x14ac:dyDescent="0.25">
      <c r="V43" s="8" t="s">
        <v>133</v>
      </c>
      <c r="W43" s="59">
        <v>28.626412087663827</v>
      </c>
      <c r="X43" s="59">
        <f t="shared" si="0"/>
        <v>71.373587912336177</v>
      </c>
      <c r="Y43" s="8"/>
      <c r="AA43" s="12"/>
      <c r="AB43" s="12" t="s">
        <v>137</v>
      </c>
      <c r="AC43" s="69">
        <v>19.915254237288082</v>
      </c>
      <c r="AD43" s="69">
        <v>80.084745762711918</v>
      </c>
    </row>
    <row r="44" spans="22:30" x14ac:dyDescent="0.25">
      <c r="V44" s="8" t="s">
        <v>111</v>
      </c>
      <c r="W44" s="59">
        <v>23.305372350643445</v>
      </c>
      <c r="X44" s="59">
        <f t="shared" si="0"/>
        <v>76.694627649356562</v>
      </c>
      <c r="Y44" s="8"/>
      <c r="AA44" s="12"/>
      <c r="AB44" s="12" t="s">
        <v>139</v>
      </c>
      <c r="AC44" s="69">
        <v>27.659574468085108</v>
      </c>
      <c r="AD44" s="69">
        <v>72.340425531914889</v>
      </c>
    </row>
    <row r="45" spans="22:30" x14ac:dyDescent="0.25">
      <c r="V45" s="8"/>
      <c r="W45" s="8"/>
      <c r="X45" s="8"/>
      <c r="Y45" s="8"/>
      <c r="AA45" s="12"/>
      <c r="AB45" s="12"/>
      <c r="AC45" s="69"/>
      <c r="AD45" s="69"/>
    </row>
    <row r="46" spans="22:30" x14ac:dyDescent="0.25">
      <c r="V46" s="8"/>
      <c r="W46" s="8"/>
      <c r="X46" s="8"/>
      <c r="Y46" s="8"/>
      <c r="AA46" s="32" t="s">
        <v>87</v>
      </c>
      <c r="AB46" s="12"/>
      <c r="AC46" s="65">
        <v>34.873894756232318</v>
      </c>
      <c r="AD46" s="65">
        <v>65.126105243767668</v>
      </c>
    </row>
    <row r="47" spans="22:30" x14ac:dyDescent="0.25">
      <c r="V47" s="8"/>
      <c r="W47" s="8"/>
      <c r="X47" s="8"/>
      <c r="Y47" s="8"/>
      <c r="AA47" s="12"/>
      <c r="AB47" s="12" t="s">
        <v>141</v>
      </c>
      <c r="AC47" s="69">
        <v>35.294117647058791</v>
      </c>
      <c r="AD47" s="69">
        <v>64.705882352941202</v>
      </c>
    </row>
    <row r="48" spans="22:30" x14ac:dyDescent="0.25">
      <c r="V48" s="8"/>
      <c r="W48" s="8"/>
      <c r="X48" s="8"/>
      <c r="Y48" s="8"/>
      <c r="AA48" s="12"/>
      <c r="AB48" s="12" t="s">
        <v>142</v>
      </c>
      <c r="AC48" s="69">
        <v>34.374999999999964</v>
      </c>
      <c r="AD48" s="69">
        <v>65.625000000000028</v>
      </c>
    </row>
    <row r="49" spans="22:30" x14ac:dyDescent="0.25">
      <c r="V49" s="8"/>
      <c r="W49" s="8"/>
      <c r="X49" s="8"/>
      <c r="Y49" s="8"/>
      <c r="AA49" s="12"/>
      <c r="AB49" s="12"/>
      <c r="AC49" s="69"/>
      <c r="AD49" s="69"/>
    </row>
    <row r="50" spans="22:30" x14ac:dyDescent="0.25">
      <c r="V50" s="8"/>
      <c r="W50" s="8"/>
      <c r="X50" s="8"/>
      <c r="Y50" s="8"/>
      <c r="AA50" s="32" t="s">
        <v>113</v>
      </c>
      <c r="AB50" s="12"/>
      <c r="AC50" s="65">
        <v>24.325269257437299</v>
      </c>
      <c r="AD50" s="65">
        <v>75.674730742562673</v>
      </c>
    </row>
    <row r="51" spans="22:30" x14ac:dyDescent="0.25">
      <c r="V51" s="8"/>
      <c r="W51" s="8"/>
      <c r="X51" s="8"/>
      <c r="Y51" s="8"/>
      <c r="AA51" s="12"/>
      <c r="AB51" s="12" t="s">
        <v>143</v>
      </c>
      <c r="AC51" s="69">
        <v>16.535433070866169</v>
      </c>
      <c r="AD51" s="69">
        <v>83.464566929133824</v>
      </c>
    </row>
    <row r="52" spans="22:30" x14ac:dyDescent="0.25">
      <c r="V52" s="8"/>
      <c r="W52" s="8"/>
      <c r="X52" s="8"/>
      <c r="Y52" s="8"/>
      <c r="AA52" s="12"/>
      <c r="AB52" s="12" t="s">
        <v>144</v>
      </c>
      <c r="AC52" s="69">
        <v>35.29411764705884</v>
      </c>
      <c r="AD52" s="69">
        <v>64.70588235294116</v>
      </c>
    </row>
    <row r="53" spans="22:30" x14ac:dyDescent="0.25">
      <c r="V53" s="8"/>
      <c r="W53" s="8"/>
      <c r="X53" s="8"/>
      <c r="Y53" s="8"/>
      <c r="AA53" s="12"/>
      <c r="AB53" s="12" t="s">
        <v>145</v>
      </c>
      <c r="AC53" s="69">
        <v>21.323529411764721</v>
      </c>
      <c r="AD53" s="69">
        <v>78.676470588235276</v>
      </c>
    </row>
    <row r="54" spans="22:30" x14ac:dyDescent="0.25">
      <c r="V54" s="8"/>
      <c r="W54" s="8"/>
      <c r="X54" s="8"/>
      <c r="Y54" s="8"/>
      <c r="AA54" s="12"/>
      <c r="AB54" s="12" t="s">
        <v>146</v>
      </c>
      <c r="AC54" s="69">
        <v>29.949238578680269</v>
      </c>
      <c r="AD54" s="69">
        <v>70.050761421319734</v>
      </c>
    </row>
    <row r="55" spans="22:30" x14ac:dyDescent="0.25">
      <c r="V55" s="8"/>
      <c r="W55" s="8"/>
      <c r="X55" s="8"/>
      <c r="Y55" s="8"/>
      <c r="AA55" s="12"/>
      <c r="AB55" s="12" t="s">
        <v>147</v>
      </c>
      <c r="AC55" s="69">
        <v>17.85714285714284</v>
      </c>
      <c r="AD55" s="69">
        <v>82.142857142857153</v>
      </c>
    </row>
    <row r="56" spans="22:30" x14ac:dyDescent="0.25">
      <c r="V56" s="8"/>
      <c r="W56" s="8"/>
      <c r="X56" s="8"/>
      <c r="Y56" s="8"/>
      <c r="AA56" s="12"/>
      <c r="AB56" s="12" t="s">
        <v>148</v>
      </c>
      <c r="AC56" s="69">
        <v>22.950819672131114</v>
      </c>
      <c r="AD56" s="69">
        <v>77.049180327868882</v>
      </c>
    </row>
    <row r="57" spans="22:30" x14ac:dyDescent="0.25">
      <c r="V57" s="8"/>
      <c r="W57" s="8"/>
      <c r="X57" s="8"/>
      <c r="Y57" s="8"/>
      <c r="AA57" s="12"/>
      <c r="AB57" s="12" t="s">
        <v>149</v>
      </c>
      <c r="AC57" s="69">
        <v>20.454545454545478</v>
      </c>
      <c r="AD57" s="69">
        <v>79.545454545454518</v>
      </c>
    </row>
    <row r="58" spans="22:30" x14ac:dyDescent="0.25">
      <c r="V58" s="8"/>
      <c r="W58" s="8"/>
      <c r="X58" s="8"/>
      <c r="Y58" s="8"/>
      <c r="AA58" s="12"/>
      <c r="AB58" s="12" t="s">
        <v>150</v>
      </c>
      <c r="AC58" s="69">
        <v>22.727272727272727</v>
      </c>
      <c r="AD58" s="69">
        <v>77.272727272727266</v>
      </c>
    </row>
    <row r="59" spans="22:30" x14ac:dyDescent="0.25">
      <c r="V59" s="8"/>
      <c r="W59" s="8"/>
      <c r="X59" s="8"/>
      <c r="Y59" s="8"/>
      <c r="AA59" s="12"/>
      <c r="AB59" s="12" t="s">
        <v>151</v>
      </c>
      <c r="AC59" s="69">
        <v>22.151898734177252</v>
      </c>
      <c r="AD59" s="69">
        <v>77.848101265822748</v>
      </c>
    </row>
    <row r="60" spans="22:30" x14ac:dyDescent="0.25">
      <c r="V60" s="8"/>
      <c r="W60" s="8"/>
      <c r="X60" s="8"/>
      <c r="Y60" s="8"/>
      <c r="AA60" s="12"/>
      <c r="AB60" s="12" t="s">
        <v>152</v>
      </c>
      <c r="AC60" s="69">
        <v>26.190476190476137</v>
      </c>
      <c r="AD60" s="69">
        <v>73.809523809523853</v>
      </c>
    </row>
    <row r="61" spans="22:30" x14ac:dyDescent="0.25">
      <c r="V61" s="8"/>
      <c r="W61" s="8"/>
      <c r="X61" s="8"/>
      <c r="Y61" s="8"/>
      <c r="AA61" s="12"/>
      <c r="AB61" s="12" t="s">
        <v>153</v>
      </c>
      <c r="AC61" s="69">
        <v>30.000000000000053</v>
      </c>
      <c r="AD61" s="69">
        <v>69.999999999999943</v>
      </c>
    </row>
    <row r="62" spans="22:30" x14ac:dyDescent="0.25">
      <c r="V62" s="8"/>
      <c r="W62" s="8"/>
      <c r="X62" s="8"/>
      <c r="Y62" s="8"/>
      <c r="AA62" s="12"/>
      <c r="AB62" s="12" t="s">
        <v>154</v>
      </c>
      <c r="AC62" s="69">
        <v>30</v>
      </c>
      <c r="AD62" s="69">
        <v>70</v>
      </c>
    </row>
    <row r="63" spans="22:30" x14ac:dyDescent="0.25">
      <c r="V63" s="8"/>
      <c r="W63" s="8"/>
      <c r="X63" s="8"/>
      <c r="Y63" s="8"/>
      <c r="AA63" s="12"/>
      <c r="AB63" s="12" t="s">
        <v>155</v>
      </c>
      <c r="AC63" s="69">
        <v>13.698630136986292</v>
      </c>
      <c r="AD63" s="69">
        <v>86.301369863013704</v>
      </c>
    </row>
    <row r="64" spans="22:30" x14ac:dyDescent="0.25">
      <c r="V64" s="8"/>
      <c r="W64" s="8"/>
      <c r="X64" s="8"/>
      <c r="Y64" s="8"/>
      <c r="AA64" s="12"/>
      <c r="AB64" s="12"/>
      <c r="AC64" s="69"/>
      <c r="AD64" s="69"/>
    </row>
    <row r="65" spans="22:30" x14ac:dyDescent="0.25">
      <c r="V65" s="8"/>
      <c r="W65" s="8"/>
      <c r="X65" s="8"/>
      <c r="Y65" s="8"/>
      <c r="AA65" s="32" t="s">
        <v>140</v>
      </c>
      <c r="AB65" s="12"/>
      <c r="AC65" s="65">
        <v>10.548769237898437</v>
      </c>
      <c r="AD65" s="65">
        <v>89.451230762101545</v>
      </c>
    </row>
    <row r="66" spans="22:30" x14ac:dyDescent="0.25">
      <c r="V66" s="8"/>
      <c r="W66" s="8"/>
      <c r="X66" s="8"/>
      <c r="Y66" s="8"/>
      <c r="AA66" s="12"/>
      <c r="AB66" s="12" t="s">
        <v>156</v>
      </c>
      <c r="AC66" s="69">
        <v>13.888888888888875</v>
      </c>
      <c r="AD66" s="69">
        <v>86.111111111111128</v>
      </c>
    </row>
    <row r="67" spans="22:30" x14ac:dyDescent="0.25">
      <c r="V67" s="8"/>
      <c r="W67" s="8"/>
      <c r="X67" s="8"/>
      <c r="Y67" s="8"/>
      <c r="AA67" s="12"/>
      <c r="AB67" s="12" t="s">
        <v>157</v>
      </c>
      <c r="AC67" s="69">
        <v>7.2164948453608337</v>
      </c>
      <c r="AD67" s="69">
        <v>92.783505154639172</v>
      </c>
    </row>
    <row r="68" spans="22:30" x14ac:dyDescent="0.25">
      <c r="V68" s="8"/>
      <c r="W68" s="8"/>
      <c r="X68" s="8"/>
      <c r="Y68" s="8"/>
      <c r="AA68" s="12"/>
      <c r="AB68" s="12" t="s">
        <v>158</v>
      </c>
      <c r="AC68" s="69">
        <v>1.428571428571427</v>
      </c>
      <c r="AD68" s="69">
        <v>98.571428571428569</v>
      </c>
    </row>
    <row r="69" spans="22:30" x14ac:dyDescent="0.25">
      <c r="V69" s="8"/>
      <c r="W69" s="8"/>
      <c r="X69" s="8"/>
      <c r="Y69" s="8"/>
      <c r="AA69" s="12"/>
      <c r="AB69" s="12" t="s">
        <v>159</v>
      </c>
      <c r="AC69" s="69">
        <v>5.7971014492753667</v>
      </c>
      <c r="AD69" s="69">
        <v>94.202898550724626</v>
      </c>
    </row>
    <row r="70" spans="22:30" x14ac:dyDescent="0.25">
      <c r="V70" s="8"/>
      <c r="W70" s="8"/>
      <c r="X70" s="8"/>
      <c r="Y70" s="8"/>
      <c r="AA70" s="12"/>
      <c r="AB70" s="12" t="s">
        <v>160</v>
      </c>
      <c r="AC70" s="69">
        <v>13.492063492063469</v>
      </c>
      <c r="AD70" s="69">
        <v>86.507936507936535</v>
      </c>
    </row>
    <row r="71" spans="22:30" x14ac:dyDescent="0.25">
      <c r="V71" s="8"/>
      <c r="W71" s="8"/>
      <c r="X71" s="8"/>
      <c r="Y71" s="8"/>
      <c r="AA71" s="12"/>
      <c r="AB71" s="12" t="s">
        <v>161</v>
      </c>
      <c r="AC71" s="69">
        <v>17.647058823529406</v>
      </c>
      <c r="AD71" s="69">
        <v>82.352941176470594</v>
      </c>
    </row>
    <row r="72" spans="22:30" x14ac:dyDescent="0.25">
      <c r="V72" s="8"/>
      <c r="W72" s="8"/>
      <c r="X72" s="8"/>
      <c r="Y72" s="8"/>
      <c r="AA72" s="12"/>
      <c r="AB72" s="12" t="s">
        <v>162</v>
      </c>
      <c r="AC72" s="69">
        <v>10.055865921787708</v>
      </c>
      <c r="AD72" s="69">
        <v>89.944134078212286</v>
      </c>
    </row>
    <row r="73" spans="22:30" x14ac:dyDescent="0.25">
      <c r="V73" s="8"/>
      <c r="W73" s="8"/>
      <c r="X73" s="8"/>
      <c r="Y73" s="8"/>
      <c r="AA73" s="12"/>
      <c r="AB73" s="12" t="s">
        <v>163</v>
      </c>
      <c r="AC73" s="69">
        <v>12.857142857142856</v>
      </c>
      <c r="AD73" s="69">
        <v>87.142857142857139</v>
      </c>
    </row>
    <row r="74" spans="22:30" x14ac:dyDescent="0.25">
      <c r="V74" s="8"/>
      <c r="W74" s="8"/>
      <c r="X74" s="8"/>
      <c r="Y74" s="8"/>
      <c r="AA74" s="12"/>
      <c r="AB74" s="12" t="s">
        <v>164</v>
      </c>
      <c r="AC74" s="69">
        <v>8.7628865979381292</v>
      </c>
      <c r="AD74" s="69">
        <v>91.237113402061865</v>
      </c>
    </row>
    <row r="75" spans="22:30" x14ac:dyDescent="0.25">
      <c r="V75" s="8"/>
      <c r="W75" s="8"/>
      <c r="X75" s="8"/>
      <c r="Y75" s="8"/>
      <c r="AA75" s="12"/>
      <c r="AB75" s="12"/>
      <c r="AC75" s="69"/>
      <c r="AD75" s="69"/>
    </row>
    <row r="76" spans="22:30" x14ac:dyDescent="0.25">
      <c r="V76" s="8"/>
      <c r="W76" s="8"/>
      <c r="X76" s="8"/>
      <c r="Y76" s="8"/>
      <c r="AA76" s="32" t="s">
        <v>89</v>
      </c>
      <c r="AB76" s="12"/>
      <c r="AC76" s="65">
        <v>27.552364464995794</v>
      </c>
      <c r="AD76" s="65">
        <v>72.447635535004224</v>
      </c>
    </row>
    <row r="77" spans="22:30" x14ac:dyDescent="0.25">
      <c r="V77" s="8"/>
      <c r="W77" s="8"/>
      <c r="X77" s="8"/>
      <c r="Y77" s="8"/>
      <c r="AA77" s="12"/>
      <c r="AB77" s="12" t="s">
        <v>165</v>
      </c>
      <c r="AC77" s="69">
        <v>24.336283185840742</v>
      </c>
      <c r="AD77" s="69">
        <v>75.663716814159272</v>
      </c>
    </row>
    <row r="78" spans="22:30" x14ac:dyDescent="0.25">
      <c r="V78" s="8"/>
      <c r="W78" s="8"/>
      <c r="X78" s="8"/>
      <c r="Y78" s="8"/>
      <c r="AA78" s="12"/>
      <c r="AB78" s="12" t="s">
        <v>166</v>
      </c>
      <c r="AC78" s="69">
        <v>24.632352941176457</v>
      </c>
      <c r="AD78" s="69">
        <v>75.36764705882355</v>
      </c>
    </row>
    <row r="79" spans="22:30" x14ac:dyDescent="0.25">
      <c r="V79" s="8"/>
      <c r="W79" s="8"/>
      <c r="X79" s="8"/>
      <c r="Y79" s="8"/>
      <c r="AA79" s="12"/>
      <c r="AB79" s="12" t="s">
        <v>167</v>
      </c>
      <c r="AC79" s="69">
        <v>25.99118942731285</v>
      </c>
      <c r="AD79" s="69">
        <v>74.008810572687139</v>
      </c>
    </row>
    <row r="80" spans="22:30" x14ac:dyDescent="0.25">
      <c r="V80" s="8"/>
      <c r="W80" s="8"/>
      <c r="X80" s="8"/>
      <c r="Y80" s="8"/>
      <c r="AA80" s="12"/>
      <c r="AB80" s="12" t="s">
        <v>168</v>
      </c>
      <c r="AC80" s="69">
        <v>31.034482758620683</v>
      </c>
      <c r="AD80" s="69">
        <v>68.965517241379317</v>
      </c>
    </row>
    <row r="81" spans="22:30" x14ac:dyDescent="0.25">
      <c r="V81" s="8"/>
      <c r="W81" s="8"/>
      <c r="X81" s="8"/>
      <c r="Y81" s="8"/>
      <c r="AA81" s="12"/>
      <c r="AB81" s="12" t="s">
        <v>169</v>
      </c>
      <c r="AC81" s="69">
        <v>27.536231884057983</v>
      </c>
      <c r="AD81" s="69">
        <v>72.463768115942017</v>
      </c>
    </row>
    <row r="82" spans="22:30" x14ac:dyDescent="0.25">
      <c r="V82" s="8"/>
      <c r="W82" s="8"/>
      <c r="X82" s="8"/>
      <c r="Y82" s="8"/>
      <c r="AA82" s="12"/>
      <c r="AB82" s="12" t="s">
        <v>170</v>
      </c>
      <c r="AC82" s="69">
        <v>37.83783783783786</v>
      </c>
      <c r="AD82" s="69">
        <v>62.16216216216214</v>
      </c>
    </row>
    <row r="83" spans="22:30" x14ac:dyDescent="0.25">
      <c r="V83" s="8"/>
      <c r="W83" s="8"/>
      <c r="X83" s="8"/>
      <c r="Y83" s="8"/>
      <c r="AA83" s="12"/>
      <c r="AB83" s="12" t="s">
        <v>171</v>
      </c>
      <c r="AC83" s="69">
        <v>29.545454545454547</v>
      </c>
      <c r="AD83" s="69">
        <v>70.454545454545453</v>
      </c>
    </row>
    <row r="84" spans="22:30" x14ac:dyDescent="0.25">
      <c r="V84" s="8"/>
      <c r="W84" s="8"/>
      <c r="X84" s="8"/>
      <c r="Y84" s="8"/>
      <c r="AA84" s="12"/>
      <c r="AB84" s="12" t="s">
        <v>172</v>
      </c>
      <c r="AC84" s="69">
        <v>22.093023255813975</v>
      </c>
      <c r="AD84" s="69">
        <v>77.906976744186025</v>
      </c>
    </row>
    <row r="85" spans="22:30" x14ac:dyDescent="0.25">
      <c r="V85" s="8"/>
      <c r="W85" s="8"/>
      <c r="X85" s="8"/>
      <c r="Y85" s="8"/>
      <c r="AA85" s="12"/>
      <c r="AB85" s="12" t="s">
        <v>173</v>
      </c>
      <c r="AC85" s="69">
        <v>19.266055045871568</v>
      </c>
      <c r="AD85" s="69">
        <v>80.733944954128432</v>
      </c>
    </row>
    <row r="86" spans="22:30" x14ac:dyDescent="0.25">
      <c r="V86" s="8"/>
      <c r="W86" s="8"/>
      <c r="X86" s="8"/>
      <c r="Y86" s="8"/>
      <c r="AA86" s="12"/>
      <c r="AB86" s="12" t="s">
        <v>174</v>
      </c>
      <c r="AC86" s="69">
        <v>27.822580645161345</v>
      </c>
      <c r="AD86" s="69">
        <v>72.177419354838662</v>
      </c>
    </row>
    <row r="87" spans="22:30" x14ac:dyDescent="0.25">
      <c r="V87" s="8"/>
      <c r="W87" s="8"/>
      <c r="X87" s="8"/>
      <c r="Y87" s="8"/>
      <c r="AA87" s="12"/>
      <c r="AB87" s="12" t="s">
        <v>175</v>
      </c>
      <c r="AC87" s="69">
        <v>28.235294117647058</v>
      </c>
      <c r="AD87" s="69">
        <v>71.764705882352942</v>
      </c>
    </row>
    <row r="88" spans="22:30" x14ac:dyDescent="0.25">
      <c r="V88" s="8"/>
      <c r="W88" s="8"/>
      <c r="X88" s="8"/>
      <c r="Y88" s="8"/>
      <c r="AA88" s="12"/>
      <c r="AB88" s="12" t="s">
        <v>176</v>
      </c>
      <c r="AC88" s="69">
        <v>25.40983606557371</v>
      </c>
      <c r="AD88" s="69">
        <v>74.590163934426286</v>
      </c>
    </row>
    <row r="89" spans="22:30" x14ac:dyDescent="0.25">
      <c r="V89" s="8"/>
      <c r="W89" s="8"/>
      <c r="X89" s="8"/>
      <c r="Y89" s="8"/>
      <c r="AA89" s="12"/>
      <c r="AB89" s="12" t="s">
        <v>177</v>
      </c>
      <c r="AC89" s="69">
        <v>28.378378378378379</v>
      </c>
      <c r="AD89" s="69">
        <v>71.621621621621628</v>
      </c>
    </row>
    <row r="90" spans="22:30" x14ac:dyDescent="0.25">
      <c r="V90" s="8"/>
      <c r="W90" s="8"/>
      <c r="X90" s="8"/>
      <c r="Y90" s="8"/>
      <c r="AA90" s="12"/>
      <c r="AB90" s="12" t="s">
        <v>178</v>
      </c>
      <c r="AC90" s="69">
        <v>23.076923076923073</v>
      </c>
      <c r="AD90" s="69">
        <v>76.923076923076934</v>
      </c>
    </row>
    <row r="91" spans="22:30" x14ac:dyDescent="0.25">
      <c r="V91" s="8"/>
      <c r="W91" s="8"/>
      <c r="X91" s="8"/>
      <c r="Y91" s="8"/>
      <c r="AA91" s="12"/>
      <c r="AB91" s="12" t="s">
        <v>179</v>
      </c>
      <c r="AC91" s="69">
        <v>36.818181818181827</v>
      </c>
      <c r="AD91" s="69">
        <v>63.181818181818173</v>
      </c>
    </row>
    <row r="92" spans="22:30" x14ac:dyDescent="0.25">
      <c r="V92" s="8"/>
      <c r="W92" s="8"/>
      <c r="X92" s="8"/>
      <c r="Y92" s="8"/>
      <c r="AA92" s="12"/>
      <c r="AB92" s="12" t="s">
        <v>180</v>
      </c>
      <c r="AC92" s="69">
        <v>21.370967741935566</v>
      </c>
      <c r="AD92" s="69">
        <v>78.629032258064427</v>
      </c>
    </row>
    <row r="93" spans="22:30" x14ac:dyDescent="0.25">
      <c r="V93" s="8"/>
      <c r="W93" s="8"/>
      <c r="X93" s="8"/>
      <c r="Y93" s="8"/>
      <c r="AA93" s="12"/>
      <c r="AB93" s="12" t="s">
        <v>181</v>
      </c>
      <c r="AC93" s="69">
        <v>24.015748031496074</v>
      </c>
      <c r="AD93" s="69">
        <v>75.984251968503926</v>
      </c>
    </row>
    <row r="94" spans="22:30" x14ac:dyDescent="0.25">
      <c r="V94" s="8"/>
      <c r="W94" s="8"/>
      <c r="X94" s="8"/>
      <c r="Y94" s="8"/>
      <c r="AA94" s="12"/>
      <c r="AB94" s="12" t="s">
        <v>182</v>
      </c>
      <c r="AC94" s="69">
        <v>26.744186046511647</v>
      </c>
      <c r="AD94" s="69">
        <v>73.255813953488357</v>
      </c>
    </row>
    <row r="95" spans="22:30" x14ac:dyDescent="0.25">
      <c r="V95" s="8"/>
      <c r="W95" s="8"/>
      <c r="X95" s="8"/>
      <c r="Y95" s="8"/>
      <c r="AA95" s="12"/>
      <c r="AB95" s="12" t="s">
        <v>183</v>
      </c>
      <c r="AC95" s="69">
        <v>23.999999999999982</v>
      </c>
      <c r="AD95" s="69">
        <v>76.000000000000014</v>
      </c>
    </row>
    <row r="96" spans="22:30" x14ac:dyDescent="0.25">
      <c r="V96" s="8"/>
      <c r="W96" s="8"/>
      <c r="X96" s="8"/>
      <c r="Y96" s="8"/>
      <c r="AA96" s="12"/>
      <c r="AB96" s="12" t="s">
        <v>184</v>
      </c>
      <c r="AC96" s="69">
        <v>29.850746268656774</v>
      </c>
      <c r="AD96" s="69">
        <v>70.149253731343236</v>
      </c>
    </row>
    <row r="97" spans="22:30" x14ac:dyDescent="0.25">
      <c r="V97" s="8"/>
      <c r="W97" s="8"/>
      <c r="X97" s="8"/>
      <c r="Y97" s="8"/>
      <c r="AA97" s="12"/>
      <c r="AB97" s="12" t="s">
        <v>185</v>
      </c>
      <c r="AC97" s="69">
        <v>18.681318681318672</v>
      </c>
      <c r="AD97" s="69">
        <v>81.318681318681314</v>
      </c>
    </row>
    <row r="98" spans="22:30" x14ac:dyDescent="0.25">
      <c r="V98" s="8"/>
      <c r="W98" s="8"/>
      <c r="X98" s="8"/>
      <c r="Y98" s="8"/>
      <c r="AA98" s="12"/>
      <c r="AB98" s="12" t="s">
        <v>186</v>
      </c>
      <c r="AC98" s="69">
        <v>41.095890410958901</v>
      </c>
      <c r="AD98" s="69">
        <v>58.904109589041099</v>
      </c>
    </row>
    <row r="99" spans="22:30" x14ac:dyDescent="0.25">
      <c r="V99" s="8"/>
      <c r="W99" s="8"/>
      <c r="X99" s="8"/>
      <c r="Y99" s="8"/>
      <c r="AA99" s="12"/>
      <c r="AB99" s="12" t="s">
        <v>187</v>
      </c>
      <c r="AC99" s="69">
        <v>23.076923076923055</v>
      </c>
      <c r="AD99" s="69">
        <v>76.923076923076948</v>
      </c>
    </row>
    <row r="100" spans="22:30" x14ac:dyDescent="0.25">
      <c r="V100" s="8"/>
      <c r="W100" s="8"/>
      <c r="X100" s="8"/>
      <c r="Y100" s="8"/>
      <c r="AA100" s="12"/>
      <c r="AB100" s="12" t="s">
        <v>188</v>
      </c>
      <c r="AC100" s="69">
        <v>37.078651685393268</v>
      </c>
      <c r="AD100" s="69">
        <v>62.921348314606753</v>
      </c>
    </row>
    <row r="101" spans="22:30" x14ac:dyDescent="0.25">
      <c r="V101" s="8"/>
      <c r="W101" s="8"/>
      <c r="X101" s="8"/>
      <c r="Y101" s="8"/>
      <c r="AA101" s="12"/>
      <c r="AB101" s="12"/>
      <c r="AC101" s="69"/>
      <c r="AD101" s="69"/>
    </row>
    <row r="102" spans="22:30" x14ac:dyDescent="0.25">
      <c r="V102" s="8"/>
      <c r="W102" s="8"/>
      <c r="X102" s="8"/>
      <c r="Y102" s="8"/>
      <c r="AA102" s="32" t="s">
        <v>105</v>
      </c>
      <c r="AB102" s="12"/>
      <c r="AC102" s="65">
        <v>25.577511266355106</v>
      </c>
      <c r="AD102" s="65">
        <v>74.422488733644883</v>
      </c>
    </row>
    <row r="103" spans="22:30" x14ac:dyDescent="0.25">
      <c r="V103" s="8"/>
      <c r="W103" s="8"/>
      <c r="X103" s="8"/>
      <c r="Y103" s="8"/>
      <c r="AA103" s="12"/>
      <c r="AB103" s="12" t="s">
        <v>189</v>
      </c>
      <c r="AC103" s="69">
        <v>24.615384615384624</v>
      </c>
      <c r="AD103" s="69">
        <v>75.384615384615373</v>
      </c>
    </row>
    <row r="104" spans="22:30" x14ac:dyDescent="0.25">
      <c r="V104" s="8"/>
      <c r="W104" s="8"/>
      <c r="X104" s="8"/>
      <c r="Y104" s="8"/>
      <c r="AA104" s="12"/>
      <c r="AB104" s="12" t="s">
        <v>190</v>
      </c>
      <c r="AC104" s="69">
        <v>18.48739495798322</v>
      </c>
      <c r="AD104" s="69">
        <v>81.512605042016773</v>
      </c>
    </row>
    <row r="105" spans="22:30" x14ac:dyDescent="0.25">
      <c r="V105" s="8"/>
      <c r="W105" s="8"/>
      <c r="X105" s="8"/>
      <c r="Y105" s="8"/>
      <c r="AA105" s="12"/>
      <c r="AB105" s="12" t="s">
        <v>191</v>
      </c>
      <c r="AC105" s="69">
        <v>33.771929824561354</v>
      </c>
      <c r="AD105" s="69">
        <v>66.22807017543866</v>
      </c>
    </row>
    <row r="106" spans="22:30" x14ac:dyDescent="0.25">
      <c r="V106" s="8"/>
      <c r="W106" s="8"/>
      <c r="X106" s="8"/>
      <c r="Y106" s="8"/>
      <c r="AA106" s="12"/>
      <c r="AB106" s="12" t="s">
        <v>192</v>
      </c>
      <c r="AC106" s="69">
        <v>28.155339805825228</v>
      </c>
      <c r="AD106" s="69">
        <v>71.844660194174764</v>
      </c>
    </row>
    <row r="107" spans="22:30" x14ac:dyDescent="0.25">
      <c r="V107" s="8"/>
      <c r="W107" s="8"/>
      <c r="X107" s="8"/>
      <c r="Y107" s="8"/>
      <c r="AA107" s="12"/>
      <c r="AB107" s="12"/>
      <c r="AC107" s="69"/>
      <c r="AD107" s="69"/>
    </row>
    <row r="108" spans="22:30" x14ac:dyDescent="0.25">
      <c r="V108" s="8"/>
      <c r="W108" s="8"/>
      <c r="X108" s="8"/>
      <c r="Y108" s="8"/>
      <c r="AA108" s="32" t="s">
        <v>95</v>
      </c>
      <c r="AB108" s="12"/>
      <c r="AC108" s="65">
        <v>32.20496038793987</v>
      </c>
      <c r="AD108" s="65">
        <v>67.795039612060108</v>
      </c>
    </row>
    <row r="109" spans="22:30" x14ac:dyDescent="0.25">
      <c r="V109" s="8"/>
      <c r="W109" s="8"/>
      <c r="X109" s="8"/>
      <c r="Y109" s="8"/>
      <c r="AA109" s="12"/>
      <c r="AB109" s="12" t="s">
        <v>193</v>
      </c>
      <c r="AC109" s="69">
        <v>34.285714285714299</v>
      </c>
      <c r="AD109" s="69">
        <v>65.714285714285708</v>
      </c>
    </row>
    <row r="110" spans="22:30" x14ac:dyDescent="0.25">
      <c r="V110" s="8"/>
      <c r="W110" s="8"/>
      <c r="X110" s="8"/>
      <c r="Y110" s="8"/>
      <c r="AA110" s="12"/>
      <c r="AB110" s="12" t="s">
        <v>194</v>
      </c>
      <c r="AC110" s="69">
        <v>31.428571428571445</v>
      </c>
      <c r="AD110" s="69">
        <v>68.571428571428555</v>
      </c>
    </row>
    <row r="111" spans="22:30" x14ac:dyDescent="0.25">
      <c r="V111" s="8"/>
      <c r="W111" s="8"/>
      <c r="X111" s="8"/>
      <c r="Y111" s="8"/>
      <c r="AA111" s="12"/>
      <c r="AB111" s="12" t="s">
        <v>195</v>
      </c>
      <c r="AC111" s="69">
        <v>36.601307189542453</v>
      </c>
      <c r="AD111" s="69">
        <v>63.398692810457561</v>
      </c>
    </row>
    <row r="112" spans="22:30" x14ac:dyDescent="0.25">
      <c r="V112" s="8"/>
      <c r="W112" s="8"/>
      <c r="X112" s="8"/>
      <c r="Y112" s="8"/>
      <c r="AA112" s="12"/>
      <c r="AB112" s="12" t="s">
        <v>196</v>
      </c>
      <c r="AC112" s="69">
        <v>17.142857142857139</v>
      </c>
      <c r="AD112" s="69">
        <v>82.857142857142847</v>
      </c>
    </row>
    <row r="113" spans="22:30" x14ac:dyDescent="0.25">
      <c r="V113" s="8"/>
      <c r="W113" s="8"/>
      <c r="X113" s="8"/>
      <c r="Y113" s="8"/>
      <c r="AA113" s="12"/>
      <c r="AB113" s="12" t="s">
        <v>197</v>
      </c>
      <c r="AC113" s="69">
        <v>38.554216867469854</v>
      </c>
      <c r="AD113" s="69">
        <v>61.445783132530153</v>
      </c>
    </row>
    <row r="114" spans="22:30" x14ac:dyDescent="0.25">
      <c r="V114" s="8"/>
      <c r="W114" s="8"/>
      <c r="X114" s="8"/>
      <c r="Y114" s="8"/>
      <c r="AA114" s="12"/>
      <c r="AB114" s="12" t="s">
        <v>198</v>
      </c>
      <c r="AC114" s="69">
        <v>38.396624472573833</v>
      </c>
      <c r="AD114" s="69">
        <v>61.603375527426167</v>
      </c>
    </row>
    <row r="115" spans="22:30" x14ac:dyDescent="0.25">
      <c r="V115" s="8"/>
      <c r="W115" s="8"/>
      <c r="X115" s="8"/>
      <c r="Y115" s="8"/>
      <c r="AA115" s="12"/>
      <c r="AB115" s="12" t="s">
        <v>199</v>
      </c>
      <c r="AC115" s="69">
        <v>33.766233766233761</v>
      </c>
      <c r="AD115" s="69">
        <v>66.233766233766232</v>
      </c>
    </row>
    <row r="116" spans="22:30" x14ac:dyDescent="0.25">
      <c r="V116" s="8"/>
      <c r="W116" s="8"/>
      <c r="X116" s="8"/>
      <c r="Y116" s="8"/>
      <c r="AA116" s="12"/>
      <c r="AB116" s="12" t="s">
        <v>200</v>
      </c>
      <c r="AC116" s="69">
        <v>29.629629629629704</v>
      </c>
      <c r="AD116" s="69">
        <v>70.370370370370296</v>
      </c>
    </row>
    <row r="117" spans="22:30" x14ac:dyDescent="0.25">
      <c r="V117" s="8"/>
      <c r="W117" s="8"/>
      <c r="X117" s="8"/>
      <c r="Y117" s="8"/>
      <c r="AA117" s="12"/>
      <c r="AB117" s="12" t="s">
        <v>201</v>
      </c>
      <c r="AC117" s="69">
        <v>24.761904761904763</v>
      </c>
      <c r="AD117" s="69">
        <v>75.238095238095241</v>
      </c>
    </row>
    <row r="118" spans="22:30" x14ac:dyDescent="0.25">
      <c r="V118" s="8"/>
      <c r="W118" s="8"/>
      <c r="X118" s="8"/>
      <c r="Y118" s="8"/>
      <c r="AA118" s="12"/>
      <c r="AB118" s="12" t="s">
        <v>202</v>
      </c>
      <c r="AC118" s="69">
        <v>30.701754385964918</v>
      </c>
      <c r="AD118" s="69">
        <v>69.298245614035082</v>
      </c>
    </row>
    <row r="119" spans="22:30" x14ac:dyDescent="0.25">
      <c r="V119" s="8"/>
      <c r="W119" s="8"/>
      <c r="X119" s="8"/>
      <c r="Y119" s="8"/>
      <c r="AA119" s="12"/>
      <c r="AB119" s="12" t="s">
        <v>203</v>
      </c>
      <c r="AC119" s="69">
        <v>26.589595375722485</v>
      </c>
      <c r="AD119" s="69">
        <v>73.410404624277518</v>
      </c>
    </row>
    <row r="120" spans="22:30" x14ac:dyDescent="0.25">
      <c r="V120" s="8"/>
      <c r="W120" s="8"/>
      <c r="X120" s="8"/>
      <c r="Y120" s="8"/>
      <c r="AA120" s="12"/>
      <c r="AB120" s="12" t="s">
        <v>204</v>
      </c>
      <c r="AC120" s="69">
        <v>37.142857142857132</v>
      </c>
      <c r="AD120" s="69">
        <v>62.857142857142868</v>
      </c>
    </row>
    <row r="121" spans="22:30" x14ac:dyDescent="0.25">
      <c r="V121" s="8"/>
      <c r="W121" s="8"/>
      <c r="X121" s="8"/>
      <c r="Y121" s="8"/>
      <c r="AA121" s="12"/>
      <c r="AB121" s="12" t="s">
        <v>205</v>
      </c>
      <c r="AC121" s="69">
        <v>36.842105263157876</v>
      </c>
      <c r="AD121" s="69">
        <v>63.157894736842124</v>
      </c>
    </row>
    <row r="122" spans="22:30" x14ac:dyDescent="0.25">
      <c r="V122" s="8"/>
      <c r="W122" s="8"/>
      <c r="X122" s="8"/>
      <c r="Y122" s="8"/>
      <c r="AA122" s="12"/>
      <c r="AB122" s="12" t="s">
        <v>206</v>
      </c>
      <c r="AC122" s="69">
        <v>25.984251968504012</v>
      </c>
      <c r="AD122" s="69">
        <v>74.015748031495974</v>
      </c>
    </row>
    <row r="123" spans="22:30" x14ac:dyDescent="0.25">
      <c r="V123" s="8"/>
      <c r="W123" s="8"/>
      <c r="X123" s="8"/>
      <c r="Y123" s="8"/>
      <c r="AA123" s="12"/>
      <c r="AB123" s="12" t="s">
        <v>207</v>
      </c>
      <c r="AC123" s="69">
        <v>41.538461538461547</v>
      </c>
      <c r="AD123" s="69">
        <v>58.461538461538467</v>
      </c>
    </row>
    <row r="124" spans="22:30" x14ac:dyDescent="0.25">
      <c r="V124" s="8"/>
      <c r="W124" s="8"/>
      <c r="X124" s="8"/>
      <c r="Y124" s="8"/>
      <c r="AA124" s="12"/>
      <c r="AB124" s="12"/>
      <c r="AC124" s="69"/>
      <c r="AD124" s="69"/>
    </row>
    <row r="125" spans="22:30" x14ac:dyDescent="0.25">
      <c r="V125" s="8"/>
      <c r="W125" s="8"/>
      <c r="X125" s="8"/>
      <c r="Y125" s="8"/>
      <c r="AA125" s="32" t="s">
        <v>120</v>
      </c>
      <c r="AB125" s="12"/>
      <c r="AC125" s="65">
        <v>22.788565455676352</v>
      </c>
      <c r="AD125" s="65">
        <v>77.211434544323652</v>
      </c>
    </row>
    <row r="126" spans="22:30" x14ac:dyDescent="0.25">
      <c r="V126" s="8"/>
      <c r="W126" s="8"/>
      <c r="X126" s="8"/>
      <c r="Y126" s="8"/>
      <c r="AA126" s="12"/>
      <c r="AB126" s="12" t="s">
        <v>208</v>
      </c>
      <c r="AC126" s="69">
        <v>18.316831683168306</v>
      </c>
      <c r="AD126" s="69">
        <v>81.683168316831683</v>
      </c>
    </row>
    <row r="127" spans="22:30" x14ac:dyDescent="0.25">
      <c r="V127" s="8"/>
      <c r="W127" s="8"/>
      <c r="X127" s="8"/>
      <c r="Y127" s="8"/>
      <c r="AA127" s="12"/>
      <c r="AB127" s="12" t="s">
        <v>209</v>
      </c>
      <c r="AC127" s="69">
        <v>36.440677966101688</v>
      </c>
      <c r="AD127" s="69">
        <v>63.559322033898312</v>
      </c>
    </row>
    <row r="128" spans="22:30" x14ac:dyDescent="0.25">
      <c r="V128" s="8"/>
      <c r="W128" s="8"/>
      <c r="X128" s="8"/>
      <c r="Y128" s="8"/>
      <c r="AA128" s="12"/>
      <c r="AB128" s="12" t="s">
        <v>210</v>
      </c>
      <c r="AC128" s="69">
        <v>19.211822660098495</v>
      </c>
      <c r="AD128" s="69">
        <v>80.788177339901495</v>
      </c>
    </row>
    <row r="129" spans="22:30" x14ac:dyDescent="0.25">
      <c r="V129" s="8"/>
      <c r="W129" s="8"/>
      <c r="X129" s="8"/>
      <c r="Y129" s="8"/>
      <c r="AA129" s="12"/>
      <c r="AB129" s="12" t="s">
        <v>211</v>
      </c>
      <c r="AC129" s="69">
        <v>22.857142857142883</v>
      </c>
      <c r="AD129" s="69">
        <v>77.14285714285711</v>
      </c>
    </row>
    <row r="130" spans="22:30" x14ac:dyDescent="0.25">
      <c r="V130" s="8"/>
      <c r="W130" s="8"/>
      <c r="X130" s="8"/>
      <c r="Y130" s="8"/>
      <c r="AA130" s="12"/>
      <c r="AB130" s="12" t="s">
        <v>212</v>
      </c>
      <c r="AC130" s="69">
        <v>17.816091954022969</v>
      </c>
      <c r="AD130" s="69">
        <v>82.183908045977034</v>
      </c>
    </row>
    <row r="131" spans="22:30" x14ac:dyDescent="0.25">
      <c r="V131" s="8"/>
      <c r="W131" s="8"/>
      <c r="X131" s="8"/>
      <c r="Y131" s="8"/>
      <c r="AA131" s="12"/>
      <c r="AB131" s="12" t="s">
        <v>213</v>
      </c>
      <c r="AC131" s="69">
        <v>27.884615384615387</v>
      </c>
      <c r="AD131" s="69">
        <v>72.115384615384613</v>
      </c>
    </row>
    <row r="132" spans="22:30" x14ac:dyDescent="0.25">
      <c r="V132" s="8"/>
      <c r="W132" s="8"/>
      <c r="X132" s="8"/>
      <c r="Y132" s="8"/>
      <c r="AA132" s="12"/>
      <c r="AB132" s="12" t="s">
        <v>214</v>
      </c>
      <c r="AC132" s="69">
        <v>21.568627450980372</v>
      </c>
      <c r="AD132" s="69">
        <v>78.431372549019628</v>
      </c>
    </row>
    <row r="133" spans="22:30" x14ac:dyDescent="0.25">
      <c r="V133" s="8"/>
      <c r="AA133" s="12"/>
      <c r="AB133" s="12" t="s">
        <v>215</v>
      </c>
      <c r="AC133" s="69">
        <v>19.396551724137996</v>
      </c>
      <c r="AD133" s="69">
        <v>80.603448275862007</v>
      </c>
    </row>
    <row r="134" spans="22:30" x14ac:dyDescent="0.25">
      <c r="V134" s="8"/>
      <c r="AA134" s="12"/>
      <c r="AB134" s="12" t="s">
        <v>216</v>
      </c>
      <c r="AC134" s="69">
        <v>21.09375</v>
      </c>
      <c r="AD134" s="69">
        <v>78.90625</v>
      </c>
    </row>
    <row r="135" spans="22:30" x14ac:dyDescent="0.25">
      <c r="V135" s="8"/>
      <c r="AA135" s="12"/>
      <c r="AB135" s="12"/>
      <c r="AC135" s="69"/>
      <c r="AD135" s="69"/>
    </row>
    <row r="136" spans="22:30" x14ac:dyDescent="0.25">
      <c r="V136" s="8"/>
      <c r="AA136" s="32" t="s">
        <v>127</v>
      </c>
      <c r="AB136" s="12"/>
      <c r="AC136" s="65">
        <v>28.637378381366219</v>
      </c>
      <c r="AD136" s="65">
        <v>71.362621618633781</v>
      </c>
    </row>
    <row r="137" spans="22:30" x14ac:dyDescent="0.25">
      <c r="V137" s="8"/>
      <c r="AA137" s="12"/>
      <c r="AB137" s="12" t="s">
        <v>217</v>
      </c>
      <c r="AC137" s="69">
        <v>17.916666666666721</v>
      </c>
      <c r="AD137" s="69">
        <v>82.083333333333286</v>
      </c>
    </row>
    <row r="138" spans="22:30" x14ac:dyDescent="0.25">
      <c r="V138" s="8"/>
      <c r="AA138" s="12"/>
      <c r="AB138" s="12" t="s">
        <v>218</v>
      </c>
      <c r="AC138" s="69">
        <v>29.577464788732382</v>
      </c>
      <c r="AD138" s="69">
        <v>70.422535211267629</v>
      </c>
    </row>
    <row r="139" spans="22:30" x14ac:dyDescent="0.25">
      <c r="AA139" s="12"/>
      <c r="AB139" s="12" t="s">
        <v>219</v>
      </c>
      <c r="AC139" s="69">
        <v>37.560975609756056</v>
      </c>
      <c r="AD139" s="69">
        <v>62.439024390243944</v>
      </c>
    </row>
    <row r="140" spans="22:30" x14ac:dyDescent="0.25">
      <c r="AA140" s="12"/>
      <c r="AB140" s="12" t="s">
        <v>220</v>
      </c>
      <c r="AC140" s="69">
        <v>30.638297872340488</v>
      </c>
      <c r="AD140" s="69">
        <v>69.361702127659512</v>
      </c>
    </row>
    <row r="141" spans="22:30" x14ac:dyDescent="0.25">
      <c r="AA141" s="12"/>
      <c r="AB141" s="12" t="s">
        <v>221</v>
      </c>
      <c r="AC141" s="69">
        <v>10.679611650485416</v>
      </c>
      <c r="AD141" s="69">
        <v>89.320388349514573</v>
      </c>
    </row>
    <row r="142" spans="22:30" x14ac:dyDescent="0.25">
      <c r="AA142" s="12"/>
      <c r="AB142" s="12" t="s">
        <v>222</v>
      </c>
      <c r="AC142" s="69">
        <v>37.288135593220304</v>
      </c>
      <c r="AD142" s="69">
        <v>62.711864406779704</v>
      </c>
    </row>
    <row r="143" spans="22:30" x14ac:dyDescent="0.25">
      <c r="AA143" s="12"/>
      <c r="AB143" s="12" t="s">
        <v>223</v>
      </c>
      <c r="AC143" s="69">
        <v>23.175965665236124</v>
      </c>
      <c r="AD143" s="69">
        <v>76.824034334763866</v>
      </c>
    </row>
    <row r="144" spans="22:30" x14ac:dyDescent="0.25">
      <c r="AA144" s="12"/>
      <c r="AB144" s="12"/>
      <c r="AC144" s="69"/>
      <c r="AD144" s="69"/>
    </row>
    <row r="145" spans="27:30" x14ac:dyDescent="0.25">
      <c r="AA145" s="32" t="s">
        <v>107</v>
      </c>
      <c r="AB145" s="12"/>
      <c r="AC145" s="65">
        <v>23.450788516168728</v>
      </c>
      <c r="AD145" s="65">
        <v>76.549211483831286</v>
      </c>
    </row>
    <row r="146" spans="27:30" x14ac:dyDescent="0.25">
      <c r="AA146" s="12"/>
      <c r="AB146" s="12" t="s">
        <v>224</v>
      </c>
      <c r="AC146" s="69">
        <v>23.589743589743591</v>
      </c>
      <c r="AD146" s="69">
        <v>76.410256410256409</v>
      </c>
    </row>
    <row r="147" spans="27:30" x14ac:dyDescent="0.25">
      <c r="AA147" s="12"/>
      <c r="AB147" s="12" t="s">
        <v>225</v>
      </c>
      <c r="AC147" s="69">
        <v>32.022471910112429</v>
      </c>
      <c r="AD147" s="69">
        <v>67.977528089887571</v>
      </c>
    </row>
    <row r="148" spans="27:30" x14ac:dyDescent="0.25">
      <c r="AA148" s="12"/>
      <c r="AB148" s="12" t="s">
        <v>226</v>
      </c>
      <c r="AC148" s="69">
        <v>25.766871165644154</v>
      </c>
      <c r="AD148" s="69">
        <v>74.233128834355838</v>
      </c>
    </row>
    <row r="149" spans="27:30" x14ac:dyDescent="0.25">
      <c r="AA149" s="12"/>
      <c r="AB149" s="12" t="s">
        <v>227</v>
      </c>
      <c r="AC149" s="69">
        <v>19.327731092436952</v>
      </c>
      <c r="AD149" s="69">
        <v>80.672268907563051</v>
      </c>
    </row>
    <row r="150" spans="27:30" x14ac:dyDescent="0.25">
      <c r="AA150" s="12"/>
      <c r="AB150" s="12" t="s">
        <v>228</v>
      </c>
      <c r="AC150" s="69">
        <v>41.884816753926685</v>
      </c>
      <c r="AD150" s="69">
        <v>58.115183246073322</v>
      </c>
    </row>
    <row r="151" spans="27:30" x14ac:dyDescent="0.25">
      <c r="AA151" s="12"/>
      <c r="AB151" s="12" t="s">
        <v>229</v>
      </c>
      <c r="AC151" s="69">
        <v>27.878787878787886</v>
      </c>
      <c r="AD151" s="69">
        <v>72.121212121212125</v>
      </c>
    </row>
    <row r="152" spans="27:30" x14ac:dyDescent="0.25">
      <c r="AA152" s="12"/>
      <c r="AB152" s="12" t="s">
        <v>149</v>
      </c>
      <c r="AC152" s="69">
        <v>13.559322033898328</v>
      </c>
      <c r="AD152" s="69">
        <v>86.440677966101674</v>
      </c>
    </row>
    <row r="153" spans="27:30" x14ac:dyDescent="0.25">
      <c r="AA153" s="12"/>
      <c r="AB153" s="12" t="s">
        <v>230</v>
      </c>
      <c r="AC153" s="69">
        <v>11.805555555555566</v>
      </c>
      <c r="AD153" s="69">
        <v>88.194444444444429</v>
      </c>
    </row>
    <row r="154" spans="27:30" x14ac:dyDescent="0.25">
      <c r="AA154" s="12"/>
      <c r="AB154" s="12" t="s">
        <v>231</v>
      </c>
      <c r="AC154" s="69">
        <v>31.428571428571413</v>
      </c>
      <c r="AD154" s="69">
        <v>68.571428571428584</v>
      </c>
    </row>
    <row r="155" spans="27:30" x14ac:dyDescent="0.25">
      <c r="AA155" s="12"/>
      <c r="AB155" s="12" t="s">
        <v>232</v>
      </c>
      <c r="AC155" s="69">
        <v>22.869955156950596</v>
      </c>
      <c r="AD155" s="69">
        <v>77.13004484304939</v>
      </c>
    </row>
    <row r="156" spans="27:30" x14ac:dyDescent="0.25">
      <c r="AA156" s="12"/>
      <c r="AB156" s="12" t="s">
        <v>233</v>
      </c>
      <c r="AC156" s="69">
        <v>23.829787234042541</v>
      </c>
      <c r="AD156" s="69">
        <v>76.170212765957459</v>
      </c>
    </row>
    <row r="157" spans="27:30" x14ac:dyDescent="0.25">
      <c r="AA157" s="12"/>
      <c r="AB157" s="12" t="s">
        <v>234</v>
      </c>
      <c r="AC157" s="69">
        <v>16.770186335403768</v>
      </c>
      <c r="AD157" s="69">
        <v>83.229813664596236</v>
      </c>
    </row>
    <row r="158" spans="27:30" x14ac:dyDescent="0.25">
      <c r="AA158" s="12"/>
      <c r="AB158" s="12" t="s">
        <v>235</v>
      </c>
      <c r="AC158" s="69">
        <v>27.464788732394368</v>
      </c>
      <c r="AD158" s="69">
        <v>72.535211267605632</v>
      </c>
    </row>
    <row r="159" spans="27:30" x14ac:dyDescent="0.25">
      <c r="AA159" s="12"/>
      <c r="AB159" s="12" t="s">
        <v>236</v>
      </c>
      <c r="AC159" s="69">
        <v>11.363636363636374</v>
      </c>
      <c r="AD159" s="69">
        <v>88.63636363636364</v>
      </c>
    </row>
    <row r="160" spans="27:30" x14ac:dyDescent="0.25">
      <c r="AA160" s="12"/>
      <c r="AB160" s="12" t="s">
        <v>237</v>
      </c>
      <c r="AC160" s="69">
        <v>26.720647773279353</v>
      </c>
      <c r="AD160" s="69">
        <v>73.279352226720647</v>
      </c>
    </row>
    <row r="161" spans="27:30" x14ac:dyDescent="0.25">
      <c r="AA161" s="12"/>
      <c r="AB161" s="12" t="s">
        <v>238</v>
      </c>
      <c r="AC161" s="69">
        <v>23.857868020304579</v>
      </c>
      <c r="AD161" s="69">
        <v>76.142131979695421</v>
      </c>
    </row>
    <row r="162" spans="27:30" x14ac:dyDescent="0.25">
      <c r="AA162" s="12"/>
      <c r="AB162" s="12" t="s">
        <v>239</v>
      </c>
      <c r="AC162" s="69">
        <v>29.629629629629644</v>
      </c>
      <c r="AD162" s="69">
        <v>70.370370370370352</v>
      </c>
    </row>
    <row r="163" spans="27:30" x14ac:dyDescent="0.25">
      <c r="AA163" s="12"/>
      <c r="AB163" s="12" t="s">
        <v>240</v>
      </c>
      <c r="AC163" s="69">
        <v>16.477272727272698</v>
      </c>
      <c r="AD163" s="69">
        <v>83.522727272727295</v>
      </c>
    </row>
    <row r="164" spans="27:30" x14ac:dyDescent="0.25">
      <c r="AA164" s="12"/>
      <c r="AB164" s="12" t="s">
        <v>241</v>
      </c>
      <c r="AC164" s="69">
        <v>19.801980198019805</v>
      </c>
      <c r="AD164" s="69">
        <v>80.198019801980195</v>
      </c>
    </row>
    <row r="165" spans="27:30" x14ac:dyDescent="0.25">
      <c r="AA165" s="12"/>
      <c r="AB165" s="12" t="s">
        <v>242</v>
      </c>
      <c r="AC165" s="69">
        <v>21.965317919075147</v>
      </c>
      <c r="AD165" s="69">
        <v>78.034682080924838</v>
      </c>
    </row>
    <row r="166" spans="27:30" x14ac:dyDescent="0.25">
      <c r="AA166" s="12"/>
      <c r="AB166" s="12"/>
      <c r="AC166" s="69"/>
      <c r="AD166" s="69"/>
    </row>
    <row r="167" spans="27:30" x14ac:dyDescent="0.25">
      <c r="AA167" s="32" t="s">
        <v>115</v>
      </c>
      <c r="AB167" s="12"/>
      <c r="AC167" s="65">
        <v>20.570153177266924</v>
      </c>
      <c r="AD167" s="65">
        <v>79.429846822733069</v>
      </c>
    </row>
    <row r="168" spans="27:30" x14ac:dyDescent="0.25">
      <c r="AA168" s="12"/>
      <c r="AB168" s="12" t="s">
        <v>243</v>
      </c>
      <c r="AC168" s="69">
        <v>29.850746268656707</v>
      </c>
      <c r="AD168" s="69">
        <v>70.149253731343293</v>
      </c>
    </row>
    <row r="169" spans="27:30" x14ac:dyDescent="0.25">
      <c r="AA169" s="12"/>
      <c r="AB169" s="12" t="s">
        <v>244</v>
      </c>
      <c r="AC169" s="69">
        <v>16.42512077294688</v>
      </c>
      <c r="AD169" s="69">
        <v>83.574879227053117</v>
      </c>
    </row>
    <row r="170" spans="27:30" x14ac:dyDescent="0.25">
      <c r="AA170" s="12"/>
      <c r="AB170" s="12" t="s">
        <v>245</v>
      </c>
      <c r="AC170" s="69">
        <v>22.549019607843185</v>
      </c>
      <c r="AD170" s="69">
        <v>77.450980392156822</v>
      </c>
    </row>
    <row r="171" spans="27:30" x14ac:dyDescent="0.25">
      <c r="AA171" s="12"/>
      <c r="AB171" s="12" t="s">
        <v>246</v>
      </c>
      <c r="AC171" s="69">
        <v>11.555555555555546</v>
      </c>
      <c r="AD171" s="69">
        <v>88.444444444444443</v>
      </c>
    </row>
    <row r="172" spans="27:30" x14ac:dyDescent="0.25">
      <c r="AA172" s="12"/>
      <c r="AB172" s="12" t="s">
        <v>247</v>
      </c>
      <c r="AC172" s="69">
        <v>25.560538116591928</v>
      </c>
      <c r="AD172" s="69">
        <v>74.439461883408057</v>
      </c>
    </row>
    <row r="173" spans="27:30" x14ac:dyDescent="0.25">
      <c r="AA173" s="12"/>
      <c r="AB173" s="12" t="s">
        <v>248</v>
      </c>
      <c r="AC173" s="69">
        <v>11.428571428571436</v>
      </c>
      <c r="AD173" s="69">
        <v>88.571428571428555</v>
      </c>
    </row>
    <row r="174" spans="27:30" x14ac:dyDescent="0.25">
      <c r="AA174" s="12"/>
      <c r="AB174" s="12" t="s">
        <v>249</v>
      </c>
      <c r="AC174" s="69">
        <v>15.384615384615374</v>
      </c>
      <c r="AD174" s="69">
        <v>84.615384615384627</v>
      </c>
    </row>
    <row r="175" spans="27:30" x14ac:dyDescent="0.25">
      <c r="AA175" s="12"/>
      <c r="AB175" s="12" t="s">
        <v>250</v>
      </c>
      <c r="AC175" s="69">
        <v>17.582417582417566</v>
      </c>
      <c r="AD175" s="69">
        <v>82.417582417582423</v>
      </c>
    </row>
    <row r="176" spans="27:30" x14ac:dyDescent="0.25">
      <c r="AA176" s="12"/>
      <c r="AB176" s="12" t="s">
        <v>251</v>
      </c>
      <c r="AC176" s="69">
        <v>20.300751879699249</v>
      </c>
      <c r="AD176" s="69">
        <v>79.699248120300751</v>
      </c>
    </row>
    <row r="177" spans="27:30" x14ac:dyDescent="0.25">
      <c r="AA177" s="12"/>
      <c r="AB177" s="12" t="s">
        <v>252</v>
      </c>
      <c r="AC177" s="69">
        <v>29.716981132075492</v>
      </c>
      <c r="AD177" s="69">
        <v>70.283018867924511</v>
      </c>
    </row>
    <row r="178" spans="27:30" x14ac:dyDescent="0.25">
      <c r="AA178" s="12"/>
      <c r="AB178" s="12" t="s">
        <v>253</v>
      </c>
      <c r="AC178" s="69">
        <v>20.652173913043455</v>
      </c>
      <c r="AD178" s="69">
        <v>79.347826086956545</v>
      </c>
    </row>
    <row r="179" spans="27:30" x14ac:dyDescent="0.25">
      <c r="AA179" s="12"/>
      <c r="AB179" s="12" t="s">
        <v>254</v>
      </c>
      <c r="AC179" s="69">
        <v>24.19354838709684</v>
      </c>
      <c r="AD179" s="69">
        <v>75.80645161290316</v>
      </c>
    </row>
    <row r="180" spans="27:30" x14ac:dyDescent="0.25">
      <c r="AA180" s="12"/>
      <c r="AB180" s="12" t="s">
        <v>255</v>
      </c>
      <c r="AC180" s="69">
        <v>11.976047904191635</v>
      </c>
      <c r="AD180" s="69">
        <v>88.023952095808355</v>
      </c>
    </row>
    <row r="181" spans="27:30" x14ac:dyDescent="0.25">
      <c r="AA181" s="12"/>
      <c r="AB181" s="12" t="s">
        <v>256</v>
      </c>
      <c r="AC181" s="69">
        <v>19.277108433734941</v>
      </c>
      <c r="AD181" s="69">
        <v>80.722891566265062</v>
      </c>
    </row>
    <row r="182" spans="27:30" x14ac:dyDescent="0.25">
      <c r="AA182" s="12"/>
      <c r="AB182" s="12" t="s">
        <v>257</v>
      </c>
      <c r="AC182" s="69">
        <v>13.223140495867783</v>
      </c>
      <c r="AD182" s="69">
        <v>86.776859504132219</v>
      </c>
    </row>
    <row r="183" spans="27:30" x14ac:dyDescent="0.25">
      <c r="AA183" s="12"/>
      <c r="AB183" s="12" t="s">
        <v>258</v>
      </c>
      <c r="AC183" s="69">
        <v>20.089285714285772</v>
      </c>
      <c r="AD183" s="69">
        <v>79.910714285714235</v>
      </c>
    </row>
    <row r="184" spans="27:30" x14ac:dyDescent="0.25">
      <c r="AA184" s="12"/>
      <c r="AB184" s="12" t="s">
        <v>259</v>
      </c>
      <c r="AC184" s="69">
        <v>25.842696629213496</v>
      </c>
      <c r="AD184" s="69">
        <v>74.157303370786494</v>
      </c>
    </row>
    <row r="185" spans="27:30" x14ac:dyDescent="0.25">
      <c r="AA185" s="12"/>
      <c r="AB185" s="12" t="s">
        <v>260</v>
      </c>
      <c r="AC185" s="69">
        <v>17.085427135678444</v>
      </c>
      <c r="AD185" s="69">
        <v>82.914572864321556</v>
      </c>
    </row>
    <row r="186" spans="27:30" x14ac:dyDescent="0.25">
      <c r="AA186" s="12"/>
      <c r="AB186" s="12" t="s">
        <v>261</v>
      </c>
      <c r="AC186" s="69">
        <v>22.489959839357489</v>
      </c>
      <c r="AD186" s="69">
        <v>77.510040160642504</v>
      </c>
    </row>
    <row r="187" spans="27:30" x14ac:dyDescent="0.25">
      <c r="AA187" s="12"/>
      <c r="AB187" s="12" t="s">
        <v>262</v>
      </c>
      <c r="AC187" s="69">
        <v>9.5238095238094829</v>
      </c>
      <c r="AD187" s="69">
        <v>90.47619047619051</v>
      </c>
    </row>
    <row r="188" spans="27:30" x14ac:dyDescent="0.25">
      <c r="AA188" s="12"/>
      <c r="AB188" s="12" t="s">
        <v>263</v>
      </c>
      <c r="AC188" s="69">
        <v>24.096385542168676</v>
      </c>
      <c r="AD188" s="69">
        <v>75.903614457831324</v>
      </c>
    </row>
    <row r="189" spans="27:30" x14ac:dyDescent="0.25">
      <c r="AA189" s="12"/>
      <c r="AB189" s="12" t="s">
        <v>264</v>
      </c>
      <c r="AC189" s="69">
        <v>21.402214022140146</v>
      </c>
      <c r="AD189" s="69">
        <v>78.597785977859843</v>
      </c>
    </row>
    <row r="190" spans="27:30" x14ac:dyDescent="0.25">
      <c r="AA190" s="12"/>
      <c r="AB190" s="12" t="s">
        <v>265</v>
      </c>
      <c r="AC190" s="69">
        <v>22.435897435897402</v>
      </c>
      <c r="AD190" s="69">
        <v>77.564102564102598</v>
      </c>
    </row>
    <row r="191" spans="27:30" x14ac:dyDescent="0.25">
      <c r="AA191" s="12"/>
      <c r="AB191" s="12" t="s">
        <v>266</v>
      </c>
      <c r="AC191" s="69">
        <v>17.880794701986719</v>
      </c>
      <c r="AD191" s="69">
        <v>82.11920529801327</v>
      </c>
    </row>
    <row r="192" spans="27:30" x14ac:dyDescent="0.25">
      <c r="AA192" s="12"/>
      <c r="AB192" s="12" t="s">
        <v>267</v>
      </c>
      <c r="AC192" s="69">
        <v>31.847133757961743</v>
      </c>
      <c r="AD192" s="69">
        <v>68.152866242038272</v>
      </c>
    </row>
    <row r="193" spans="27:30" x14ac:dyDescent="0.25">
      <c r="AA193" s="12"/>
      <c r="AB193" s="12" t="s">
        <v>268</v>
      </c>
      <c r="AC193" s="69">
        <v>17.692307692307676</v>
      </c>
      <c r="AD193" s="69">
        <v>82.307692307692321</v>
      </c>
    </row>
    <row r="194" spans="27:30" x14ac:dyDescent="0.25">
      <c r="AA194" s="12"/>
      <c r="AB194" s="12" t="s">
        <v>269</v>
      </c>
      <c r="AC194" s="69">
        <v>17.647058823529449</v>
      </c>
      <c r="AD194" s="69">
        <v>82.352941176470551</v>
      </c>
    </row>
    <row r="195" spans="27:30" x14ac:dyDescent="0.25">
      <c r="AA195" s="12"/>
      <c r="AB195" s="12" t="s">
        <v>270</v>
      </c>
      <c r="AC195" s="69">
        <v>18.103448275862082</v>
      </c>
      <c r="AD195" s="69">
        <v>81.896551724137908</v>
      </c>
    </row>
    <row r="196" spans="27:30" x14ac:dyDescent="0.25">
      <c r="AA196" s="12"/>
      <c r="AB196" s="12" t="s">
        <v>271</v>
      </c>
      <c r="AC196" s="69">
        <v>18.939393939393977</v>
      </c>
      <c r="AD196" s="69">
        <v>81.06060606060602</v>
      </c>
    </row>
    <row r="197" spans="27:30" x14ac:dyDescent="0.25">
      <c r="AA197" s="12"/>
      <c r="AB197" s="12" t="s">
        <v>272</v>
      </c>
      <c r="AC197" s="69">
        <v>22.857142857142868</v>
      </c>
      <c r="AD197" s="69">
        <v>77.142857142857139</v>
      </c>
    </row>
    <row r="198" spans="27:30" x14ac:dyDescent="0.25">
      <c r="AA198" s="12"/>
      <c r="AB198" s="12" t="s">
        <v>273</v>
      </c>
      <c r="AC198" s="69">
        <v>24.590163934426293</v>
      </c>
      <c r="AD198" s="69">
        <v>75.409836065573714</v>
      </c>
    </row>
    <row r="199" spans="27:30" x14ac:dyDescent="0.25">
      <c r="AA199" s="12"/>
      <c r="AB199" s="12" t="s">
        <v>274</v>
      </c>
      <c r="AC199" s="69">
        <v>17.766497461928918</v>
      </c>
      <c r="AD199" s="69">
        <v>82.233502538071093</v>
      </c>
    </row>
    <row r="200" spans="27:30" x14ac:dyDescent="0.25">
      <c r="AA200" s="12"/>
      <c r="AB200" s="12" t="s">
        <v>275</v>
      </c>
      <c r="AC200" s="69">
        <v>23.611111111111065</v>
      </c>
      <c r="AD200" s="69">
        <v>76.388888888888943</v>
      </c>
    </row>
    <row r="201" spans="27:30" x14ac:dyDescent="0.25">
      <c r="AA201" s="12"/>
      <c r="AB201" s="12" t="s">
        <v>276</v>
      </c>
      <c r="AC201" s="69">
        <v>14.15525114155251</v>
      </c>
      <c r="AD201" s="69">
        <v>85.844748858447488</v>
      </c>
    </row>
    <row r="202" spans="27:30" x14ac:dyDescent="0.25">
      <c r="AA202" s="12"/>
      <c r="AB202" s="12" t="s">
        <v>277</v>
      </c>
      <c r="AC202" s="69">
        <v>25.373134328358233</v>
      </c>
      <c r="AD202" s="69">
        <v>74.626865671641767</v>
      </c>
    </row>
    <row r="203" spans="27:30" x14ac:dyDescent="0.25">
      <c r="AA203" s="12"/>
      <c r="AB203" s="12" t="s">
        <v>278</v>
      </c>
      <c r="AC203" s="69">
        <v>25.12820512820506</v>
      </c>
      <c r="AD203" s="69">
        <v>74.871794871794933</v>
      </c>
    </row>
    <row r="204" spans="27:30" x14ac:dyDescent="0.25">
      <c r="AA204" s="12"/>
      <c r="AB204" s="12" t="s">
        <v>279</v>
      </c>
      <c r="AC204" s="69">
        <v>23.837209302325583</v>
      </c>
      <c r="AD204" s="69">
        <v>76.16279069767441</v>
      </c>
    </row>
    <row r="205" spans="27:30" x14ac:dyDescent="0.25">
      <c r="AA205" s="12"/>
      <c r="AB205" s="12" t="s">
        <v>280</v>
      </c>
      <c r="AC205" s="69">
        <v>27.34375</v>
      </c>
      <c r="AD205" s="69">
        <v>72.65625</v>
      </c>
    </row>
    <row r="206" spans="27:30" x14ac:dyDescent="0.25">
      <c r="AA206" s="12"/>
      <c r="AB206" s="12" t="s">
        <v>281</v>
      </c>
      <c r="AC206" s="69">
        <v>25.257731958762943</v>
      </c>
      <c r="AD206" s="69">
        <v>74.742268041237054</v>
      </c>
    </row>
    <row r="207" spans="27:30" x14ac:dyDescent="0.25">
      <c r="AA207" s="12"/>
      <c r="AB207" s="12" t="s">
        <v>282</v>
      </c>
      <c r="AC207" s="69">
        <v>18.674698795180753</v>
      </c>
      <c r="AD207" s="69">
        <v>81.32530120481924</v>
      </c>
    </row>
    <row r="208" spans="27:30" x14ac:dyDescent="0.25">
      <c r="AA208" s="12"/>
      <c r="AB208" s="12" t="s">
        <v>283</v>
      </c>
      <c r="AC208" s="69">
        <v>10.948905109489031</v>
      </c>
      <c r="AD208" s="69">
        <v>89.051094890510967</v>
      </c>
    </row>
    <row r="209" spans="27:30" x14ac:dyDescent="0.25">
      <c r="AA209" s="12"/>
      <c r="AB209" s="12"/>
      <c r="AC209" s="69"/>
      <c r="AD209" s="69"/>
    </row>
    <row r="210" spans="27:30" x14ac:dyDescent="0.25">
      <c r="AA210" s="32" t="s">
        <v>114</v>
      </c>
      <c r="AB210" s="12"/>
      <c r="AC210" s="65">
        <v>21.685580743601459</v>
      </c>
      <c r="AD210" s="65">
        <v>78.314419256398537</v>
      </c>
    </row>
    <row r="211" spans="27:30" x14ac:dyDescent="0.25">
      <c r="AA211" s="12"/>
      <c r="AB211" s="12" t="s">
        <v>284</v>
      </c>
      <c r="AC211" s="69">
        <v>19.724770642201872</v>
      </c>
      <c r="AD211" s="69">
        <v>80.275229357798111</v>
      </c>
    </row>
    <row r="212" spans="27:30" x14ac:dyDescent="0.25">
      <c r="AA212" s="12"/>
      <c r="AB212" s="12" t="s">
        <v>285</v>
      </c>
      <c r="AC212" s="69">
        <v>27.142857142857142</v>
      </c>
      <c r="AD212" s="69">
        <v>72.857142857142861</v>
      </c>
    </row>
    <row r="213" spans="27:30" x14ac:dyDescent="0.25">
      <c r="AA213" s="12"/>
      <c r="AB213" s="12" t="s">
        <v>286</v>
      </c>
      <c r="AC213" s="69">
        <v>12.499999999999991</v>
      </c>
      <c r="AD213" s="69">
        <v>87.500000000000014</v>
      </c>
    </row>
    <row r="214" spans="27:30" x14ac:dyDescent="0.25">
      <c r="AA214" s="12"/>
      <c r="AB214" s="12" t="s">
        <v>287</v>
      </c>
      <c r="AC214" s="69">
        <v>20.920502092050228</v>
      </c>
      <c r="AD214" s="69">
        <v>79.079497907949786</v>
      </c>
    </row>
    <row r="215" spans="27:30" x14ac:dyDescent="0.25">
      <c r="AA215" s="12"/>
      <c r="AB215" s="12" t="s">
        <v>288</v>
      </c>
      <c r="AC215" s="69">
        <v>27.2277227722772</v>
      </c>
      <c r="AD215" s="69">
        <v>72.77227722772281</v>
      </c>
    </row>
    <row r="216" spans="27:30" x14ac:dyDescent="0.25">
      <c r="AA216" s="12"/>
      <c r="AB216" s="12" t="s">
        <v>289</v>
      </c>
      <c r="AC216" s="69">
        <v>23.045267489712014</v>
      </c>
      <c r="AD216" s="69">
        <v>76.954732510287982</v>
      </c>
    </row>
    <row r="217" spans="27:30" x14ac:dyDescent="0.25">
      <c r="AA217" s="12"/>
      <c r="AB217" s="12" t="s">
        <v>290</v>
      </c>
      <c r="AC217" s="69">
        <v>27.464788732394364</v>
      </c>
      <c r="AD217" s="69">
        <v>72.535211267605632</v>
      </c>
    </row>
    <row r="218" spans="27:30" x14ac:dyDescent="0.25">
      <c r="AA218" s="12"/>
      <c r="AB218" s="12" t="s">
        <v>291</v>
      </c>
      <c r="AC218" s="69">
        <v>10.227272727272688</v>
      </c>
      <c r="AD218" s="69">
        <v>89.772727272727309</v>
      </c>
    </row>
    <row r="219" spans="27:30" x14ac:dyDescent="0.25">
      <c r="AA219" s="12"/>
      <c r="AB219" s="12" t="s">
        <v>292</v>
      </c>
      <c r="AC219" s="69">
        <v>22.222222222222207</v>
      </c>
      <c r="AD219" s="69">
        <v>77.7777777777778</v>
      </c>
    </row>
    <row r="220" spans="27:30" x14ac:dyDescent="0.25">
      <c r="AA220" s="12"/>
      <c r="AB220" s="12" t="s">
        <v>293</v>
      </c>
      <c r="AC220" s="69">
        <v>21.656050955414059</v>
      </c>
      <c r="AD220" s="69">
        <v>78.343949044585941</v>
      </c>
    </row>
    <row r="221" spans="27:30" x14ac:dyDescent="0.25">
      <c r="AA221" s="12"/>
      <c r="AB221" s="12" t="s">
        <v>294</v>
      </c>
      <c r="AC221" s="69">
        <v>23.157894736842081</v>
      </c>
      <c r="AD221" s="69">
        <v>76.842105263157919</v>
      </c>
    </row>
    <row r="222" spans="27:30" x14ac:dyDescent="0.25">
      <c r="AA222" s="12"/>
      <c r="AB222" s="12" t="s">
        <v>295</v>
      </c>
      <c r="AC222" s="69">
        <v>16.806722689075603</v>
      </c>
      <c r="AD222" s="69">
        <v>83.193277310924401</v>
      </c>
    </row>
    <row r="223" spans="27:30" x14ac:dyDescent="0.25">
      <c r="AA223" s="12"/>
      <c r="AB223" s="12"/>
      <c r="AC223" s="69"/>
      <c r="AD223" s="69"/>
    </row>
    <row r="224" spans="27:30" x14ac:dyDescent="0.25">
      <c r="AA224" s="32" t="s">
        <v>103</v>
      </c>
      <c r="AB224" s="12"/>
      <c r="AC224" s="65">
        <v>22.531312879398577</v>
      </c>
      <c r="AD224" s="65">
        <v>77.46868712060143</v>
      </c>
    </row>
    <row r="225" spans="27:30" x14ac:dyDescent="0.25">
      <c r="AA225" s="12"/>
      <c r="AB225" s="12" t="s">
        <v>296</v>
      </c>
      <c r="AC225" s="69">
        <v>24.789915966386477</v>
      </c>
      <c r="AD225" s="69">
        <v>75.210084033613526</v>
      </c>
    </row>
    <row r="226" spans="27:30" x14ac:dyDescent="0.25">
      <c r="AA226" s="12"/>
      <c r="AB226" s="12" t="s">
        <v>297</v>
      </c>
      <c r="AC226" s="69">
        <v>14.572864321608039</v>
      </c>
      <c r="AD226" s="69">
        <v>85.427135678391963</v>
      </c>
    </row>
    <row r="227" spans="27:30" x14ac:dyDescent="0.25">
      <c r="AA227" s="12"/>
      <c r="AB227" s="12" t="s">
        <v>298</v>
      </c>
      <c r="AC227" s="69">
        <v>30.370370370370342</v>
      </c>
      <c r="AD227" s="69">
        <v>69.629629629629662</v>
      </c>
    </row>
    <row r="228" spans="27:30" x14ac:dyDescent="0.25">
      <c r="AA228" s="12"/>
      <c r="AB228" s="12" t="s">
        <v>299</v>
      </c>
      <c r="AC228" s="69">
        <v>16.296296296296298</v>
      </c>
      <c r="AD228" s="69">
        <v>83.703703703703695</v>
      </c>
    </row>
    <row r="229" spans="27:30" x14ac:dyDescent="0.25">
      <c r="AA229" s="12"/>
      <c r="AB229" s="12" t="s">
        <v>300</v>
      </c>
      <c r="AC229" s="69">
        <v>24.285714285714281</v>
      </c>
      <c r="AD229" s="69">
        <v>75.714285714285708</v>
      </c>
    </row>
    <row r="230" spans="27:30" x14ac:dyDescent="0.25">
      <c r="AA230" s="12"/>
      <c r="AB230" s="12"/>
      <c r="AC230" s="69"/>
      <c r="AD230" s="69"/>
    </row>
    <row r="231" spans="27:30" x14ac:dyDescent="0.25">
      <c r="AA231" s="32" t="s">
        <v>91</v>
      </c>
      <c r="AB231" s="12"/>
      <c r="AC231" s="65">
        <v>13.885976590843244</v>
      </c>
      <c r="AD231" s="65">
        <v>86.114023409156772</v>
      </c>
    </row>
    <row r="232" spans="27:30" x14ac:dyDescent="0.25">
      <c r="AA232" s="12"/>
      <c r="AB232" s="12" t="s">
        <v>301</v>
      </c>
      <c r="AC232" s="69">
        <v>8.5714285714285818</v>
      </c>
      <c r="AD232" s="69">
        <v>91.428571428571416</v>
      </c>
    </row>
    <row r="233" spans="27:30" x14ac:dyDescent="0.25">
      <c r="AA233" s="12"/>
      <c r="AB233" s="12" t="s">
        <v>302</v>
      </c>
      <c r="AC233" s="69">
        <v>16.260162601625975</v>
      </c>
      <c r="AD233" s="69">
        <v>83.739837398374036</v>
      </c>
    </row>
    <row r="234" spans="27:30" x14ac:dyDescent="0.25">
      <c r="AA234" s="12"/>
      <c r="AB234" s="12" t="s">
        <v>303</v>
      </c>
      <c r="AC234" s="69">
        <v>15.416666666666689</v>
      </c>
      <c r="AD234" s="69">
        <v>84.583333333333314</v>
      </c>
    </row>
    <row r="235" spans="27:30" x14ac:dyDescent="0.25">
      <c r="AA235" s="12"/>
      <c r="AB235" s="12"/>
      <c r="AC235" s="69"/>
      <c r="AD235" s="69"/>
    </row>
    <row r="236" spans="27:30" x14ac:dyDescent="0.25">
      <c r="AA236" s="32" t="s">
        <v>131</v>
      </c>
      <c r="AB236" s="12"/>
      <c r="AC236" s="65">
        <v>13.702875961137423</v>
      </c>
      <c r="AD236" s="65">
        <v>86.297124038862563</v>
      </c>
    </row>
    <row r="237" spans="27:30" x14ac:dyDescent="0.25">
      <c r="AA237" s="12"/>
      <c r="AB237" s="12" t="s">
        <v>304</v>
      </c>
      <c r="AC237" s="69">
        <v>19.767441860465141</v>
      </c>
      <c r="AD237" s="69">
        <v>80.232558139534859</v>
      </c>
    </row>
    <row r="238" spans="27:30" x14ac:dyDescent="0.25">
      <c r="AA238" s="12"/>
      <c r="AB238" s="12" t="s">
        <v>305</v>
      </c>
      <c r="AC238" s="69">
        <v>13.970588235294112</v>
      </c>
      <c r="AD238" s="69">
        <v>86.029411764705884</v>
      </c>
    </row>
    <row r="239" spans="27:30" x14ac:dyDescent="0.25">
      <c r="AA239" s="12"/>
      <c r="AB239" s="12" t="s">
        <v>306</v>
      </c>
      <c r="AC239" s="69">
        <v>7.7519379844961138</v>
      </c>
      <c r="AD239" s="69">
        <v>92.248062015503891</v>
      </c>
    </row>
    <row r="240" spans="27:30" x14ac:dyDescent="0.25">
      <c r="AA240" s="12"/>
      <c r="AB240" s="12" t="s">
        <v>307</v>
      </c>
      <c r="AC240" s="69">
        <v>13.333333333333321</v>
      </c>
      <c r="AD240" s="69">
        <v>86.666666666666686</v>
      </c>
    </row>
    <row r="241" spans="27:30" x14ac:dyDescent="0.25">
      <c r="AA241" s="12"/>
      <c r="AB241" s="12" t="s">
        <v>308</v>
      </c>
      <c r="AC241" s="69">
        <v>8.5365853658536519</v>
      </c>
      <c r="AD241" s="69">
        <v>91.463414634146361</v>
      </c>
    </row>
    <row r="242" spans="27:30" x14ac:dyDescent="0.25">
      <c r="AA242" s="12"/>
      <c r="AB242" s="12" t="s">
        <v>309</v>
      </c>
      <c r="AC242" s="69">
        <v>18.699186991869837</v>
      </c>
      <c r="AD242" s="69">
        <v>81.300813008130149</v>
      </c>
    </row>
    <row r="243" spans="27:30" x14ac:dyDescent="0.25">
      <c r="AA243" s="12"/>
      <c r="AB243" s="12" t="s">
        <v>310</v>
      </c>
      <c r="AC243" s="69">
        <v>12.903225806451626</v>
      </c>
      <c r="AD243" s="69">
        <v>87.09677419354837</v>
      </c>
    </row>
    <row r="244" spans="27:30" x14ac:dyDescent="0.25">
      <c r="AA244" s="12"/>
      <c r="AB244" s="12" t="s">
        <v>311</v>
      </c>
      <c r="AC244" s="69">
        <v>8.6757990867579693</v>
      </c>
      <c r="AD244" s="69">
        <v>91.324200913242038</v>
      </c>
    </row>
    <row r="245" spans="27:30" x14ac:dyDescent="0.25">
      <c r="AA245" s="12"/>
      <c r="AB245" s="12" t="s">
        <v>312</v>
      </c>
      <c r="AC245" s="69">
        <v>17.903930131004319</v>
      </c>
      <c r="AD245" s="69">
        <v>82.09606986899567</v>
      </c>
    </row>
    <row r="246" spans="27:30" x14ac:dyDescent="0.25">
      <c r="AA246" s="12"/>
      <c r="AB246" s="12" t="s">
        <v>313</v>
      </c>
      <c r="AC246" s="69">
        <v>17.910447761194074</v>
      </c>
      <c r="AD246" s="69">
        <v>82.089552238805936</v>
      </c>
    </row>
    <row r="247" spans="27:30" x14ac:dyDescent="0.25">
      <c r="AA247" s="12"/>
      <c r="AB247" s="12" t="s">
        <v>314</v>
      </c>
      <c r="AC247" s="69">
        <v>14.285714285714283</v>
      </c>
      <c r="AD247" s="69">
        <v>85.714285714285722</v>
      </c>
    </row>
    <row r="248" spans="27:30" x14ac:dyDescent="0.25">
      <c r="AA248" s="12"/>
      <c r="AB248" s="12" t="s">
        <v>315</v>
      </c>
      <c r="AC248" s="69">
        <v>7.0588235294117592</v>
      </c>
      <c r="AD248" s="69">
        <v>92.941176470588232</v>
      </c>
    </row>
    <row r="249" spans="27:30" x14ac:dyDescent="0.25">
      <c r="AA249" s="12"/>
      <c r="AB249" s="12"/>
      <c r="AC249" s="69"/>
      <c r="AD249" s="69"/>
    </row>
    <row r="250" spans="27:30" x14ac:dyDescent="0.25">
      <c r="AA250" s="32" t="s">
        <v>94</v>
      </c>
      <c r="AB250" s="12"/>
      <c r="AC250" s="65">
        <v>30.392981331819787</v>
      </c>
      <c r="AD250" s="65">
        <v>69.607018668180217</v>
      </c>
    </row>
    <row r="251" spans="27:30" x14ac:dyDescent="0.25">
      <c r="AA251" s="12"/>
      <c r="AB251" s="12" t="s">
        <v>316</v>
      </c>
      <c r="AC251" s="69">
        <v>28.870292887029308</v>
      </c>
      <c r="AD251" s="69">
        <v>71.129707112970692</v>
      </c>
    </row>
    <row r="252" spans="27:30" x14ac:dyDescent="0.25">
      <c r="AA252" s="12"/>
      <c r="AB252" s="12" t="s">
        <v>317</v>
      </c>
      <c r="AC252" s="69">
        <v>32.000000000000021</v>
      </c>
      <c r="AD252" s="69">
        <v>67.999999999999972</v>
      </c>
    </row>
    <row r="253" spans="27:30" x14ac:dyDescent="0.25">
      <c r="AA253" s="12"/>
      <c r="AB253" s="12" t="s">
        <v>318</v>
      </c>
      <c r="AC253" s="69">
        <v>27.179487179487104</v>
      </c>
      <c r="AD253" s="69">
        <v>72.820512820512889</v>
      </c>
    </row>
    <row r="254" spans="27:30" x14ac:dyDescent="0.25">
      <c r="AA254" s="12"/>
      <c r="AB254" s="12" t="s">
        <v>319</v>
      </c>
      <c r="AC254" s="69">
        <v>43.537414965986379</v>
      </c>
      <c r="AD254" s="69">
        <v>56.462585034013614</v>
      </c>
    </row>
    <row r="255" spans="27:30" x14ac:dyDescent="0.25">
      <c r="AA255" s="12"/>
      <c r="AB255" s="12" t="s">
        <v>320</v>
      </c>
      <c r="AC255" s="69">
        <v>22.857142857142836</v>
      </c>
      <c r="AD255" s="69">
        <v>77.142857142857167</v>
      </c>
    </row>
    <row r="256" spans="27:30" x14ac:dyDescent="0.25">
      <c r="AA256" s="12"/>
      <c r="AB256" s="12" t="s">
        <v>321</v>
      </c>
      <c r="AC256" s="69">
        <v>35.211267605633786</v>
      </c>
      <c r="AD256" s="69">
        <v>64.788732394366221</v>
      </c>
    </row>
    <row r="257" spans="27:30" x14ac:dyDescent="0.25">
      <c r="AA257" s="12"/>
      <c r="AB257" s="12" t="s">
        <v>322</v>
      </c>
      <c r="AC257" s="69">
        <v>17.142857142857128</v>
      </c>
      <c r="AD257" s="69">
        <v>82.857142857142875</v>
      </c>
    </row>
    <row r="258" spans="27:30" x14ac:dyDescent="0.25">
      <c r="AA258" s="12"/>
      <c r="AB258" s="12" t="s">
        <v>323</v>
      </c>
      <c r="AC258" s="69">
        <v>26.744186046511643</v>
      </c>
      <c r="AD258" s="69">
        <v>73.255813953488371</v>
      </c>
    </row>
    <row r="259" spans="27:30" x14ac:dyDescent="0.25">
      <c r="AA259" s="12"/>
      <c r="AB259" s="12" t="s">
        <v>324</v>
      </c>
      <c r="AC259" s="69">
        <v>33.333333333333314</v>
      </c>
      <c r="AD259" s="69">
        <v>66.666666666666686</v>
      </c>
    </row>
    <row r="260" spans="27:30" x14ac:dyDescent="0.25">
      <c r="AA260" s="12"/>
      <c r="AB260" s="12" t="s">
        <v>325</v>
      </c>
      <c r="AC260" s="69">
        <v>34.328358208955216</v>
      </c>
      <c r="AD260" s="69">
        <v>65.671641791044792</v>
      </c>
    </row>
    <row r="261" spans="27:30" x14ac:dyDescent="0.25">
      <c r="AA261" s="12"/>
      <c r="AB261" s="12"/>
      <c r="AC261" s="69"/>
      <c r="AD261" s="69"/>
    </row>
    <row r="262" spans="27:30" x14ac:dyDescent="0.25">
      <c r="AA262" s="32" t="s">
        <v>117</v>
      </c>
      <c r="AB262" s="12"/>
      <c r="AC262" s="65">
        <v>30.991359556640035</v>
      </c>
      <c r="AD262" s="65">
        <v>69.00864044335998</v>
      </c>
    </row>
    <row r="263" spans="27:30" x14ac:dyDescent="0.25">
      <c r="AA263" s="12"/>
      <c r="AB263" s="12" t="s">
        <v>326</v>
      </c>
      <c r="AC263" s="69">
        <v>24.770642201834871</v>
      </c>
      <c r="AD263" s="69">
        <v>75.229357798165125</v>
      </c>
    </row>
    <row r="264" spans="27:30" x14ac:dyDescent="0.25">
      <c r="AA264" s="12"/>
      <c r="AB264" s="12" t="s">
        <v>327</v>
      </c>
      <c r="AC264" s="69">
        <v>35.16949152542368</v>
      </c>
      <c r="AD264" s="69">
        <v>64.830508474576334</v>
      </c>
    </row>
    <row r="265" spans="27:30" x14ac:dyDescent="0.25">
      <c r="AA265" s="12"/>
      <c r="AB265" s="12" t="s">
        <v>328</v>
      </c>
      <c r="AC265" s="69">
        <v>37.448559670781954</v>
      </c>
      <c r="AD265" s="69">
        <v>62.551440329218046</v>
      </c>
    </row>
    <row r="266" spans="27:30" x14ac:dyDescent="0.25">
      <c r="AA266" s="12"/>
      <c r="AB266" s="12" t="s">
        <v>329</v>
      </c>
      <c r="AC266" s="69">
        <v>27.522935779816503</v>
      </c>
      <c r="AD266" s="69">
        <v>72.477064220183493</v>
      </c>
    </row>
    <row r="267" spans="27:30" x14ac:dyDescent="0.25">
      <c r="AA267" s="12"/>
      <c r="AB267" s="12" t="s">
        <v>330</v>
      </c>
      <c r="AC267" s="69">
        <v>37.804878048780516</v>
      </c>
      <c r="AD267" s="69">
        <v>62.195121951219491</v>
      </c>
    </row>
    <row r="268" spans="27:30" x14ac:dyDescent="0.25">
      <c r="AA268" s="12"/>
      <c r="AB268" s="12" t="s">
        <v>331</v>
      </c>
      <c r="AC268" s="69">
        <v>13.698630136986289</v>
      </c>
      <c r="AD268" s="69">
        <v>86.301369863013704</v>
      </c>
    </row>
    <row r="269" spans="27:30" x14ac:dyDescent="0.25">
      <c r="AA269" s="12"/>
      <c r="AB269" s="12" t="s">
        <v>332</v>
      </c>
      <c r="AC269" s="69">
        <v>13.333333333333334</v>
      </c>
      <c r="AD269" s="69">
        <v>86.666666666666671</v>
      </c>
    </row>
    <row r="270" spans="27:30" x14ac:dyDescent="0.25">
      <c r="AA270" s="12"/>
      <c r="AB270" s="12" t="s">
        <v>333</v>
      </c>
      <c r="AC270" s="69">
        <v>39.751552795031067</v>
      </c>
      <c r="AD270" s="69">
        <v>60.248447204968947</v>
      </c>
    </row>
    <row r="271" spans="27:30" x14ac:dyDescent="0.25">
      <c r="AA271" s="12"/>
      <c r="AB271" s="12" t="s">
        <v>334</v>
      </c>
      <c r="AC271" s="69">
        <v>20.000000000000032</v>
      </c>
      <c r="AD271" s="69">
        <v>79.999999999999972</v>
      </c>
    </row>
    <row r="272" spans="27:30" x14ac:dyDescent="0.25">
      <c r="AA272" s="12"/>
      <c r="AB272" s="12" t="s">
        <v>335</v>
      </c>
      <c r="AC272" s="69">
        <v>20.879120879120904</v>
      </c>
      <c r="AD272" s="69">
        <v>79.120879120879096</v>
      </c>
    </row>
    <row r="273" spans="27:30" x14ac:dyDescent="0.25">
      <c r="AA273" s="12"/>
      <c r="AB273" s="12" t="s">
        <v>336</v>
      </c>
      <c r="AC273" s="69">
        <v>28.409090909090935</v>
      </c>
      <c r="AD273" s="69">
        <v>71.590909090909065</v>
      </c>
    </row>
    <row r="274" spans="27:30" x14ac:dyDescent="0.25">
      <c r="AA274" s="12"/>
      <c r="AB274" s="12" t="s">
        <v>337</v>
      </c>
      <c r="AC274" s="69">
        <v>29.670329670329664</v>
      </c>
      <c r="AD274" s="69">
        <v>70.329670329670336</v>
      </c>
    </row>
    <row r="275" spans="27:30" x14ac:dyDescent="0.25">
      <c r="AA275" s="12"/>
      <c r="AB275" s="12" t="s">
        <v>338</v>
      </c>
      <c r="AC275" s="69">
        <v>28.947368421052634</v>
      </c>
      <c r="AD275" s="69">
        <v>71.052631578947356</v>
      </c>
    </row>
    <row r="276" spans="27:30" x14ac:dyDescent="0.25">
      <c r="AA276" s="12"/>
      <c r="AB276" s="12" t="s">
        <v>339</v>
      </c>
      <c r="AC276" s="69">
        <v>52.153110047846887</v>
      </c>
      <c r="AD276" s="69">
        <v>47.846889952153113</v>
      </c>
    </row>
    <row r="277" spans="27:30" x14ac:dyDescent="0.25">
      <c r="AA277" s="12"/>
      <c r="AB277" s="12" t="s">
        <v>340</v>
      </c>
      <c r="AC277" s="69">
        <v>36.637931034482762</v>
      </c>
      <c r="AD277" s="69">
        <v>63.362068965517238</v>
      </c>
    </row>
    <row r="278" spans="27:30" x14ac:dyDescent="0.25">
      <c r="AA278" s="12"/>
      <c r="AB278" s="12"/>
      <c r="AC278" s="69"/>
      <c r="AD278" s="69"/>
    </row>
    <row r="279" spans="27:30" x14ac:dyDescent="0.25">
      <c r="AA279" s="32" t="s">
        <v>101</v>
      </c>
      <c r="AB279" s="12"/>
      <c r="AC279" s="65">
        <v>22.525176525278503</v>
      </c>
      <c r="AD279" s="65">
        <v>77.474823474721489</v>
      </c>
    </row>
    <row r="280" spans="27:30" x14ac:dyDescent="0.25">
      <c r="AA280" s="12"/>
      <c r="AB280" s="12" t="s">
        <v>341</v>
      </c>
      <c r="AC280" s="69">
        <v>19.130434782608763</v>
      </c>
      <c r="AD280" s="69">
        <v>80.869565217391241</v>
      </c>
    </row>
    <row r="281" spans="27:30" x14ac:dyDescent="0.25">
      <c r="AA281" s="12"/>
      <c r="AB281" s="12" t="s">
        <v>342</v>
      </c>
      <c r="AC281" s="69">
        <v>23.267326732673254</v>
      </c>
      <c r="AD281" s="69">
        <v>76.732673267326732</v>
      </c>
    </row>
    <row r="282" spans="27:30" x14ac:dyDescent="0.25">
      <c r="AA282" s="12"/>
      <c r="AB282" s="12" t="s">
        <v>343</v>
      </c>
      <c r="AC282" s="69">
        <v>22.857142857142847</v>
      </c>
      <c r="AD282" s="69">
        <v>77.142857142857153</v>
      </c>
    </row>
    <row r="283" spans="27:30" x14ac:dyDescent="0.25">
      <c r="AA283" s="12"/>
      <c r="AB283" s="12" t="s">
        <v>344</v>
      </c>
      <c r="AC283" s="69">
        <v>18.446601941747545</v>
      </c>
      <c r="AD283" s="69">
        <v>81.553398058252441</v>
      </c>
    </row>
    <row r="284" spans="27:30" x14ac:dyDescent="0.25">
      <c r="AA284" s="12"/>
      <c r="AB284" s="12" t="s">
        <v>345</v>
      </c>
      <c r="AC284" s="69">
        <v>28.666666666666668</v>
      </c>
      <c r="AD284" s="69">
        <v>71.333333333333329</v>
      </c>
    </row>
    <row r="285" spans="27:30" x14ac:dyDescent="0.25">
      <c r="AA285" s="12"/>
      <c r="AB285" s="12"/>
      <c r="AC285" s="69"/>
      <c r="AD285" s="69"/>
    </row>
    <row r="286" spans="27:30" x14ac:dyDescent="0.25">
      <c r="AA286" s="32" t="s">
        <v>109</v>
      </c>
      <c r="AB286" s="12"/>
      <c r="AC286" s="65">
        <v>19.051518095758507</v>
      </c>
      <c r="AD286" s="65">
        <v>80.948481904241476</v>
      </c>
    </row>
    <row r="287" spans="27:30" x14ac:dyDescent="0.25">
      <c r="AA287" s="12"/>
      <c r="AB287" s="12" t="s">
        <v>346</v>
      </c>
      <c r="AC287" s="69">
        <v>14.835164835164875</v>
      </c>
      <c r="AD287" s="69">
        <v>85.164835164835111</v>
      </c>
    </row>
    <row r="288" spans="27:30" x14ac:dyDescent="0.25">
      <c r="AA288" s="12"/>
      <c r="AB288" s="12" t="s">
        <v>347</v>
      </c>
      <c r="AC288" s="69">
        <v>30.612244897959158</v>
      </c>
      <c r="AD288" s="69">
        <v>69.387755102040842</v>
      </c>
    </row>
    <row r="289" spans="27:30" x14ac:dyDescent="0.25">
      <c r="AA289" s="12"/>
      <c r="AB289" s="12" t="s">
        <v>348</v>
      </c>
      <c r="AC289" s="69">
        <v>15.744680851063769</v>
      </c>
      <c r="AD289" s="69">
        <v>84.255319148936238</v>
      </c>
    </row>
    <row r="290" spans="27:30" x14ac:dyDescent="0.25">
      <c r="AA290" s="12"/>
      <c r="AB290" s="12" t="s">
        <v>349</v>
      </c>
      <c r="AC290" s="69">
        <v>18.141592920353997</v>
      </c>
      <c r="AD290" s="69">
        <v>81.858407079646014</v>
      </c>
    </row>
    <row r="291" spans="27:30" x14ac:dyDescent="0.25">
      <c r="AA291" s="12"/>
      <c r="AB291" s="12"/>
      <c r="AC291" s="69"/>
      <c r="AD291" s="69"/>
    </row>
    <row r="292" spans="27:30" x14ac:dyDescent="0.25">
      <c r="AA292" s="32" t="s">
        <v>350</v>
      </c>
      <c r="AB292" s="12"/>
      <c r="AC292" s="65">
        <v>22.230956696905274</v>
      </c>
      <c r="AD292" s="65">
        <v>77.769043303094747</v>
      </c>
    </row>
    <row r="293" spans="27:30" x14ac:dyDescent="0.25">
      <c r="AA293" s="12"/>
      <c r="AB293" s="12" t="s">
        <v>351</v>
      </c>
      <c r="AC293" s="69">
        <v>18.067226890756256</v>
      </c>
      <c r="AD293" s="69">
        <v>81.93277310924374</v>
      </c>
    </row>
    <row r="294" spans="27:30" x14ac:dyDescent="0.25">
      <c r="AA294" s="12"/>
      <c r="AB294" s="12" t="s">
        <v>352</v>
      </c>
      <c r="AC294" s="69">
        <v>15.044247787610587</v>
      </c>
      <c r="AD294" s="69">
        <v>84.955752212389427</v>
      </c>
    </row>
    <row r="295" spans="27:30" x14ac:dyDescent="0.25">
      <c r="AA295" s="12"/>
      <c r="AB295" s="12" t="s">
        <v>353</v>
      </c>
      <c r="AC295" s="69">
        <v>22.37442922374435</v>
      </c>
      <c r="AD295" s="69">
        <v>77.625570776255657</v>
      </c>
    </row>
    <row r="296" spans="27:30" x14ac:dyDescent="0.25">
      <c r="AA296" s="12"/>
      <c r="AB296" s="12" t="s">
        <v>354</v>
      </c>
      <c r="AC296" s="69">
        <v>24.285714285714285</v>
      </c>
      <c r="AD296" s="69">
        <v>75.714285714285722</v>
      </c>
    </row>
    <row r="297" spans="27:30" x14ac:dyDescent="0.25">
      <c r="AA297" s="12"/>
      <c r="AB297" s="12" t="s">
        <v>355</v>
      </c>
      <c r="AC297" s="69">
        <v>16.326530612244934</v>
      </c>
      <c r="AD297" s="69">
        <v>83.673469387755063</v>
      </c>
    </row>
    <row r="298" spans="27:30" x14ac:dyDescent="0.25">
      <c r="AA298" s="12"/>
      <c r="AB298" s="12" t="s">
        <v>356</v>
      </c>
      <c r="AC298" s="69">
        <v>16.000000000000021</v>
      </c>
      <c r="AD298" s="69">
        <v>83.999999999999986</v>
      </c>
    </row>
    <row r="299" spans="27:30" x14ac:dyDescent="0.25">
      <c r="AA299" s="12"/>
      <c r="AB299" s="12" t="s">
        <v>357</v>
      </c>
      <c r="AC299" s="69">
        <v>41.428571428571423</v>
      </c>
      <c r="AD299" s="69">
        <v>58.571428571428584</v>
      </c>
    </row>
    <row r="300" spans="27:30" x14ac:dyDescent="0.25">
      <c r="AA300" s="12"/>
      <c r="AB300" s="12"/>
      <c r="AC300" s="69"/>
      <c r="AD300" s="69"/>
    </row>
    <row r="301" spans="27:30" x14ac:dyDescent="0.25">
      <c r="AA301" s="32" t="s">
        <v>138</v>
      </c>
      <c r="AB301" s="12"/>
      <c r="AC301" s="65">
        <v>14.73970030061845</v>
      </c>
      <c r="AD301" s="65">
        <v>85.260299699381548</v>
      </c>
    </row>
    <row r="302" spans="27:30" x14ac:dyDescent="0.25">
      <c r="AA302" s="12"/>
      <c r="AB302" s="12" t="s">
        <v>358</v>
      </c>
      <c r="AC302" s="69">
        <v>15.384615384615403</v>
      </c>
      <c r="AD302" s="69">
        <v>84.615384615384599</v>
      </c>
    </row>
    <row r="303" spans="27:30" x14ac:dyDescent="0.25">
      <c r="AA303" s="12"/>
      <c r="AB303" s="12" t="s">
        <v>359</v>
      </c>
      <c r="AC303" s="69">
        <v>14.64968152866243</v>
      </c>
      <c r="AD303" s="69">
        <v>85.350318471337573</v>
      </c>
    </row>
    <row r="304" spans="27:30" x14ac:dyDescent="0.25">
      <c r="AA304" s="12"/>
      <c r="AB304" s="12" t="s">
        <v>360</v>
      </c>
      <c r="AC304" s="69">
        <v>14.285714285714294</v>
      </c>
      <c r="AD304" s="69">
        <v>85.714285714285708</v>
      </c>
    </row>
    <row r="305" spans="27:30" x14ac:dyDescent="0.25">
      <c r="AA305" s="12"/>
      <c r="AB305" s="12" t="s">
        <v>361</v>
      </c>
      <c r="AC305" s="69">
        <v>22.857142857142847</v>
      </c>
      <c r="AD305" s="69">
        <v>77.142857142857153</v>
      </c>
    </row>
    <row r="306" spans="27:30" x14ac:dyDescent="0.25">
      <c r="AA306" s="12"/>
      <c r="AB306" s="12" t="s">
        <v>362</v>
      </c>
      <c r="AC306" s="69">
        <v>11.940298507462675</v>
      </c>
      <c r="AD306" s="69">
        <v>88.059701492537329</v>
      </c>
    </row>
    <row r="307" spans="27:30" x14ac:dyDescent="0.25">
      <c r="AA307" s="12"/>
      <c r="AB307" s="12" t="s">
        <v>363</v>
      </c>
      <c r="AC307" s="69">
        <v>16.923076923076909</v>
      </c>
      <c r="AD307" s="69">
        <v>83.076923076923094</v>
      </c>
    </row>
    <row r="308" spans="27:30" x14ac:dyDescent="0.25">
      <c r="AA308" s="12"/>
      <c r="AB308" s="12" t="s">
        <v>364</v>
      </c>
      <c r="AC308" s="69">
        <v>10.526315789473697</v>
      </c>
      <c r="AD308" s="69">
        <v>89.473684210526301</v>
      </c>
    </row>
    <row r="309" spans="27:30" x14ac:dyDescent="0.25">
      <c r="AA309" s="12"/>
      <c r="AB309" s="12"/>
      <c r="AC309" s="69"/>
      <c r="AD309" s="69"/>
    </row>
    <row r="310" spans="27:30" x14ac:dyDescent="0.25">
      <c r="AA310" s="32" t="s">
        <v>135</v>
      </c>
      <c r="AB310" s="12"/>
      <c r="AC310" s="65">
        <v>10.100883000252468</v>
      </c>
      <c r="AD310" s="65">
        <v>89.899116999747548</v>
      </c>
    </row>
    <row r="311" spans="27:30" x14ac:dyDescent="0.25">
      <c r="AA311" s="12"/>
      <c r="AB311" s="12" t="s">
        <v>365</v>
      </c>
      <c r="AC311" s="69">
        <v>11.881188118811878</v>
      </c>
      <c r="AD311" s="69">
        <v>88.118811881188137</v>
      </c>
    </row>
    <row r="312" spans="27:30" x14ac:dyDescent="0.25">
      <c r="AA312" s="12"/>
      <c r="AB312" s="12" t="s">
        <v>366</v>
      </c>
      <c r="AC312" s="69">
        <v>6.2500000000000018</v>
      </c>
      <c r="AD312" s="69">
        <v>93.75</v>
      </c>
    </row>
    <row r="313" spans="27:30" x14ac:dyDescent="0.25">
      <c r="AA313" s="12"/>
      <c r="AB313" s="12" t="s">
        <v>367</v>
      </c>
      <c r="AC313" s="69">
        <v>8.2706766917293226</v>
      </c>
      <c r="AD313" s="69">
        <v>91.729323308270665</v>
      </c>
    </row>
    <row r="314" spans="27:30" x14ac:dyDescent="0.25">
      <c r="AA314" s="12"/>
      <c r="AB314" s="12" t="s">
        <v>368</v>
      </c>
      <c r="AC314" s="69">
        <v>13.380281690140865</v>
      </c>
      <c r="AD314" s="69">
        <v>86.619718309859138</v>
      </c>
    </row>
    <row r="315" spans="27:30" x14ac:dyDescent="0.25">
      <c r="AA315" s="12"/>
      <c r="AB315" s="12" t="s">
        <v>369</v>
      </c>
      <c r="AC315" s="69">
        <v>8.6092715231788226</v>
      </c>
      <c r="AD315" s="69">
        <v>91.390728476821167</v>
      </c>
    </row>
    <row r="316" spans="27:30" x14ac:dyDescent="0.25">
      <c r="AA316" s="12"/>
      <c r="AB316" s="12" t="s">
        <v>370</v>
      </c>
      <c r="AC316" s="69">
        <v>9.2233009708737796</v>
      </c>
      <c r="AD316" s="69">
        <v>90.77669902912622</v>
      </c>
    </row>
    <row r="317" spans="27:30" x14ac:dyDescent="0.25">
      <c r="AA317" s="12"/>
      <c r="AB317" s="12" t="s">
        <v>371</v>
      </c>
      <c r="AC317" s="69">
        <v>13.043478260869582</v>
      </c>
      <c r="AD317" s="69">
        <v>86.956521739130409</v>
      </c>
    </row>
    <row r="318" spans="27:30" x14ac:dyDescent="0.25">
      <c r="AA318" s="12"/>
      <c r="AB318" s="12"/>
      <c r="AC318" s="69"/>
      <c r="AD318" s="69"/>
    </row>
    <row r="319" spans="27:30" x14ac:dyDescent="0.25">
      <c r="AA319" s="32" t="s">
        <v>124</v>
      </c>
      <c r="AB319" s="12"/>
      <c r="AC319" s="65">
        <v>20.259850878315333</v>
      </c>
      <c r="AD319" s="65">
        <v>79.740149121684638</v>
      </c>
    </row>
    <row r="320" spans="27:30" x14ac:dyDescent="0.25">
      <c r="AA320" s="12"/>
      <c r="AB320" s="12" t="s">
        <v>372</v>
      </c>
      <c r="AC320" s="69">
        <v>22.429906542056113</v>
      </c>
      <c r="AD320" s="69">
        <v>77.570093457943884</v>
      </c>
    </row>
    <row r="321" spans="27:30" x14ac:dyDescent="0.25">
      <c r="AA321" s="12"/>
      <c r="AB321" s="12" t="s">
        <v>373</v>
      </c>
      <c r="AC321" s="69">
        <v>23.124999999999989</v>
      </c>
      <c r="AD321" s="69">
        <v>76.875</v>
      </c>
    </row>
    <row r="322" spans="27:30" x14ac:dyDescent="0.25">
      <c r="AA322" s="12"/>
      <c r="AB322" s="12" t="s">
        <v>374</v>
      </c>
      <c r="AC322" s="69">
        <v>21.4876033057851</v>
      </c>
      <c r="AD322" s="69">
        <v>78.512396694214885</v>
      </c>
    </row>
    <row r="323" spans="27:30" x14ac:dyDescent="0.25">
      <c r="AA323" s="12"/>
      <c r="AB323" s="12" t="s">
        <v>375</v>
      </c>
      <c r="AC323" s="69">
        <v>18.571428571428548</v>
      </c>
      <c r="AD323" s="69">
        <v>81.428571428571459</v>
      </c>
    </row>
    <row r="324" spans="27:30" x14ac:dyDescent="0.25">
      <c r="AA324" s="12"/>
      <c r="AB324" s="12" t="s">
        <v>376</v>
      </c>
      <c r="AC324" s="69">
        <v>13.043478260869568</v>
      </c>
      <c r="AD324" s="69">
        <v>86.956521739130423</v>
      </c>
    </row>
    <row r="325" spans="27:30" x14ac:dyDescent="0.25">
      <c r="AA325" s="12"/>
      <c r="AB325" s="12" t="s">
        <v>377</v>
      </c>
      <c r="AC325" s="69">
        <v>19.883040935672522</v>
      </c>
      <c r="AD325" s="69">
        <v>80.116959064327474</v>
      </c>
    </row>
    <row r="326" spans="27:30" x14ac:dyDescent="0.25">
      <c r="AA326" s="12"/>
      <c r="AB326" s="12"/>
      <c r="AC326" s="69"/>
      <c r="AD326" s="69"/>
    </row>
    <row r="327" spans="27:30" x14ac:dyDescent="0.25">
      <c r="AA327" s="32" t="s">
        <v>122</v>
      </c>
      <c r="AB327" s="12"/>
      <c r="AC327" s="65">
        <v>19.707445856397783</v>
      </c>
      <c r="AD327" s="65">
        <v>80.292554143602231</v>
      </c>
    </row>
    <row r="328" spans="27:30" x14ac:dyDescent="0.25">
      <c r="AA328" s="12"/>
      <c r="AB328" s="12" t="s">
        <v>378</v>
      </c>
      <c r="AC328" s="69">
        <v>23.762376237623762</v>
      </c>
      <c r="AD328" s="69">
        <v>76.237623762376245</v>
      </c>
    </row>
    <row r="329" spans="27:30" x14ac:dyDescent="0.25">
      <c r="AA329" s="12"/>
      <c r="AB329" s="12" t="s">
        <v>379</v>
      </c>
      <c r="AC329" s="69">
        <v>9.8837209302325721</v>
      </c>
      <c r="AD329" s="69">
        <v>90.11627906976743</v>
      </c>
    </row>
    <row r="330" spans="27:30" x14ac:dyDescent="0.25">
      <c r="AA330" s="12"/>
      <c r="AB330" s="12" t="s">
        <v>380</v>
      </c>
      <c r="AC330" s="69">
        <v>14.622641509433954</v>
      </c>
      <c r="AD330" s="69">
        <v>85.377358490566053</v>
      </c>
    </row>
    <row r="331" spans="27:30" x14ac:dyDescent="0.25">
      <c r="AA331" s="12"/>
      <c r="AB331" s="12" t="s">
        <v>381</v>
      </c>
      <c r="AC331" s="69">
        <v>19.444444444444514</v>
      </c>
      <c r="AD331" s="69">
        <v>80.555555555555486</v>
      </c>
    </row>
    <row r="332" spans="27:30" x14ac:dyDescent="0.25">
      <c r="AA332" s="12"/>
      <c r="AB332" s="12" t="s">
        <v>382</v>
      </c>
      <c r="AC332" s="69">
        <v>24.017467248908346</v>
      </c>
      <c r="AD332" s="69">
        <v>75.982532751091654</v>
      </c>
    </row>
    <row r="333" spans="27:30" x14ac:dyDescent="0.25">
      <c r="AA333" s="12"/>
      <c r="AB333" s="12" t="s">
        <v>383</v>
      </c>
      <c r="AC333" s="69">
        <v>21.904761904761894</v>
      </c>
      <c r="AD333" s="69">
        <v>78.095238095238116</v>
      </c>
    </row>
    <row r="334" spans="27:30" x14ac:dyDescent="0.25">
      <c r="AA334" s="12"/>
      <c r="AB334" s="12" t="s">
        <v>384</v>
      </c>
      <c r="AC334" s="69">
        <v>22.98850574712646</v>
      </c>
      <c r="AD334" s="69">
        <v>77.011494252873533</v>
      </c>
    </row>
    <row r="335" spans="27:30" x14ac:dyDescent="0.25">
      <c r="AA335" s="12"/>
      <c r="AB335" s="12" t="s">
        <v>385</v>
      </c>
      <c r="AC335" s="69">
        <v>22.857142857142858</v>
      </c>
      <c r="AD335" s="69">
        <v>77.142857142857153</v>
      </c>
    </row>
    <row r="336" spans="27:30" x14ac:dyDescent="0.25">
      <c r="AA336" s="12"/>
      <c r="AB336" s="12" t="s">
        <v>386</v>
      </c>
      <c r="AC336" s="69">
        <v>14.018691588785062</v>
      </c>
      <c r="AD336" s="69">
        <v>85.98130841121494</v>
      </c>
    </row>
    <row r="337" spans="27:30" x14ac:dyDescent="0.25">
      <c r="AA337" s="12"/>
      <c r="AB337" s="12"/>
      <c r="AC337" s="69"/>
      <c r="AD337" s="69"/>
    </row>
    <row r="338" spans="27:30" x14ac:dyDescent="0.25">
      <c r="AA338" s="32" t="s">
        <v>129</v>
      </c>
      <c r="AB338" s="12"/>
      <c r="AC338" s="65">
        <v>17.238512130621018</v>
      </c>
      <c r="AD338" s="65">
        <v>82.761487869378982</v>
      </c>
    </row>
    <row r="339" spans="27:30" x14ac:dyDescent="0.25">
      <c r="AA339" s="12"/>
      <c r="AB339" s="12" t="s">
        <v>387</v>
      </c>
      <c r="AC339" s="69">
        <v>19.892473118279568</v>
      </c>
      <c r="AD339" s="69">
        <v>80.107526881720432</v>
      </c>
    </row>
    <row r="340" spans="27:30" x14ac:dyDescent="0.25">
      <c r="AA340" s="12"/>
      <c r="AB340" s="12" t="s">
        <v>388</v>
      </c>
      <c r="AC340" s="69">
        <v>13.966480446927374</v>
      </c>
      <c r="AD340" s="69">
        <v>86.033519553072622</v>
      </c>
    </row>
    <row r="341" spans="27:30" x14ac:dyDescent="0.25">
      <c r="AA341" s="12"/>
      <c r="AB341" s="12" t="s">
        <v>389</v>
      </c>
      <c r="AC341" s="69">
        <v>18.134715025906694</v>
      </c>
      <c r="AD341" s="69">
        <v>81.865284974093314</v>
      </c>
    </row>
    <row r="342" spans="27:30" x14ac:dyDescent="0.25">
      <c r="AA342" s="12"/>
      <c r="AB342" s="12"/>
      <c r="AC342" s="69"/>
      <c r="AD342" s="69"/>
    </row>
    <row r="343" spans="27:30" x14ac:dyDescent="0.25">
      <c r="AA343" s="32" t="s">
        <v>119</v>
      </c>
      <c r="AB343" s="12"/>
      <c r="AC343" s="65">
        <v>26.85455884972281</v>
      </c>
      <c r="AD343" s="65">
        <v>73.145441150277193</v>
      </c>
    </row>
    <row r="344" spans="27:30" x14ac:dyDescent="0.25">
      <c r="AA344" s="12"/>
      <c r="AB344" s="12" t="s">
        <v>390</v>
      </c>
      <c r="AC344" s="69">
        <v>20.155038759689919</v>
      </c>
      <c r="AD344" s="69">
        <v>79.84496124031007</v>
      </c>
    </row>
    <row r="345" spans="27:30" x14ac:dyDescent="0.25">
      <c r="AA345" s="12"/>
      <c r="AB345" s="12" t="s">
        <v>391</v>
      </c>
      <c r="AC345" s="69">
        <v>20.000000000000018</v>
      </c>
      <c r="AD345" s="69">
        <v>79.999999999999986</v>
      </c>
    </row>
    <row r="346" spans="27:30" x14ac:dyDescent="0.25">
      <c r="AA346" s="12"/>
      <c r="AB346" s="12" t="s">
        <v>392</v>
      </c>
      <c r="AC346" s="69">
        <v>22.727272727272727</v>
      </c>
      <c r="AD346" s="69">
        <v>77.272727272727266</v>
      </c>
    </row>
    <row r="347" spans="27:30" x14ac:dyDescent="0.25">
      <c r="AA347" s="12"/>
      <c r="AB347" s="12" t="s">
        <v>393</v>
      </c>
      <c r="AC347" s="69">
        <v>22.2222222222222</v>
      </c>
      <c r="AD347" s="69">
        <v>77.777777777777814</v>
      </c>
    </row>
    <row r="348" spans="27:30" x14ac:dyDescent="0.25">
      <c r="AA348" s="12"/>
      <c r="AB348" s="12" t="s">
        <v>394</v>
      </c>
      <c r="AC348" s="69">
        <v>9.9999999999999947</v>
      </c>
      <c r="AD348" s="69">
        <v>90</v>
      </c>
    </row>
    <row r="349" spans="27:30" x14ac:dyDescent="0.25">
      <c r="AA349" s="12"/>
      <c r="AB349" s="12" t="s">
        <v>395</v>
      </c>
      <c r="AC349" s="69">
        <v>43.333333333333329</v>
      </c>
      <c r="AD349" s="69">
        <v>56.666666666666664</v>
      </c>
    </row>
    <row r="350" spans="27:30" x14ac:dyDescent="0.25">
      <c r="AA350" s="12"/>
      <c r="AB350" s="12" t="s">
        <v>396</v>
      </c>
      <c r="AC350" s="69">
        <v>36.363636363636374</v>
      </c>
      <c r="AD350" s="69">
        <v>63.636363636363612</v>
      </c>
    </row>
    <row r="351" spans="27:30" x14ac:dyDescent="0.25">
      <c r="AA351" s="12"/>
      <c r="AB351" s="12" t="s">
        <v>397</v>
      </c>
      <c r="AC351" s="69">
        <v>33.663366336633665</v>
      </c>
      <c r="AD351" s="69">
        <v>66.336633663366328</v>
      </c>
    </row>
    <row r="352" spans="27:30" x14ac:dyDescent="0.25">
      <c r="AA352" s="12"/>
      <c r="AB352" s="12" t="s">
        <v>398</v>
      </c>
      <c r="AC352" s="69">
        <v>38.461538461538474</v>
      </c>
      <c r="AD352" s="69">
        <v>61.538461538461533</v>
      </c>
    </row>
    <row r="353" spans="27:30" x14ac:dyDescent="0.25">
      <c r="AA353" s="12"/>
      <c r="AB353" s="12" t="s">
        <v>399</v>
      </c>
      <c r="AC353" s="69">
        <v>27.142857142857128</v>
      </c>
      <c r="AD353" s="69">
        <v>72.857142857142875</v>
      </c>
    </row>
    <row r="354" spans="27:30" x14ac:dyDescent="0.25">
      <c r="AA354" s="12"/>
      <c r="AB354" s="12" t="s">
        <v>400</v>
      </c>
      <c r="AC354" s="69">
        <v>24.615384615384681</v>
      </c>
      <c r="AD354" s="69">
        <v>75.38461538461533</v>
      </c>
    </row>
    <row r="355" spans="27:30" x14ac:dyDescent="0.25">
      <c r="AA355" s="12"/>
      <c r="AB355" s="12" t="s">
        <v>401</v>
      </c>
      <c r="AC355" s="69">
        <v>18.292682926829226</v>
      </c>
      <c r="AD355" s="69">
        <v>81.707317073170771</v>
      </c>
    </row>
    <row r="356" spans="27:30" x14ac:dyDescent="0.25">
      <c r="AA356" s="12"/>
      <c r="AB356" s="12" t="s">
        <v>402</v>
      </c>
      <c r="AC356" s="69">
        <v>23.394495412844087</v>
      </c>
      <c r="AD356" s="69">
        <v>76.60550458715592</v>
      </c>
    </row>
    <row r="357" spans="27:30" x14ac:dyDescent="0.25">
      <c r="AA357" s="12"/>
      <c r="AB357" s="12" t="s">
        <v>403</v>
      </c>
      <c r="AC357" s="69">
        <v>31.410256410256416</v>
      </c>
      <c r="AD357" s="69">
        <v>68.589743589743577</v>
      </c>
    </row>
    <row r="358" spans="27:30" x14ac:dyDescent="0.25">
      <c r="AA358" s="12"/>
      <c r="AB358" s="12" t="s">
        <v>404</v>
      </c>
      <c r="AC358" s="69">
        <v>32.743362831858406</v>
      </c>
      <c r="AD358" s="69">
        <v>67.25663716814158</v>
      </c>
    </row>
    <row r="359" spans="27:30" x14ac:dyDescent="0.25">
      <c r="AA359" s="12"/>
      <c r="AB359" s="12" t="s">
        <v>405</v>
      </c>
      <c r="AC359" s="69">
        <v>26.81818181818182</v>
      </c>
      <c r="AD359" s="69">
        <v>73.181818181818187</v>
      </c>
    </row>
    <row r="360" spans="27:30" x14ac:dyDescent="0.25">
      <c r="AA360" s="12"/>
      <c r="AB360" s="12" t="s">
        <v>406</v>
      </c>
      <c r="AC360" s="69">
        <v>20.000000000000021</v>
      </c>
      <c r="AD360" s="69">
        <v>79.999999999999986</v>
      </c>
    </row>
    <row r="361" spans="27:30" x14ac:dyDescent="0.25">
      <c r="AA361" s="12"/>
      <c r="AB361" s="12" t="s">
        <v>407</v>
      </c>
      <c r="AC361" s="69">
        <v>29.870129870129876</v>
      </c>
      <c r="AD361" s="69">
        <v>70.129870129870113</v>
      </c>
    </row>
    <row r="362" spans="27:30" x14ac:dyDescent="0.25">
      <c r="AA362" s="12"/>
      <c r="AB362" s="12" t="s">
        <v>408</v>
      </c>
      <c r="AC362" s="69">
        <v>25.157232704402553</v>
      </c>
      <c r="AD362" s="69">
        <v>74.842767295597454</v>
      </c>
    </row>
    <row r="363" spans="27:30" x14ac:dyDescent="0.25">
      <c r="AA363" s="12"/>
      <c r="AB363" s="12" t="s">
        <v>409</v>
      </c>
      <c r="AC363" s="69">
        <v>25.925925925925924</v>
      </c>
      <c r="AD363" s="69">
        <v>74.074074074074076</v>
      </c>
    </row>
    <row r="364" spans="27:30" x14ac:dyDescent="0.25">
      <c r="AA364" s="12"/>
      <c r="AB364" s="12"/>
      <c r="AC364" s="69"/>
      <c r="AD364" s="69"/>
    </row>
    <row r="365" spans="27:30" x14ac:dyDescent="0.25">
      <c r="AA365" s="32" t="s">
        <v>133</v>
      </c>
      <c r="AB365" s="12"/>
      <c r="AC365" s="65">
        <v>28.626412087663937</v>
      </c>
      <c r="AD365" s="65">
        <v>71.373587912336063</v>
      </c>
    </row>
    <row r="366" spans="27:30" x14ac:dyDescent="0.25">
      <c r="AA366" s="12"/>
      <c r="AB366" s="12" t="s">
        <v>410</v>
      </c>
      <c r="AC366" s="69">
        <v>39.68253968253962</v>
      </c>
      <c r="AD366" s="69">
        <v>60.31746031746038</v>
      </c>
    </row>
    <row r="367" spans="27:30" x14ac:dyDescent="0.25">
      <c r="AA367" s="12"/>
      <c r="AB367" s="12" t="s">
        <v>411</v>
      </c>
      <c r="AC367" s="69">
        <v>15.714285714285728</v>
      </c>
      <c r="AD367" s="69">
        <v>84.285714285714263</v>
      </c>
    </row>
    <row r="368" spans="27:30" x14ac:dyDescent="0.25">
      <c r="AA368" s="12"/>
      <c r="AB368" s="12" t="s">
        <v>412</v>
      </c>
      <c r="AC368" s="69">
        <v>31.818181818181827</v>
      </c>
      <c r="AD368" s="69">
        <v>68.181818181818159</v>
      </c>
    </row>
    <row r="369" spans="27:30" x14ac:dyDescent="0.25">
      <c r="AA369" s="12"/>
      <c r="AB369" s="12" t="s">
        <v>413</v>
      </c>
      <c r="AC369" s="69">
        <v>28.676470588235293</v>
      </c>
      <c r="AD369" s="69">
        <v>71.32352941176471</v>
      </c>
    </row>
    <row r="370" spans="27:30" x14ac:dyDescent="0.25">
      <c r="AA370" s="12"/>
      <c r="AB370" s="12" t="s">
        <v>414</v>
      </c>
      <c r="AC370" s="69">
        <v>21.428571428571427</v>
      </c>
      <c r="AD370" s="69">
        <v>78.571428571428569</v>
      </c>
    </row>
    <row r="371" spans="27:30" x14ac:dyDescent="0.25">
      <c r="AA371" s="12"/>
      <c r="AB371" s="12"/>
      <c r="AC371" s="69"/>
      <c r="AD371" s="69"/>
    </row>
    <row r="372" spans="27:30" x14ac:dyDescent="0.25">
      <c r="AA372" s="32" t="s">
        <v>111</v>
      </c>
      <c r="AB372" s="12"/>
      <c r="AC372" s="65">
        <v>23.305372350643523</v>
      </c>
      <c r="AD372" s="65">
        <v>76.694627649356477</v>
      </c>
    </row>
    <row r="373" spans="27:30" x14ac:dyDescent="0.25">
      <c r="AA373" s="12"/>
      <c r="AB373" s="12" t="s">
        <v>415</v>
      </c>
      <c r="AC373" s="69">
        <v>11.428571428571432</v>
      </c>
      <c r="AD373" s="69">
        <v>88.571428571428555</v>
      </c>
    </row>
    <row r="374" spans="27:30" x14ac:dyDescent="0.25">
      <c r="AA374" s="12"/>
      <c r="AB374" s="12" t="s">
        <v>416</v>
      </c>
      <c r="AC374" s="69">
        <v>28.571428571428569</v>
      </c>
      <c r="AD374" s="69">
        <v>71.428571428571416</v>
      </c>
    </row>
    <row r="375" spans="27:30" x14ac:dyDescent="0.25">
      <c r="AA375" s="12"/>
      <c r="AB375" s="12" t="s">
        <v>417</v>
      </c>
      <c r="AC375" s="69">
        <v>21.428571428571395</v>
      </c>
      <c r="AD375" s="69">
        <v>78.571428571428598</v>
      </c>
    </row>
    <row r="376" spans="27:30" x14ac:dyDescent="0.25">
      <c r="AA376" s="12"/>
      <c r="AB376" s="12" t="s">
        <v>418</v>
      </c>
      <c r="AC376" s="69">
        <v>31.428571428571423</v>
      </c>
      <c r="AD376" s="69">
        <v>68.571428571428569</v>
      </c>
    </row>
    <row r="377" spans="27:30" ht="14.4" thickBot="1" x14ac:dyDescent="0.3">
      <c r="AA377" s="56"/>
      <c r="AB377" s="56"/>
      <c r="AC377" s="97"/>
      <c r="AD377" s="97"/>
    </row>
    <row r="378" spans="27:30" x14ac:dyDescent="0.25">
      <c r="AA378" s="98"/>
      <c r="AB378" s="98"/>
      <c r="AC378" s="98"/>
      <c r="AD378" s="98"/>
    </row>
  </sheetData>
  <mergeCells count="10">
    <mergeCell ref="V6:X6"/>
    <mergeCell ref="V7:X7"/>
    <mergeCell ref="AA9:AB9"/>
    <mergeCell ref="AA7:AD7"/>
    <mergeCell ref="AA6:AD6"/>
    <mergeCell ref="D7:I7"/>
    <mergeCell ref="F9:M9"/>
    <mergeCell ref="D2:J2"/>
    <mergeCell ref="P6:R6"/>
    <mergeCell ref="P7:R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A45"/>
  <sheetViews>
    <sheetView showGridLines="0" showRowColHeaders="0" topLeftCell="G1" zoomScaleNormal="100" workbookViewId="0">
      <selection activeCell="T10" sqref="T10"/>
    </sheetView>
  </sheetViews>
  <sheetFormatPr baseColWidth="10" defaultColWidth="11.44140625" defaultRowHeight="14.4" x14ac:dyDescent="0.3"/>
  <cols>
    <col min="1" max="1" width="2.6640625" customWidth="1"/>
    <col min="2" max="2" width="11.44140625" customWidth="1"/>
    <col min="3" max="3" width="2.6640625" customWidth="1"/>
    <col min="7" max="7" width="11.44140625" customWidth="1"/>
    <col min="12" max="12" width="2.6640625" customWidth="1"/>
    <col min="14" max="14" width="2.6640625" customWidth="1"/>
    <col min="15" max="15" width="3" customWidth="1"/>
    <col min="18" max="18" width="32" customWidth="1"/>
    <col min="19" max="19" width="4.88671875" customWidth="1"/>
    <col min="20" max="20" width="17.109375" customWidth="1"/>
  </cols>
  <sheetData>
    <row r="2" spans="2:27" ht="35.1" customHeight="1" x14ac:dyDescent="0.3">
      <c r="B2" s="4"/>
      <c r="C2" s="4"/>
      <c r="D2" s="177" t="s">
        <v>3</v>
      </c>
      <c r="E2" s="177"/>
      <c r="F2" s="177"/>
      <c r="G2" s="177"/>
      <c r="H2" s="177"/>
      <c r="I2" s="177"/>
      <c r="J2" s="177"/>
      <c r="K2" s="177"/>
      <c r="L2" s="124"/>
      <c r="M2" s="124"/>
      <c r="N2" s="117"/>
      <c r="O2" s="4"/>
      <c r="X2" s="57"/>
      <c r="Y2" s="57"/>
      <c r="Z2" s="57"/>
      <c r="AA2" s="57"/>
    </row>
    <row r="3" spans="2:27" ht="14.25" customHeight="1" x14ac:dyDescent="0.3"/>
    <row r="4" spans="2:27" x14ac:dyDescent="0.3">
      <c r="D4" s="4"/>
      <c r="E4" s="4"/>
      <c r="F4" s="4"/>
      <c r="G4" s="1" t="s">
        <v>668</v>
      </c>
      <c r="H4" s="4"/>
      <c r="I4" s="4"/>
      <c r="J4" s="4"/>
    </row>
    <row r="5" spans="2:27" x14ac:dyDescent="0.3">
      <c r="D5" s="4"/>
      <c r="E5" s="4"/>
      <c r="F5" s="4"/>
      <c r="G5" s="1" t="s">
        <v>64</v>
      </c>
      <c r="H5" s="4"/>
      <c r="I5" s="4"/>
      <c r="J5" s="4"/>
      <c r="R5" s="173" t="s">
        <v>64</v>
      </c>
      <c r="S5" s="173"/>
      <c r="T5" s="173"/>
    </row>
    <row r="6" spans="2:27" ht="35.25" customHeight="1" x14ac:dyDescent="0.3">
      <c r="B6" s="121"/>
      <c r="C6" s="121"/>
      <c r="D6" s="179" t="s">
        <v>669</v>
      </c>
      <c r="E6" s="179"/>
      <c r="F6" s="179"/>
      <c r="G6" s="179"/>
      <c r="H6" s="179"/>
      <c r="I6" s="179"/>
      <c r="J6" s="179"/>
      <c r="N6" s="4"/>
      <c r="R6" s="174" t="s">
        <v>669</v>
      </c>
      <c r="S6" s="174"/>
      <c r="T6" s="174"/>
    </row>
    <row r="7" spans="2:27" x14ac:dyDescent="0.3">
      <c r="B7" s="4"/>
      <c r="C7" s="4"/>
      <c r="D7" s="4"/>
      <c r="E7" s="4"/>
      <c r="F7" s="4"/>
      <c r="G7" s="4"/>
      <c r="N7" s="4"/>
    </row>
    <row r="8" spans="2:27" ht="26.4" x14ac:dyDescent="0.3">
      <c r="F8" s="4"/>
      <c r="G8" s="179"/>
      <c r="H8" s="179"/>
      <c r="I8" s="179"/>
      <c r="J8" s="179"/>
      <c r="K8" s="179"/>
      <c r="L8" s="179"/>
      <c r="M8" s="179"/>
      <c r="N8" s="179"/>
      <c r="R8" s="123" t="s">
        <v>650</v>
      </c>
      <c r="S8" s="123"/>
      <c r="T8" s="123" t="s">
        <v>463</v>
      </c>
    </row>
    <row r="9" spans="2:27" ht="5.0999999999999996" customHeight="1" x14ac:dyDescent="0.3">
      <c r="F9" s="4"/>
      <c r="G9" s="4"/>
      <c r="H9" s="4"/>
      <c r="I9" s="4"/>
      <c r="J9" s="4"/>
      <c r="K9" s="4"/>
      <c r="L9" s="4"/>
      <c r="M9" s="4"/>
      <c r="N9" s="4"/>
      <c r="R9" s="4"/>
      <c r="S9" s="4"/>
      <c r="T9" s="4"/>
    </row>
    <row r="10" spans="2:27" x14ac:dyDescent="0.3">
      <c r="F10" s="4"/>
      <c r="G10" s="4"/>
      <c r="H10" s="4"/>
      <c r="I10" s="4"/>
      <c r="J10" s="4"/>
      <c r="K10" s="4"/>
      <c r="L10" s="4"/>
      <c r="M10" s="4"/>
      <c r="N10" s="4"/>
      <c r="R10" s="39" t="s">
        <v>69</v>
      </c>
      <c r="S10" s="41"/>
      <c r="T10" s="163">
        <v>99.999999999999986</v>
      </c>
    </row>
    <row r="11" spans="2:27" ht="5.0999999999999996" customHeight="1" x14ac:dyDescent="0.3">
      <c r="F11" s="4"/>
      <c r="G11" s="4"/>
      <c r="H11" s="4"/>
      <c r="I11" s="4"/>
      <c r="J11" s="4"/>
      <c r="K11" s="4"/>
      <c r="L11" s="4"/>
      <c r="M11" s="4"/>
      <c r="N11" s="4"/>
      <c r="R11" s="4"/>
      <c r="S11" s="6"/>
      <c r="T11" s="5"/>
    </row>
    <row r="12" spans="2:27" x14ac:dyDescent="0.3">
      <c r="F12" s="4"/>
      <c r="G12" s="4"/>
      <c r="H12" s="4"/>
      <c r="I12" s="4"/>
      <c r="J12" s="4"/>
      <c r="K12" s="4"/>
      <c r="L12" s="4"/>
      <c r="M12" s="4"/>
      <c r="N12" s="4"/>
      <c r="R12" s="12" t="s">
        <v>651</v>
      </c>
      <c r="S12" s="17"/>
      <c r="T12" s="47">
        <v>23.004658927935424</v>
      </c>
    </row>
    <row r="13" spans="2:27" x14ac:dyDescent="0.3">
      <c r="F13" s="4"/>
      <c r="G13" s="4"/>
      <c r="H13" s="4"/>
      <c r="I13" s="4"/>
      <c r="J13" s="4"/>
      <c r="K13" s="4"/>
      <c r="L13" s="4"/>
      <c r="M13" s="4"/>
      <c r="N13" s="4"/>
      <c r="R13" s="12" t="s">
        <v>652</v>
      </c>
      <c r="S13" s="17"/>
      <c r="T13" s="47">
        <v>33.480627736043637</v>
      </c>
    </row>
    <row r="14" spans="2:27" x14ac:dyDescent="0.3">
      <c r="F14" s="4"/>
      <c r="G14" s="4"/>
      <c r="H14" s="4"/>
      <c r="I14" s="4"/>
      <c r="J14" s="4"/>
      <c r="K14" s="4"/>
      <c r="L14" s="4"/>
      <c r="M14" s="4"/>
      <c r="N14" s="4"/>
      <c r="R14" s="12" t="s">
        <v>653</v>
      </c>
      <c r="S14" s="17"/>
      <c r="T14" s="47">
        <v>4.6182019846924138</v>
      </c>
    </row>
    <row r="15" spans="2:27" x14ac:dyDescent="0.3">
      <c r="F15" s="4"/>
      <c r="G15" s="4"/>
      <c r="H15" s="4"/>
      <c r="I15" s="4"/>
      <c r="J15" s="4"/>
      <c r="K15" s="4"/>
      <c r="L15" s="4"/>
      <c r="M15" s="4"/>
      <c r="N15" s="4"/>
      <c r="R15" s="12" t="s">
        <v>654</v>
      </c>
      <c r="S15" s="17"/>
      <c r="T15" s="47">
        <v>8.3314597009365237</v>
      </c>
    </row>
    <row r="16" spans="2:27" x14ac:dyDescent="0.3">
      <c r="F16" s="4"/>
      <c r="G16" s="4"/>
      <c r="H16" s="4"/>
      <c r="I16" s="4"/>
      <c r="J16" s="4"/>
      <c r="K16" s="4"/>
      <c r="L16" s="4"/>
      <c r="M16" s="4"/>
      <c r="N16" s="4"/>
      <c r="R16" s="12" t="s">
        <v>655</v>
      </c>
      <c r="S16" s="17"/>
      <c r="T16" s="47">
        <v>18.749859661567093</v>
      </c>
    </row>
    <row r="17" spans="2:20" x14ac:dyDescent="0.3">
      <c r="F17" s="4"/>
      <c r="G17" s="4"/>
      <c r="H17" s="4"/>
      <c r="I17" s="4"/>
      <c r="J17" s="4"/>
      <c r="K17" s="4"/>
      <c r="L17" s="4"/>
      <c r="M17" s="4"/>
      <c r="N17" s="4"/>
      <c r="R17" s="12" t="s">
        <v>656</v>
      </c>
      <c r="S17" s="17"/>
      <c r="T17" s="47">
        <v>8.3713357642322013</v>
      </c>
    </row>
    <row r="18" spans="2:20" x14ac:dyDescent="0.3">
      <c r="F18" s="4"/>
      <c r="G18" s="4"/>
      <c r="H18" s="4"/>
      <c r="I18" s="4"/>
      <c r="J18" s="4"/>
      <c r="K18" s="4"/>
      <c r="L18" s="4"/>
      <c r="M18" s="4"/>
      <c r="N18" s="4"/>
      <c r="R18" s="12" t="s">
        <v>657</v>
      </c>
      <c r="S18" s="17"/>
      <c r="T18" s="47">
        <v>3.4438562245927109</v>
      </c>
    </row>
    <row r="19" spans="2:20" x14ac:dyDescent="0.3">
      <c r="F19" s="4"/>
      <c r="H19" s="4"/>
      <c r="I19" s="4"/>
      <c r="J19" s="4"/>
      <c r="K19" s="4"/>
      <c r="L19" s="4"/>
      <c r="M19" s="4"/>
      <c r="N19" s="4"/>
      <c r="R19" s="20"/>
      <c r="S19" s="20"/>
      <c r="T19" s="21"/>
    </row>
    <row r="20" spans="2:20" x14ac:dyDescent="0.3">
      <c r="F20" s="4"/>
      <c r="G20" s="4"/>
      <c r="H20" s="4"/>
      <c r="I20" s="4"/>
      <c r="J20" s="4"/>
      <c r="K20" s="4"/>
      <c r="L20" s="4"/>
      <c r="M20" s="4"/>
      <c r="N20" s="4"/>
      <c r="R20" s="4"/>
      <c r="S20" s="4"/>
      <c r="T20" s="4"/>
    </row>
    <row r="21" spans="2:20" x14ac:dyDescent="0.3">
      <c r="B21" s="4"/>
      <c r="C21" s="92"/>
      <c r="D21" s="4"/>
      <c r="E21" s="4"/>
      <c r="F21" s="4"/>
      <c r="G21" s="4"/>
      <c r="H21" s="4"/>
      <c r="I21" s="4"/>
      <c r="J21" s="4"/>
      <c r="K21" s="4"/>
      <c r="L21" s="4"/>
      <c r="M21" s="4"/>
      <c r="N21" s="4"/>
    </row>
    <row r="22" spans="2:20" x14ac:dyDescent="0.3">
      <c r="B22" s="4"/>
      <c r="C22" s="4"/>
      <c r="D22" s="4"/>
      <c r="E22" s="4"/>
      <c r="F22" s="4"/>
      <c r="G22" s="4"/>
      <c r="H22" s="4"/>
      <c r="I22" s="4"/>
      <c r="J22" s="4"/>
      <c r="K22" s="4"/>
      <c r="L22" s="4"/>
      <c r="M22" s="4"/>
      <c r="N22" s="4"/>
    </row>
    <row r="23" spans="2:20" x14ac:dyDescent="0.3">
      <c r="B23" s="4"/>
      <c r="C23" s="4"/>
      <c r="D23" s="4"/>
      <c r="E23" s="4"/>
      <c r="F23" s="4"/>
      <c r="G23" s="4"/>
      <c r="H23" s="4"/>
      <c r="I23" s="4"/>
      <c r="J23" s="4"/>
      <c r="K23" s="4"/>
      <c r="L23" s="4"/>
      <c r="M23" s="4"/>
      <c r="N23" s="4"/>
    </row>
    <row r="24" spans="2:20" x14ac:dyDescent="0.3">
      <c r="B24" s="4"/>
      <c r="C24" s="4"/>
      <c r="D24" s="4"/>
      <c r="E24" s="4"/>
      <c r="F24" s="4"/>
      <c r="G24" s="4"/>
      <c r="H24" s="4"/>
      <c r="I24" s="4"/>
      <c r="J24" s="4"/>
      <c r="K24" s="4"/>
      <c r="L24" s="4"/>
      <c r="M24" s="4"/>
      <c r="N24" s="4"/>
    </row>
    <row r="25" spans="2:20" x14ac:dyDescent="0.3">
      <c r="B25" s="4"/>
      <c r="C25" s="4"/>
      <c r="D25" s="4"/>
      <c r="E25" s="4"/>
      <c r="F25" s="4"/>
      <c r="G25" s="4"/>
      <c r="H25" s="4"/>
      <c r="I25" s="4"/>
      <c r="J25" s="4"/>
      <c r="K25" s="4"/>
      <c r="L25" s="4"/>
      <c r="M25" s="4"/>
      <c r="N25" s="4"/>
    </row>
    <row r="26" spans="2:20" x14ac:dyDescent="0.3">
      <c r="B26" s="4"/>
      <c r="C26" s="4"/>
      <c r="D26" s="4"/>
      <c r="E26" s="4"/>
      <c r="F26" s="4"/>
      <c r="G26" s="4"/>
      <c r="H26" s="4"/>
      <c r="I26" s="4"/>
      <c r="J26" s="4"/>
      <c r="K26" s="4"/>
      <c r="L26" s="4"/>
      <c r="M26" s="4"/>
      <c r="N26" s="4"/>
    </row>
    <row r="27" spans="2:20" x14ac:dyDescent="0.3">
      <c r="B27" s="4"/>
      <c r="C27" s="4"/>
      <c r="D27" s="4"/>
      <c r="E27" s="4"/>
      <c r="F27" s="4"/>
      <c r="G27" s="4"/>
      <c r="H27" s="4"/>
      <c r="I27" s="4"/>
      <c r="J27" s="4"/>
      <c r="K27" s="4"/>
      <c r="L27" s="4"/>
      <c r="M27" s="4"/>
      <c r="N27" s="4"/>
    </row>
    <row r="28" spans="2:20" x14ac:dyDescent="0.3">
      <c r="B28" s="4"/>
      <c r="C28" s="4"/>
      <c r="D28" s="4"/>
      <c r="E28" s="4"/>
      <c r="F28" s="4"/>
      <c r="G28" s="4"/>
      <c r="H28" s="4"/>
      <c r="I28" s="4"/>
      <c r="J28" s="4"/>
      <c r="K28" s="4"/>
      <c r="L28" s="4"/>
      <c r="M28" s="4"/>
      <c r="N28" s="4"/>
    </row>
    <row r="29" spans="2:20" x14ac:dyDescent="0.3">
      <c r="B29" s="4"/>
      <c r="C29" s="4"/>
      <c r="D29" s="4"/>
      <c r="E29" s="4"/>
      <c r="F29" s="4"/>
      <c r="G29" s="4"/>
      <c r="H29" s="4"/>
      <c r="I29" s="4"/>
      <c r="J29" s="4"/>
      <c r="K29" s="4"/>
      <c r="L29" s="4"/>
      <c r="M29" s="4"/>
      <c r="N29" s="4"/>
    </row>
    <row r="30" spans="2:20" x14ac:dyDescent="0.3">
      <c r="B30" s="4"/>
      <c r="C30" s="4"/>
      <c r="D30" s="4"/>
      <c r="E30" s="4"/>
      <c r="F30" s="4"/>
      <c r="G30" s="4"/>
      <c r="H30" s="4"/>
      <c r="I30" s="4"/>
      <c r="J30" s="4"/>
      <c r="K30" s="4"/>
      <c r="L30" s="4"/>
      <c r="M30" s="4"/>
      <c r="N30" s="4"/>
    </row>
    <row r="31" spans="2:20" x14ac:dyDescent="0.3">
      <c r="B31" s="4"/>
      <c r="C31" s="4"/>
      <c r="D31" s="4"/>
      <c r="E31" s="4"/>
      <c r="F31" s="4"/>
      <c r="G31" s="4"/>
      <c r="H31" s="4"/>
      <c r="I31" s="4"/>
      <c r="J31" s="4"/>
      <c r="K31" s="4"/>
      <c r="L31" s="4"/>
      <c r="M31" s="4"/>
      <c r="N31" s="4"/>
    </row>
    <row r="32" spans="2:20" x14ac:dyDescent="0.3">
      <c r="B32" s="4"/>
      <c r="C32" s="4"/>
      <c r="D32" s="4"/>
      <c r="E32" s="4"/>
      <c r="F32" s="4"/>
      <c r="G32" s="4"/>
      <c r="H32" s="4"/>
      <c r="I32" s="4"/>
      <c r="J32" s="4"/>
      <c r="K32" s="4"/>
      <c r="L32" s="4"/>
      <c r="M32" s="4"/>
      <c r="N32" s="4"/>
    </row>
    <row r="33" spans="1:14" x14ac:dyDescent="0.3">
      <c r="B33" s="4"/>
      <c r="C33" s="4"/>
      <c r="D33" s="4"/>
      <c r="E33" s="4"/>
      <c r="F33" s="4"/>
      <c r="G33" s="4"/>
      <c r="H33" s="4"/>
      <c r="I33" s="4"/>
      <c r="J33" s="4"/>
      <c r="K33" s="4"/>
      <c r="L33" s="4"/>
      <c r="M33" s="4"/>
      <c r="N33" s="4"/>
    </row>
    <row r="34" spans="1:14" x14ac:dyDescent="0.3">
      <c r="B34" s="4"/>
      <c r="C34" s="4"/>
      <c r="D34" s="4"/>
      <c r="E34" s="4"/>
      <c r="F34" s="4"/>
      <c r="G34" s="4"/>
      <c r="H34" s="4"/>
      <c r="I34" s="4"/>
      <c r="J34" s="4"/>
      <c r="K34" s="4"/>
      <c r="L34" s="4"/>
      <c r="M34" s="4"/>
      <c r="N34" s="4"/>
    </row>
    <row r="35" spans="1:14" x14ac:dyDescent="0.3">
      <c r="B35" s="4"/>
      <c r="C35" s="4"/>
      <c r="D35" s="4"/>
      <c r="E35" s="4"/>
      <c r="F35" s="4"/>
      <c r="G35" s="4"/>
      <c r="H35" s="4"/>
      <c r="I35" s="4"/>
      <c r="J35" s="4"/>
      <c r="K35" s="4"/>
      <c r="L35" s="4"/>
      <c r="M35" s="4"/>
      <c r="N35" s="4"/>
    </row>
    <row r="36" spans="1:14" x14ac:dyDescent="0.3">
      <c r="B36" s="4"/>
      <c r="C36" s="4"/>
      <c r="D36" s="4"/>
      <c r="E36" s="4"/>
      <c r="F36" s="4"/>
      <c r="G36" s="4"/>
      <c r="H36" s="4"/>
      <c r="I36" s="4"/>
      <c r="J36" s="4"/>
      <c r="K36" s="4"/>
      <c r="L36" s="4"/>
      <c r="M36" s="4"/>
      <c r="N36" s="4"/>
    </row>
    <row r="37" spans="1:14" x14ac:dyDescent="0.3">
      <c r="A37" s="77" t="s">
        <v>578</v>
      </c>
      <c r="B37" s="8" t="s">
        <v>579</v>
      </c>
      <c r="C37" s="8" t="s">
        <v>670</v>
      </c>
      <c r="D37" s="8" t="s">
        <v>659</v>
      </c>
      <c r="E37" s="8"/>
      <c r="F37" s="8" t="s">
        <v>660</v>
      </c>
      <c r="G37" s="4"/>
      <c r="H37" s="4"/>
      <c r="I37" s="4"/>
      <c r="J37" s="4"/>
      <c r="K37" s="4"/>
      <c r="L37" s="4"/>
      <c r="M37" s="4"/>
      <c r="N37" s="4"/>
    </row>
    <row r="38" spans="1:14" x14ac:dyDescent="0.3">
      <c r="A38" s="77">
        <v>1</v>
      </c>
      <c r="B38" s="8" t="s">
        <v>651</v>
      </c>
      <c r="C38" s="8">
        <v>10549</v>
      </c>
      <c r="D38" s="8">
        <v>30642.895831777802</v>
      </c>
      <c r="E38" s="8"/>
      <c r="F38" s="8">
        <v>0.23004658927935942</v>
      </c>
      <c r="G38" s="4"/>
      <c r="H38" s="4"/>
      <c r="I38" s="4"/>
      <c r="J38" s="4"/>
      <c r="K38" s="4"/>
      <c r="L38" s="4"/>
      <c r="M38" s="4"/>
      <c r="N38" s="4"/>
    </row>
    <row r="39" spans="1:14" x14ac:dyDescent="0.3">
      <c r="A39" s="77">
        <v>2</v>
      </c>
      <c r="B39" s="77" t="s">
        <v>652</v>
      </c>
      <c r="C39" s="77">
        <v>15688</v>
      </c>
      <c r="D39" s="77">
        <v>44597.200563242179</v>
      </c>
      <c r="E39" s="77"/>
      <c r="F39" s="77">
        <v>0.33480627736044394</v>
      </c>
      <c r="G39" s="4"/>
      <c r="H39" s="4"/>
      <c r="I39" s="4"/>
      <c r="J39" s="4"/>
      <c r="K39" s="4"/>
      <c r="L39" s="4"/>
      <c r="M39" s="4"/>
      <c r="N39" s="4"/>
    </row>
    <row r="40" spans="1:14" x14ac:dyDescent="0.3">
      <c r="A40" s="77">
        <v>3</v>
      </c>
      <c r="B40" s="77" t="s">
        <v>653</v>
      </c>
      <c r="C40" s="77">
        <v>2142</v>
      </c>
      <c r="D40" s="77">
        <v>6151.5835896698318</v>
      </c>
      <c r="E40" s="77"/>
      <c r="F40" s="77">
        <v>4.6182019846925174E-2</v>
      </c>
    </row>
    <row r="41" spans="1:14" x14ac:dyDescent="0.3">
      <c r="A41" s="77">
        <v>4</v>
      </c>
      <c r="B41" s="77" t="s">
        <v>654</v>
      </c>
      <c r="C41" s="77">
        <v>3952</v>
      </c>
      <c r="D41" s="77">
        <v>11097.754265438471</v>
      </c>
      <c r="E41" s="77"/>
      <c r="F41" s="77">
        <v>8.3314597009367108E-2</v>
      </c>
    </row>
    <row r="42" spans="1:14" x14ac:dyDescent="0.3">
      <c r="A42" s="77">
        <v>5</v>
      </c>
      <c r="B42" s="77" t="s">
        <v>655</v>
      </c>
      <c r="C42" s="77">
        <v>8537</v>
      </c>
      <c r="D42" s="77">
        <v>24975.375564997201</v>
      </c>
      <c r="E42" s="77"/>
      <c r="F42" s="77">
        <v>0.18749859661567517</v>
      </c>
    </row>
    <row r="43" spans="1:14" x14ac:dyDescent="0.3">
      <c r="A43" s="77">
        <v>6</v>
      </c>
      <c r="B43" s="8" t="s">
        <v>656</v>
      </c>
      <c r="C43" s="8">
        <v>3755</v>
      </c>
      <c r="D43" s="8">
        <v>11150.870378030213</v>
      </c>
      <c r="E43" s="8"/>
      <c r="F43" s="8">
        <v>8.3713357642323905E-2</v>
      </c>
    </row>
    <row r="44" spans="1:14" x14ac:dyDescent="0.3">
      <c r="A44" s="77">
        <v>7</v>
      </c>
      <c r="B44" s="77" t="s">
        <v>657</v>
      </c>
      <c r="C44" s="77">
        <v>1612</v>
      </c>
      <c r="D44" s="77">
        <v>4587.3198068442262</v>
      </c>
      <c r="E44" s="77"/>
      <c r="F44" s="77">
        <v>3.4438562245927888E-2</v>
      </c>
    </row>
    <row r="45" spans="1:14" x14ac:dyDescent="0.3">
      <c r="A45" s="77"/>
      <c r="B45" s="77" t="s">
        <v>590</v>
      </c>
      <c r="C45" s="77">
        <v>46235</v>
      </c>
      <c r="D45" s="77">
        <v>133202.99999999691</v>
      </c>
      <c r="E45" s="77"/>
      <c r="F45" s="77">
        <v>1</v>
      </c>
    </row>
  </sheetData>
  <sortState xmlns:xlrd2="http://schemas.microsoft.com/office/spreadsheetml/2017/richdata2" ref="A38:F44">
    <sortCondition ref="A38:A44"/>
  </sortState>
  <mergeCells count="5">
    <mergeCell ref="D6:J6"/>
    <mergeCell ref="G8:N8"/>
    <mergeCell ref="R6:T6"/>
    <mergeCell ref="D2:K2"/>
    <mergeCell ref="R5:T5"/>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M377"/>
  <sheetViews>
    <sheetView showGridLines="0" showRowColHeaders="0" topLeftCell="T1" zoomScaleNormal="100" workbookViewId="0">
      <selection activeCell="R8" sqref="R8"/>
    </sheetView>
  </sheetViews>
  <sheetFormatPr baseColWidth="10" defaultColWidth="11.44140625" defaultRowHeight="13.8" x14ac:dyDescent="0.25"/>
  <cols>
    <col min="1" max="1" width="2.6640625" style="4" customWidth="1"/>
    <col min="2" max="2" width="11.44140625" style="4"/>
    <col min="3" max="3" width="2.6640625" style="4" customWidth="1"/>
    <col min="4" max="12" width="11.44140625" style="4"/>
    <col min="13" max="13" width="2.6640625" style="4" customWidth="1"/>
    <col min="14" max="14" width="11.44140625" style="4"/>
    <col min="15" max="15" width="2.6640625" style="4" customWidth="1"/>
    <col min="16" max="17" width="11.44140625" style="4"/>
    <col min="18" max="18" width="21.88671875" style="4" customWidth="1"/>
    <col min="19" max="19" width="15.109375" style="4" bestFit="1" customWidth="1"/>
    <col min="20" max="21" width="11.44140625" style="4"/>
    <col min="22" max="22" width="11" style="4" customWidth="1"/>
    <col min="23" max="23" width="2.109375" style="4" customWidth="1"/>
    <col min="24" max="24" width="1.44140625" style="4" customWidth="1"/>
    <col min="25" max="25" width="18" style="4" customWidth="1"/>
    <col min="26" max="26" width="5" style="4" customWidth="1"/>
    <col min="27" max="27" width="11.33203125" style="4" customWidth="1"/>
    <col min="28" max="28" width="24.88671875" style="4" customWidth="1"/>
    <col min="29" max="29" width="22.5546875" style="4" customWidth="1"/>
    <col min="30" max="30" width="12.33203125" style="4" customWidth="1"/>
    <col min="31" max="31" width="15.44140625" style="4" customWidth="1"/>
    <col min="32" max="33" width="11.109375" style="4" customWidth="1"/>
    <col min="34" max="35" width="11.44140625" style="4"/>
    <col min="36" max="36" width="19.44140625" style="4" customWidth="1"/>
    <col min="37" max="37" width="20.33203125" style="4" customWidth="1"/>
    <col min="38" max="38" width="28.33203125" style="4" customWidth="1"/>
    <col min="39" max="39" width="15.6640625" style="4" customWidth="1"/>
    <col min="40" max="16384" width="11.44140625" style="4"/>
  </cols>
  <sheetData>
    <row r="2" spans="2:39" customFormat="1" ht="35.1" customHeight="1" x14ac:dyDescent="0.3">
      <c r="B2" s="4"/>
      <c r="C2" s="4"/>
      <c r="D2" s="177" t="s">
        <v>3</v>
      </c>
      <c r="E2" s="177"/>
      <c r="F2" s="177"/>
      <c r="G2" s="177"/>
      <c r="H2" s="177"/>
      <c r="I2" s="177"/>
      <c r="J2" s="177"/>
      <c r="K2" s="177"/>
      <c r="L2" s="177"/>
      <c r="M2" s="124"/>
      <c r="N2" s="124"/>
      <c r="O2" s="117"/>
      <c r="P2" s="4"/>
      <c r="AB2" s="177" t="s">
        <v>3</v>
      </c>
      <c r="AC2" s="177"/>
      <c r="AD2" s="177"/>
      <c r="AE2" s="177"/>
      <c r="AF2" s="124"/>
      <c r="AG2" s="124"/>
      <c r="AH2" s="124"/>
      <c r="AI2" s="124"/>
      <c r="AJ2" s="124"/>
      <c r="AK2" s="124"/>
    </row>
    <row r="4" spans="2:39" ht="14.4" x14ac:dyDescent="0.3">
      <c r="D4" s="178" t="s">
        <v>671</v>
      </c>
      <c r="E4" s="178"/>
      <c r="F4" s="178"/>
      <c r="G4" s="178"/>
      <c r="H4" s="178"/>
      <c r="I4" s="178"/>
      <c r="J4" s="178"/>
      <c r="K4" s="178"/>
      <c r="L4" s="178"/>
      <c r="AB4"/>
      <c r="AC4" s="1" t="s">
        <v>672</v>
      </c>
      <c r="AD4"/>
      <c r="AE4"/>
    </row>
    <row r="5" spans="2:39" ht="15" customHeight="1" x14ac:dyDescent="0.25">
      <c r="D5" s="173" t="s">
        <v>64</v>
      </c>
      <c r="E5" s="173"/>
      <c r="F5" s="173"/>
      <c r="G5" s="173"/>
      <c r="H5" s="173"/>
      <c r="I5" s="173"/>
      <c r="J5" s="173"/>
      <c r="K5" s="173"/>
      <c r="L5" s="173"/>
      <c r="R5" s="173" t="s">
        <v>64</v>
      </c>
      <c r="S5" s="173"/>
      <c r="T5" s="173"/>
      <c r="U5" s="173"/>
      <c r="V5" s="173"/>
      <c r="W5" s="173"/>
      <c r="AB5" s="178" t="s">
        <v>77</v>
      </c>
      <c r="AC5" s="178"/>
      <c r="AD5" s="178"/>
      <c r="AE5" s="178"/>
      <c r="AJ5" s="173" t="s">
        <v>77</v>
      </c>
      <c r="AK5" s="173"/>
      <c r="AL5" s="173"/>
      <c r="AM5" s="173"/>
    </row>
    <row r="6" spans="2:39" ht="41.25" customHeight="1" x14ac:dyDescent="0.25">
      <c r="D6" s="174" t="s">
        <v>673</v>
      </c>
      <c r="E6" s="174"/>
      <c r="F6" s="174"/>
      <c r="G6" s="174"/>
      <c r="H6" s="174"/>
      <c r="I6" s="174"/>
      <c r="J6" s="174"/>
      <c r="K6" s="174"/>
      <c r="L6" s="174"/>
      <c r="R6" s="174" t="s">
        <v>673</v>
      </c>
      <c r="S6" s="174"/>
      <c r="T6" s="174"/>
      <c r="U6" s="174"/>
      <c r="V6" s="174"/>
      <c r="W6" s="174"/>
      <c r="AB6" s="179" t="s">
        <v>674</v>
      </c>
      <c r="AC6" s="179"/>
      <c r="AD6" s="179"/>
      <c r="AE6" s="179"/>
      <c r="AJ6" s="174" t="s">
        <v>674</v>
      </c>
      <c r="AK6" s="174"/>
      <c r="AL6" s="174"/>
      <c r="AM6" s="174"/>
    </row>
    <row r="7" spans="2:39" ht="14.4" thickBot="1" x14ac:dyDescent="0.3"/>
    <row r="8" spans="2:39" ht="37.5" customHeight="1" x14ac:dyDescent="0.25">
      <c r="R8" s="151" t="s">
        <v>447</v>
      </c>
      <c r="S8" s="44" t="s">
        <v>675</v>
      </c>
      <c r="T8" s="44" t="s">
        <v>676</v>
      </c>
      <c r="U8" s="44" t="s">
        <v>69</v>
      </c>
      <c r="V8" s="44" t="s">
        <v>86</v>
      </c>
      <c r="W8" s="113"/>
      <c r="AB8" s="190" t="s">
        <v>447</v>
      </c>
      <c r="AC8" s="190" t="s">
        <v>448</v>
      </c>
      <c r="AD8" s="192" t="s">
        <v>677</v>
      </c>
      <c r="AE8" s="192"/>
      <c r="AJ8" s="152" t="s">
        <v>83</v>
      </c>
      <c r="AK8" s="153"/>
      <c r="AL8" s="182" t="s">
        <v>678</v>
      </c>
      <c r="AM8" s="182"/>
    </row>
    <row r="9" spans="2:39" ht="14.25" customHeight="1" x14ac:dyDescent="0.25">
      <c r="R9" s="86"/>
      <c r="S9" s="86"/>
      <c r="T9" s="86"/>
      <c r="U9" s="86"/>
      <c r="V9" s="86"/>
      <c r="W9" s="86"/>
      <c r="AB9" s="191"/>
      <c r="AC9" s="191"/>
      <c r="AD9" s="38" t="s">
        <v>634</v>
      </c>
      <c r="AE9" s="38" t="s">
        <v>676</v>
      </c>
      <c r="AJ9" s="154"/>
      <c r="AK9" s="155"/>
      <c r="AL9" s="7" t="s">
        <v>634</v>
      </c>
      <c r="AM9" s="7" t="s">
        <v>676</v>
      </c>
    </row>
    <row r="10" spans="2:39" ht="14.25" customHeight="1" x14ac:dyDescent="0.25">
      <c r="R10" s="2" t="s">
        <v>86</v>
      </c>
      <c r="S10" s="63">
        <v>23.004658927935651</v>
      </c>
      <c r="T10" s="63">
        <v>76.995341072064349</v>
      </c>
      <c r="U10" s="63">
        <v>100</v>
      </c>
      <c r="V10" s="63"/>
      <c r="W10" s="2"/>
    </row>
    <row r="11" spans="2:39" ht="14.4" x14ac:dyDescent="0.3">
      <c r="S11" s="64"/>
      <c r="T11" s="64"/>
      <c r="U11" s="64"/>
      <c r="V11" s="64"/>
      <c r="AB11" s="32" t="s">
        <v>679</v>
      </c>
      <c r="AC11"/>
      <c r="AD11"/>
      <c r="AE11"/>
      <c r="AJ11"/>
      <c r="AK11" s="9" t="s">
        <v>86</v>
      </c>
      <c r="AL11" s="65">
        <v>23.004658927935669</v>
      </c>
      <c r="AM11" s="65">
        <v>76.995341072064321</v>
      </c>
    </row>
    <row r="12" spans="2:39" ht="14.4" x14ac:dyDescent="0.3">
      <c r="R12" s="12" t="s">
        <v>87</v>
      </c>
      <c r="S12" s="59">
        <v>34.873894756232374</v>
      </c>
      <c r="T12" s="59">
        <v>65.126105243767626</v>
      </c>
      <c r="U12" s="59">
        <v>100</v>
      </c>
      <c r="V12" s="59">
        <v>23.004658927935651</v>
      </c>
      <c r="W12" s="59"/>
      <c r="AB12" s="34"/>
      <c r="AC12"/>
      <c r="AD12"/>
      <c r="AE12"/>
      <c r="AJ12" s="9"/>
      <c r="AK12" s="9"/>
      <c r="AL12" s="66"/>
      <c r="AM12" s="66"/>
    </row>
    <row r="13" spans="2:39" x14ac:dyDescent="0.25">
      <c r="R13" s="12" t="s">
        <v>95</v>
      </c>
      <c r="S13" s="59">
        <v>32.204960387940055</v>
      </c>
      <c r="T13" s="59">
        <v>67.795039612059938</v>
      </c>
      <c r="U13" s="59">
        <v>100</v>
      </c>
      <c r="V13" s="59">
        <v>23.004658927935651</v>
      </c>
      <c r="W13" s="59"/>
      <c r="AB13" s="12" t="s">
        <v>117</v>
      </c>
      <c r="AC13" s="8" t="s">
        <v>339</v>
      </c>
      <c r="AD13" s="69">
        <v>52.153110047846887</v>
      </c>
      <c r="AE13" s="69">
        <v>47.846889952153113</v>
      </c>
      <c r="AJ13" s="32" t="s">
        <v>88</v>
      </c>
      <c r="AK13" s="12"/>
      <c r="AL13" s="68">
        <v>18.036732716374068</v>
      </c>
      <c r="AM13" s="68">
        <v>81.963267283625939</v>
      </c>
    </row>
    <row r="14" spans="2:39" ht="15.75" customHeight="1" x14ac:dyDescent="0.25">
      <c r="R14" s="12" t="s">
        <v>117</v>
      </c>
      <c r="S14" s="59">
        <v>30.991359556639541</v>
      </c>
      <c r="T14" s="59">
        <v>69.008640443360449</v>
      </c>
      <c r="U14" s="59">
        <v>99.999999999999986</v>
      </c>
      <c r="V14" s="59">
        <v>23.004658927935651</v>
      </c>
      <c r="W14" s="59"/>
      <c r="AB14" s="12" t="s">
        <v>94</v>
      </c>
      <c r="AC14" s="8" t="s">
        <v>319</v>
      </c>
      <c r="AD14" s="69">
        <v>43.537414965986379</v>
      </c>
      <c r="AE14" s="69">
        <v>56.462585034013614</v>
      </c>
      <c r="AJ14" s="12"/>
      <c r="AK14" s="12" t="s">
        <v>90</v>
      </c>
      <c r="AL14" s="69">
        <v>18.691588785046751</v>
      </c>
      <c r="AM14" s="69">
        <v>81.308411214953253</v>
      </c>
    </row>
    <row r="15" spans="2:39" ht="14.25" customHeight="1" x14ac:dyDescent="0.25">
      <c r="R15" s="12" t="s">
        <v>94</v>
      </c>
      <c r="S15" s="59">
        <v>30.392981331819836</v>
      </c>
      <c r="T15" s="59">
        <v>69.607018668180174</v>
      </c>
      <c r="U15" s="59">
        <v>100.00000000000001</v>
      </c>
      <c r="V15" s="59">
        <v>23.004658927935651</v>
      </c>
      <c r="W15" s="59"/>
      <c r="AB15" s="12" t="s">
        <v>119</v>
      </c>
      <c r="AC15" s="8" t="s">
        <v>395</v>
      </c>
      <c r="AD15" s="69">
        <v>43.333333333333329</v>
      </c>
      <c r="AE15" s="69">
        <v>56.666666666666664</v>
      </c>
      <c r="AJ15" s="12"/>
      <c r="AK15" s="12" t="s">
        <v>92</v>
      </c>
      <c r="AL15" s="69">
        <v>23.387096774193484</v>
      </c>
      <c r="AM15" s="69">
        <v>76.612903225806519</v>
      </c>
    </row>
    <row r="16" spans="2:39" x14ac:dyDescent="0.25">
      <c r="R16" s="12" t="s">
        <v>127</v>
      </c>
      <c r="S16" s="59">
        <v>28.637378381366318</v>
      </c>
      <c r="T16" s="59">
        <v>71.362621618633682</v>
      </c>
      <c r="U16" s="59">
        <v>100</v>
      </c>
      <c r="V16" s="59">
        <v>23.004658927935651</v>
      </c>
      <c r="W16" s="59"/>
      <c r="AB16" s="12" t="s">
        <v>107</v>
      </c>
      <c r="AC16" s="8" t="s">
        <v>228</v>
      </c>
      <c r="AD16" s="69">
        <v>41.884816753926685</v>
      </c>
      <c r="AE16" s="69">
        <v>58.115183246073322</v>
      </c>
      <c r="AJ16" s="12"/>
      <c r="AK16" s="12" t="s">
        <v>93</v>
      </c>
      <c r="AL16" s="69">
        <v>11.538461538461561</v>
      </c>
      <c r="AM16" s="69">
        <v>88.461538461538439</v>
      </c>
    </row>
    <row r="17" spans="4:39" x14ac:dyDescent="0.25">
      <c r="R17" s="12" t="s">
        <v>133</v>
      </c>
      <c r="S17" s="59">
        <v>28.626412087663827</v>
      </c>
      <c r="T17" s="59">
        <v>71.373587912336177</v>
      </c>
      <c r="U17" s="59">
        <v>100</v>
      </c>
      <c r="V17" s="59">
        <v>23.004658927935651</v>
      </c>
      <c r="W17" s="59"/>
      <c r="AB17" s="12" t="s">
        <v>95</v>
      </c>
      <c r="AC17" s="8" t="s">
        <v>207</v>
      </c>
      <c r="AD17" s="69">
        <v>41.538461538461547</v>
      </c>
      <c r="AE17" s="69">
        <v>58.461538461538467</v>
      </c>
      <c r="AJ17" s="12"/>
      <c r="AK17" s="12"/>
      <c r="AL17" s="69"/>
      <c r="AM17" s="69"/>
    </row>
    <row r="18" spans="4:39" x14ac:dyDescent="0.25">
      <c r="R18" s="12" t="s">
        <v>89</v>
      </c>
      <c r="S18" s="59">
        <v>27.552364464996003</v>
      </c>
      <c r="T18" s="59">
        <v>72.447635535003997</v>
      </c>
      <c r="U18" s="59">
        <v>100</v>
      </c>
      <c r="V18" s="59">
        <v>23.004658927935651</v>
      </c>
      <c r="W18" s="59"/>
      <c r="AB18" s="12" t="s">
        <v>99</v>
      </c>
      <c r="AC18" s="8" t="s">
        <v>357</v>
      </c>
      <c r="AD18" s="69">
        <v>41.428571428571423</v>
      </c>
      <c r="AE18" s="69">
        <v>58.571428571428584</v>
      </c>
      <c r="AJ18" s="32" t="s">
        <v>96</v>
      </c>
      <c r="AK18" s="12"/>
      <c r="AL18" s="65">
        <v>7.3321257327006393</v>
      </c>
      <c r="AM18" s="65">
        <v>92.667874267299339</v>
      </c>
    </row>
    <row r="19" spans="4:39" x14ac:dyDescent="0.25">
      <c r="R19" s="12" t="s">
        <v>119</v>
      </c>
      <c r="S19" s="59">
        <v>26.854558849723187</v>
      </c>
      <c r="T19" s="59">
        <v>73.145441150276824</v>
      </c>
      <c r="U19" s="59">
        <v>100.00000000000001</v>
      </c>
      <c r="V19" s="59">
        <v>23.004658927935651</v>
      </c>
      <c r="W19" s="59"/>
      <c r="AB19" s="12" t="s">
        <v>89</v>
      </c>
      <c r="AC19" s="8" t="s">
        <v>186</v>
      </c>
      <c r="AD19" s="69">
        <v>41.095890410958901</v>
      </c>
      <c r="AE19" s="69">
        <v>58.904109589041099</v>
      </c>
      <c r="AJ19" s="12"/>
      <c r="AK19" s="12" t="s">
        <v>98</v>
      </c>
      <c r="AL19" s="69">
        <v>6.493506493506489</v>
      </c>
      <c r="AM19" s="69">
        <v>93.506493506493513</v>
      </c>
    </row>
    <row r="20" spans="4:39" x14ac:dyDescent="0.25">
      <c r="R20" s="12" t="s">
        <v>105</v>
      </c>
      <c r="S20" s="59">
        <v>25.577511266355152</v>
      </c>
      <c r="T20" s="59">
        <v>74.422488733644855</v>
      </c>
      <c r="U20" s="59">
        <v>100</v>
      </c>
      <c r="V20" s="59">
        <v>23.004658927935651</v>
      </c>
      <c r="W20" s="59"/>
      <c r="AB20" s="12" t="s">
        <v>117</v>
      </c>
      <c r="AC20" s="8" t="s">
        <v>333</v>
      </c>
      <c r="AD20" s="69">
        <v>39.751552795031067</v>
      </c>
      <c r="AE20" s="69">
        <v>60.248447204968947</v>
      </c>
      <c r="AJ20" s="12"/>
      <c r="AK20" s="12" t="s">
        <v>100</v>
      </c>
      <c r="AL20" s="69">
        <v>5.1546391752577163</v>
      </c>
      <c r="AM20" s="69">
        <v>94.845360824742286</v>
      </c>
    </row>
    <row r="21" spans="4:39" x14ac:dyDescent="0.25">
      <c r="R21" s="12" t="s">
        <v>113</v>
      </c>
      <c r="S21" s="59">
        <v>24.32526925743732</v>
      </c>
      <c r="T21" s="59">
        <v>75.674730742562673</v>
      </c>
      <c r="U21" s="59">
        <v>100</v>
      </c>
      <c r="V21" s="59">
        <v>23.004658927935651</v>
      </c>
      <c r="W21" s="59"/>
      <c r="AB21" s="12" t="s">
        <v>133</v>
      </c>
      <c r="AC21" s="8" t="s">
        <v>410</v>
      </c>
      <c r="AD21" s="69">
        <v>39.68253968253962</v>
      </c>
      <c r="AE21" s="69">
        <v>60.31746031746038</v>
      </c>
      <c r="AJ21" s="12"/>
      <c r="AK21" s="12" t="s">
        <v>102</v>
      </c>
      <c r="AL21" s="69">
        <v>11.428571428571434</v>
      </c>
      <c r="AM21" s="69">
        <v>88.571428571428555</v>
      </c>
    </row>
    <row r="22" spans="4:39" x14ac:dyDescent="0.25">
      <c r="R22" s="12" t="s">
        <v>126</v>
      </c>
      <c r="S22" s="59">
        <v>23.722349008141922</v>
      </c>
      <c r="T22" s="59">
        <v>76.277650991858081</v>
      </c>
      <c r="U22" s="59">
        <v>100</v>
      </c>
      <c r="V22" s="59">
        <v>23.004658927935651</v>
      </c>
      <c r="W22" s="59"/>
      <c r="AB22" s="12" t="s">
        <v>95</v>
      </c>
      <c r="AC22" s="8" t="s">
        <v>197</v>
      </c>
      <c r="AD22" s="69">
        <v>38.554216867469854</v>
      </c>
      <c r="AE22" s="69">
        <v>61.445783132530153</v>
      </c>
      <c r="AJ22" s="12"/>
      <c r="AK22" s="12" t="s">
        <v>104</v>
      </c>
      <c r="AL22" s="69">
        <v>7.2398190045248763</v>
      </c>
      <c r="AM22" s="69">
        <v>92.760180995475125</v>
      </c>
    </row>
    <row r="23" spans="4:39" ht="14.4" x14ac:dyDescent="0.3">
      <c r="R23" s="12" t="s">
        <v>107</v>
      </c>
      <c r="S23" s="59">
        <v>23.450788516168547</v>
      </c>
      <c r="T23" s="59">
        <v>76.549211483831456</v>
      </c>
      <c r="U23" s="59">
        <v>100</v>
      </c>
      <c r="V23" s="59">
        <v>23.004658927935651</v>
      </c>
      <c r="W23" s="59"/>
      <c r="AB23" s="12"/>
      <c r="AC23" s="8"/>
      <c r="AD23" s="69"/>
      <c r="AE23" s="62"/>
      <c r="AJ23" s="12"/>
      <c r="AK23" s="12" t="s">
        <v>106</v>
      </c>
      <c r="AL23" s="69">
        <v>11.034482758620673</v>
      </c>
      <c r="AM23" s="69">
        <v>88.965517241379331</v>
      </c>
    </row>
    <row r="24" spans="4:39" ht="14.4" x14ac:dyDescent="0.3">
      <c r="R24" s="12" t="s">
        <v>111</v>
      </c>
      <c r="S24" s="59">
        <v>23.305372350643445</v>
      </c>
      <c r="T24" s="59">
        <v>76.694627649356562</v>
      </c>
      <c r="U24" s="59">
        <v>100</v>
      </c>
      <c r="V24" s="59">
        <v>23.004658927935651</v>
      </c>
      <c r="W24" s="59"/>
      <c r="AB24" s="32" t="s">
        <v>680</v>
      </c>
      <c r="AC24" s="8"/>
      <c r="AD24" s="69"/>
      <c r="AE24" s="62"/>
      <c r="AJ24" s="12"/>
      <c r="AK24" s="12" t="s">
        <v>108</v>
      </c>
      <c r="AL24" s="69">
        <v>9.5890410958904173</v>
      </c>
      <c r="AM24" s="69">
        <v>90.410958904109577</v>
      </c>
    </row>
    <row r="25" spans="4:39" ht="14.4" x14ac:dyDescent="0.3">
      <c r="R25" s="12" t="s">
        <v>120</v>
      </c>
      <c r="S25" s="59">
        <v>22.788565455676185</v>
      </c>
      <c r="T25" s="59">
        <v>77.211434544323808</v>
      </c>
      <c r="U25" s="59">
        <v>100</v>
      </c>
      <c r="V25" s="59">
        <v>23.004658927935651</v>
      </c>
      <c r="W25" s="59"/>
      <c r="AB25" s="34"/>
      <c r="AC25"/>
      <c r="AD25" s="71"/>
      <c r="AE25" s="62"/>
      <c r="AJ25" s="12"/>
      <c r="AK25" s="12" t="s">
        <v>110</v>
      </c>
      <c r="AL25" s="69">
        <v>1.6806722689075662</v>
      </c>
      <c r="AM25" s="69">
        <v>98.319327731092429</v>
      </c>
    </row>
    <row r="26" spans="4:39" x14ac:dyDescent="0.25">
      <c r="R26" s="12" t="s">
        <v>103</v>
      </c>
      <c r="S26" s="59">
        <v>22.531312879398595</v>
      </c>
      <c r="T26" s="59">
        <v>77.468687120601416</v>
      </c>
      <c r="U26" s="59">
        <v>100.00000000000001</v>
      </c>
      <c r="V26" s="59">
        <v>23.004658927935651</v>
      </c>
      <c r="W26" s="59"/>
      <c r="AB26" s="12" t="s">
        <v>131</v>
      </c>
      <c r="AC26" s="8" t="s">
        <v>306</v>
      </c>
      <c r="AD26" s="69">
        <v>7.7519379844961138</v>
      </c>
      <c r="AE26" s="69">
        <v>92.248062015503891</v>
      </c>
      <c r="AJ26" s="12"/>
      <c r="AK26" s="12" t="s">
        <v>112</v>
      </c>
      <c r="AL26" s="69">
        <v>3.3613445378151314</v>
      </c>
      <c r="AM26" s="69">
        <v>96.638655462184857</v>
      </c>
    </row>
    <row r="27" spans="4:39" x14ac:dyDescent="0.25">
      <c r="R27" s="12" t="s">
        <v>101</v>
      </c>
      <c r="S27" s="59">
        <v>22.525176525278589</v>
      </c>
      <c r="T27" s="59">
        <v>77.474823474721404</v>
      </c>
      <c r="U27" s="59">
        <v>100</v>
      </c>
      <c r="V27" s="59">
        <v>23.004658927935651</v>
      </c>
      <c r="W27" s="59"/>
      <c r="AB27" s="12" t="s">
        <v>96</v>
      </c>
      <c r="AC27" s="8" t="s">
        <v>104</v>
      </c>
      <c r="AD27" s="69">
        <v>7.2398190045248763</v>
      </c>
      <c r="AE27" s="69">
        <v>92.760180995475125</v>
      </c>
      <c r="AJ27" s="12"/>
      <c r="AK27" s="12"/>
      <c r="AL27" s="69"/>
      <c r="AM27" s="69"/>
    </row>
    <row r="28" spans="4:39" x14ac:dyDescent="0.25">
      <c r="R28" s="12" t="s">
        <v>99</v>
      </c>
      <c r="S28" s="59">
        <v>22.230956696905217</v>
      </c>
      <c r="T28" s="59">
        <v>77.769043303094776</v>
      </c>
      <c r="U28" s="59">
        <v>100</v>
      </c>
      <c r="V28" s="59">
        <v>23.004658927935651</v>
      </c>
      <c r="W28" s="59"/>
      <c r="AB28" s="12" t="s">
        <v>140</v>
      </c>
      <c r="AC28" s="8" t="s">
        <v>157</v>
      </c>
      <c r="AD28" s="69">
        <v>7.2164948453608337</v>
      </c>
      <c r="AE28" s="69">
        <v>92.783505154639172</v>
      </c>
      <c r="AJ28" s="32" t="s">
        <v>97</v>
      </c>
      <c r="AK28" s="12"/>
      <c r="AL28" s="65">
        <v>19.585274662065018</v>
      </c>
      <c r="AM28" s="65">
        <v>80.414725337934982</v>
      </c>
    </row>
    <row r="29" spans="4:39" ht="15" customHeight="1" x14ac:dyDescent="0.25">
      <c r="D29" s="173" t="s">
        <v>64</v>
      </c>
      <c r="E29" s="173"/>
      <c r="F29" s="173"/>
      <c r="G29" s="173"/>
      <c r="H29" s="173"/>
      <c r="I29" s="173"/>
      <c r="J29" s="173"/>
      <c r="K29" s="173"/>
      <c r="L29" s="173"/>
      <c r="M29" s="173"/>
      <c r="N29" s="173"/>
      <c r="R29" s="12" t="s">
        <v>114</v>
      </c>
      <c r="S29" s="59">
        <v>21.68558074360157</v>
      </c>
      <c r="T29" s="59">
        <v>78.314419256398423</v>
      </c>
      <c r="U29" s="59">
        <v>100</v>
      </c>
      <c r="V29" s="59">
        <v>23.004658927935651</v>
      </c>
      <c r="W29" s="59"/>
      <c r="AB29" s="12" t="s">
        <v>131</v>
      </c>
      <c r="AC29" s="8" t="s">
        <v>315</v>
      </c>
      <c r="AD29" s="69">
        <v>7.0588235294117592</v>
      </c>
      <c r="AE29" s="69">
        <v>92.941176470588232</v>
      </c>
      <c r="AJ29" s="12"/>
      <c r="AK29" s="12" t="s">
        <v>116</v>
      </c>
      <c r="AL29" s="69">
        <v>21.250000000000039</v>
      </c>
      <c r="AM29" s="69">
        <v>78.749999999999972</v>
      </c>
    </row>
    <row r="30" spans="4:39" ht="24" customHeight="1" x14ac:dyDescent="0.25">
      <c r="D30" s="174" t="s">
        <v>673</v>
      </c>
      <c r="E30" s="174"/>
      <c r="F30" s="174"/>
      <c r="G30" s="174"/>
      <c r="H30" s="174"/>
      <c r="I30" s="174"/>
      <c r="J30" s="174"/>
      <c r="K30" s="174"/>
      <c r="L30" s="174"/>
      <c r="M30" s="174"/>
      <c r="N30" s="174"/>
      <c r="R30" s="12" t="s">
        <v>115</v>
      </c>
      <c r="S30" s="59">
        <v>20.570153177266981</v>
      </c>
      <c r="T30" s="59">
        <v>79.429846822733026</v>
      </c>
      <c r="U30" s="59">
        <v>100</v>
      </c>
      <c r="V30" s="59">
        <v>23.004658927935651</v>
      </c>
      <c r="W30" s="59"/>
      <c r="AB30" s="12" t="s">
        <v>96</v>
      </c>
      <c r="AC30" s="8" t="s">
        <v>98</v>
      </c>
      <c r="AD30" s="69">
        <v>6.493506493506489</v>
      </c>
      <c r="AE30" s="69">
        <v>93.506493506493513</v>
      </c>
      <c r="AJ30" s="12"/>
      <c r="AK30" s="12" t="s">
        <v>118</v>
      </c>
      <c r="AL30" s="69">
        <v>17.543859649122805</v>
      </c>
      <c r="AM30" s="69">
        <v>82.456140350877192</v>
      </c>
    </row>
    <row r="31" spans="4:39" x14ac:dyDescent="0.25">
      <c r="R31" s="12" t="s">
        <v>124</v>
      </c>
      <c r="S31" s="59">
        <v>20.259850878315429</v>
      </c>
      <c r="T31" s="59">
        <v>79.740149121684567</v>
      </c>
      <c r="U31" s="59">
        <v>100</v>
      </c>
      <c r="V31" s="59">
        <v>23.004658927935651</v>
      </c>
      <c r="W31" s="59"/>
      <c r="AB31" s="12" t="s">
        <v>135</v>
      </c>
      <c r="AC31" s="8" t="s">
        <v>366</v>
      </c>
      <c r="AD31" s="69">
        <v>6.2500000000000018</v>
      </c>
      <c r="AE31" s="69">
        <v>93.75</v>
      </c>
      <c r="AJ31" s="12"/>
      <c r="AK31" s="12"/>
      <c r="AL31" s="69"/>
      <c r="AM31" s="69"/>
    </row>
    <row r="32" spans="4:39" x14ac:dyDescent="0.25">
      <c r="R32" s="12" t="s">
        <v>122</v>
      </c>
      <c r="S32" s="59">
        <v>19.707445856397712</v>
      </c>
      <c r="T32" s="59">
        <v>80.292554143602288</v>
      </c>
      <c r="U32" s="59">
        <v>100</v>
      </c>
      <c r="V32" s="59">
        <v>23.004658927935651</v>
      </c>
      <c r="W32" s="59"/>
      <c r="AB32" s="12" t="s">
        <v>140</v>
      </c>
      <c r="AC32" s="8" t="s">
        <v>159</v>
      </c>
      <c r="AD32" s="69">
        <v>5.7971014492753667</v>
      </c>
      <c r="AE32" s="69">
        <v>94.202898550724626</v>
      </c>
      <c r="AJ32" s="32" t="s">
        <v>121</v>
      </c>
      <c r="AK32" s="12"/>
      <c r="AL32" s="65">
        <v>18.475259810764687</v>
      </c>
      <c r="AM32" s="65">
        <v>81.524740189235317</v>
      </c>
    </row>
    <row r="33" spans="18:39" x14ac:dyDescent="0.25">
      <c r="R33" s="12" t="s">
        <v>97</v>
      </c>
      <c r="S33" s="59">
        <v>19.585274662064943</v>
      </c>
      <c r="T33" s="59">
        <v>80.414725337935053</v>
      </c>
      <c r="U33" s="59">
        <v>100</v>
      </c>
      <c r="V33" s="59">
        <v>23.004658927935651</v>
      </c>
      <c r="W33" s="59"/>
      <c r="AB33" s="12" t="s">
        <v>96</v>
      </c>
      <c r="AC33" s="8" t="s">
        <v>100</v>
      </c>
      <c r="AD33" s="69">
        <v>5.1546391752577163</v>
      </c>
      <c r="AE33" s="69">
        <v>94.845360824742286</v>
      </c>
      <c r="AJ33" s="12"/>
      <c r="AK33" s="12" t="s">
        <v>123</v>
      </c>
      <c r="AL33" s="69">
        <v>15.714285714285699</v>
      </c>
      <c r="AM33" s="69">
        <v>84.285714285714306</v>
      </c>
    </row>
    <row r="34" spans="18:39" x14ac:dyDescent="0.25">
      <c r="R34" s="12" t="s">
        <v>109</v>
      </c>
      <c r="S34" s="59">
        <v>19.051518095758347</v>
      </c>
      <c r="T34" s="59">
        <v>80.94848190424166</v>
      </c>
      <c r="U34" s="59">
        <v>100</v>
      </c>
      <c r="V34" s="59">
        <v>23.004658927935651</v>
      </c>
      <c r="W34" s="59"/>
      <c r="AB34" s="12" t="s">
        <v>96</v>
      </c>
      <c r="AC34" s="8" t="s">
        <v>112</v>
      </c>
      <c r="AD34" s="69">
        <v>3.3613445378151314</v>
      </c>
      <c r="AE34" s="69">
        <v>96.638655462184857</v>
      </c>
      <c r="AJ34" s="12"/>
      <c r="AK34" s="12" t="s">
        <v>125</v>
      </c>
      <c r="AL34" s="69">
        <v>21.428571428571431</v>
      </c>
      <c r="AM34" s="69">
        <v>78.571428571428569</v>
      </c>
    </row>
    <row r="35" spans="18:39" x14ac:dyDescent="0.25">
      <c r="R35" s="12" t="s">
        <v>121</v>
      </c>
      <c r="S35" s="59">
        <v>18.475259810764687</v>
      </c>
      <c r="T35" s="59">
        <v>81.524740189235317</v>
      </c>
      <c r="U35" s="59">
        <v>100</v>
      </c>
      <c r="V35" s="59">
        <v>23.004658927935651</v>
      </c>
      <c r="W35" s="59"/>
      <c r="AB35" s="12" t="s">
        <v>96</v>
      </c>
      <c r="AC35" s="8" t="s">
        <v>110</v>
      </c>
      <c r="AD35" s="69">
        <v>1.6806722689075662</v>
      </c>
      <c r="AE35" s="69">
        <v>98.319327731092429</v>
      </c>
      <c r="AJ35" s="12"/>
      <c r="AK35" s="12"/>
      <c r="AL35" s="69"/>
      <c r="AM35" s="69"/>
    </row>
    <row r="36" spans="18:39" x14ac:dyDescent="0.25">
      <c r="R36" s="12" t="s">
        <v>88</v>
      </c>
      <c r="S36" s="59">
        <v>18.036732716373997</v>
      </c>
      <c r="T36" s="59">
        <v>81.96326728362601</v>
      </c>
      <c r="U36" s="59">
        <v>100</v>
      </c>
      <c r="V36" s="59">
        <v>23.004658927935651</v>
      </c>
      <c r="W36" s="59"/>
      <c r="AB36" s="12" t="s">
        <v>140</v>
      </c>
      <c r="AC36" s="8" t="s">
        <v>158</v>
      </c>
      <c r="AD36" s="69">
        <v>1.428571428571427</v>
      </c>
      <c r="AE36" s="69">
        <v>98.571428571428569</v>
      </c>
      <c r="AJ36" s="32" t="s">
        <v>126</v>
      </c>
      <c r="AK36" s="12"/>
      <c r="AL36" s="65">
        <v>23.722349008141887</v>
      </c>
      <c r="AM36" s="65">
        <v>76.27765099185811</v>
      </c>
    </row>
    <row r="37" spans="18:39" ht="15" thickBot="1" x14ac:dyDescent="0.35">
      <c r="R37" s="12" t="s">
        <v>129</v>
      </c>
      <c r="S37" s="59">
        <v>17.238512130621036</v>
      </c>
      <c r="T37" s="59">
        <v>82.761487869378968</v>
      </c>
      <c r="U37" s="59">
        <v>100</v>
      </c>
      <c r="V37" s="59">
        <v>23.004658927935651</v>
      </c>
      <c r="W37" s="59"/>
      <c r="AB37" s="15"/>
      <c r="AC37" s="15"/>
      <c r="AD37" s="72"/>
      <c r="AE37" s="73"/>
      <c r="AJ37" s="12"/>
      <c r="AK37" s="12" t="s">
        <v>128</v>
      </c>
      <c r="AL37" s="69">
        <v>15.606936416184963</v>
      </c>
      <c r="AM37" s="69">
        <v>84.393063583815035</v>
      </c>
    </row>
    <row r="38" spans="18:39" ht="14.4" x14ac:dyDescent="0.3">
      <c r="R38" s="12" t="s">
        <v>138</v>
      </c>
      <c r="S38" s="59">
        <v>14.739700300618436</v>
      </c>
      <c r="T38" s="59">
        <v>85.260299699381562</v>
      </c>
      <c r="U38" s="59">
        <v>100</v>
      </c>
      <c r="V38" s="59">
        <v>23.004658927935651</v>
      </c>
      <c r="W38" s="59"/>
      <c r="AB38"/>
      <c r="AC38"/>
      <c r="AD38" s="62"/>
      <c r="AE38" s="62"/>
      <c r="AJ38" s="12"/>
      <c r="AK38" s="12" t="s">
        <v>130</v>
      </c>
      <c r="AL38" s="69">
        <v>36.024844720496901</v>
      </c>
      <c r="AM38" s="69">
        <v>63.975155279503092</v>
      </c>
    </row>
    <row r="39" spans="18:39" x14ac:dyDescent="0.25">
      <c r="R39" s="12" t="s">
        <v>91</v>
      </c>
      <c r="S39" s="59">
        <v>13.885976590843127</v>
      </c>
      <c r="T39" s="59">
        <v>86.114023409156871</v>
      </c>
      <c r="U39" s="59">
        <v>100</v>
      </c>
      <c r="V39" s="59">
        <v>23.004658927935651</v>
      </c>
      <c r="W39" s="59"/>
      <c r="AJ39" s="12"/>
      <c r="AK39" s="12" t="s">
        <v>132</v>
      </c>
      <c r="AL39" s="69">
        <v>8.5714285714285818</v>
      </c>
      <c r="AM39" s="69">
        <v>91.428571428571431</v>
      </c>
    </row>
    <row r="40" spans="18:39" x14ac:dyDescent="0.25">
      <c r="R40" s="12" t="s">
        <v>131</v>
      </c>
      <c r="S40" s="59">
        <v>13.702875961137392</v>
      </c>
      <c r="T40" s="59">
        <v>86.297124038862606</v>
      </c>
      <c r="U40" s="59">
        <v>100</v>
      </c>
      <c r="V40" s="59">
        <v>23.004658927935651</v>
      </c>
      <c r="W40" s="59"/>
      <c r="AJ40" s="12"/>
      <c r="AK40" s="12" t="s">
        <v>134</v>
      </c>
      <c r="AL40" s="69">
        <v>25.500000000000068</v>
      </c>
      <c r="AM40" s="69">
        <v>74.499999999999929</v>
      </c>
    </row>
    <row r="41" spans="18:39" x14ac:dyDescent="0.25">
      <c r="R41" s="12" t="s">
        <v>140</v>
      </c>
      <c r="S41" s="59">
        <v>10.548769237898467</v>
      </c>
      <c r="T41" s="59">
        <v>89.451230762101531</v>
      </c>
      <c r="U41" s="59">
        <v>100</v>
      </c>
      <c r="V41" s="59">
        <v>23.004658927935651</v>
      </c>
      <c r="W41" s="59"/>
      <c r="AJ41" s="12"/>
      <c r="AK41" s="12" t="s">
        <v>136</v>
      </c>
      <c r="AL41" s="69">
        <v>25.308641975308642</v>
      </c>
      <c r="AM41" s="69">
        <v>74.691358024691354</v>
      </c>
    </row>
    <row r="42" spans="18:39" x14ac:dyDescent="0.25">
      <c r="R42" s="12" t="s">
        <v>135</v>
      </c>
      <c r="S42" s="59">
        <v>10.100883000252431</v>
      </c>
      <c r="T42" s="59">
        <v>89.899116999747577</v>
      </c>
      <c r="U42" s="59">
        <v>100</v>
      </c>
      <c r="V42" s="59">
        <v>23.004658927935651</v>
      </c>
      <c r="W42" s="59"/>
      <c r="AJ42" s="12"/>
      <c r="AK42" s="12" t="s">
        <v>137</v>
      </c>
      <c r="AL42" s="69">
        <v>19.915254237288082</v>
      </c>
      <c r="AM42" s="69">
        <v>80.084745762711918</v>
      </c>
    </row>
    <row r="43" spans="18:39" x14ac:dyDescent="0.25">
      <c r="R43" s="12" t="s">
        <v>96</v>
      </c>
      <c r="S43" s="59">
        <v>7.3321257327006073</v>
      </c>
      <c r="T43" s="59">
        <v>92.667874267299382</v>
      </c>
      <c r="U43" s="59">
        <v>99.999999999999986</v>
      </c>
      <c r="V43" s="59">
        <v>23.004658927935651</v>
      </c>
      <c r="W43" s="59"/>
      <c r="AJ43" s="12"/>
      <c r="AK43" s="12" t="s">
        <v>139</v>
      </c>
      <c r="AL43" s="69">
        <v>27.659574468085108</v>
      </c>
      <c r="AM43" s="69">
        <v>72.340425531914889</v>
      </c>
    </row>
    <row r="44" spans="18:39" ht="14.4" thickBot="1" x14ac:dyDescent="0.3">
      <c r="R44" s="56"/>
      <c r="S44" s="56"/>
      <c r="T44" s="56"/>
      <c r="U44" s="56"/>
      <c r="V44" s="56"/>
      <c r="W44" s="56"/>
      <c r="AJ44" s="12"/>
      <c r="AK44" s="12"/>
      <c r="AL44" s="69"/>
      <c r="AM44" s="69"/>
    </row>
    <row r="45" spans="18:39" x14ac:dyDescent="0.25">
      <c r="S45" s="64"/>
      <c r="AJ45" s="32" t="s">
        <v>87</v>
      </c>
      <c r="AK45" s="12"/>
      <c r="AL45" s="65">
        <v>34.873894756232318</v>
      </c>
      <c r="AM45" s="65">
        <v>65.126105243767668</v>
      </c>
    </row>
    <row r="46" spans="18:39" x14ac:dyDescent="0.25">
      <c r="R46" s="4" t="s">
        <v>681</v>
      </c>
      <c r="S46" s="64"/>
      <c r="AJ46" s="12"/>
      <c r="AK46" s="12" t="s">
        <v>141</v>
      </c>
      <c r="AL46" s="69">
        <v>35.294117647058791</v>
      </c>
      <c r="AM46" s="69">
        <v>64.705882352941202</v>
      </c>
    </row>
    <row r="47" spans="18:39" x14ac:dyDescent="0.25">
      <c r="S47" s="64"/>
      <c r="AJ47" s="12"/>
      <c r="AK47" s="12" t="s">
        <v>142</v>
      </c>
      <c r="AL47" s="69">
        <v>34.374999999999964</v>
      </c>
      <c r="AM47" s="69">
        <v>65.625000000000028</v>
      </c>
    </row>
    <row r="48" spans="18:39" x14ac:dyDescent="0.25">
      <c r="AJ48" s="12"/>
      <c r="AK48" s="12"/>
      <c r="AL48" s="69"/>
      <c r="AM48" s="69"/>
    </row>
    <row r="49" spans="18:39" x14ac:dyDescent="0.25">
      <c r="AJ49" s="32" t="s">
        <v>113</v>
      </c>
      <c r="AK49" s="12"/>
      <c r="AL49" s="65">
        <v>24.325269257437299</v>
      </c>
      <c r="AM49" s="65">
        <v>75.674730742562673</v>
      </c>
    </row>
    <row r="50" spans="18:39" x14ac:dyDescent="0.25">
      <c r="AJ50" s="12"/>
      <c r="AK50" s="12" t="s">
        <v>143</v>
      </c>
      <c r="AL50" s="69">
        <v>16.535433070866169</v>
      </c>
      <c r="AM50" s="69">
        <v>83.464566929133824</v>
      </c>
    </row>
    <row r="51" spans="18:39" x14ac:dyDescent="0.25">
      <c r="AJ51" s="12"/>
      <c r="AK51" s="12" t="s">
        <v>144</v>
      </c>
      <c r="AL51" s="69">
        <v>35.29411764705884</v>
      </c>
      <c r="AM51" s="69">
        <v>64.70588235294116</v>
      </c>
    </row>
    <row r="52" spans="18:39" x14ac:dyDescent="0.25">
      <c r="AJ52" s="12"/>
      <c r="AK52" s="12" t="s">
        <v>145</v>
      </c>
      <c r="AL52" s="69">
        <v>21.323529411764721</v>
      </c>
      <c r="AM52" s="69">
        <v>78.676470588235276</v>
      </c>
    </row>
    <row r="53" spans="18:39" x14ac:dyDescent="0.25">
      <c r="AJ53" s="12"/>
      <c r="AK53" s="12" t="s">
        <v>146</v>
      </c>
      <c r="AL53" s="69">
        <v>29.949238578680269</v>
      </c>
      <c r="AM53" s="69">
        <v>70.050761421319734</v>
      </c>
    </row>
    <row r="54" spans="18:39" x14ac:dyDescent="0.25">
      <c r="AJ54" s="12"/>
      <c r="AK54" s="12" t="s">
        <v>147</v>
      </c>
      <c r="AL54" s="69">
        <v>17.85714285714284</v>
      </c>
      <c r="AM54" s="69">
        <v>82.142857142857153</v>
      </c>
    </row>
    <row r="55" spans="18:39" x14ac:dyDescent="0.25">
      <c r="AJ55" s="12"/>
      <c r="AK55" s="12" t="s">
        <v>148</v>
      </c>
      <c r="AL55" s="69">
        <v>22.950819672131114</v>
      </c>
      <c r="AM55" s="69">
        <v>77.049180327868882</v>
      </c>
    </row>
    <row r="56" spans="18:39" x14ac:dyDescent="0.25">
      <c r="AJ56" s="12"/>
      <c r="AK56" s="12" t="s">
        <v>149</v>
      </c>
      <c r="AL56" s="69">
        <v>20.454545454545478</v>
      </c>
      <c r="AM56" s="69">
        <v>79.545454545454518</v>
      </c>
    </row>
    <row r="57" spans="18:39" x14ac:dyDescent="0.25">
      <c r="R57" s="12"/>
      <c r="AJ57" s="12"/>
      <c r="AK57" s="12" t="s">
        <v>150</v>
      </c>
      <c r="AL57" s="69">
        <v>22.727272727272727</v>
      </c>
      <c r="AM57" s="69">
        <v>77.272727272727266</v>
      </c>
    </row>
    <row r="58" spans="18:39" x14ac:dyDescent="0.25">
      <c r="R58" s="12"/>
      <c r="AJ58" s="12"/>
      <c r="AK58" s="12" t="s">
        <v>151</v>
      </c>
      <c r="AL58" s="69">
        <v>22.151898734177252</v>
      </c>
      <c r="AM58" s="69">
        <v>77.848101265822748</v>
      </c>
    </row>
    <row r="59" spans="18:39" x14ac:dyDescent="0.25">
      <c r="R59" s="12"/>
      <c r="AJ59" s="12"/>
      <c r="AK59" s="12" t="s">
        <v>152</v>
      </c>
      <c r="AL59" s="69">
        <v>26.190476190476137</v>
      </c>
      <c r="AM59" s="69">
        <v>73.809523809523853</v>
      </c>
    </row>
    <row r="60" spans="18:39" x14ac:dyDescent="0.25">
      <c r="R60" s="12"/>
      <c r="AJ60" s="12"/>
      <c r="AK60" s="12" t="s">
        <v>153</v>
      </c>
      <c r="AL60" s="69">
        <v>30.000000000000053</v>
      </c>
      <c r="AM60" s="69">
        <v>69.999999999999943</v>
      </c>
    </row>
    <row r="61" spans="18:39" x14ac:dyDescent="0.25">
      <c r="R61" s="12"/>
      <c r="AJ61" s="12"/>
      <c r="AK61" s="12" t="s">
        <v>154</v>
      </c>
      <c r="AL61" s="69">
        <v>30</v>
      </c>
      <c r="AM61" s="69">
        <v>70</v>
      </c>
    </row>
    <row r="62" spans="18:39" x14ac:dyDescent="0.25">
      <c r="R62" s="12"/>
      <c r="AJ62" s="12"/>
      <c r="AK62" s="12" t="s">
        <v>155</v>
      </c>
      <c r="AL62" s="69">
        <v>13.698630136986292</v>
      </c>
      <c r="AM62" s="69">
        <v>86.301369863013704</v>
      </c>
    </row>
    <row r="63" spans="18:39" x14ac:dyDescent="0.25">
      <c r="R63" s="12"/>
      <c r="AJ63" s="12"/>
      <c r="AK63" s="12"/>
      <c r="AL63" s="69"/>
      <c r="AM63" s="69"/>
    </row>
    <row r="64" spans="18:39" x14ac:dyDescent="0.25">
      <c r="R64" s="12"/>
      <c r="AJ64" s="32" t="s">
        <v>140</v>
      </c>
      <c r="AK64" s="12"/>
      <c r="AL64" s="65">
        <v>10.548769237898437</v>
      </c>
      <c r="AM64" s="65">
        <v>89.451230762101545</v>
      </c>
    </row>
    <row r="65" spans="18:39" x14ac:dyDescent="0.25">
      <c r="R65" s="12"/>
      <c r="AJ65" s="12"/>
      <c r="AK65" s="12" t="s">
        <v>156</v>
      </c>
      <c r="AL65" s="69">
        <v>13.888888888888875</v>
      </c>
      <c r="AM65" s="69">
        <v>86.111111111111128</v>
      </c>
    </row>
    <row r="66" spans="18:39" x14ac:dyDescent="0.25">
      <c r="R66" s="12"/>
      <c r="AJ66" s="12"/>
      <c r="AK66" s="12" t="s">
        <v>157</v>
      </c>
      <c r="AL66" s="69">
        <v>7.2164948453608337</v>
      </c>
      <c r="AM66" s="69">
        <v>92.783505154639172</v>
      </c>
    </row>
    <row r="67" spans="18:39" x14ac:dyDescent="0.25">
      <c r="R67" s="12"/>
      <c r="AJ67" s="12"/>
      <c r="AK67" s="12" t="s">
        <v>158</v>
      </c>
      <c r="AL67" s="69">
        <v>1.428571428571427</v>
      </c>
      <c r="AM67" s="69">
        <v>98.571428571428569</v>
      </c>
    </row>
    <row r="68" spans="18:39" x14ac:dyDescent="0.25">
      <c r="R68" s="12"/>
      <c r="AJ68" s="12"/>
      <c r="AK68" s="12" t="s">
        <v>159</v>
      </c>
      <c r="AL68" s="69">
        <v>5.7971014492753667</v>
      </c>
      <c r="AM68" s="69">
        <v>94.202898550724626</v>
      </c>
    </row>
    <row r="69" spans="18:39" x14ac:dyDescent="0.25">
      <c r="R69" s="12"/>
      <c r="AJ69" s="12"/>
      <c r="AK69" s="12" t="s">
        <v>160</v>
      </c>
      <c r="AL69" s="69">
        <v>13.492063492063469</v>
      </c>
      <c r="AM69" s="69">
        <v>86.507936507936535</v>
      </c>
    </row>
    <row r="70" spans="18:39" x14ac:dyDescent="0.25">
      <c r="R70" s="12"/>
      <c r="AJ70" s="12"/>
      <c r="AK70" s="12" t="s">
        <v>161</v>
      </c>
      <c r="AL70" s="69">
        <v>17.647058823529406</v>
      </c>
      <c r="AM70" s="69">
        <v>82.352941176470594</v>
      </c>
    </row>
    <row r="71" spans="18:39" x14ac:dyDescent="0.25">
      <c r="R71" s="12"/>
      <c r="AJ71" s="12"/>
      <c r="AK71" s="12" t="s">
        <v>162</v>
      </c>
      <c r="AL71" s="69">
        <v>10.055865921787708</v>
      </c>
      <c r="AM71" s="69">
        <v>89.944134078212286</v>
      </c>
    </row>
    <row r="72" spans="18:39" x14ac:dyDescent="0.25">
      <c r="R72" s="12"/>
      <c r="AJ72" s="12"/>
      <c r="AK72" s="12" t="s">
        <v>163</v>
      </c>
      <c r="AL72" s="69">
        <v>12.857142857142856</v>
      </c>
      <c r="AM72" s="69">
        <v>87.142857142857139</v>
      </c>
    </row>
    <row r="73" spans="18:39" x14ac:dyDescent="0.25">
      <c r="R73" s="12"/>
      <c r="AJ73" s="12"/>
      <c r="AK73" s="12" t="s">
        <v>164</v>
      </c>
      <c r="AL73" s="69">
        <v>8.7628865979381292</v>
      </c>
      <c r="AM73" s="69">
        <v>91.237113402061865</v>
      </c>
    </row>
    <row r="74" spans="18:39" x14ac:dyDescent="0.25">
      <c r="R74" s="12"/>
      <c r="AJ74" s="12"/>
      <c r="AK74" s="12"/>
      <c r="AL74" s="69"/>
      <c r="AM74" s="69"/>
    </row>
    <row r="75" spans="18:39" x14ac:dyDescent="0.25">
      <c r="R75" s="12"/>
      <c r="AJ75" s="32" t="s">
        <v>89</v>
      </c>
      <c r="AK75" s="12"/>
      <c r="AL75" s="65">
        <v>27.552364464995794</v>
      </c>
      <c r="AM75" s="65">
        <v>72.447635535004224</v>
      </c>
    </row>
    <row r="76" spans="18:39" x14ac:dyDescent="0.25">
      <c r="R76" s="12"/>
      <c r="AJ76" s="12"/>
      <c r="AK76" s="12" t="s">
        <v>165</v>
      </c>
      <c r="AL76" s="69">
        <v>24.336283185840742</v>
      </c>
      <c r="AM76" s="69">
        <v>75.663716814159272</v>
      </c>
    </row>
    <row r="77" spans="18:39" x14ac:dyDescent="0.25">
      <c r="R77" s="12"/>
      <c r="AJ77" s="12"/>
      <c r="AK77" s="12" t="s">
        <v>166</v>
      </c>
      <c r="AL77" s="69">
        <v>24.632352941176457</v>
      </c>
      <c r="AM77" s="69">
        <v>75.36764705882355</v>
      </c>
    </row>
    <row r="78" spans="18:39" x14ac:dyDescent="0.25">
      <c r="R78" s="12"/>
      <c r="AJ78" s="12"/>
      <c r="AK78" s="12" t="s">
        <v>167</v>
      </c>
      <c r="AL78" s="69">
        <v>25.99118942731285</v>
      </c>
      <c r="AM78" s="69">
        <v>74.008810572687139</v>
      </c>
    </row>
    <row r="79" spans="18:39" x14ac:dyDescent="0.25">
      <c r="R79" s="12"/>
      <c r="AJ79" s="12"/>
      <c r="AK79" s="12" t="s">
        <v>168</v>
      </c>
      <c r="AL79" s="69">
        <v>31.034482758620683</v>
      </c>
      <c r="AM79" s="69">
        <v>68.965517241379317</v>
      </c>
    </row>
    <row r="80" spans="18:39" x14ac:dyDescent="0.25">
      <c r="R80" s="12"/>
      <c r="AJ80" s="12"/>
      <c r="AK80" s="12" t="s">
        <v>169</v>
      </c>
      <c r="AL80" s="69">
        <v>27.536231884057983</v>
      </c>
      <c r="AM80" s="69">
        <v>72.463768115942017</v>
      </c>
    </row>
    <row r="81" spans="18:39" x14ac:dyDescent="0.25">
      <c r="R81" s="12"/>
      <c r="AJ81" s="12"/>
      <c r="AK81" s="12" t="s">
        <v>170</v>
      </c>
      <c r="AL81" s="69">
        <v>37.83783783783786</v>
      </c>
      <c r="AM81" s="69">
        <v>62.16216216216214</v>
      </c>
    </row>
    <row r="82" spans="18:39" x14ac:dyDescent="0.25">
      <c r="R82" s="12"/>
      <c r="AJ82" s="12"/>
      <c r="AK82" s="12" t="s">
        <v>171</v>
      </c>
      <c r="AL82" s="69">
        <v>29.545454545454547</v>
      </c>
      <c r="AM82" s="69">
        <v>70.454545454545453</v>
      </c>
    </row>
    <row r="83" spans="18:39" x14ac:dyDescent="0.25">
      <c r="R83" s="12"/>
      <c r="AJ83" s="12"/>
      <c r="AK83" s="12" t="s">
        <v>172</v>
      </c>
      <c r="AL83" s="69">
        <v>22.093023255813975</v>
      </c>
      <c r="AM83" s="69">
        <v>77.906976744186025</v>
      </c>
    </row>
    <row r="84" spans="18:39" x14ac:dyDescent="0.25">
      <c r="R84" s="12"/>
      <c r="AJ84" s="12"/>
      <c r="AK84" s="12" t="s">
        <v>173</v>
      </c>
      <c r="AL84" s="69">
        <v>19.266055045871568</v>
      </c>
      <c r="AM84" s="69">
        <v>80.733944954128432</v>
      </c>
    </row>
    <row r="85" spans="18:39" x14ac:dyDescent="0.25">
      <c r="R85" s="12"/>
      <c r="AJ85" s="12"/>
      <c r="AK85" s="12" t="s">
        <v>174</v>
      </c>
      <c r="AL85" s="69">
        <v>27.822580645161345</v>
      </c>
      <c r="AM85" s="69">
        <v>72.177419354838662</v>
      </c>
    </row>
    <row r="86" spans="18:39" x14ac:dyDescent="0.25">
      <c r="R86" s="12"/>
      <c r="AJ86" s="12"/>
      <c r="AK86" s="12" t="s">
        <v>175</v>
      </c>
      <c r="AL86" s="69">
        <v>28.235294117647058</v>
      </c>
      <c r="AM86" s="69">
        <v>71.764705882352942</v>
      </c>
    </row>
    <row r="87" spans="18:39" x14ac:dyDescent="0.25">
      <c r="R87" s="12"/>
      <c r="AJ87" s="12"/>
      <c r="AK87" s="12" t="s">
        <v>176</v>
      </c>
      <c r="AL87" s="69">
        <v>25.40983606557371</v>
      </c>
      <c r="AM87" s="69">
        <v>74.590163934426286</v>
      </c>
    </row>
    <row r="88" spans="18:39" x14ac:dyDescent="0.25">
      <c r="R88" s="12"/>
      <c r="AJ88" s="12"/>
      <c r="AK88" s="12" t="s">
        <v>177</v>
      </c>
      <c r="AL88" s="69">
        <v>28.378378378378379</v>
      </c>
      <c r="AM88" s="69">
        <v>71.621621621621628</v>
      </c>
    </row>
    <row r="89" spans="18:39" x14ac:dyDescent="0.25">
      <c r="AJ89" s="12"/>
      <c r="AK89" s="12" t="s">
        <v>178</v>
      </c>
      <c r="AL89" s="69">
        <v>23.076923076923073</v>
      </c>
      <c r="AM89" s="69">
        <v>76.923076923076934</v>
      </c>
    </row>
    <row r="90" spans="18:39" x14ac:dyDescent="0.25">
      <c r="AJ90" s="12"/>
      <c r="AK90" s="12" t="s">
        <v>179</v>
      </c>
      <c r="AL90" s="69">
        <v>36.818181818181827</v>
      </c>
      <c r="AM90" s="69">
        <v>63.181818181818173</v>
      </c>
    </row>
    <row r="91" spans="18:39" x14ac:dyDescent="0.25">
      <c r="AJ91" s="12"/>
      <c r="AK91" s="12" t="s">
        <v>180</v>
      </c>
      <c r="AL91" s="69">
        <v>21.370967741935566</v>
      </c>
      <c r="AM91" s="69">
        <v>78.629032258064427</v>
      </c>
    </row>
    <row r="92" spans="18:39" x14ac:dyDescent="0.25">
      <c r="AJ92" s="12"/>
      <c r="AK92" s="12" t="s">
        <v>181</v>
      </c>
      <c r="AL92" s="69">
        <v>24.015748031496074</v>
      </c>
      <c r="AM92" s="69">
        <v>75.984251968503926</v>
      </c>
    </row>
    <row r="93" spans="18:39" x14ac:dyDescent="0.25">
      <c r="AJ93" s="12"/>
      <c r="AK93" s="12" t="s">
        <v>182</v>
      </c>
      <c r="AL93" s="69">
        <v>26.744186046511647</v>
      </c>
      <c r="AM93" s="69">
        <v>73.255813953488357</v>
      </c>
    </row>
    <row r="94" spans="18:39" x14ac:dyDescent="0.25">
      <c r="AJ94" s="12"/>
      <c r="AK94" s="12" t="s">
        <v>183</v>
      </c>
      <c r="AL94" s="69">
        <v>23.999999999999982</v>
      </c>
      <c r="AM94" s="69">
        <v>76.000000000000014</v>
      </c>
    </row>
    <row r="95" spans="18:39" x14ac:dyDescent="0.25">
      <c r="AJ95" s="12"/>
      <c r="AK95" s="12" t="s">
        <v>184</v>
      </c>
      <c r="AL95" s="69">
        <v>29.850746268656774</v>
      </c>
      <c r="AM95" s="69">
        <v>70.149253731343236</v>
      </c>
    </row>
    <row r="96" spans="18:39" x14ac:dyDescent="0.25">
      <c r="AJ96" s="12"/>
      <c r="AK96" s="12" t="s">
        <v>185</v>
      </c>
      <c r="AL96" s="69">
        <v>18.681318681318672</v>
      </c>
      <c r="AM96" s="69">
        <v>81.318681318681314</v>
      </c>
    </row>
    <row r="97" spans="36:39" x14ac:dyDescent="0.25">
      <c r="AJ97" s="12"/>
      <c r="AK97" s="12" t="s">
        <v>186</v>
      </c>
      <c r="AL97" s="69">
        <v>41.095890410958901</v>
      </c>
      <c r="AM97" s="69">
        <v>58.904109589041099</v>
      </c>
    </row>
    <row r="98" spans="36:39" x14ac:dyDescent="0.25">
      <c r="AJ98" s="12"/>
      <c r="AK98" s="12" t="s">
        <v>187</v>
      </c>
      <c r="AL98" s="69">
        <v>23.076923076923055</v>
      </c>
      <c r="AM98" s="69">
        <v>76.923076923076948</v>
      </c>
    </row>
    <row r="99" spans="36:39" x14ac:dyDescent="0.25">
      <c r="AJ99" s="12"/>
      <c r="AK99" s="12" t="s">
        <v>188</v>
      </c>
      <c r="AL99" s="69">
        <v>37.078651685393268</v>
      </c>
      <c r="AM99" s="69">
        <v>62.921348314606753</v>
      </c>
    </row>
    <row r="100" spans="36:39" x14ac:dyDescent="0.25">
      <c r="AJ100" s="12"/>
      <c r="AK100" s="12"/>
      <c r="AL100" s="69"/>
      <c r="AM100" s="69"/>
    </row>
    <row r="101" spans="36:39" x14ac:dyDescent="0.25">
      <c r="AJ101" s="32" t="s">
        <v>105</v>
      </c>
      <c r="AK101" s="12"/>
      <c r="AL101" s="65">
        <v>25.577511266355106</v>
      </c>
      <c r="AM101" s="65">
        <v>74.422488733644883</v>
      </c>
    </row>
    <row r="102" spans="36:39" x14ac:dyDescent="0.25">
      <c r="AJ102" s="12"/>
      <c r="AK102" s="12" t="s">
        <v>189</v>
      </c>
      <c r="AL102" s="69">
        <v>24.615384615384624</v>
      </c>
      <c r="AM102" s="69">
        <v>75.384615384615373</v>
      </c>
    </row>
    <row r="103" spans="36:39" x14ac:dyDescent="0.25">
      <c r="AJ103" s="12"/>
      <c r="AK103" s="12" t="s">
        <v>190</v>
      </c>
      <c r="AL103" s="69">
        <v>18.48739495798322</v>
      </c>
      <c r="AM103" s="69">
        <v>81.512605042016773</v>
      </c>
    </row>
    <row r="104" spans="36:39" x14ac:dyDescent="0.25">
      <c r="AJ104" s="12"/>
      <c r="AK104" s="12" t="s">
        <v>191</v>
      </c>
      <c r="AL104" s="69">
        <v>33.771929824561354</v>
      </c>
      <c r="AM104" s="69">
        <v>66.22807017543866</v>
      </c>
    </row>
    <row r="105" spans="36:39" x14ac:dyDescent="0.25">
      <c r="AJ105" s="12"/>
      <c r="AK105" s="12" t="s">
        <v>192</v>
      </c>
      <c r="AL105" s="69">
        <v>28.155339805825228</v>
      </c>
      <c r="AM105" s="69">
        <v>71.844660194174764</v>
      </c>
    </row>
    <row r="106" spans="36:39" x14ac:dyDescent="0.25">
      <c r="AJ106" s="12"/>
      <c r="AK106" s="12"/>
      <c r="AL106" s="69"/>
      <c r="AM106" s="69"/>
    </row>
    <row r="107" spans="36:39" x14ac:dyDescent="0.25">
      <c r="AJ107" s="32" t="s">
        <v>95</v>
      </c>
      <c r="AK107" s="12"/>
      <c r="AL107" s="65">
        <v>32.20496038793987</v>
      </c>
      <c r="AM107" s="65">
        <v>67.795039612060108</v>
      </c>
    </row>
    <row r="108" spans="36:39" x14ac:dyDescent="0.25">
      <c r="AJ108" s="12"/>
      <c r="AK108" s="12" t="s">
        <v>193</v>
      </c>
      <c r="AL108" s="69">
        <v>34.285714285714299</v>
      </c>
      <c r="AM108" s="69">
        <v>65.714285714285708</v>
      </c>
    </row>
    <row r="109" spans="36:39" x14ac:dyDescent="0.25">
      <c r="AJ109" s="12"/>
      <c r="AK109" s="12" t="s">
        <v>194</v>
      </c>
      <c r="AL109" s="69">
        <v>31.428571428571445</v>
      </c>
      <c r="AM109" s="69">
        <v>68.571428571428555</v>
      </c>
    </row>
    <row r="110" spans="36:39" x14ac:dyDescent="0.25">
      <c r="AJ110" s="12"/>
      <c r="AK110" s="12" t="s">
        <v>195</v>
      </c>
      <c r="AL110" s="69">
        <v>36.601307189542453</v>
      </c>
      <c r="AM110" s="69">
        <v>63.398692810457561</v>
      </c>
    </row>
    <row r="111" spans="36:39" x14ac:dyDescent="0.25">
      <c r="AJ111" s="12"/>
      <c r="AK111" s="12" t="s">
        <v>196</v>
      </c>
      <c r="AL111" s="69">
        <v>17.142857142857139</v>
      </c>
      <c r="AM111" s="69">
        <v>82.857142857142847</v>
      </c>
    </row>
    <row r="112" spans="36:39" x14ac:dyDescent="0.25">
      <c r="AJ112" s="12"/>
      <c r="AK112" s="12" t="s">
        <v>197</v>
      </c>
      <c r="AL112" s="69">
        <v>38.554216867469854</v>
      </c>
      <c r="AM112" s="69">
        <v>61.445783132530153</v>
      </c>
    </row>
    <row r="113" spans="36:39" x14ac:dyDescent="0.25">
      <c r="AJ113" s="12"/>
      <c r="AK113" s="12" t="s">
        <v>198</v>
      </c>
      <c r="AL113" s="69">
        <v>38.396624472573833</v>
      </c>
      <c r="AM113" s="69">
        <v>61.603375527426167</v>
      </c>
    </row>
    <row r="114" spans="36:39" x14ac:dyDescent="0.25">
      <c r="AJ114" s="12"/>
      <c r="AK114" s="12" t="s">
        <v>199</v>
      </c>
      <c r="AL114" s="69">
        <v>33.766233766233761</v>
      </c>
      <c r="AM114" s="69">
        <v>66.233766233766232</v>
      </c>
    </row>
    <row r="115" spans="36:39" x14ac:dyDescent="0.25">
      <c r="AJ115" s="12"/>
      <c r="AK115" s="12" t="s">
        <v>200</v>
      </c>
      <c r="AL115" s="69">
        <v>29.629629629629704</v>
      </c>
      <c r="AM115" s="69">
        <v>70.370370370370296</v>
      </c>
    </row>
    <row r="116" spans="36:39" x14ac:dyDescent="0.25">
      <c r="AJ116" s="12"/>
      <c r="AK116" s="12" t="s">
        <v>201</v>
      </c>
      <c r="AL116" s="69">
        <v>24.761904761904763</v>
      </c>
      <c r="AM116" s="69">
        <v>75.238095238095241</v>
      </c>
    </row>
    <row r="117" spans="36:39" x14ac:dyDescent="0.25">
      <c r="AJ117" s="12"/>
      <c r="AK117" s="12" t="s">
        <v>202</v>
      </c>
      <c r="AL117" s="69">
        <v>30.701754385964918</v>
      </c>
      <c r="AM117" s="69">
        <v>69.298245614035082</v>
      </c>
    </row>
    <row r="118" spans="36:39" x14ac:dyDescent="0.25">
      <c r="AJ118" s="12"/>
      <c r="AK118" s="12" t="s">
        <v>203</v>
      </c>
      <c r="AL118" s="69">
        <v>26.589595375722485</v>
      </c>
      <c r="AM118" s="69">
        <v>73.410404624277518</v>
      </c>
    </row>
    <row r="119" spans="36:39" x14ac:dyDescent="0.25">
      <c r="AJ119" s="12"/>
      <c r="AK119" s="12" t="s">
        <v>204</v>
      </c>
      <c r="AL119" s="69">
        <v>37.142857142857132</v>
      </c>
      <c r="AM119" s="69">
        <v>62.857142857142868</v>
      </c>
    </row>
    <row r="120" spans="36:39" x14ac:dyDescent="0.25">
      <c r="AJ120" s="12"/>
      <c r="AK120" s="12" t="s">
        <v>205</v>
      </c>
      <c r="AL120" s="69">
        <v>36.842105263157876</v>
      </c>
      <c r="AM120" s="69">
        <v>63.157894736842124</v>
      </c>
    </row>
    <row r="121" spans="36:39" x14ac:dyDescent="0.25">
      <c r="AJ121" s="12"/>
      <c r="AK121" s="12" t="s">
        <v>206</v>
      </c>
      <c r="AL121" s="69">
        <v>25.984251968504012</v>
      </c>
      <c r="AM121" s="69">
        <v>74.015748031495974</v>
      </c>
    </row>
    <row r="122" spans="36:39" x14ac:dyDescent="0.25">
      <c r="AJ122" s="12"/>
      <c r="AK122" s="12" t="s">
        <v>207</v>
      </c>
      <c r="AL122" s="69">
        <v>41.538461538461547</v>
      </c>
      <c r="AM122" s="69">
        <v>58.461538461538467</v>
      </c>
    </row>
    <row r="123" spans="36:39" x14ac:dyDescent="0.25">
      <c r="AJ123" s="12"/>
      <c r="AK123" s="12"/>
      <c r="AL123" s="69"/>
      <c r="AM123" s="69"/>
    </row>
    <row r="124" spans="36:39" x14ac:dyDescent="0.25">
      <c r="AJ124" s="32" t="s">
        <v>120</v>
      </c>
      <c r="AK124" s="12"/>
      <c r="AL124" s="65">
        <v>22.788565455676352</v>
      </c>
      <c r="AM124" s="65">
        <v>77.211434544323652</v>
      </c>
    </row>
    <row r="125" spans="36:39" x14ac:dyDescent="0.25">
      <c r="AJ125" s="12"/>
      <c r="AK125" s="12" t="s">
        <v>208</v>
      </c>
      <c r="AL125" s="69">
        <v>18.316831683168306</v>
      </c>
      <c r="AM125" s="69">
        <v>81.683168316831683</v>
      </c>
    </row>
    <row r="126" spans="36:39" x14ac:dyDescent="0.25">
      <c r="AJ126" s="12"/>
      <c r="AK126" s="12" t="s">
        <v>209</v>
      </c>
      <c r="AL126" s="69">
        <v>36.440677966101688</v>
      </c>
      <c r="AM126" s="69">
        <v>63.559322033898312</v>
      </c>
    </row>
    <row r="127" spans="36:39" x14ac:dyDescent="0.25">
      <c r="AJ127" s="12"/>
      <c r="AK127" s="12" t="s">
        <v>210</v>
      </c>
      <c r="AL127" s="69">
        <v>19.211822660098495</v>
      </c>
      <c r="AM127" s="69">
        <v>80.788177339901495</v>
      </c>
    </row>
    <row r="128" spans="36:39" x14ac:dyDescent="0.25">
      <c r="AJ128" s="12"/>
      <c r="AK128" s="12" t="s">
        <v>211</v>
      </c>
      <c r="AL128" s="69">
        <v>22.857142857142883</v>
      </c>
      <c r="AM128" s="69">
        <v>77.14285714285711</v>
      </c>
    </row>
    <row r="129" spans="36:39" x14ac:dyDescent="0.25">
      <c r="AJ129" s="12"/>
      <c r="AK129" s="12" t="s">
        <v>212</v>
      </c>
      <c r="AL129" s="69">
        <v>17.816091954022969</v>
      </c>
      <c r="AM129" s="69">
        <v>82.183908045977034</v>
      </c>
    </row>
    <row r="130" spans="36:39" x14ac:dyDescent="0.25">
      <c r="AJ130" s="12"/>
      <c r="AK130" s="12" t="s">
        <v>213</v>
      </c>
      <c r="AL130" s="69">
        <v>27.884615384615387</v>
      </c>
      <c r="AM130" s="69">
        <v>72.115384615384613</v>
      </c>
    </row>
    <row r="131" spans="36:39" x14ac:dyDescent="0.25">
      <c r="AJ131" s="12"/>
      <c r="AK131" s="12" t="s">
        <v>214</v>
      </c>
      <c r="AL131" s="69">
        <v>21.568627450980372</v>
      </c>
      <c r="AM131" s="69">
        <v>78.431372549019628</v>
      </c>
    </row>
    <row r="132" spans="36:39" x14ac:dyDescent="0.25">
      <c r="AJ132" s="12"/>
      <c r="AK132" s="12" t="s">
        <v>215</v>
      </c>
      <c r="AL132" s="69">
        <v>19.396551724137996</v>
      </c>
      <c r="AM132" s="69">
        <v>80.603448275862007</v>
      </c>
    </row>
    <row r="133" spans="36:39" x14ac:dyDescent="0.25">
      <c r="AJ133" s="12"/>
      <c r="AK133" s="12" t="s">
        <v>216</v>
      </c>
      <c r="AL133" s="69">
        <v>21.09375</v>
      </c>
      <c r="AM133" s="69">
        <v>78.90625</v>
      </c>
    </row>
    <row r="134" spans="36:39" x14ac:dyDescent="0.25">
      <c r="AJ134" s="12"/>
      <c r="AK134" s="12"/>
      <c r="AL134" s="69"/>
      <c r="AM134" s="69"/>
    </row>
    <row r="135" spans="36:39" x14ac:dyDescent="0.25">
      <c r="AJ135" s="32" t="s">
        <v>127</v>
      </c>
      <c r="AK135" s="12"/>
      <c r="AL135" s="65">
        <v>28.637378381366219</v>
      </c>
      <c r="AM135" s="65">
        <v>71.362621618633781</v>
      </c>
    </row>
    <row r="136" spans="36:39" x14ac:dyDescent="0.25">
      <c r="AJ136" s="12"/>
      <c r="AK136" s="12" t="s">
        <v>217</v>
      </c>
      <c r="AL136" s="69">
        <v>17.916666666666721</v>
      </c>
      <c r="AM136" s="69">
        <v>82.083333333333286</v>
      </c>
    </row>
    <row r="137" spans="36:39" x14ac:dyDescent="0.25">
      <c r="AJ137" s="12"/>
      <c r="AK137" s="12" t="s">
        <v>218</v>
      </c>
      <c r="AL137" s="69">
        <v>29.577464788732382</v>
      </c>
      <c r="AM137" s="69">
        <v>70.422535211267629</v>
      </c>
    </row>
    <row r="138" spans="36:39" x14ac:dyDescent="0.25">
      <c r="AJ138" s="12"/>
      <c r="AK138" s="12" t="s">
        <v>219</v>
      </c>
      <c r="AL138" s="69">
        <v>37.560975609756056</v>
      </c>
      <c r="AM138" s="69">
        <v>62.439024390243944</v>
      </c>
    </row>
    <row r="139" spans="36:39" x14ac:dyDescent="0.25">
      <c r="AJ139" s="12"/>
      <c r="AK139" s="12" t="s">
        <v>220</v>
      </c>
      <c r="AL139" s="69">
        <v>30.638297872340488</v>
      </c>
      <c r="AM139" s="69">
        <v>69.361702127659512</v>
      </c>
    </row>
    <row r="140" spans="36:39" x14ac:dyDescent="0.25">
      <c r="AJ140" s="12"/>
      <c r="AK140" s="12" t="s">
        <v>221</v>
      </c>
      <c r="AL140" s="69">
        <v>10.679611650485416</v>
      </c>
      <c r="AM140" s="69">
        <v>89.320388349514573</v>
      </c>
    </row>
    <row r="141" spans="36:39" x14ac:dyDescent="0.25">
      <c r="AJ141" s="12"/>
      <c r="AK141" s="12" t="s">
        <v>222</v>
      </c>
      <c r="AL141" s="69">
        <v>37.288135593220304</v>
      </c>
      <c r="AM141" s="69">
        <v>62.711864406779704</v>
      </c>
    </row>
    <row r="142" spans="36:39" x14ac:dyDescent="0.25">
      <c r="AJ142" s="12"/>
      <c r="AK142" s="12" t="s">
        <v>223</v>
      </c>
      <c r="AL142" s="69">
        <v>23.175965665236124</v>
      </c>
      <c r="AM142" s="69">
        <v>76.824034334763866</v>
      </c>
    </row>
    <row r="143" spans="36:39" x14ac:dyDescent="0.25">
      <c r="AJ143" s="12"/>
      <c r="AK143" s="12"/>
      <c r="AL143" s="69"/>
      <c r="AM143" s="69"/>
    </row>
    <row r="144" spans="36:39" x14ac:dyDescent="0.25">
      <c r="AJ144" s="32" t="s">
        <v>107</v>
      </c>
      <c r="AK144" s="12"/>
      <c r="AL144" s="65">
        <v>23.450788516168728</v>
      </c>
      <c r="AM144" s="65">
        <v>76.549211483831286</v>
      </c>
    </row>
    <row r="145" spans="36:39" x14ac:dyDescent="0.25">
      <c r="AJ145" s="12"/>
      <c r="AK145" s="12" t="s">
        <v>224</v>
      </c>
      <c r="AL145" s="69">
        <v>23.589743589743591</v>
      </c>
      <c r="AM145" s="69">
        <v>76.410256410256409</v>
      </c>
    </row>
    <row r="146" spans="36:39" x14ac:dyDescent="0.25">
      <c r="AJ146" s="12"/>
      <c r="AK146" s="12" t="s">
        <v>225</v>
      </c>
      <c r="AL146" s="69">
        <v>32.022471910112429</v>
      </c>
      <c r="AM146" s="69">
        <v>67.977528089887571</v>
      </c>
    </row>
    <row r="147" spans="36:39" x14ac:dyDescent="0.25">
      <c r="AJ147" s="12"/>
      <c r="AK147" s="12" t="s">
        <v>226</v>
      </c>
      <c r="AL147" s="69">
        <v>25.766871165644154</v>
      </c>
      <c r="AM147" s="69">
        <v>74.233128834355838</v>
      </c>
    </row>
    <row r="148" spans="36:39" x14ac:dyDescent="0.25">
      <c r="AJ148" s="12"/>
      <c r="AK148" s="12" t="s">
        <v>227</v>
      </c>
      <c r="AL148" s="69">
        <v>19.327731092436952</v>
      </c>
      <c r="AM148" s="69">
        <v>80.672268907563051</v>
      </c>
    </row>
    <row r="149" spans="36:39" x14ac:dyDescent="0.25">
      <c r="AJ149" s="12"/>
      <c r="AK149" s="12" t="s">
        <v>228</v>
      </c>
      <c r="AL149" s="69">
        <v>41.884816753926685</v>
      </c>
      <c r="AM149" s="69">
        <v>58.115183246073322</v>
      </c>
    </row>
    <row r="150" spans="36:39" x14ac:dyDescent="0.25">
      <c r="AJ150" s="12"/>
      <c r="AK150" s="12" t="s">
        <v>229</v>
      </c>
      <c r="AL150" s="69">
        <v>27.878787878787886</v>
      </c>
      <c r="AM150" s="69">
        <v>72.121212121212125</v>
      </c>
    </row>
    <row r="151" spans="36:39" x14ac:dyDescent="0.25">
      <c r="AJ151" s="12"/>
      <c r="AK151" s="12" t="s">
        <v>149</v>
      </c>
      <c r="AL151" s="69">
        <v>13.559322033898328</v>
      </c>
      <c r="AM151" s="69">
        <v>86.440677966101674</v>
      </c>
    </row>
    <row r="152" spans="36:39" x14ac:dyDescent="0.25">
      <c r="AJ152" s="12"/>
      <c r="AK152" s="12" t="s">
        <v>230</v>
      </c>
      <c r="AL152" s="69">
        <v>11.805555555555566</v>
      </c>
      <c r="AM152" s="69">
        <v>88.194444444444429</v>
      </c>
    </row>
    <row r="153" spans="36:39" x14ac:dyDescent="0.25">
      <c r="AJ153" s="12"/>
      <c r="AK153" s="12" t="s">
        <v>231</v>
      </c>
      <c r="AL153" s="69">
        <v>31.428571428571413</v>
      </c>
      <c r="AM153" s="69">
        <v>68.571428571428584</v>
      </c>
    </row>
    <row r="154" spans="36:39" x14ac:dyDescent="0.25">
      <c r="AJ154" s="12"/>
      <c r="AK154" s="12" t="s">
        <v>232</v>
      </c>
      <c r="AL154" s="69">
        <v>22.869955156950596</v>
      </c>
      <c r="AM154" s="69">
        <v>77.13004484304939</v>
      </c>
    </row>
    <row r="155" spans="36:39" x14ac:dyDescent="0.25">
      <c r="AJ155" s="12"/>
      <c r="AK155" s="12" t="s">
        <v>233</v>
      </c>
      <c r="AL155" s="69">
        <v>23.829787234042541</v>
      </c>
      <c r="AM155" s="69">
        <v>76.170212765957459</v>
      </c>
    </row>
    <row r="156" spans="36:39" x14ac:dyDescent="0.25">
      <c r="AJ156" s="12"/>
      <c r="AK156" s="12" t="s">
        <v>234</v>
      </c>
      <c r="AL156" s="69">
        <v>16.770186335403768</v>
      </c>
      <c r="AM156" s="69">
        <v>83.229813664596236</v>
      </c>
    </row>
    <row r="157" spans="36:39" x14ac:dyDescent="0.25">
      <c r="AJ157" s="12"/>
      <c r="AK157" s="12" t="s">
        <v>235</v>
      </c>
      <c r="AL157" s="69">
        <v>27.464788732394368</v>
      </c>
      <c r="AM157" s="69">
        <v>72.535211267605632</v>
      </c>
    </row>
    <row r="158" spans="36:39" x14ac:dyDescent="0.25">
      <c r="AJ158" s="12"/>
      <c r="AK158" s="12" t="s">
        <v>236</v>
      </c>
      <c r="AL158" s="69">
        <v>11.363636363636374</v>
      </c>
      <c r="AM158" s="69">
        <v>88.63636363636364</v>
      </c>
    </row>
    <row r="159" spans="36:39" x14ac:dyDescent="0.25">
      <c r="AJ159" s="12"/>
      <c r="AK159" s="12" t="s">
        <v>237</v>
      </c>
      <c r="AL159" s="69">
        <v>26.720647773279353</v>
      </c>
      <c r="AM159" s="69">
        <v>73.279352226720647</v>
      </c>
    </row>
    <row r="160" spans="36:39" x14ac:dyDescent="0.25">
      <c r="AJ160" s="12"/>
      <c r="AK160" s="12" t="s">
        <v>238</v>
      </c>
      <c r="AL160" s="69">
        <v>23.857868020304579</v>
      </c>
      <c r="AM160" s="69">
        <v>76.142131979695421</v>
      </c>
    </row>
    <row r="161" spans="36:39" x14ac:dyDescent="0.25">
      <c r="AJ161" s="12"/>
      <c r="AK161" s="12" t="s">
        <v>239</v>
      </c>
      <c r="AL161" s="69">
        <v>29.629629629629644</v>
      </c>
      <c r="AM161" s="69">
        <v>70.370370370370352</v>
      </c>
    </row>
    <row r="162" spans="36:39" x14ac:dyDescent="0.25">
      <c r="AJ162" s="12"/>
      <c r="AK162" s="12" t="s">
        <v>240</v>
      </c>
      <c r="AL162" s="69">
        <v>16.477272727272698</v>
      </c>
      <c r="AM162" s="69">
        <v>83.522727272727295</v>
      </c>
    </row>
    <row r="163" spans="36:39" x14ac:dyDescent="0.25">
      <c r="AJ163" s="12"/>
      <c r="AK163" s="12" t="s">
        <v>241</v>
      </c>
      <c r="AL163" s="69">
        <v>19.801980198019805</v>
      </c>
      <c r="AM163" s="69">
        <v>80.198019801980195</v>
      </c>
    </row>
    <row r="164" spans="36:39" x14ac:dyDescent="0.25">
      <c r="AJ164" s="12"/>
      <c r="AK164" s="12" t="s">
        <v>242</v>
      </c>
      <c r="AL164" s="69">
        <v>21.965317919075147</v>
      </c>
      <c r="AM164" s="69">
        <v>78.034682080924838</v>
      </c>
    </row>
    <row r="165" spans="36:39" x14ac:dyDescent="0.25">
      <c r="AJ165" s="12"/>
      <c r="AK165" s="12"/>
      <c r="AL165" s="69"/>
      <c r="AM165" s="69"/>
    </row>
    <row r="166" spans="36:39" x14ac:dyDescent="0.25">
      <c r="AJ166" s="32" t="s">
        <v>115</v>
      </c>
      <c r="AK166" s="12"/>
      <c r="AL166" s="65">
        <v>20.570153177266924</v>
      </c>
      <c r="AM166" s="65">
        <v>79.429846822733069</v>
      </c>
    </row>
    <row r="167" spans="36:39" x14ac:dyDescent="0.25">
      <c r="AJ167" s="12"/>
      <c r="AK167" s="12" t="s">
        <v>243</v>
      </c>
      <c r="AL167" s="69">
        <v>29.850746268656707</v>
      </c>
      <c r="AM167" s="69">
        <v>70.149253731343293</v>
      </c>
    </row>
    <row r="168" spans="36:39" x14ac:dyDescent="0.25">
      <c r="AJ168" s="12"/>
      <c r="AK168" s="12" t="s">
        <v>244</v>
      </c>
      <c r="AL168" s="69">
        <v>16.42512077294688</v>
      </c>
      <c r="AM168" s="69">
        <v>83.574879227053117</v>
      </c>
    </row>
    <row r="169" spans="36:39" x14ac:dyDescent="0.25">
      <c r="AJ169" s="12"/>
      <c r="AK169" s="12" t="s">
        <v>245</v>
      </c>
      <c r="AL169" s="69">
        <v>22.549019607843185</v>
      </c>
      <c r="AM169" s="69">
        <v>77.450980392156822</v>
      </c>
    </row>
    <row r="170" spans="36:39" x14ac:dyDescent="0.25">
      <c r="AJ170" s="12"/>
      <c r="AK170" s="12" t="s">
        <v>246</v>
      </c>
      <c r="AL170" s="69">
        <v>11.555555555555546</v>
      </c>
      <c r="AM170" s="69">
        <v>88.444444444444443</v>
      </c>
    </row>
    <row r="171" spans="36:39" x14ac:dyDescent="0.25">
      <c r="AJ171" s="12"/>
      <c r="AK171" s="12" t="s">
        <v>247</v>
      </c>
      <c r="AL171" s="69">
        <v>25.560538116591928</v>
      </c>
      <c r="AM171" s="69">
        <v>74.439461883408057</v>
      </c>
    </row>
    <row r="172" spans="36:39" x14ac:dyDescent="0.25">
      <c r="AJ172" s="12"/>
      <c r="AK172" s="12" t="s">
        <v>248</v>
      </c>
      <c r="AL172" s="69">
        <v>11.428571428571436</v>
      </c>
      <c r="AM172" s="69">
        <v>88.571428571428555</v>
      </c>
    </row>
    <row r="173" spans="36:39" x14ac:dyDescent="0.25">
      <c r="AJ173" s="12"/>
      <c r="AK173" s="12" t="s">
        <v>249</v>
      </c>
      <c r="AL173" s="69">
        <v>15.384615384615374</v>
      </c>
      <c r="AM173" s="69">
        <v>84.615384615384627</v>
      </c>
    </row>
    <row r="174" spans="36:39" x14ac:dyDescent="0.25">
      <c r="AJ174" s="12"/>
      <c r="AK174" s="12" t="s">
        <v>250</v>
      </c>
      <c r="AL174" s="69">
        <v>17.582417582417566</v>
      </c>
      <c r="AM174" s="69">
        <v>82.417582417582423</v>
      </c>
    </row>
    <row r="175" spans="36:39" x14ac:dyDescent="0.25">
      <c r="AJ175" s="12"/>
      <c r="AK175" s="12" t="s">
        <v>251</v>
      </c>
      <c r="AL175" s="69">
        <v>20.300751879699249</v>
      </c>
      <c r="AM175" s="69">
        <v>79.699248120300751</v>
      </c>
    </row>
    <row r="176" spans="36:39" x14ac:dyDescent="0.25">
      <c r="AJ176" s="12"/>
      <c r="AK176" s="12" t="s">
        <v>252</v>
      </c>
      <c r="AL176" s="69">
        <v>29.716981132075492</v>
      </c>
      <c r="AM176" s="69">
        <v>70.283018867924511</v>
      </c>
    </row>
    <row r="177" spans="36:39" x14ac:dyDescent="0.25">
      <c r="AJ177" s="12"/>
      <c r="AK177" s="12" t="s">
        <v>253</v>
      </c>
      <c r="AL177" s="69">
        <v>20.652173913043455</v>
      </c>
      <c r="AM177" s="69">
        <v>79.347826086956545</v>
      </c>
    </row>
    <row r="178" spans="36:39" x14ac:dyDescent="0.25">
      <c r="AJ178" s="12"/>
      <c r="AK178" s="12" t="s">
        <v>254</v>
      </c>
      <c r="AL178" s="69">
        <v>24.19354838709684</v>
      </c>
      <c r="AM178" s="69">
        <v>75.80645161290316</v>
      </c>
    </row>
    <row r="179" spans="36:39" x14ac:dyDescent="0.25">
      <c r="AJ179" s="12"/>
      <c r="AK179" s="12" t="s">
        <v>255</v>
      </c>
      <c r="AL179" s="69">
        <v>11.976047904191635</v>
      </c>
      <c r="AM179" s="69">
        <v>88.023952095808355</v>
      </c>
    </row>
    <row r="180" spans="36:39" x14ac:dyDescent="0.25">
      <c r="AJ180" s="12"/>
      <c r="AK180" s="12" t="s">
        <v>256</v>
      </c>
      <c r="AL180" s="69">
        <v>19.277108433734941</v>
      </c>
      <c r="AM180" s="69">
        <v>80.722891566265062</v>
      </c>
    </row>
    <row r="181" spans="36:39" x14ac:dyDescent="0.25">
      <c r="AJ181" s="12"/>
      <c r="AK181" s="12" t="s">
        <v>257</v>
      </c>
      <c r="AL181" s="69">
        <v>13.223140495867783</v>
      </c>
      <c r="AM181" s="69">
        <v>86.776859504132219</v>
      </c>
    </row>
    <row r="182" spans="36:39" x14ac:dyDescent="0.25">
      <c r="AJ182" s="12"/>
      <c r="AK182" s="12" t="s">
        <v>258</v>
      </c>
      <c r="AL182" s="69">
        <v>20.089285714285772</v>
      </c>
      <c r="AM182" s="69">
        <v>79.910714285714235</v>
      </c>
    </row>
    <row r="183" spans="36:39" x14ac:dyDescent="0.25">
      <c r="AJ183" s="12"/>
      <c r="AK183" s="12" t="s">
        <v>259</v>
      </c>
      <c r="AL183" s="69">
        <v>25.842696629213496</v>
      </c>
      <c r="AM183" s="69">
        <v>74.157303370786494</v>
      </c>
    </row>
    <row r="184" spans="36:39" x14ac:dyDescent="0.25">
      <c r="AJ184" s="12"/>
      <c r="AK184" s="12" t="s">
        <v>260</v>
      </c>
      <c r="AL184" s="69">
        <v>17.085427135678444</v>
      </c>
      <c r="AM184" s="69">
        <v>82.914572864321556</v>
      </c>
    </row>
    <row r="185" spans="36:39" x14ac:dyDescent="0.25">
      <c r="AJ185" s="12"/>
      <c r="AK185" s="12" t="s">
        <v>261</v>
      </c>
      <c r="AL185" s="69">
        <v>22.489959839357489</v>
      </c>
      <c r="AM185" s="69">
        <v>77.510040160642504</v>
      </c>
    </row>
    <row r="186" spans="36:39" x14ac:dyDescent="0.25">
      <c r="AJ186" s="12"/>
      <c r="AK186" s="12" t="s">
        <v>262</v>
      </c>
      <c r="AL186" s="69">
        <v>9.5238095238094829</v>
      </c>
      <c r="AM186" s="69">
        <v>90.47619047619051</v>
      </c>
    </row>
    <row r="187" spans="36:39" x14ac:dyDescent="0.25">
      <c r="AJ187" s="12"/>
      <c r="AK187" s="12" t="s">
        <v>263</v>
      </c>
      <c r="AL187" s="69">
        <v>24.096385542168676</v>
      </c>
      <c r="AM187" s="69">
        <v>75.903614457831324</v>
      </c>
    </row>
    <row r="188" spans="36:39" x14ac:dyDescent="0.25">
      <c r="AJ188" s="12"/>
      <c r="AK188" s="12" t="s">
        <v>264</v>
      </c>
      <c r="AL188" s="69">
        <v>21.402214022140146</v>
      </c>
      <c r="AM188" s="69">
        <v>78.597785977859843</v>
      </c>
    </row>
    <row r="189" spans="36:39" x14ac:dyDescent="0.25">
      <c r="AJ189" s="12"/>
      <c r="AK189" s="12" t="s">
        <v>265</v>
      </c>
      <c r="AL189" s="69">
        <v>22.435897435897402</v>
      </c>
      <c r="AM189" s="69">
        <v>77.564102564102598</v>
      </c>
    </row>
    <row r="190" spans="36:39" x14ac:dyDescent="0.25">
      <c r="AJ190" s="12"/>
      <c r="AK190" s="12" t="s">
        <v>266</v>
      </c>
      <c r="AL190" s="69">
        <v>17.880794701986719</v>
      </c>
      <c r="AM190" s="69">
        <v>82.11920529801327</v>
      </c>
    </row>
    <row r="191" spans="36:39" x14ac:dyDescent="0.25">
      <c r="AJ191" s="12"/>
      <c r="AK191" s="12" t="s">
        <v>267</v>
      </c>
      <c r="AL191" s="69">
        <v>31.847133757961743</v>
      </c>
      <c r="AM191" s="69">
        <v>68.152866242038272</v>
      </c>
    </row>
    <row r="192" spans="36:39" x14ac:dyDescent="0.25">
      <c r="AJ192" s="12"/>
      <c r="AK192" s="12" t="s">
        <v>268</v>
      </c>
      <c r="AL192" s="69">
        <v>17.692307692307676</v>
      </c>
      <c r="AM192" s="69">
        <v>82.307692307692321</v>
      </c>
    </row>
    <row r="193" spans="36:39" x14ac:dyDescent="0.25">
      <c r="AJ193" s="12"/>
      <c r="AK193" s="12" t="s">
        <v>269</v>
      </c>
      <c r="AL193" s="69">
        <v>17.647058823529449</v>
      </c>
      <c r="AM193" s="69">
        <v>82.352941176470551</v>
      </c>
    </row>
    <row r="194" spans="36:39" x14ac:dyDescent="0.25">
      <c r="AJ194" s="12"/>
      <c r="AK194" s="12" t="s">
        <v>270</v>
      </c>
      <c r="AL194" s="69">
        <v>18.103448275862082</v>
      </c>
      <c r="AM194" s="69">
        <v>81.896551724137908</v>
      </c>
    </row>
    <row r="195" spans="36:39" x14ac:dyDescent="0.25">
      <c r="AJ195" s="12"/>
      <c r="AK195" s="12" t="s">
        <v>271</v>
      </c>
      <c r="AL195" s="69">
        <v>18.939393939393977</v>
      </c>
      <c r="AM195" s="69">
        <v>81.06060606060602</v>
      </c>
    </row>
    <row r="196" spans="36:39" x14ac:dyDescent="0.25">
      <c r="AJ196" s="12"/>
      <c r="AK196" s="12" t="s">
        <v>272</v>
      </c>
      <c r="AL196" s="69">
        <v>22.857142857142868</v>
      </c>
      <c r="AM196" s="69">
        <v>77.142857142857139</v>
      </c>
    </row>
    <row r="197" spans="36:39" x14ac:dyDescent="0.25">
      <c r="AJ197" s="12"/>
      <c r="AK197" s="12" t="s">
        <v>273</v>
      </c>
      <c r="AL197" s="69">
        <v>24.590163934426293</v>
      </c>
      <c r="AM197" s="69">
        <v>75.409836065573714</v>
      </c>
    </row>
    <row r="198" spans="36:39" x14ac:dyDescent="0.25">
      <c r="AJ198" s="12"/>
      <c r="AK198" s="12" t="s">
        <v>274</v>
      </c>
      <c r="AL198" s="69">
        <v>17.766497461928918</v>
      </c>
      <c r="AM198" s="69">
        <v>82.233502538071093</v>
      </c>
    </row>
    <row r="199" spans="36:39" x14ac:dyDescent="0.25">
      <c r="AJ199" s="12"/>
      <c r="AK199" s="12" t="s">
        <v>275</v>
      </c>
      <c r="AL199" s="69">
        <v>23.611111111111065</v>
      </c>
      <c r="AM199" s="69">
        <v>76.388888888888943</v>
      </c>
    </row>
    <row r="200" spans="36:39" x14ac:dyDescent="0.25">
      <c r="AJ200" s="12"/>
      <c r="AK200" s="12" t="s">
        <v>276</v>
      </c>
      <c r="AL200" s="69">
        <v>14.15525114155251</v>
      </c>
      <c r="AM200" s="69">
        <v>85.844748858447488</v>
      </c>
    </row>
    <row r="201" spans="36:39" x14ac:dyDescent="0.25">
      <c r="AJ201" s="12"/>
      <c r="AK201" s="12" t="s">
        <v>277</v>
      </c>
      <c r="AL201" s="69">
        <v>25.373134328358233</v>
      </c>
      <c r="AM201" s="69">
        <v>74.626865671641767</v>
      </c>
    </row>
    <row r="202" spans="36:39" x14ac:dyDescent="0.25">
      <c r="AJ202" s="12"/>
      <c r="AK202" s="12" t="s">
        <v>278</v>
      </c>
      <c r="AL202" s="69">
        <v>25.12820512820506</v>
      </c>
      <c r="AM202" s="69">
        <v>74.871794871794933</v>
      </c>
    </row>
    <row r="203" spans="36:39" x14ac:dyDescent="0.25">
      <c r="AJ203" s="12"/>
      <c r="AK203" s="12" t="s">
        <v>279</v>
      </c>
      <c r="AL203" s="69">
        <v>23.837209302325583</v>
      </c>
      <c r="AM203" s="69">
        <v>76.16279069767441</v>
      </c>
    </row>
    <row r="204" spans="36:39" x14ac:dyDescent="0.25">
      <c r="AJ204" s="12"/>
      <c r="AK204" s="12" t="s">
        <v>280</v>
      </c>
      <c r="AL204" s="69">
        <v>27.34375</v>
      </c>
      <c r="AM204" s="69">
        <v>72.65625</v>
      </c>
    </row>
    <row r="205" spans="36:39" x14ac:dyDescent="0.25">
      <c r="AJ205" s="12"/>
      <c r="AK205" s="12" t="s">
        <v>281</v>
      </c>
      <c r="AL205" s="69">
        <v>25.257731958762943</v>
      </c>
      <c r="AM205" s="69">
        <v>74.742268041237054</v>
      </c>
    </row>
    <row r="206" spans="36:39" x14ac:dyDescent="0.25">
      <c r="AJ206" s="12"/>
      <c r="AK206" s="12" t="s">
        <v>282</v>
      </c>
      <c r="AL206" s="69">
        <v>18.674698795180753</v>
      </c>
      <c r="AM206" s="69">
        <v>81.32530120481924</v>
      </c>
    </row>
    <row r="207" spans="36:39" x14ac:dyDescent="0.25">
      <c r="AJ207" s="12"/>
      <c r="AK207" s="12" t="s">
        <v>283</v>
      </c>
      <c r="AL207" s="69">
        <v>10.948905109489031</v>
      </c>
      <c r="AM207" s="69">
        <v>89.051094890510967</v>
      </c>
    </row>
    <row r="208" spans="36:39" x14ac:dyDescent="0.25">
      <c r="AJ208" s="12"/>
      <c r="AK208" s="12"/>
      <c r="AL208" s="69"/>
      <c r="AM208" s="69"/>
    </row>
    <row r="209" spans="36:39" x14ac:dyDescent="0.25">
      <c r="AJ209" s="32" t="s">
        <v>114</v>
      </c>
      <c r="AK209" s="12"/>
      <c r="AL209" s="65">
        <v>21.685580743601459</v>
      </c>
      <c r="AM209" s="65">
        <v>78.314419256398537</v>
      </c>
    </row>
    <row r="210" spans="36:39" x14ac:dyDescent="0.25">
      <c r="AJ210" s="12"/>
      <c r="AK210" s="12" t="s">
        <v>284</v>
      </c>
      <c r="AL210" s="69">
        <v>19.724770642201872</v>
      </c>
      <c r="AM210" s="69">
        <v>80.275229357798111</v>
      </c>
    </row>
    <row r="211" spans="36:39" x14ac:dyDescent="0.25">
      <c r="AJ211" s="12"/>
      <c r="AK211" s="12" t="s">
        <v>285</v>
      </c>
      <c r="AL211" s="69">
        <v>27.142857142857142</v>
      </c>
      <c r="AM211" s="69">
        <v>72.857142857142861</v>
      </c>
    </row>
    <row r="212" spans="36:39" x14ac:dyDescent="0.25">
      <c r="AJ212" s="12"/>
      <c r="AK212" s="12" t="s">
        <v>286</v>
      </c>
      <c r="AL212" s="69">
        <v>12.499999999999991</v>
      </c>
      <c r="AM212" s="69">
        <v>87.500000000000014</v>
      </c>
    </row>
    <row r="213" spans="36:39" x14ac:dyDescent="0.25">
      <c r="AJ213" s="12"/>
      <c r="AK213" s="12" t="s">
        <v>287</v>
      </c>
      <c r="AL213" s="69">
        <v>20.920502092050228</v>
      </c>
      <c r="AM213" s="69">
        <v>79.079497907949786</v>
      </c>
    </row>
    <row r="214" spans="36:39" x14ac:dyDescent="0.25">
      <c r="AJ214" s="12"/>
      <c r="AK214" s="12" t="s">
        <v>288</v>
      </c>
      <c r="AL214" s="69">
        <v>27.2277227722772</v>
      </c>
      <c r="AM214" s="69">
        <v>72.77227722772281</v>
      </c>
    </row>
    <row r="215" spans="36:39" x14ac:dyDescent="0.25">
      <c r="AJ215" s="12"/>
      <c r="AK215" s="12" t="s">
        <v>289</v>
      </c>
      <c r="AL215" s="69">
        <v>23.045267489712014</v>
      </c>
      <c r="AM215" s="69">
        <v>76.954732510287982</v>
      </c>
    </row>
    <row r="216" spans="36:39" x14ac:dyDescent="0.25">
      <c r="AJ216" s="12"/>
      <c r="AK216" s="12" t="s">
        <v>290</v>
      </c>
      <c r="AL216" s="69">
        <v>27.464788732394364</v>
      </c>
      <c r="AM216" s="69">
        <v>72.535211267605632</v>
      </c>
    </row>
    <row r="217" spans="36:39" x14ac:dyDescent="0.25">
      <c r="AJ217" s="12"/>
      <c r="AK217" s="12" t="s">
        <v>291</v>
      </c>
      <c r="AL217" s="69">
        <v>10.227272727272688</v>
      </c>
      <c r="AM217" s="69">
        <v>89.772727272727309</v>
      </c>
    </row>
    <row r="218" spans="36:39" x14ac:dyDescent="0.25">
      <c r="AJ218" s="12"/>
      <c r="AK218" s="12" t="s">
        <v>292</v>
      </c>
      <c r="AL218" s="69">
        <v>22.222222222222207</v>
      </c>
      <c r="AM218" s="69">
        <v>77.7777777777778</v>
      </c>
    </row>
    <row r="219" spans="36:39" x14ac:dyDescent="0.25">
      <c r="AJ219" s="12"/>
      <c r="AK219" s="12" t="s">
        <v>293</v>
      </c>
      <c r="AL219" s="69">
        <v>21.656050955414059</v>
      </c>
      <c r="AM219" s="69">
        <v>78.343949044585941</v>
      </c>
    </row>
    <row r="220" spans="36:39" x14ac:dyDescent="0.25">
      <c r="AJ220" s="12"/>
      <c r="AK220" s="12" t="s">
        <v>294</v>
      </c>
      <c r="AL220" s="69">
        <v>23.157894736842081</v>
      </c>
      <c r="AM220" s="69">
        <v>76.842105263157919</v>
      </c>
    </row>
    <row r="221" spans="36:39" x14ac:dyDescent="0.25">
      <c r="AJ221" s="12"/>
      <c r="AK221" s="12" t="s">
        <v>295</v>
      </c>
      <c r="AL221" s="69">
        <v>16.806722689075603</v>
      </c>
      <c r="AM221" s="69">
        <v>83.193277310924401</v>
      </c>
    </row>
    <row r="222" spans="36:39" x14ac:dyDescent="0.25">
      <c r="AJ222" s="12"/>
      <c r="AK222" s="12"/>
      <c r="AL222" s="69"/>
      <c r="AM222" s="69"/>
    </row>
    <row r="223" spans="36:39" x14ac:dyDescent="0.25">
      <c r="AJ223" s="32" t="s">
        <v>103</v>
      </c>
      <c r="AK223" s="12"/>
      <c r="AL223" s="65">
        <v>22.531312879398577</v>
      </c>
      <c r="AM223" s="65">
        <v>77.46868712060143</v>
      </c>
    </row>
    <row r="224" spans="36:39" x14ac:dyDescent="0.25">
      <c r="AJ224" s="12"/>
      <c r="AK224" s="12" t="s">
        <v>296</v>
      </c>
      <c r="AL224" s="69">
        <v>24.789915966386477</v>
      </c>
      <c r="AM224" s="69">
        <v>75.210084033613526</v>
      </c>
    </row>
    <row r="225" spans="36:39" x14ac:dyDescent="0.25">
      <c r="AJ225" s="12"/>
      <c r="AK225" s="12" t="s">
        <v>297</v>
      </c>
      <c r="AL225" s="69">
        <v>14.572864321608039</v>
      </c>
      <c r="AM225" s="69">
        <v>85.427135678391963</v>
      </c>
    </row>
    <row r="226" spans="36:39" x14ac:dyDescent="0.25">
      <c r="AJ226" s="12"/>
      <c r="AK226" s="12" t="s">
        <v>298</v>
      </c>
      <c r="AL226" s="69">
        <v>30.370370370370342</v>
      </c>
      <c r="AM226" s="69">
        <v>69.629629629629662</v>
      </c>
    </row>
    <row r="227" spans="36:39" x14ac:dyDescent="0.25">
      <c r="AJ227" s="12"/>
      <c r="AK227" s="12" t="s">
        <v>299</v>
      </c>
      <c r="AL227" s="69">
        <v>16.296296296296298</v>
      </c>
      <c r="AM227" s="69">
        <v>83.703703703703695</v>
      </c>
    </row>
    <row r="228" spans="36:39" x14ac:dyDescent="0.25">
      <c r="AJ228" s="12"/>
      <c r="AK228" s="12" t="s">
        <v>300</v>
      </c>
      <c r="AL228" s="69">
        <v>24.285714285714281</v>
      </c>
      <c r="AM228" s="69">
        <v>75.714285714285708</v>
      </c>
    </row>
    <row r="229" spans="36:39" x14ac:dyDescent="0.25">
      <c r="AJ229" s="12"/>
      <c r="AK229" s="12"/>
      <c r="AL229" s="69"/>
      <c r="AM229" s="69"/>
    </row>
    <row r="230" spans="36:39" x14ac:dyDescent="0.25">
      <c r="AJ230" s="32" t="s">
        <v>91</v>
      </c>
      <c r="AK230" s="12"/>
      <c r="AL230" s="65">
        <v>13.885976590843244</v>
      </c>
      <c r="AM230" s="65">
        <v>86.114023409156772</v>
      </c>
    </row>
    <row r="231" spans="36:39" x14ac:dyDescent="0.25">
      <c r="AJ231" s="12"/>
      <c r="AK231" s="12" t="s">
        <v>301</v>
      </c>
      <c r="AL231" s="69">
        <v>8.5714285714285818</v>
      </c>
      <c r="AM231" s="69">
        <v>91.428571428571416</v>
      </c>
    </row>
    <row r="232" spans="36:39" x14ac:dyDescent="0.25">
      <c r="AJ232" s="12"/>
      <c r="AK232" s="12" t="s">
        <v>302</v>
      </c>
      <c r="AL232" s="69">
        <v>16.260162601625975</v>
      </c>
      <c r="AM232" s="69">
        <v>83.739837398374036</v>
      </c>
    </row>
    <row r="233" spans="36:39" x14ac:dyDescent="0.25">
      <c r="AJ233" s="12"/>
      <c r="AK233" s="12" t="s">
        <v>303</v>
      </c>
      <c r="AL233" s="69">
        <v>15.416666666666689</v>
      </c>
      <c r="AM233" s="69">
        <v>84.583333333333314</v>
      </c>
    </row>
    <row r="234" spans="36:39" x14ac:dyDescent="0.25">
      <c r="AJ234" s="12"/>
      <c r="AK234" s="12"/>
      <c r="AL234" s="69"/>
      <c r="AM234" s="69"/>
    </row>
    <row r="235" spans="36:39" x14ac:dyDescent="0.25">
      <c r="AJ235" s="32" t="s">
        <v>131</v>
      </c>
      <c r="AK235" s="12"/>
      <c r="AL235" s="65">
        <v>13.702875961137423</v>
      </c>
      <c r="AM235" s="65">
        <v>86.297124038862563</v>
      </c>
    </row>
    <row r="236" spans="36:39" x14ac:dyDescent="0.25">
      <c r="AJ236" s="12"/>
      <c r="AK236" s="12" t="s">
        <v>304</v>
      </c>
      <c r="AL236" s="69">
        <v>19.767441860465141</v>
      </c>
      <c r="AM236" s="69">
        <v>80.232558139534859</v>
      </c>
    </row>
    <row r="237" spans="36:39" x14ac:dyDescent="0.25">
      <c r="AJ237" s="12"/>
      <c r="AK237" s="12" t="s">
        <v>305</v>
      </c>
      <c r="AL237" s="69">
        <v>13.970588235294112</v>
      </c>
      <c r="AM237" s="69">
        <v>86.029411764705884</v>
      </c>
    </row>
    <row r="238" spans="36:39" x14ac:dyDescent="0.25">
      <c r="AJ238" s="12"/>
      <c r="AK238" s="12" t="s">
        <v>306</v>
      </c>
      <c r="AL238" s="69">
        <v>7.7519379844961138</v>
      </c>
      <c r="AM238" s="69">
        <v>92.248062015503891</v>
      </c>
    </row>
    <row r="239" spans="36:39" x14ac:dyDescent="0.25">
      <c r="AJ239" s="12"/>
      <c r="AK239" s="12" t="s">
        <v>307</v>
      </c>
      <c r="AL239" s="69">
        <v>13.333333333333321</v>
      </c>
      <c r="AM239" s="69">
        <v>86.666666666666686</v>
      </c>
    </row>
    <row r="240" spans="36:39" x14ac:dyDescent="0.25">
      <c r="AJ240" s="12"/>
      <c r="AK240" s="12" t="s">
        <v>308</v>
      </c>
      <c r="AL240" s="69">
        <v>8.5365853658536519</v>
      </c>
      <c r="AM240" s="69">
        <v>91.463414634146361</v>
      </c>
    </row>
    <row r="241" spans="36:39" x14ac:dyDescent="0.25">
      <c r="AJ241" s="12"/>
      <c r="AK241" s="12" t="s">
        <v>309</v>
      </c>
      <c r="AL241" s="69">
        <v>18.699186991869837</v>
      </c>
      <c r="AM241" s="69">
        <v>81.300813008130149</v>
      </c>
    </row>
    <row r="242" spans="36:39" x14ac:dyDescent="0.25">
      <c r="AJ242" s="12"/>
      <c r="AK242" s="12" t="s">
        <v>310</v>
      </c>
      <c r="AL242" s="69">
        <v>12.903225806451626</v>
      </c>
      <c r="AM242" s="69">
        <v>87.09677419354837</v>
      </c>
    </row>
    <row r="243" spans="36:39" x14ac:dyDescent="0.25">
      <c r="AJ243" s="12"/>
      <c r="AK243" s="12" t="s">
        <v>311</v>
      </c>
      <c r="AL243" s="69">
        <v>8.6757990867579693</v>
      </c>
      <c r="AM243" s="69">
        <v>91.324200913242038</v>
      </c>
    </row>
    <row r="244" spans="36:39" x14ac:dyDescent="0.25">
      <c r="AJ244" s="12"/>
      <c r="AK244" s="12" t="s">
        <v>312</v>
      </c>
      <c r="AL244" s="69">
        <v>17.903930131004319</v>
      </c>
      <c r="AM244" s="69">
        <v>82.09606986899567</v>
      </c>
    </row>
    <row r="245" spans="36:39" x14ac:dyDescent="0.25">
      <c r="AJ245" s="12"/>
      <c r="AK245" s="12" t="s">
        <v>313</v>
      </c>
      <c r="AL245" s="69">
        <v>17.910447761194074</v>
      </c>
      <c r="AM245" s="69">
        <v>82.089552238805936</v>
      </c>
    </row>
    <row r="246" spans="36:39" x14ac:dyDescent="0.25">
      <c r="AJ246" s="12"/>
      <c r="AK246" s="12" t="s">
        <v>314</v>
      </c>
      <c r="AL246" s="69">
        <v>14.285714285714283</v>
      </c>
      <c r="AM246" s="69">
        <v>85.714285714285722</v>
      </c>
    </row>
    <row r="247" spans="36:39" x14ac:dyDescent="0.25">
      <c r="AJ247" s="12"/>
      <c r="AK247" s="12" t="s">
        <v>315</v>
      </c>
      <c r="AL247" s="69">
        <v>7.0588235294117592</v>
      </c>
      <c r="AM247" s="69">
        <v>92.941176470588232</v>
      </c>
    </row>
    <row r="248" spans="36:39" x14ac:dyDescent="0.25">
      <c r="AJ248" s="12"/>
      <c r="AK248" s="12"/>
      <c r="AL248" s="69"/>
      <c r="AM248" s="69"/>
    </row>
    <row r="249" spans="36:39" x14ac:dyDescent="0.25">
      <c r="AJ249" s="32" t="s">
        <v>94</v>
      </c>
      <c r="AK249" s="12"/>
      <c r="AL249" s="65">
        <v>30.392981331819787</v>
      </c>
      <c r="AM249" s="65">
        <v>69.607018668180217</v>
      </c>
    </row>
    <row r="250" spans="36:39" x14ac:dyDescent="0.25">
      <c r="AJ250" s="12"/>
      <c r="AK250" s="12" t="s">
        <v>316</v>
      </c>
      <c r="AL250" s="69">
        <v>28.870292887029308</v>
      </c>
      <c r="AM250" s="69">
        <v>71.129707112970692</v>
      </c>
    </row>
    <row r="251" spans="36:39" x14ac:dyDescent="0.25">
      <c r="AJ251" s="12"/>
      <c r="AK251" s="12" t="s">
        <v>317</v>
      </c>
      <c r="AL251" s="69">
        <v>32.000000000000021</v>
      </c>
      <c r="AM251" s="69">
        <v>67.999999999999972</v>
      </c>
    </row>
    <row r="252" spans="36:39" x14ac:dyDescent="0.25">
      <c r="AJ252" s="12"/>
      <c r="AK252" s="12" t="s">
        <v>318</v>
      </c>
      <c r="AL252" s="69">
        <v>27.179487179487104</v>
      </c>
      <c r="AM252" s="69">
        <v>72.820512820512889</v>
      </c>
    </row>
    <row r="253" spans="36:39" x14ac:dyDescent="0.25">
      <c r="AJ253" s="12"/>
      <c r="AK253" s="12" t="s">
        <v>319</v>
      </c>
      <c r="AL253" s="69">
        <v>43.537414965986379</v>
      </c>
      <c r="AM253" s="69">
        <v>56.462585034013614</v>
      </c>
    </row>
    <row r="254" spans="36:39" x14ac:dyDescent="0.25">
      <c r="AJ254" s="12"/>
      <c r="AK254" s="12" t="s">
        <v>320</v>
      </c>
      <c r="AL254" s="69">
        <v>22.857142857142836</v>
      </c>
      <c r="AM254" s="69">
        <v>77.142857142857167</v>
      </c>
    </row>
    <row r="255" spans="36:39" x14ac:dyDescent="0.25">
      <c r="AJ255" s="12"/>
      <c r="AK255" s="12" t="s">
        <v>321</v>
      </c>
      <c r="AL255" s="69">
        <v>35.211267605633786</v>
      </c>
      <c r="AM255" s="69">
        <v>64.788732394366221</v>
      </c>
    </row>
    <row r="256" spans="36:39" x14ac:dyDescent="0.25">
      <c r="AJ256" s="12"/>
      <c r="AK256" s="12" t="s">
        <v>322</v>
      </c>
      <c r="AL256" s="69">
        <v>17.142857142857128</v>
      </c>
      <c r="AM256" s="69">
        <v>82.857142857142875</v>
      </c>
    </row>
    <row r="257" spans="36:39" x14ac:dyDescent="0.25">
      <c r="AJ257" s="12"/>
      <c r="AK257" s="12" t="s">
        <v>323</v>
      </c>
      <c r="AL257" s="69">
        <v>26.744186046511643</v>
      </c>
      <c r="AM257" s="69">
        <v>73.255813953488371</v>
      </c>
    </row>
    <row r="258" spans="36:39" x14ac:dyDescent="0.25">
      <c r="AJ258" s="12"/>
      <c r="AK258" s="12" t="s">
        <v>324</v>
      </c>
      <c r="AL258" s="69">
        <v>33.333333333333314</v>
      </c>
      <c r="AM258" s="69">
        <v>66.666666666666686</v>
      </c>
    </row>
    <row r="259" spans="36:39" x14ac:dyDescent="0.25">
      <c r="AJ259" s="12"/>
      <c r="AK259" s="12" t="s">
        <v>325</v>
      </c>
      <c r="AL259" s="69">
        <v>34.328358208955216</v>
      </c>
      <c r="AM259" s="69">
        <v>65.671641791044792</v>
      </c>
    </row>
    <row r="260" spans="36:39" x14ac:dyDescent="0.25">
      <c r="AJ260" s="12"/>
      <c r="AK260" s="12"/>
      <c r="AL260" s="69"/>
      <c r="AM260" s="69"/>
    </row>
    <row r="261" spans="36:39" x14ac:dyDescent="0.25">
      <c r="AJ261" s="32" t="s">
        <v>117</v>
      </c>
      <c r="AK261" s="12"/>
      <c r="AL261" s="65">
        <v>30.991359556640035</v>
      </c>
      <c r="AM261" s="65">
        <v>69.00864044335998</v>
      </c>
    </row>
    <row r="262" spans="36:39" x14ac:dyDescent="0.25">
      <c r="AJ262" s="12"/>
      <c r="AK262" s="12" t="s">
        <v>326</v>
      </c>
      <c r="AL262" s="69">
        <v>24.770642201834871</v>
      </c>
      <c r="AM262" s="69">
        <v>75.229357798165125</v>
      </c>
    </row>
    <row r="263" spans="36:39" x14ac:dyDescent="0.25">
      <c r="AJ263" s="12"/>
      <c r="AK263" s="12" t="s">
        <v>327</v>
      </c>
      <c r="AL263" s="69">
        <v>35.16949152542368</v>
      </c>
      <c r="AM263" s="69">
        <v>64.830508474576334</v>
      </c>
    </row>
    <row r="264" spans="36:39" x14ac:dyDescent="0.25">
      <c r="AJ264" s="12"/>
      <c r="AK264" s="12" t="s">
        <v>328</v>
      </c>
      <c r="AL264" s="69">
        <v>37.448559670781954</v>
      </c>
      <c r="AM264" s="69">
        <v>62.551440329218046</v>
      </c>
    </row>
    <row r="265" spans="36:39" x14ac:dyDescent="0.25">
      <c r="AJ265" s="12"/>
      <c r="AK265" s="12" t="s">
        <v>329</v>
      </c>
      <c r="AL265" s="69">
        <v>27.522935779816503</v>
      </c>
      <c r="AM265" s="69">
        <v>72.477064220183493</v>
      </c>
    </row>
    <row r="266" spans="36:39" x14ac:dyDescent="0.25">
      <c r="AJ266" s="12"/>
      <c r="AK266" s="12" t="s">
        <v>330</v>
      </c>
      <c r="AL266" s="69">
        <v>37.804878048780516</v>
      </c>
      <c r="AM266" s="69">
        <v>62.195121951219491</v>
      </c>
    </row>
    <row r="267" spans="36:39" x14ac:dyDescent="0.25">
      <c r="AJ267" s="12"/>
      <c r="AK267" s="12" t="s">
        <v>331</v>
      </c>
      <c r="AL267" s="69">
        <v>13.698630136986289</v>
      </c>
      <c r="AM267" s="69">
        <v>86.301369863013704</v>
      </c>
    </row>
    <row r="268" spans="36:39" x14ac:dyDescent="0.25">
      <c r="AJ268" s="12"/>
      <c r="AK268" s="12" t="s">
        <v>332</v>
      </c>
      <c r="AL268" s="69">
        <v>13.333333333333334</v>
      </c>
      <c r="AM268" s="69">
        <v>86.666666666666671</v>
      </c>
    </row>
    <row r="269" spans="36:39" x14ac:dyDescent="0.25">
      <c r="AJ269" s="12"/>
      <c r="AK269" s="12" t="s">
        <v>333</v>
      </c>
      <c r="AL269" s="69">
        <v>39.751552795031067</v>
      </c>
      <c r="AM269" s="69">
        <v>60.248447204968947</v>
      </c>
    </row>
    <row r="270" spans="36:39" x14ac:dyDescent="0.25">
      <c r="AJ270" s="12"/>
      <c r="AK270" s="12" t="s">
        <v>334</v>
      </c>
      <c r="AL270" s="69">
        <v>20.000000000000032</v>
      </c>
      <c r="AM270" s="69">
        <v>79.999999999999972</v>
      </c>
    </row>
    <row r="271" spans="36:39" x14ac:dyDescent="0.25">
      <c r="AJ271" s="12"/>
      <c r="AK271" s="12" t="s">
        <v>335</v>
      </c>
      <c r="AL271" s="69">
        <v>20.879120879120904</v>
      </c>
      <c r="AM271" s="69">
        <v>79.120879120879096</v>
      </c>
    </row>
    <row r="272" spans="36:39" x14ac:dyDescent="0.25">
      <c r="AJ272" s="12"/>
      <c r="AK272" s="12" t="s">
        <v>336</v>
      </c>
      <c r="AL272" s="69">
        <v>28.409090909090935</v>
      </c>
      <c r="AM272" s="69">
        <v>71.590909090909065</v>
      </c>
    </row>
    <row r="273" spans="36:39" x14ac:dyDescent="0.25">
      <c r="AJ273" s="12"/>
      <c r="AK273" s="12" t="s">
        <v>337</v>
      </c>
      <c r="AL273" s="69">
        <v>29.670329670329664</v>
      </c>
      <c r="AM273" s="69">
        <v>70.329670329670336</v>
      </c>
    </row>
    <row r="274" spans="36:39" x14ac:dyDescent="0.25">
      <c r="AJ274" s="12"/>
      <c r="AK274" s="12" t="s">
        <v>338</v>
      </c>
      <c r="AL274" s="69">
        <v>28.947368421052634</v>
      </c>
      <c r="AM274" s="69">
        <v>71.052631578947356</v>
      </c>
    </row>
    <row r="275" spans="36:39" x14ac:dyDescent="0.25">
      <c r="AJ275" s="12"/>
      <c r="AK275" s="12" t="s">
        <v>339</v>
      </c>
      <c r="AL275" s="69">
        <v>52.153110047846887</v>
      </c>
      <c r="AM275" s="69">
        <v>47.846889952153113</v>
      </c>
    </row>
    <row r="276" spans="36:39" x14ac:dyDescent="0.25">
      <c r="AJ276" s="12"/>
      <c r="AK276" s="12" t="s">
        <v>340</v>
      </c>
      <c r="AL276" s="69">
        <v>36.637931034482762</v>
      </c>
      <c r="AM276" s="69">
        <v>63.362068965517238</v>
      </c>
    </row>
    <row r="277" spans="36:39" x14ac:dyDescent="0.25">
      <c r="AJ277" s="12"/>
      <c r="AK277" s="12"/>
      <c r="AL277" s="69"/>
      <c r="AM277" s="69"/>
    </row>
    <row r="278" spans="36:39" x14ac:dyDescent="0.25">
      <c r="AJ278" s="32" t="s">
        <v>101</v>
      </c>
      <c r="AK278" s="12"/>
      <c r="AL278" s="65">
        <v>22.525176525278503</v>
      </c>
      <c r="AM278" s="65">
        <v>77.474823474721489</v>
      </c>
    </row>
    <row r="279" spans="36:39" x14ac:dyDescent="0.25">
      <c r="AJ279" s="12"/>
      <c r="AK279" s="12" t="s">
        <v>341</v>
      </c>
      <c r="AL279" s="69">
        <v>19.130434782608763</v>
      </c>
      <c r="AM279" s="69">
        <v>80.869565217391241</v>
      </c>
    </row>
    <row r="280" spans="36:39" x14ac:dyDescent="0.25">
      <c r="AJ280" s="12"/>
      <c r="AK280" s="12" t="s">
        <v>342</v>
      </c>
      <c r="AL280" s="69">
        <v>23.267326732673254</v>
      </c>
      <c r="AM280" s="69">
        <v>76.732673267326732</v>
      </c>
    </row>
    <row r="281" spans="36:39" x14ac:dyDescent="0.25">
      <c r="AJ281" s="12"/>
      <c r="AK281" s="12" t="s">
        <v>343</v>
      </c>
      <c r="AL281" s="69">
        <v>22.857142857142847</v>
      </c>
      <c r="AM281" s="69">
        <v>77.142857142857153</v>
      </c>
    </row>
    <row r="282" spans="36:39" x14ac:dyDescent="0.25">
      <c r="AJ282" s="12"/>
      <c r="AK282" s="12" t="s">
        <v>344</v>
      </c>
      <c r="AL282" s="69">
        <v>18.446601941747545</v>
      </c>
      <c r="AM282" s="69">
        <v>81.553398058252441</v>
      </c>
    </row>
    <row r="283" spans="36:39" x14ac:dyDescent="0.25">
      <c r="AJ283" s="12"/>
      <c r="AK283" s="12" t="s">
        <v>345</v>
      </c>
      <c r="AL283" s="69">
        <v>28.666666666666668</v>
      </c>
      <c r="AM283" s="69">
        <v>71.333333333333329</v>
      </c>
    </row>
    <row r="284" spans="36:39" x14ac:dyDescent="0.25">
      <c r="AJ284" s="12"/>
      <c r="AK284" s="12"/>
      <c r="AL284" s="69"/>
      <c r="AM284" s="69"/>
    </row>
    <row r="285" spans="36:39" x14ac:dyDescent="0.25">
      <c r="AJ285" s="32" t="s">
        <v>109</v>
      </c>
      <c r="AK285" s="12"/>
      <c r="AL285" s="65">
        <v>19.051518095758507</v>
      </c>
      <c r="AM285" s="65">
        <v>80.948481904241476</v>
      </c>
    </row>
    <row r="286" spans="36:39" x14ac:dyDescent="0.25">
      <c r="AJ286" s="12"/>
      <c r="AK286" s="12" t="s">
        <v>346</v>
      </c>
      <c r="AL286" s="69">
        <v>14.835164835164875</v>
      </c>
      <c r="AM286" s="69">
        <v>85.164835164835111</v>
      </c>
    </row>
    <row r="287" spans="36:39" x14ac:dyDescent="0.25">
      <c r="AJ287" s="12"/>
      <c r="AK287" s="12" t="s">
        <v>347</v>
      </c>
      <c r="AL287" s="69">
        <v>30.612244897959158</v>
      </c>
      <c r="AM287" s="69">
        <v>69.387755102040842</v>
      </c>
    </row>
    <row r="288" spans="36:39" x14ac:dyDescent="0.25">
      <c r="AJ288" s="12"/>
      <c r="AK288" s="12" t="s">
        <v>348</v>
      </c>
      <c r="AL288" s="69">
        <v>15.744680851063769</v>
      </c>
      <c r="AM288" s="69">
        <v>84.255319148936238</v>
      </c>
    </row>
    <row r="289" spans="36:39" x14ac:dyDescent="0.25">
      <c r="AJ289" s="12"/>
      <c r="AK289" s="12" t="s">
        <v>349</v>
      </c>
      <c r="AL289" s="69">
        <v>18.141592920353997</v>
      </c>
      <c r="AM289" s="69">
        <v>81.858407079646014</v>
      </c>
    </row>
    <row r="290" spans="36:39" x14ac:dyDescent="0.25">
      <c r="AJ290" s="12"/>
      <c r="AK290" s="12"/>
      <c r="AL290" s="69"/>
      <c r="AM290" s="69"/>
    </row>
    <row r="291" spans="36:39" x14ac:dyDescent="0.25">
      <c r="AJ291" s="32" t="s">
        <v>350</v>
      </c>
      <c r="AK291" s="12"/>
      <c r="AL291" s="65">
        <v>22.230956696905274</v>
      </c>
      <c r="AM291" s="65">
        <v>77.769043303094747</v>
      </c>
    </row>
    <row r="292" spans="36:39" x14ac:dyDescent="0.25">
      <c r="AJ292" s="12"/>
      <c r="AK292" s="12" t="s">
        <v>351</v>
      </c>
      <c r="AL292" s="69">
        <v>18.067226890756256</v>
      </c>
      <c r="AM292" s="69">
        <v>81.93277310924374</v>
      </c>
    </row>
    <row r="293" spans="36:39" x14ac:dyDescent="0.25">
      <c r="AJ293" s="12"/>
      <c r="AK293" s="12" t="s">
        <v>352</v>
      </c>
      <c r="AL293" s="69">
        <v>15.044247787610587</v>
      </c>
      <c r="AM293" s="69">
        <v>84.955752212389427</v>
      </c>
    </row>
    <row r="294" spans="36:39" x14ac:dyDescent="0.25">
      <c r="AJ294" s="12"/>
      <c r="AK294" s="12" t="s">
        <v>353</v>
      </c>
      <c r="AL294" s="69">
        <v>22.37442922374435</v>
      </c>
      <c r="AM294" s="69">
        <v>77.625570776255657</v>
      </c>
    </row>
    <row r="295" spans="36:39" x14ac:dyDescent="0.25">
      <c r="AJ295" s="12"/>
      <c r="AK295" s="12" t="s">
        <v>354</v>
      </c>
      <c r="AL295" s="69">
        <v>24.285714285714285</v>
      </c>
      <c r="AM295" s="69">
        <v>75.714285714285722</v>
      </c>
    </row>
    <row r="296" spans="36:39" x14ac:dyDescent="0.25">
      <c r="AJ296" s="12"/>
      <c r="AK296" s="12" t="s">
        <v>355</v>
      </c>
      <c r="AL296" s="69">
        <v>16.326530612244934</v>
      </c>
      <c r="AM296" s="69">
        <v>83.673469387755063</v>
      </c>
    </row>
    <row r="297" spans="36:39" x14ac:dyDescent="0.25">
      <c r="AJ297" s="12"/>
      <c r="AK297" s="12" t="s">
        <v>356</v>
      </c>
      <c r="AL297" s="69">
        <v>16.000000000000021</v>
      </c>
      <c r="AM297" s="69">
        <v>83.999999999999986</v>
      </c>
    </row>
    <row r="298" spans="36:39" x14ac:dyDescent="0.25">
      <c r="AJ298" s="12"/>
      <c r="AK298" s="12" t="s">
        <v>357</v>
      </c>
      <c r="AL298" s="69">
        <v>41.428571428571423</v>
      </c>
      <c r="AM298" s="69">
        <v>58.571428571428584</v>
      </c>
    </row>
    <row r="299" spans="36:39" x14ac:dyDescent="0.25">
      <c r="AJ299" s="12"/>
      <c r="AK299" s="12"/>
      <c r="AL299" s="69"/>
      <c r="AM299" s="69"/>
    </row>
    <row r="300" spans="36:39" x14ac:dyDescent="0.25">
      <c r="AJ300" s="32" t="s">
        <v>138</v>
      </c>
      <c r="AK300" s="12"/>
      <c r="AL300" s="65">
        <v>14.73970030061845</v>
      </c>
      <c r="AM300" s="65">
        <v>85.260299699381548</v>
      </c>
    </row>
    <row r="301" spans="36:39" x14ac:dyDescent="0.25">
      <c r="AJ301" s="12"/>
      <c r="AK301" s="12" t="s">
        <v>358</v>
      </c>
      <c r="AL301" s="69">
        <v>15.384615384615403</v>
      </c>
      <c r="AM301" s="69">
        <v>84.615384615384599</v>
      </c>
    </row>
    <row r="302" spans="36:39" x14ac:dyDescent="0.25">
      <c r="AJ302" s="12"/>
      <c r="AK302" s="12" t="s">
        <v>359</v>
      </c>
      <c r="AL302" s="69">
        <v>14.64968152866243</v>
      </c>
      <c r="AM302" s="69">
        <v>85.350318471337573</v>
      </c>
    </row>
    <row r="303" spans="36:39" x14ac:dyDescent="0.25">
      <c r="AJ303" s="12"/>
      <c r="AK303" s="12" t="s">
        <v>360</v>
      </c>
      <c r="AL303" s="69">
        <v>14.285714285714294</v>
      </c>
      <c r="AM303" s="69">
        <v>85.714285714285708</v>
      </c>
    </row>
    <row r="304" spans="36:39" x14ac:dyDescent="0.25">
      <c r="AJ304" s="12"/>
      <c r="AK304" s="12" t="s">
        <v>361</v>
      </c>
      <c r="AL304" s="69">
        <v>22.857142857142847</v>
      </c>
      <c r="AM304" s="69">
        <v>77.142857142857153</v>
      </c>
    </row>
    <row r="305" spans="36:39" x14ac:dyDescent="0.25">
      <c r="AJ305" s="12"/>
      <c r="AK305" s="12" t="s">
        <v>362</v>
      </c>
      <c r="AL305" s="69">
        <v>11.940298507462675</v>
      </c>
      <c r="AM305" s="69">
        <v>88.059701492537329</v>
      </c>
    </row>
    <row r="306" spans="36:39" x14ac:dyDescent="0.25">
      <c r="AJ306" s="12"/>
      <c r="AK306" s="12" t="s">
        <v>363</v>
      </c>
      <c r="AL306" s="69">
        <v>16.923076923076909</v>
      </c>
      <c r="AM306" s="69">
        <v>83.076923076923094</v>
      </c>
    </row>
    <row r="307" spans="36:39" x14ac:dyDescent="0.25">
      <c r="AJ307" s="12"/>
      <c r="AK307" s="12" t="s">
        <v>364</v>
      </c>
      <c r="AL307" s="69">
        <v>10.526315789473697</v>
      </c>
      <c r="AM307" s="69">
        <v>89.473684210526301</v>
      </c>
    </row>
    <row r="308" spans="36:39" x14ac:dyDescent="0.25">
      <c r="AJ308" s="12"/>
      <c r="AK308" s="12"/>
      <c r="AL308" s="69"/>
      <c r="AM308" s="69"/>
    </row>
    <row r="309" spans="36:39" x14ac:dyDescent="0.25">
      <c r="AJ309" s="32" t="s">
        <v>135</v>
      </c>
      <c r="AK309" s="12"/>
      <c r="AL309" s="65">
        <v>10.100883000252468</v>
      </c>
      <c r="AM309" s="65">
        <v>89.899116999747548</v>
      </c>
    </row>
    <row r="310" spans="36:39" x14ac:dyDescent="0.25">
      <c r="AJ310" s="12"/>
      <c r="AK310" s="12" t="s">
        <v>365</v>
      </c>
      <c r="AL310" s="69">
        <v>11.881188118811878</v>
      </c>
      <c r="AM310" s="69">
        <v>88.118811881188137</v>
      </c>
    </row>
    <row r="311" spans="36:39" x14ac:dyDescent="0.25">
      <c r="AJ311" s="12"/>
      <c r="AK311" s="12" t="s">
        <v>366</v>
      </c>
      <c r="AL311" s="69">
        <v>6.2500000000000018</v>
      </c>
      <c r="AM311" s="69">
        <v>93.75</v>
      </c>
    </row>
    <row r="312" spans="36:39" x14ac:dyDescent="0.25">
      <c r="AJ312" s="12"/>
      <c r="AK312" s="12" t="s">
        <v>367</v>
      </c>
      <c r="AL312" s="69">
        <v>8.2706766917293226</v>
      </c>
      <c r="AM312" s="69">
        <v>91.729323308270665</v>
      </c>
    </row>
    <row r="313" spans="36:39" x14ac:dyDescent="0.25">
      <c r="AJ313" s="12"/>
      <c r="AK313" s="12" t="s">
        <v>368</v>
      </c>
      <c r="AL313" s="69">
        <v>13.380281690140865</v>
      </c>
      <c r="AM313" s="69">
        <v>86.619718309859138</v>
      </c>
    </row>
    <row r="314" spans="36:39" x14ac:dyDescent="0.25">
      <c r="AJ314" s="12"/>
      <c r="AK314" s="12" t="s">
        <v>369</v>
      </c>
      <c r="AL314" s="69">
        <v>8.6092715231788226</v>
      </c>
      <c r="AM314" s="69">
        <v>91.390728476821167</v>
      </c>
    </row>
    <row r="315" spans="36:39" x14ac:dyDescent="0.25">
      <c r="AJ315" s="12"/>
      <c r="AK315" s="12" t="s">
        <v>370</v>
      </c>
      <c r="AL315" s="69">
        <v>9.2233009708737796</v>
      </c>
      <c r="AM315" s="69">
        <v>90.77669902912622</v>
      </c>
    </row>
    <row r="316" spans="36:39" x14ac:dyDescent="0.25">
      <c r="AJ316" s="12"/>
      <c r="AK316" s="12" t="s">
        <v>371</v>
      </c>
      <c r="AL316" s="69">
        <v>13.043478260869582</v>
      </c>
      <c r="AM316" s="69">
        <v>86.956521739130409</v>
      </c>
    </row>
    <row r="317" spans="36:39" x14ac:dyDescent="0.25">
      <c r="AJ317" s="12"/>
      <c r="AK317" s="12"/>
      <c r="AL317" s="69"/>
      <c r="AM317" s="69"/>
    </row>
    <row r="318" spans="36:39" x14ac:dyDescent="0.25">
      <c r="AJ318" s="32" t="s">
        <v>124</v>
      </c>
      <c r="AK318" s="12"/>
      <c r="AL318" s="65">
        <v>20.259850878315333</v>
      </c>
      <c r="AM318" s="65">
        <v>79.740149121684638</v>
      </c>
    </row>
    <row r="319" spans="36:39" x14ac:dyDescent="0.25">
      <c r="AJ319" s="12"/>
      <c r="AK319" s="12" t="s">
        <v>372</v>
      </c>
      <c r="AL319" s="69">
        <v>22.429906542056113</v>
      </c>
      <c r="AM319" s="69">
        <v>77.570093457943884</v>
      </c>
    </row>
    <row r="320" spans="36:39" x14ac:dyDescent="0.25">
      <c r="AJ320" s="12"/>
      <c r="AK320" s="12" t="s">
        <v>373</v>
      </c>
      <c r="AL320" s="69">
        <v>23.124999999999989</v>
      </c>
      <c r="AM320" s="69">
        <v>76.875</v>
      </c>
    </row>
    <row r="321" spans="36:39" x14ac:dyDescent="0.25">
      <c r="AJ321" s="12"/>
      <c r="AK321" s="12" t="s">
        <v>374</v>
      </c>
      <c r="AL321" s="69">
        <v>21.4876033057851</v>
      </c>
      <c r="AM321" s="69">
        <v>78.512396694214885</v>
      </c>
    </row>
    <row r="322" spans="36:39" x14ac:dyDescent="0.25">
      <c r="AJ322" s="12"/>
      <c r="AK322" s="12" t="s">
        <v>375</v>
      </c>
      <c r="AL322" s="69">
        <v>18.571428571428548</v>
      </c>
      <c r="AM322" s="69">
        <v>81.428571428571459</v>
      </c>
    </row>
    <row r="323" spans="36:39" x14ac:dyDescent="0.25">
      <c r="AJ323" s="12"/>
      <c r="AK323" s="12" t="s">
        <v>376</v>
      </c>
      <c r="AL323" s="69">
        <v>13.043478260869568</v>
      </c>
      <c r="AM323" s="69">
        <v>86.956521739130423</v>
      </c>
    </row>
    <row r="324" spans="36:39" x14ac:dyDescent="0.25">
      <c r="AJ324" s="12"/>
      <c r="AK324" s="12" t="s">
        <v>377</v>
      </c>
      <c r="AL324" s="69">
        <v>19.883040935672522</v>
      </c>
      <c r="AM324" s="69">
        <v>80.116959064327474</v>
      </c>
    </row>
    <row r="325" spans="36:39" x14ac:dyDescent="0.25">
      <c r="AJ325" s="12"/>
      <c r="AK325" s="12"/>
      <c r="AL325" s="69"/>
      <c r="AM325" s="69"/>
    </row>
    <row r="326" spans="36:39" x14ac:dyDescent="0.25">
      <c r="AJ326" s="32" t="s">
        <v>122</v>
      </c>
      <c r="AK326" s="12"/>
      <c r="AL326" s="65">
        <v>19.707445856397783</v>
      </c>
      <c r="AM326" s="65">
        <v>80.292554143602231</v>
      </c>
    </row>
    <row r="327" spans="36:39" x14ac:dyDescent="0.25">
      <c r="AJ327" s="12"/>
      <c r="AK327" s="12" t="s">
        <v>378</v>
      </c>
      <c r="AL327" s="69">
        <v>23.762376237623762</v>
      </c>
      <c r="AM327" s="69">
        <v>76.237623762376245</v>
      </c>
    </row>
    <row r="328" spans="36:39" x14ac:dyDescent="0.25">
      <c r="AJ328" s="12"/>
      <c r="AK328" s="12" t="s">
        <v>379</v>
      </c>
      <c r="AL328" s="69">
        <v>9.8837209302325721</v>
      </c>
      <c r="AM328" s="69">
        <v>90.11627906976743</v>
      </c>
    </row>
    <row r="329" spans="36:39" x14ac:dyDescent="0.25">
      <c r="AJ329" s="12"/>
      <c r="AK329" s="12" t="s">
        <v>380</v>
      </c>
      <c r="AL329" s="69">
        <v>14.622641509433954</v>
      </c>
      <c r="AM329" s="69">
        <v>85.377358490566053</v>
      </c>
    </row>
    <row r="330" spans="36:39" x14ac:dyDescent="0.25">
      <c r="AJ330" s="12"/>
      <c r="AK330" s="12" t="s">
        <v>381</v>
      </c>
      <c r="AL330" s="69">
        <v>19.444444444444514</v>
      </c>
      <c r="AM330" s="69">
        <v>80.555555555555486</v>
      </c>
    </row>
    <row r="331" spans="36:39" x14ac:dyDescent="0.25">
      <c r="AJ331" s="12"/>
      <c r="AK331" s="12" t="s">
        <v>382</v>
      </c>
      <c r="AL331" s="69">
        <v>24.017467248908346</v>
      </c>
      <c r="AM331" s="69">
        <v>75.982532751091654</v>
      </c>
    </row>
    <row r="332" spans="36:39" x14ac:dyDescent="0.25">
      <c r="AJ332" s="12"/>
      <c r="AK332" s="12" t="s">
        <v>383</v>
      </c>
      <c r="AL332" s="69">
        <v>21.904761904761894</v>
      </c>
      <c r="AM332" s="69">
        <v>78.095238095238116</v>
      </c>
    </row>
    <row r="333" spans="36:39" x14ac:dyDescent="0.25">
      <c r="AJ333" s="12"/>
      <c r="AK333" s="12" t="s">
        <v>384</v>
      </c>
      <c r="AL333" s="69">
        <v>22.98850574712646</v>
      </c>
      <c r="AM333" s="69">
        <v>77.011494252873533</v>
      </c>
    </row>
    <row r="334" spans="36:39" x14ac:dyDescent="0.25">
      <c r="AJ334" s="12"/>
      <c r="AK334" s="12" t="s">
        <v>385</v>
      </c>
      <c r="AL334" s="69">
        <v>22.857142857142858</v>
      </c>
      <c r="AM334" s="69">
        <v>77.142857142857153</v>
      </c>
    </row>
    <row r="335" spans="36:39" x14ac:dyDescent="0.25">
      <c r="AJ335" s="12"/>
      <c r="AK335" s="12" t="s">
        <v>386</v>
      </c>
      <c r="AL335" s="69">
        <v>14.018691588785062</v>
      </c>
      <c r="AM335" s="69">
        <v>85.98130841121494</v>
      </c>
    </row>
    <row r="336" spans="36:39" x14ac:dyDescent="0.25">
      <c r="AJ336" s="12"/>
      <c r="AK336" s="12"/>
      <c r="AL336" s="69"/>
      <c r="AM336" s="69"/>
    </row>
    <row r="337" spans="36:39" x14ac:dyDescent="0.25">
      <c r="AJ337" s="32" t="s">
        <v>129</v>
      </c>
      <c r="AK337" s="12"/>
      <c r="AL337" s="65">
        <v>17.238512130621018</v>
      </c>
      <c r="AM337" s="65">
        <v>82.761487869378982</v>
      </c>
    </row>
    <row r="338" spans="36:39" x14ac:dyDescent="0.25">
      <c r="AJ338" s="12"/>
      <c r="AK338" s="12" t="s">
        <v>387</v>
      </c>
      <c r="AL338" s="69">
        <v>19.892473118279568</v>
      </c>
      <c r="AM338" s="69">
        <v>80.107526881720432</v>
      </c>
    </row>
    <row r="339" spans="36:39" x14ac:dyDescent="0.25">
      <c r="AJ339" s="12"/>
      <c r="AK339" s="12" t="s">
        <v>388</v>
      </c>
      <c r="AL339" s="69">
        <v>13.966480446927374</v>
      </c>
      <c r="AM339" s="69">
        <v>86.033519553072622</v>
      </c>
    </row>
    <row r="340" spans="36:39" x14ac:dyDescent="0.25">
      <c r="AJ340" s="12"/>
      <c r="AK340" s="12" t="s">
        <v>389</v>
      </c>
      <c r="AL340" s="69">
        <v>18.134715025906694</v>
      </c>
      <c r="AM340" s="69">
        <v>81.865284974093314</v>
      </c>
    </row>
    <row r="341" spans="36:39" x14ac:dyDescent="0.25">
      <c r="AJ341" s="12"/>
      <c r="AK341" s="12"/>
      <c r="AL341" s="69"/>
      <c r="AM341" s="69"/>
    </row>
    <row r="342" spans="36:39" x14ac:dyDescent="0.25">
      <c r="AJ342" s="32" t="s">
        <v>119</v>
      </c>
      <c r="AK342" s="12"/>
      <c r="AL342" s="65">
        <v>26.85455884972281</v>
      </c>
      <c r="AM342" s="65">
        <v>73.145441150277193</v>
      </c>
    </row>
    <row r="343" spans="36:39" x14ac:dyDescent="0.25">
      <c r="AJ343" s="12"/>
      <c r="AK343" s="12" t="s">
        <v>390</v>
      </c>
      <c r="AL343" s="69">
        <v>20.155038759689919</v>
      </c>
      <c r="AM343" s="69">
        <v>79.84496124031007</v>
      </c>
    </row>
    <row r="344" spans="36:39" x14ac:dyDescent="0.25">
      <c r="AJ344" s="12"/>
      <c r="AK344" s="12" t="s">
        <v>391</v>
      </c>
      <c r="AL344" s="69">
        <v>20.000000000000018</v>
      </c>
      <c r="AM344" s="69">
        <v>79.999999999999986</v>
      </c>
    </row>
    <row r="345" spans="36:39" x14ac:dyDescent="0.25">
      <c r="AJ345" s="12"/>
      <c r="AK345" s="12" t="s">
        <v>392</v>
      </c>
      <c r="AL345" s="69">
        <v>22.727272727272727</v>
      </c>
      <c r="AM345" s="69">
        <v>77.272727272727266</v>
      </c>
    </row>
    <row r="346" spans="36:39" x14ac:dyDescent="0.25">
      <c r="AJ346" s="12"/>
      <c r="AK346" s="12" t="s">
        <v>393</v>
      </c>
      <c r="AL346" s="69">
        <v>22.2222222222222</v>
      </c>
      <c r="AM346" s="69">
        <v>77.777777777777814</v>
      </c>
    </row>
    <row r="347" spans="36:39" x14ac:dyDescent="0.25">
      <c r="AJ347" s="12"/>
      <c r="AK347" s="12" t="s">
        <v>394</v>
      </c>
      <c r="AL347" s="69">
        <v>9.9999999999999947</v>
      </c>
      <c r="AM347" s="69">
        <v>90</v>
      </c>
    </row>
    <row r="348" spans="36:39" x14ac:dyDescent="0.25">
      <c r="AJ348" s="12"/>
      <c r="AK348" s="12" t="s">
        <v>395</v>
      </c>
      <c r="AL348" s="69">
        <v>43.333333333333329</v>
      </c>
      <c r="AM348" s="69">
        <v>56.666666666666664</v>
      </c>
    </row>
    <row r="349" spans="36:39" x14ac:dyDescent="0.25">
      <c r="AJ349" s="12"/>
      <c r="AK349" s="12" t="s">
        <v>396</v>
      </c>
      <c r="AL349" s="69">
        <v>36.363636363636374</v>
      </c>
      <c r="AM349" s="69">
        <v>63.636363636363612</v>
      </c>
    </row>
    <row r="350" spans="36:39" x14ac:dyDescent="0.25">
      <c r="AJ350" s="12"/>
      <c r="AK350" s="12" t="s">
        <v>397</v>
      </c>
      <c r="AL350" s="69">
        <v>33.663366336633665</v>
      </c>
      <c r="AM350" s="69">
        <v>66.336633663366328</v>
      </c>
    </row>
    <row r="351" spans="36:39" x14ac:dyDescent="0.25">
      <c r="AJ351" s="12"/>
      <c r="AK351" s="12" t="s">
        <v>398</v>
      </c>
      <c r="AL351" s="69">
        <v>38.461538461538474</v>
      </c>
      <c r="AM351" s="69">
        <v>61.538461538461533</v>
      </c>
    </row>
    <row r="352" spans="36:39" x14ac:dyDescent="0.25">
      <c r="AJ352" s="12"/>
      <c r="AK352" s="12" t="s">
        <v>399</v>
      </c>
      <c r="AL352" s="69">
        <v>27.142857142857128</v>
      </c>
      <c r="AM352" s="69">
        <v>72.857142857142875</v>
      </c>
    </row>
    <row r="353" spans="36:39" x14ac:dyDescent="0.25">
      <c r="AJ353" s="12"/>
      <c r="AK353" s="12" t="s">
        <v>400</v>
      </c>
      <c r="AL353" s="69">
        <v>24.615384615384681</v>
      </c>
      <c r="AM353" s="69">
        <v>75.38461538461533</v>
      </c>
    </row>
    <row r="354" spans="36:39" x14ac:dyDescent="0.25">
      <c r="AJ354" s="12"/>
      <c r="AK354" s="12" t="s">
        <v>401</v>
      </c>
      <c r="AL354" s="69">
        <v>18.292682926829226</v>
      </c>
      <c r="AM354" s="69">
        <v>81.707317073170771</v>
      </c>
    </row>
    <row r="355" spans="36:39" x14ac:dyDescent="0.25">
      <c r="AJ355" s="12"/>
      <c r="AK355" s="12" t="s">
        <v>402</v>
      </c>
      <c r="AL355" s="69">
        <v>23.394495412844087</v>
      </c>
      <c r="AM355" s="69">
        <v>76.60550458715592</v>
      </c>
    </row>
    <row r="356" spans="36:39" x14ac:dyDescent="0.25">
      <c r="AJ356" s="12"/>
      <c r="AK356" s="12" t="s">
        <v>403</v>
      </c>
      <c r="AL356" s="69">
        <v>31.410256410256416</v>
      </c>
      <c r="AM356" s="69">
        <v>68.589743589743577</v>
      </c>
    </row>
    <row r="357" spans="36:39" x14ac:dyDescent="0.25">
      <c r="AJ357" s="12"/>
      <c r="AK357" s="12" t="s">
        <v>404</v>
      </c>
      <c r="AL357" s="69">
        <v>32.743362831858406</v>
      </c>
      <c r="AM357" s="69">
        <v>67.25663716814158</v>
      </c>
    </row>
    <row r="358" spans="36:39" x14ac:dyDescent="0.25">
      <c r="AJ358" s="12"/>
      <c r="AK358" s="12" t="s">
        <v>405</v>
      </c>
      <c r="AL358" s="69">
        <v>26.81818181818182</v>
      </c>
      <c r="AM358" s="69">
        <v>73.181818181818187</v>
      </c>
    </row>
    <row r="359" spans="36:39" x14ac:dyDescent="0.25">
      <c r="AJ359" s="12"/>
      <c r="AK359" s="12" t="s">
        <v>406</v>
      </c>
      <c r="AL359" s="69">
        <v>20.000000000000021</v>
      </c>
      <c r="AM359" s="69">
        <v>79.999999999999986</v>
      </c>
    </row>
    <row r="360" spans="36:39" x14ac:dyDescent="0.25">
      <c r="AJ360" s="12"/>
      <c r="AK360" s="12" t="s">
        <v>407</v>
      </c>
      <c r="AL360" s="69">
        <v>29.870129870129876</v>
      </c>
      <c r="AM360" s="69">
        <v>70.129870129870113</v>
      </c>
    </row>
    <row r="361" spans="36:39" x14ac:dyDescent="0.25">
      <c r="AJ361" s="12"/>
      <c r="AK361" s="12" t="s">
        <v>408</v>
      </c>
      <c r="AL361" s="69">
        <v>25.157232704402553</v>
      </c>
      <c r="AM361" s="69">
        <v>74.842767295597454</v>
      </c>
    </row>
    <row r="362" spans="36:39" x14ac:dyDescent="0.25">
      <c r="AJ362" s="12"/>
      <c r="AK362" s="12" t="s">
        <v>409</v>
      </c>
      <c r="AL362" s="69">
        <v>25.925925925925924</v>
      </c>
      <c r="AM362" s="69">
        <v>74.074074074074076</v>
      </c>
    </row>
    <row r="363" spans="36:39" x14ac:dyDescent="0.25">
      <c r="AJ363" s="12"/>
      <c r="AK363" s="12"/>
      <c r="AL363" s="69"/>
      <c r="AM363" s="69"/>
    </row>
    <row r="364" spans="36:39" x14ac:dyDescent="0.25">
      <c r="AJ364" s="32" t="s">
        <v>133</v>
      </c>
      <c r="AK364" s="12"/>
      <c r="AL364" s="65">
        <v>28.626412087663937</v>
      </c>
      <c r="AM364" s="65">
        <v>71.373587912336063</v>
      </c>
    </row>
    <row r="365" spans="36:39" x14ac:dyDescent="0.25">
      <c r="AJ365" s="12"/>
      <c r="AK365" s="12" t="s">
        <v>410</v>
      </c>
      <c r="AL365" s="69">
        <v>39.68253968253962</v>
      </c>
      <c r="AM365" s="69">
        <v>60.31746031746038</v>
      </c>
    </row>
    <row r="366" spans="36:39" x14ac:dyDescent="0.25">
      <c r="AJ366" s="12"/>
      <c r="AK366" s="12" t="s">
        <v>411</v>
      </c>
      <c r="AL366" s="69">
        <v>15.714285714285728</v>
      </c>
      <c r="AM366" s="69">
        <v>84.285714285714263</v>
      </c>
    </row>
    <row r="367" spans="36:39" x14ac:dyDescent="0.25">
      <c r="AJ367" s="12"/>
      <c r="AK367" s="12" t="s">
        <v>412</v>
      </c>
      <c r="AL367" s="69">
        <v>31.818181818181827</v>
      </c>
      <c r="AM367" s="69">
        <v>68.181818181818159</v>
      </c>
    </row>
    <row r="368" spans="36:39" x14ac:dyDescent="0.25">
      <c r="AJ368" s="12"/>
      <c r="AK368" s="12" t="s">
        <v>413</v>
      </c>
      <c r="AL368" s="69">
        <v>28.676470588235293</v>
      </c>
      <c r="AM368" s="69">
        <v>71.32352941176471</v>
      </c>
    </row>
    <row r="369" spans="36:39" x14ac:dyDescent="0.25">
      <c r="AJ369" s="12"/>
      <c r="AK369" s="12" t="s">
        <v>414</v>
      </c>
      <c r="AL369" s="69">
        <v>21.428571428571427</v>
      </c>
      <c r="AM369" s="69">
        <v>78.571428571428569</v>
      </c>
    </row>
    <row r="370" spans="36:39" x14ac:dyDescent="0.25">
      <c r="AJ370" s="12"/>
      <c r="AK370" s="12"/>
      <c r="AL370" s="69"/>
      <c r="AM370" s="69"/>
    </row>
    <row r="371" spans="36:39" x14ac:dyDescent="0.25">
      <c r="AJ371" s="32" t="s">
        <v>111</v>
      </c>
      <c r="AK371" s="12"/>
      <c r="AL371" s="65">
        <v>23.305372350643523</v>
      </c>
      <c r="AM371" s="65">
        <v>76.694627649356477</v>
      </c>
    </row>
    <row r="372" spans="36:39" x14ac:dyDescent="0.25">
      <c r="AJ372" s="12"/>
      <c r="AK372" s="12" t="s">
        <v>415</v>
      </c>
      <c r="AL372" s="69">
        <v>11.428571428571432</v>
      </c>
      <c r="AM372" s="69">
        <v>88.571428571428555</v>
      </c>
    </row>
    <row r="373" spans="36:39" x14ac:dyDescent="0.25">
      <c r="AJ373" s="12"/>
      <c r="AK373" s="12" t="s">
        <v>416</v>
      </c>
      <c r="AL373" s="69">
        <v>28.571428571428569</v>
      </c>
      <c r="AM373" s="69">
        <v>71.428571428571416</v>
      </c>
    </row>
    <row r="374" spans="36:39" x14ac:dyDescent="0.25">
      <c r="AJ374" s="12"/>
      <c r="AK374" s="12" t="s">
        <v>417</v>
      </c>
      <c r="AL374" s="69">
        <v>21.428571428571395</v>
      </c>
      <c r="AM374" s="69">
        <v>78.571428571428598</v>
      </c>
    </row>
    <row r="375" spans="36:39" x14ac:dyDescent="0.25">
      <c r="AJ375" s="12"/>
      <c r="AK375" s="12" t="s">
        <v>418</v>
      </c>
      <c r="AL375" s="69">
        <v>31.428571428571423</v>
      </c>
      <c r="AM375" s="69">
        <v>68.571428571428569</v>
      </c>
    </row>
    <row r="376" spans="36:39" ht="15" thickBot="1" x14ac:dyDescent="0.35">
      <c r="AJ376" s="37"/>
      <c r="AK376" s="37"/>
      <c r="AL376" s="73"/>
      <c r="AM376" s="73"/>
    </row>
    <row r="377" spans="36:39" ht="14.4" x14ac:dyDescent="0.3">
      <c r="AJ377" s="42"/>
      <c r="AK377" s="42"/>
      <c r="AL377" s="42"/>
      <c r="AM377" s="42"/>
    </row>
  </sheetData>
  <mergeCells count="17">
    <mergeCell ref="AB2:AE2"/>
    <mergeCell ref="AL8:AM8"/>
    <mergeCell ref="D2:L2"/>
    <mergeCell ref="AB6:AE6"/>
    <mergeCell ref="AB8:AB9"/>
    <mergeCell ref="AC8:AC9"/>
    <mergeCell ref="AD8:AE8"/>
    <mergeCell ref="D4:L4"/>
    <mergeCell ref="R5:W5"/>
    <mergeCell ref="R6:W6"/>
    <mergeCell ref="AB5:AE5"/>
    <mergeCell ref="D5:L5"/>
    <mergeCell ref="D6:L6"/>
    <mergeCell ref="D29:N29"/>
    <mergeCell ref="D30:N30"/>
    <mergeCell ref="AJ5:AM5"/>
    <mergeCell ref="AJ6:AM6"/>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D48"/>
  <sheetViews>
    <sheetView showGridLines="0" showRowColHeaders="0" topLeftCell="B8" zoomScaleNormal="100" workbookViewId="0">
      <selection activeCell="V27" sqref="V27"/>
    </sheetView>
  </sheetViews>
  <sheetFormatPr baseColWidth="10" defaultColWidth="11.44140625" defaultRowHeight="14.4" x14ac:dyDescent="0.3"/>
  <cols>
    <col min="1" max="1" width="2.6640625" customWidth="1"/>
    <col min="3" max="3" width="2.6640625" customWidth="1"/>
    <col min="11" max="11" width="2.6640625" customWidth="1"/>
    <col min="15" max="15" width="2.6640625" customWidth="1"/>
    <col min="17" max="17" width="2.6640625" customWidth="1"/>
    <col min="20" max="20" width="15" bestFit="1" customWidth="1"/>
    <col min="21" max="21" width="14.5546875" customWidth="1"/>
    <col min="22" max="22" width="15.109375" bestFit="1" customWidth="1"/>
    <col min="23" max="23" width="14" customWidth="1"/>
    <col min="24" max="24" width="15.109375" customWidth="1"/>
  </cols>
  <sheetData>
    <row r="2" spans="2:30" ht="35.1" customHeight="1" x14ac:dyDescent="0.3">
      <c r="B2" s="4"/>
      <c r="C2" s="4"/>
      <c r="D2" s="177" t="s">
        <v>3</v>
      </c>
      <c r="E2" s="177"/>
      <c r="F2" s="177"/>
      <c r="G2" s="177"/>
      <c r="H2" s="177"/>
      <c r="I2" s="177"/>
      <c r="J2" s="177"/>
      <c r="K2" s="177"/>
      <c r="L2" s="177"/>
      <c r="M2" s="177"/>
      <c r="N2" s="177"/>
      <c r="O2" s="124"/>
      <c r="P2" s="124"/>
      <c r="Q2" s="117"/>
      <c r="R2" s="4"/>
      <c r="T2" s="4"/>
      <c r="U2" s="4"/>
      <c r="AA2" s="57"/>
      <c r="AB2" s="57"/>
      <c r="AC2" s="57"/>
      <c r="AD2" s="57"/>
    </row>
    <row r="4" spans="2:30" x14ac:dyDescent="0.3">
      <c r="D4" s="178" t="s">
        <v>682</v>
      </c>
      <c r="E4" s="178"/>
      <c r="F4" s="178"/>
      <c r="G4" s="178"/>
      <c r="H4" s="178"/>
      <c r="I4" s="178"/>
      <c r="J4" s="178"/>
      <c r="K4" s="178"/>
      <c r="L4" s="178"/>
      <c r="M4" s="178"/>
      <c r="N4" s="178"/>
    </row>
    <row r="5" spans="2:30" x14ac:dyDescent="0.3">
      <c r="D5" s="178" t="s">
        <v>683</v>
      </c>
      <c r="E5" s="178"/>
      <c r="F5" s="178"/>
      <c r="G5" s="178"/>
      <c r="H5" s="178"/>
      <c r="I5" s="178"/>
      <c r="J5" s="178"/>
      <c r="K5" s="178"/>
      <c r="L5" s="178"/>
      <c r="M5" s="178"/>
      <c r="N5" s="178"/>
      <c r="T5" s="173" t="s">
        <v>684</v>
      </c>
      <c r="U5" s="173"/>
      <c r="V5" s="173"/>
      <c r="W5" s="173"/>
      <c r="X5" s="173"/>
      <c r="Y5" s="79"/>
      <c r="Z5" s="79"/>
      <c r="AA5" s="79"/>
      <c r="AB5" s="79"/>
      <c r="AC5" s="79"/>
      <c r="AD5" s="79"/>
    </row>
    <row r="6" spans="2:30" ht="30" customHeight="1" x14ac:dyDescent="0.3">
      <c r="D6" s="179" t="s">
        <v>685</v>
      </c>
      <c r="E6" s="179"/>
      <c r="F6" s="179"/>
      <c r="G6" s="179"/>
      <c r="H6" s="179"/>
      <c r="I6" s="179"/>
      <c r="J6" s="179"/>
      <c r="K6" s="179"/>
      <c r="L6" s="179"/>
      <c r="M6" s="179"/>
      <c r="N6" s="179"/>
      <c r="T6" s="174" t="s">
        <v>685</v>
      </c>
      <c r="U6" s="174"/>
      <c r="V6" s="174"/>
      <c r="W6" s="174"/>
      <c r="X6" s="174"/>
      <c r="Y6" s="43"/>
      <c r="Z6" s="43"/>
      <c r="AA6" s="43"/>
      <c r="AB6" s="43"/>
      <c r="AC6" s="43"/>
      <c r="AD6" s="43"/>
    </row>
    <row r="7" spans="2:30" ht="15" thickBot="1" x14ac:dyDescent="0.35"/>
    <row r="8" spans="2:30" ht="36.75" customHeight="1" x14ac:dyDescent="0.3">
      <c r="T8" s="144" t="s">
        <v>447</v>
      </c>
      <c r="U8" s="144" t="s">
        <v>686</v>
      </c>
      <c r="V8" s="144" t="s">
        <v>687</v>
      </c>
      <c r="W8" s="144" t="s">
        <v>688</v>
      </c>
      <c r="X8" s="144" t="s">
        <v>689</v>
      </c>
    </row>
    <row r="9" spans="2:30" x14ac:dyDescent="0.3">
      <c r="T9" s="33"/>
      <c r="U9" s="33"/>
      <c r="V9" s="33"/>
      <c r="W9" s="33"/>
      <c r="X9" s="33"/>
    </row>
    <row r="10" spans="2:30" x14ac:dyDescent="0.3">
      <c r="T10" s="8" t="s">
        <v>88</v>
      </c>
      <c r="U10" s="59">
        <v>14.444668002200094</v>
      </c>
      <c r="V10" s="59">
        <v>28.000105937978987</v>
      </c>
      <c r="W10" s="59">
        <v>3.5920647141739099</v>
      </c>
      <c r="X10" s="59">
        <v>53.963161345647002</v>
      </c>
    </row>
    <row r="11" spans="2:30" x14ac:dyDescent="0.3">
      <c r="T11" s="8" t="s">
        <v>96</v>
      </c>
      <c r="U11" s="59">
        <v>3.9596497622822158</v>
      </c>
      <c r="V11" s="59">
        <v>18.587119185111248</v>
      </c>
      <c r="W11" s="59">
        <v>3.3724759704183871</v>
      </c>
      <c r="X11" s="59">
        <v>74.080755082188148</v>
      </c>
    </row>
    <row r="12" spans="2:30" x14ac:dyDescent="0.3">
      <c r="T12" s="8" t="s">
        <v>97</v>
      </c>
      <c r="U12" s="59">
        <v>13.828300258843818</v>
      </c>
      <c r="V12" s="59">
        <v>15.897900488927222</v>
      </c>
      <c r="W12" s="59">
        <v>5.7569744032211618</v>
      </c>
      <c r="X12" s="59">
        <v>64.516824849007804</v>
      </c>
    </row>
    <row r="13" spans="2:30" x14ac:dyDescent="0.3">
      <c r="T13" s="8" t="s">
        <v>121</v>
      </c>
      <c r="U13" s="59">
        <v>15.723721627630416</v>
      </c>
      <c r="V13" s="59">
        <v>24.669484514761379</v>
      </c>
      <c r="W13" s="59">
        <v>2.7515381831342727</v>
      </c>
      <c r="X13" s="59">
        <v>56.855255674473923</v>
      </c>
    </row>
    <row r="14" spans="2:30" x14ac:dyDescent="0.3">
      <c r="T14" s="8" t="s">
        <v>126</v>
      </c>
      <c r="U14" s="59">
        <v>21.089170078717306</v>
      </c>
      <c r="V14" s="59">
        <v>33.046078178652635</v>
      </c>
      <c r="W14" s="59">
        <v>2.6331789294246546</v>
      </c>
      <c r="X14" s="59">
        <v>43.231572813205403</v>
      </c>
    </row>
    <row r="15" spans="2:30" x14ac:dyDescent="0.3">
      <c r="T15" s="8" t="s">
        <v>87</v>
      </c>
      <c r="U15" s="59">
        <v>31.875397166521442</v>
      </c>
      <c r="V15" s="59">
        <v>27.039925225483309</v>
      </c>
      <c r="W15" s="59">
        <v>2.9984975897108934</v>
      </c>
      <c r="X15" s="59">
        <v>38.086180018284352</v>
      </c>
    </row>
    <row r="16" spans="2:30" x14ac:dyDescent="0.3">
      <c r="T16" s="8" t="s">
        <v>113</v>
      </c>
      <c r="U16" s="59">
        <v>21.652015672112846</v>
      </c>
      <c r="V16" s="59">
        <v>32.454026282896045</v>
      </c>
      <c r="W16" s="59">
        <v>2.6732535853245554</v>
      </c>
      <c r="X16" s="59">
        <v>43.22070445966655</v>
      </c>
    </row>
    <row r="17" spans="20:24" x14ac:dyDescent="0.3">
      <c r="T17" s="8" t="s">
        <v>140</v>
      </c>
      <c r="U17" s="59">
        <v>9.0610681564262308</v>
      </c>
      <c r="V17" s="59">
        <v>30.757624423511892</v>
      </c>
      <c r="W17" s="59">
        <v>1.4877010814721852</v>
      </c>
      <c r="X17" s="59">
        <v>58.693606338589696</v>
      </c>
    </row>
    <row r="18" spans="20:24" x14ac:dyDescent="0.3">
      <c r="T18" s="8" t="s">
        <v>690</v>
      </c>
      <c r="U18" s="59">
        <v>21.636173984239278</v>
      </c>
      <c r="V18" s="59">
        <v>18.383414992507081</v>
      </c>
      <c r="W18" s="59">
        <v>5.9161904807566748</v>
      </c>
      <c r="X18" s="59">
        <v>54.064220542496955</v>
      </c>
    </row>
    <row r="19" spans="20:24" x14ac:dyDescent="0.3">
      <c r="T19" s="8" t="s">
        <v>105</v>
      </c>
      <c r="U19" s="59">
        <v>22.365313709030207</v>
      </c>
      <c r="V19" s="59">
        <v>36.181484455245212</v>
      </c>
      <c r="W19" s="59">
        <v>3.2121975573250112</v>
      </c>
      <c r="X19" s="59">
        <v>38.241004278399565</v>
      </c>
    </row>
    <row r="20" spans="20:24" x14ac:dyDescent="0.3">
      <c r="T20" s="8" t="s">
        <v>95</v>
      </c>
      <c r="U20" s="59">
        <v>27.856996970116199</v>
      </c>
      <c r="V20" s="59">
        <v>27.335368187786781</v>
      </c>
      <c r="W20" s="59">
        <v>4.3479634178236717</v>
      </c>
      <c r="X20" s="59">
        <v>40.459671424273346</v>
      </c>
    </row>
    <row r="21" spans="20:24" x14ac:dyDescent="0.3">
      <c r="T21" s="8" t="s">
        <v>120</v>
      </c>
      <c r="U21" s="59">
        <v>20.113578181583243</v>
      </c>
      <c r="V21" s="59">
        <v>34.921987034286701</v>
      </c>
      <c r="W21" s="59">
        <v>2.6749872740932554</v>
      </c>
      <c r="X21" s="59">
        <v>42.28944751003678</v>
      </c>
    </row>
    <row r="22" spans="20:24" x14ac:dyDescent="0.3">
      <c r="T22" s="8" t="s">
        <v>127</v>
      </c>
      <c r="U22" s="59">
        <v>24.383786674696278</v>
      </c>
      <c r="V22" s="59">
        <v>39.299833488309908</v>
      </c>
      <c r="W22" s="59">
        <v>4.2535917066699884</v>
      </c>
      <c r="X22" s="59">
        <v>32.062788130323824</v>
      </c>
    </row>
    <row r="23" spans="20:24" x14ac:dyDescent="0.3">
      <c r="T23" s="8" t="s">
        <v>107</v>
      </c>
      <c r="U23" s="59">
        <v>19.470707176566396</v>
      </c>
      <c r="V23" s="59">
        <v>29.790888911973457</v>
      </c>
      <c r="W23" s="59">
        <v>3.9800813396020658</v>
      </c>
      <c r="X23" s="59">
        <v>46.758322571858088</v>
      </c>
    </row>
    <row r="24" spans="20:24" x14ac:dyDescent="0.3">
      <c r="T24" s="8" t="s">
        <v>115</v>
      </c>
      <c r="U24" s="59">
        <v>16.482004473828425</v>
      </c>
      <c r="V24" s="59">
        <v>19.561406903371036</v>
      </c>
      <c r="W24" s="59">
        <v>4.0881487034384918</v>
      </c>
      <c r="X24" s="59">
        <v>59.868439919362046</v>
      </c>
    </row>
    <row r="25" spans="20:24" x14ac:dyDescent="0.3">
      <c r="T25" s="8" t="s">
        <v>114</v>
      </c>
      <c r="U25" s="59">
        <v>17.972245285916753</v>
      </c>
      <c r="V25" s="59">
        <v>23.222103696484169</v>
      </c>
      <c r="W25" s="59">
        <v>3.7133354576848543</v>
      </c>
      <c r="X25" s="59">
        <v>55.092315559914219</v>
      </c>
    </row>
    <row r="26" spans="20:24" x14ac:dyDescent="0.3">
      <c r="T26" s="8" t="s">
        <v>103</v>
      </c>
      <c r="U26" s="59">
        <v>19.596444496178073</v>
      </c>
      <c r="V26" s="59">
        <v>32.054246194141626</v>
      </c>
      <c r="W26" s="59">
        <v>2.9348683832204778</v>
      </c>
      <c r="X26" s="59">
        <v>45.414440926459818</v>
      </c>
    </row>
    <row r="27" spans="20:24" x14ac:dyDescent="0.3">
      <c r="T27" s="8" t="s">
        <v>91</v>
      </c>
      <c r="U27" s="59">
        <v>11.397028433157894</v>
      </c>
      <c r="V27" s="59">
        <v>20.342122830440552</v>
      </c>
      <c r="W27" s="59">
        <v>2.4889481576853356</v>
      </c>
      <c r="X27" s="59">
        <v>65.771900578716227</v>
      </c>
    </row>
    <row r="28" spans="20:24" x14ac:dyDescent="0.3">
      <c r="T28" s="8" t="s">
        <v>131</v>
      </c>
      <c r="U28" s="59">
        <v>10.525969544526907</v>
      </c>
      <c r="V28" s="59">
        <v>19.972926609607779</v>
      </c>
      <c r="W28" s="59">
        <v>3.1769064166105645</v>
      </c>
      <c r="X28" s="59">
        <v>66.324197429254752</v>
      </c>
    </row>
    <row r="29" spans="20:24" x14ac:dyDescent="0.3">
      <c r="T29" s="8" t="s">
        <v>94</v>
      </c>
      <c r="U29" s="59">
        <v>27.86413764300621</v>
      </c>
      <c r="V29" s="59">
        <v>39.074263855548857</v>
      </c>
      <c r="W29" s="59">
        <v>2.5288436888136432</v>
      </c>
      <c r="X29" s="59">
        <v>30.532754812631296</v>
      </c>
    </row>
    <row r="30" spans="20:24" x14ac:dyDescent="0.3">
      <c r="T30" s="8" t="s">
        <v>117</v>
      </c>
      <c r="U30" s="59">
        <v>28.029779632361656</v>
      </c>
      <c r="V30" s="59">
        <v>32.704362025137563</v>
      </c>
      <c r="W30" s="59">
        <v>2.9615799242782739</v>
      </c>
      <c r="X30" s="59">
        <v>36.304278418222516</v>
      </c>
    </row>
    <row r="31" spans="20:24" x14ac:dyDescent="0.3">
      <c r="T31" s="8" t="s">
        <v>101</v>
      </c>
      <c r="U31" s="59">
        <v>18.377050116324742</v>
      </c>
      <c r="V31" s="59">
        <v>24.408728613546785</v>
      </c>
      <c r="W31" s="59">
        <v>4.1481264089537939</v>
      </c>
      <c r="X31" s="59">
        <v>53.066094861174662</v>
      </c>
    </row>
    <row r="32" spans="20:24" x14ac:dyDescent="0.3">
      <c r="T32" s="8" t="s">
        <v>109</v>
      </c>
      <c r="U32" s="59">
        <v>16.383950668025424</v>
      </c>
      <c r="V32" s="59">
        <v>31.965124402552153</v>
      </c>
      <c r="W32" s="59">
        <v>2.6675674277331014</v>
      </c>
      <c r="X32" s="59">
        <v>48.983357501689326</v>
      </c>
    </row>
    <row r="33" spans="20:24" x14ac:dyDescent="0.3">
      <c r="T33" s="8" t="s">
        <v>99</v>
      </c>
      <c r="U33" s="59">
        <v>19.427226981689429</v>
      </c>
      <c r="V33" s="59">
        <v>23.926806280547229</v>
      </c>
      <c r="W33" s="59">
        <v>2.8037297152158005</v>
      </c>
      <c r="X33" s="59">
        <v>53.842237022547536</v>
      </c>
    </row>
    <row r="34" spans="20:24" x14ac:dyDescent="0.3">
      <c r="T34" s="8" t="s">
        <v>138</v>
      </c>
      <c r="U34" s="59">
        <v>12.237834102348916</v>
      </c>
      <c r="V34" s="59">
        <v>32.596748171304142</v>
      </c>
      <c r="W34" s="59">
        <v>2.501866198269505</v>
      </c>
      <c r="X34" s="59">
        <v>52.663551528077434</v>
      </c>
    </row>
    <row r="35" spans="20:24" x14ac:dyDescent="0.3">
      <c r="T35" s="8" t="s">
        <v>135</v>
      </c>
      <c r="U35" s="59">
        <v>5.9910082707582051</v>
      </c>
      <c r="V35" s="59">
        <v>19.307829676792345</v>
      </c>
      <c r="W35" s="59">
        <v>4.1098747294942308</v>
      </c>
      <c r="X35" s="59">
        <v>70.59128732295521</v>
      </c>
    </row>
    <row r="36" spans="20:24" x14ac:dyDescent="0.3">
      <c r="T36" s="8" t="s">
        <v>124</v>
      </c>
      <c r="U36" s="59">
        <v>17.687972377886364</v>
      </c>
      <c r="V36" s="59">
        <v>34.662246683409087</v>
      </c>
      <c r="W36" s="59">
        <v>2.5718785004290128</v>
      </c>
      <c r="X36" s="59">
        <v>45.077902438275537</v>
      </c>
    </row>
    <row r="37" spans="20:24" x14ac:dyDescent="0.3">
      <c r="T37" s="8" t="s">
        <v>122</v>
      </c>
      <c r="U37" s="59">
        <v>18.011186921096591</v>
      </c>
      <c r="V37" s="59">
        <v>30.340655561959519</v>
      </c>
      <c r="W37" s="59">
        <v>1.696258935301181</v>
      </c>
      <c r="X37" s="59">
        <v>49.951898581642709</v>
      </c>
    </row>
    <row r="38" spans="20:24" x14ac:dyDescent="0.3">
      <c r="T38" s="8" t="s">
        <v>129</v>
      </c>
      <c r="U38" s="59">
        <v>10.358724362443645</v>
      </c>
      <c r="V38" s="59">
        <v>20.12675660750303</v>
      </c>
      <c r="W38" s="59">
        <v>6.8797877681774064</v>
      </c>
      <c r="X38" s="59">
        <v>62.63473126187592</v>
      </c>
    </row>
    <row r="39" spans="20:24" x14ac:dyDescent="0.3">
      <c r="T39" s="8" t="s">
        <v>119</v>
      </c>
      <c r="U39" s="59">
        <v>23.982555714091131</v>
      </c>
      <c r="V39" s="59">
        <v>37.639140460558544</v>
      </c>
      <c r="W39" s="59">
        <v>2.8720031356318922</v>
      </c>
      <c r="X39" s="59">
        <v>35.506300689718437</v>
      </c>
    </row>
    <row r="40" spans="20:24" x14ac:dyDescent="0.3">
      <c r="T40" s="8" t="s">
        <v>133</v>
      </c>
      <c r="U40" s="59">
        <v>25.687668583956345</v>
      </c>
      <c r="V40" s="59">
        <v>31.733311397990988</v>
      </c>
      <c r="W40" s="59">
        <v>2.9387435037076024</v>
      </c>
      <c r="X40" s="59">
        <v>39.640276514345061</v>
      </c>
    </row>
    <row r="41" spans="20:24" x14ac:dyDescent="0.3">
      <c r="T41" s="8" t="s">
        <v>111</v>
      </c>
      <c r="U41" s="59">
        <v>20.750144073765824</v>
      </c>
      <c r="V41" s="59">
        <v>30.956116198160139</v>
      </c>
      <c r="W41" s="59">
        <v>2.5552282768777661</v>
      </c>
      <c r="X41" s="59">
        <v>45.738511451196267</v>
      </c>
    </row>
    <row r="42" spans="20:24" x14ac:dyDescent="0.3">
      <c r="T42" s="8" t="s">
        <v>691</v>
      </c>
      <c r="U42" s="59">
        <v>19.455392395316757</v>
      </c>
      <c r="V42" s="59">
        <v>27.644434245465156</v>
      </c>
      <c r="W42" s="59">
        <v>3.5492665326189088</v>
      </c>
      <c r="X42" s="59">
        <v>49.350906826599193</v>
      </c>
    </row>
    <row r="43" spans="20:24" x14ac:dyDescent="0.3">
      <c r="T43" s="8"/>
      <c r="U43" s="59"/>
      <c r="V43" s="59">
        <v>47.099826640781913</v>
      </c>
      <c r="W43" s="59"/>
      <c r="X43" s="59"/>
    </row>
    <row r="48" spans="20:24" x14ac:dyDescent="0.3">
      <c r="U48" s="62"/>
      <c r="V48" s="62"/>
      <c r="W48" s="62"/>
      <c r="X48" s="62"/>
    </row>
  </sheetData>
  <mergeCells count="6">
    <mergeCell ref="D2:N2"/>
    <mergeCell ref="D4:N4"/>
    <mergeCell ref="D5:N5"/>
    <mergeCell ref="D6:N6"/>
    <mergeCell ref="T5:X5"/>
    <mergeCell ref="T6:X6"/>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D56"/>
  <sheetViews>
    <sheetView showGridLines="0" showRowColHeaders="0" zoomScaleNormal="100" workbookViewId="0">
      <selection activeCell="R10" sqref="R10"/>
    </sheetView>
  </sheetViews>
  <sheetFormatPr baseColWidth="10" defaultColWidth="11.44140625" defaultRowHeight="14.4" x14ac:dyDescent="0.3"/>
  <cols>
    <col min="1" max="1" width="2.6640625" customWidth="1"/>
    <col min="2" max="2" width="11.44140625" customWidth="1"/>
    <col min="3" max="3" width="2.6640625" customWidth="1"/>
    <col min="5" max="5" width="11.44140625" customWidth="1"/>
    <col min="11" max="11" width="2.6640625" customWidth="1"/>
    <col min="13" max="13" width="2.6640625" customWidth="1"/>
    <col min="16" max="16" width="24.109375" customWidth="1"/>
    <col min="17" max="17" width="6.44140625" customWidth="1"/>
    <col min="18" max="18" width="16" customWidth="1"/>
  </cols>
  <sheetData>
    <row r="2" spans="2:30" ht="35.1" customHeight="1" x14ac:dyDescent="0.3">
      <c r="B2" s="4"/>
      <c r="C2" s="4"/>
      <c r="D2" s="177" t="s">
        <v>3</v>
      </c>
      <c r="E2" s="177"/>
      <c r="F2" s="177"/>
      <c r="G2" s="177"/>
      <c r="H2" s="177"/>
      <c r="I2" s="177"/>
      <c r="J2" s="177"/>
      <c r="K2" s="124"/>
      <c r="L2" s="124"/>
      <c r="M2" s="117"/>
      <c r="N2" s="4"/>
      <c r="T2" s="4"/>
      <c r="U2" s="4"/>
      <c r="AA2" s="57"/>
      <c r="AB2" s="57"/>
      <c r="AC2" s="57"/>
      <c r="AD2" s="57"/>
    </row>
    <row r="4" spans="2:30" x14ac:dyDescent="0.3">
      <c r="D4" s="178" t="s">
        <v>692</v>
      </c>
      <c r="E4" s="178"/>
      <c r="F4" s="178"/>
      <c r="G4" s="178"/>
      <c r="H4" s="178"/>
      <c r="I4" s="178"/>
      <c r="J4" s="178"/>
    </row>
    <row r="5" spans="2:30" x14ac:dyDescent="0.3">
      <c r="D5" s="178" t="s">
        <v>64</v>
      </c>
      <c r="E5" s="178"/>
      <c r="F5" s="178"/>
      <c r="G5" s="178"/>
      <c r="H5" s="178"/>
      <c r="I5" s="178"/>
      <c r="J5" s="178"/>
      <c r="P5" s="173" t="s">
        <v>64</v>
      </c>
      <c r="Q5" s="173"/>
      <c r="R5" s="173"/>
      <c r="S5" s="4"/>
      <c r="T5" s="4"/>
      <c r="U5" s="4"/>
    </row>
    <row r="6" spans="2:30" ht="45" customHeight="1" x14ac:dyDescent="0.3">
      <c r="D6" s="179" t="s">
        <v>693</v>
      </c>
      <c r="E6" s="179"/>
      <c r="F6" s="179"/>
      <c r="G6" s="179"/>
      <c r="H6" s="179"/>
      <c r="I6" s="179"/>
      <c r="J6" s="179"/>
      <c r="P6" s="174" t="s">
        <v>693</v>
      </c>
      <c r="Q6" s="174"/>
      <c r="R6" s="174"/>
      <c r="S6" s="43"/>
      <c r="T6" s="43"/>
      <c r="U6" s="43"/>
    </row>
    <row r="7" spans="2:30" ht="15" thickBot="1" x14ac:dyDescent="0.35">
      <c r="S7" s="4"/>
    </row>
    <row r="8" spans="2:30" ht="31.5" customHeight="1" x14ac:dyDescent="0.3">
      <c r="B8" s="202"/>
      <c r="C8" s="202"/>
      <c r="D8" s="202"/>
      <c r="E8" s="4"/>
      <c r="F8" s="4"/>
      <c r="M8" s="4"/>
      <c r="P8" s="44" t="s">
        <v>694</v>
      </c>
      <c r="Q8" s="44"/>
      <c r="R8" s="44" t="s">
        <v>463</v>
      </c>
      <c r="S8" s="4"/>
    </row>
    <row r="9" spans="2:30" x14ac:dyDescent="0.3">
      <c r="B9" s="4"/>
      <c r="C9" s="4"/>
      <c r="D9" s="4"/>
      <c r="E9" s="4"/>
      <c r="F9" s="4"/>
      <c r="M9" s="4"/>
      <c r="P9" s="4"/>
      <c r="Q9" s="4"/>
      <c r="R9" s="4"/>
      <c r="S9" s="4"/>
    </row>
    <row r="10" spans="2:30" x14ac:dyDescent="0.3">
      <c r="F10" s="4"/>
      <c r="M10" s="4"/>
      <c r="P10" s="39" t="s">
        <v>69</v>
      </c>
      <c r="Q10" s="41"/>
      <c r="R10" s="163">
        <v>100</v>
      </c>
      <c r="S10" s="4"/>
    </row>
    <row r="11" spans="2:30" x14ac:dyDescent="0.3">
      <c r="F11" s="179"/>
      <c r="G11" s="179"/>
      <c r="H11" s="179"/>
      <c r="I11" s="179"/>
      <c r="J11" s="179"/>
      <c r="K11" s="179"/>
      <c r="L11" s="179"/>
      <c r="M11" s="179"/>
      <c r="P11" s="4"/>
      <c r="Q11" s="6"/>
      <c r="R11" s="5"/>
      <c r="S11" s="4"/>
    </row>
    <row r="12" spans="2:30" x14ac:dyDescent="0.3">
      <c r="F12" s="4"/>
      <c r="G12" s="4"/>
      <c r="H12" s="4"/>
      <c r="I12" s="4"/>
      <c r="J12" s="4"/>
      <c r="K12" s="4"/>
      <c r="L12" s="4"/>
      <c r="M12" s="4"/>
      <c r="P12" s="12" t="s">
        <v>695</v>
      </c>
      <c r="Q12" s="17"/>
      <c r="R12" s="47">
        <v>63.625463296007133</v>
      </c>
      <c r="S12" s="211">
        <v>81.378932435844689</v>
      </c>
    </row>
    <row r="13" spans="2:30" x14ac:dyDescent="0.3">
      <c r="F13" s="4"/>
      <c r="G13" s="4"/>
      <c r="H13" s="4"/>
      <c r="I13" s="4"/>
      <c r="J13" s="4"/>
      <c r="K13" s="4"/>
      <c r="L13" s="4"/>
      <c r="M13" s="4"/>
      <c r="P13" s="12" t="s">
        <v>696</v>
      </c>
      <c r="Q13" s="17"/>
      <c r="R13" s="47">
        <v>17.753469139837549</v>
      </c>
      <c r="S13" s="211"/>
    </row>
    <row r="14" spans="2:30" x14ac:dyDescent="0.3">
      <c r="F14" s="4"/>
      <c r="G14" s="4"/>
      <c r="H14" s="4"/>
      <c r="I14" s="4"/>
      <c r="J14" s="4"/>
      <c r="K14" s="4"/>
      <c r="L14" s="4"/>
      <c r="M14" s="4"/>
      <c r="P14" s="12" t="s">
        <v>697</v>
      </c>
      <c r="Q14" s="17"/>
      <c r="R14" s="47">
        <v>15.107541176400376</v>
      </c>
      <c r="S14" s="4"/>
    </row>
    <row r="15" spans="2:30" x14ac:dyDescent="0.3">
      <c r="F15" s="4"/>
      <c r="G15" s="4"/>
      <c r="H15" s="4"/>
      <c r="I15" s="4"/>
      <c r="J15" s="4"/>
      <c r="K15" s="4"/>
      <c r="L15" s="4"/>
      <c r="M15" s="4"/>
      <c r="P15" s="12" t="s">
        <v>698</v>
      </c>
      <c r="Q15" s="17"/>
      <c r="R15" s="47">
        <v>3.5135263877549381</v>
      </c>
      <c r="S15" s="4"/>
    </row>
    <row r="16" spans="2:30" x14ac:dyDescent="0.3">
      <c r="F16" s="4"/>
      <c r="G16" s="4"/>
      <c r="H16" s="4"/>
      <c r="I16" s="4"/>
      <c r="J16" s="4"/>
      <c r="K16" s="4"/>
      <c r="L16" s="4"/>
      <c r="M16" s="4"/>
      <c r="P16" s="20"/>
      <c r="Q16" s="20"/>
      <c r="R16" s="21"/>
      <c r="S16" s="4"/>
    </row>
    <row r="17" spans="2:19" x14ac:dyDescent="0.3">
      <c r="F17" s="4"/>
      <c r="G17" s="4"/>
      <c r="H17" s="4"/>
      <c r="I17" s="4"/>
      <c r="J17" s="4"/>
      <c r="K17" s="4"/>
      <c r="L17" s="4"/>
      <c r="M17" s="4"/>
      <c r="P17" s="4"/>
      <c r="Q17" s="4"/>
      <c r="R17" s="4"/>
      <c r="S17" s="4"/>
    </row>
    <row r="18" spans="2:19" x14ac:dyDescent="0.3">
      <c r="F18" s="4"/>
      <c r="G18" s="4"/>
      <c r="H18" s="4"/>
      <c r="I18" s="4"/>
      <c r="J18" s="4"/>
      <c r="K18" s="4"/>
      <c r="L18" s="4"/>
      <c r="M18" s="4"/>
    </row>
    <row r="19" spans="2:19" x14ac:dyDescent="0.3">
      <c r="F19" s="4"/>
      <c r="G19" s="4"/>
      <c r="H19" s="4"/>
      <c r="I19" s="4"/>
      <c r="J19" s="4"/>
      <c r="K19" s="4"/>
      <c r="L19" s="4"/>
      <c r="M19" s="4"/>
    </row>
    <row r="20" spans="2:19" x14ac:dyDescent="0.3">
      <c r="F20" s="4"/>
      <c r="G20" s="4"/>
      <c r="H20" s="4"/>
      <c r="I20" s="4"/>
      <c r="J20" s="4"/>
      <c r="K20" s="4"/>
      <c r="L20" s="4"/>
      <c r="M20" s="4"/>
    </row>
    <row r="21" spans="2:19" x14ac:dyDescent="0.3">
      <c r="F21" s="4"/>
      <c r="G21" s="4"/>
      <c r="H21" s="4"/>
      <c r="I21" s="4"/>
      <c r="J21" s="4"/>
      <c r="K21" s="4"/>
      <c r="L21" s="4"/>
      <c r="M21" s="4"/>
    </row>
    <row r="22" spans="2:19" x14ac:dyDescent="0.3">
      <c r="B22" s="4"/>
      <c r="C22" s="4"/>
      <c r="D22" s="4"/>
      <c r="E22" s="4"/>
      <c r="F22" s="4"/>
      <c r="G22" s="4"/>
      <c r="H22" s="4"/>
      <c r="I22" s="4"/>
      <c r="J22" s="4"/>
      <c r="K22" s="4"/>
      <c r="L22" s="4"/>
      <c r="M22" s="4"/>
    </row>
    <row r="23" spans="2:19" x14ac:dyDescent="0.3">
      <c r="B23" s="4"/>
      <c r="C23" s="4"/>
      <c r="D23" s="4"/>
      <c r="E23" s="4"/>
      <c r="F23" s="4"/>
      <c r="G23" s="4"/>
      <c r="H23" s="4"/>
      <c r="I23" s="4"/>
      <c r="J23" s="4"/>
      <c r="K23" s="4"/>
      <c r="L23" s="4"/>
      <c r="M23" s="4"/>
    </row>
    <row r="24" spans="2:19" x14ac:dyDescent="0.3">
      <c r="B24" s="4"/>
      <c r="C24" s="4"/>
      <c r="D24" s="4"/>
      <c r="E24" s="4"/>
      <c r="F24" s="4"/>
      <c r="G24" s="4"/>
      <c r="H24" s="4"/>
      <c r="I24" s="4"/>
      <c r="J24" s="4"/>
      <c r="K24" s="4"/>
      <c r="L24" s="4"/>
      <c r="M24" s="4"/>
      <c r="P24" s="4"/>
      <c r="Q24" s="4"/>
      <c r="R24" s="4"/>
      <c r="S24" s="4"/>
    </row>
    <row r="25" spans="2:19" x14ac:dyDescent="0.3">
      <c r="B25" s="4"/>
      <c r="C25" s="4"/>
      <c r="D25" s="4"/>
      <c r="E25" s="4"/>
      <c r="F25" s="4"/>
      <c r="G25" s="4"/>
      <c r="H25" s="4"/>
      <c r="I25" s="4"/>
      <c r="J25" s="4"/>
      <c r="K25" s="4"/>
      <c r="L25" s="4"/>
      <c r="M25" s="4"/>
    </row>
    <row r="26" spans="2:19" x14ac:dyDescent="0.3">
      <c r="B26" s="4"/>
      <c r="C26" s="4"/>
      <c r="D26" s="4"/>
      <c r="E26" s="4"/>
      <c r="F26" s="4"/>
      <c r="G26" s="4"/>
      <c r="H26" s="4"/>
      <c r="I26" s="4"/>
      <c r="J26" s="4"/>
      <c r="K26" s="4"/>
      <c r="L26" s="4"/>
      <c r="M26" s="4"/>
    </row>
    <row r="27" spans="2:19" x14ac:dyDescent="0.3">
      <c r="B27" s="4"/>
      <c r="C27" s="4"/>
      <c r="D27" s="4"/>
      <c r="E27" s="4"/>
      <c r="F27" s="4"/>
      <c r="G27" s="4"/>
      <c r="H27" s="4"/>
      <c r="I27" s="4"/>
      <c r="J27" s="4"/>
      <c r="K27" s="4"/>
      <c r="L27" s="4"/>
      <c r="M27" s="4"/>
    </row>
    <row r="28" spans="2:19" x14ac:dyDescent="0.3">
      <c r="B28" s="4"/>
      <c r="C28" s="4"/>
      <c r="D28" s="4"/>
      <c r="E28" s="4"/>
      <c r="F28" s="4"/>
      <c r="G28" s="4"/>
      <c r="H28" s="4"/>
      <c r="I28" s="4"/>
      <c r="J28" s="4"/>
      <c r="K28" s="4"/>
      <c r="L28" s="4"/>
      <c r="M28" s="4"/>
    </row>
    <row r="29" spans="2:19" x14ac:dyDescent="0.3">
      <c r="B29" s="4"/>
      <c r="C29" s="4"/>
      <c r="D29" s="4"/>
      <c r="E29" s="4"/>
      <c r="F29" s="4"/>
      <c r="G29" s="4"/>
      <c r="H29" s="4"/>
      <c r="I29" s="4"/>
      <c r="J29" s="4"/>
      <c r="K29" s="4"/>
      <c r="L29" s="4"/>
      <c r="M29" s="4"/>
    </row>
    <row r="30" spans="2:19" x14ac:dyDescent="0.3">
      <c r="B30" s="4"/>
      <c r="C30" s="4"/>
      <c r="D30" s="4"/>
      <c r="E30" s="4"/>
      <c r="F30" s="4"/>
      <c r="G30" s="4"/>
      <c r="H30" s="4"/>
      <c r="I30" s="4"/>
      <c r="J30" s="4"/>
      <c r="K30" s="4"/>
      <c r="L30" s="4"/>
      <c r="M30" s="4"/>
    </row>
    <row r="31" spans="2:19" x14ac:dyDescent="0.3">
      <c r="B31" s="4"/>
      <c r="C31" s="4"/>
      <c r="D31" s="4"/>
      <c r="E31" s="4"/>
      <c r="F31" s="4"/>
      <c r="G31" s="4"/>
      <c r="H31" s="4"/>
      <c r="I31" s="4"/>
      <c r="J31" s="4"/>
      <c r="K31" s="4"/>
      <c r="L31" s="4"/>
      <c r="M31" s="4"/>
    </row>
    <row r="32" spans="2:19" x14ac:dyDescent="0.3">
      <c r="B32" s="4"/>
      <c r="C32" s="4"/>
      <c r="D32" s="4"/>
      <c r="E32" s="4"/>
      <c r="F32" s="4"/>
      <c r="G32" s="4"/>
      <c r="H32" s="4"/>
      <c r="I32" s="4"/>
      <c r="J32" s="4"/>
      <c r="K32" s="4"/>
      <c r="L32" s="4"/>
      <c r="M32" s="4"/>
    </row>
    <row r="33" spans="2:13" x14ac:dyDescent="0.3">
      <c r="B33" s="4"/>
      <c r="C33" s="4"/>
      <c r="D33" s="4"/>
      <c r="E33" s="4"/>
      <c r="F33" s="4"/>
      <c r="G33" s="4"/>
      <c r="H33" s="4"/>
      <c r="I33" s="4"/>
      <c r="J33" s="4"/>
      <c r="K33" s="4"/>
      <c r="L33" s="4"/>
      <c r="M33" s="4"/>
    </row>
    <row r="34" spans="2:13" x14ac:dyDescent="0.3">
      <c r="B34" s="4"/>
      <c r="C34" s="4"/>
      <c r="D34" s="4"/>
      <c r="E34" s="4"/>
      <c r="F34" s="4"/>
      <c r="G34" s="4"/>
      <c r="H34" s="4"/>
      <c r="I34" s="4"/>
      <c r="J34" s="4"/>
      <c r="K34" s="4"/>
      <c r="L34" s="4"/>
      <c r="M34" s="4"/>
    </row>
    <row r="35" spans="2:13" x14ac:dyDescent="0.3">
      <c r="B35" s="4"/>
      <c r="C35" s="4"/>
      <c r="D35" s="4"/>
      <c r="E35" s="4"/>
      <c r="F35" s="4"/>
      <c r="G35" s="4"/>
      <c r="H35" s="4"/>
      <c r="I35" s="4"/>
      <c r="J35" s="4"/>
      <c r="K35" s="4"/>
      <c r="L35" s="4"/>
      <c r="M35" s="4"/>
    </row>
    <row r="36" spans="2:13" x14ac:dyDescent="0.3">
      <c r="B36" s="4"/>
      <c r="C36" s="4"/>
      <c r="D36" s="4"/>
      <c r="E36" s="4"/>
      <c r="F36" s="4"/>
      <c r="G36" s="4"/>
      <c r="H36" s="4"/>
      <c r="I36" s="4"/>
      <c r="J36" s="4"/>
      <c r="K36" s="4"/>
      <c r="L36" s="4"/>
      <c r="M36" s="4"/>
    </row>
    <row r="37" spans="2:13" x14ac:dyDescent="0.3">
      <c r="B37" s="4"/>
      <c r="C37" s="4"/>
      <c r="D37" s="4"/>
      <c r="E37" s="4"/>
      <c r="F37" s="4"/>
      <c r="G37" s="4"/>
      <c r="H37" s="4"/>
      <c r="I37" s="4"/>
      <c r="J37" s="4"/>
      <c r="K37" s="4"/>
      <c r="L37" s="4"/>
      <c r="M37" s="4"/>
    </row>
    <row r="38" spans="2:13" x14ac:dyDescent="0.3">
      <c r="B38" s="4"/>
      <c r="C38" s="4"/>
      <c r="D38" s="4"/>
      <c r="E38" s="4"/>
      <c r="F38" s="4"/>
      <c r="G38" s="4"/>
      <c r="H38" s="4"/>
      <c r="I38" s="4"/>
      <c r="J38" s="4"/>
      <c r="K38" s="4"/>
      <c r="L38" s="4"/>
      <c r="M38" s="4"/>
    </row>
    <row r="39" spans="2:13" x14ac:dyDescent="0.3">
      <c r="B39" s="4"/>
      <c r="C39" s="4"/>
      <c r="D39" s="4"/>
      <c r="E39" s="4"/>
      <c r="F39" s="4"/>
      <c r="G39" s="4"/>
      <c r="H39" s="4"/>
      <c r="I39" s="4"/>
      <c r="J39" s="4"/>
      <c r="K39" s="4"/>
      <c r="L39" s="4"/>
      <c r="M39" s="4"/>
    </row>
    <row r="40" spans="2:13" x14ac:dyDescent="0.3">
      <c r="B40" s="4"/>
      <c r="C40" s="4"/>
      <c r="D40" s="4"/>
    </row>
    <row r="41" spans="2:13" x14ac:dyDescent="0.3">
      <c r="B41" s="4"/>
      <c r="C41" s="4"/>
      <c r="D41" s="4"/>
    </row>
    <row r="42" spans="2:13" x14ac:dyDescent="0.3">
      <c r="B42" s="4"/>
      <c r="C42" s="4"/>
      <c r="D42" s="4"/>
    </row>
    <row r="43" spans="2:13" x14ac:dyDescent="0.3">
      <c r="B43" s="4"/>
      <c r="C43" s="4"/>
      <c r="D43" s="4"/>
    </row>
    <row r="44" spans="2:13" x14ac:dyDescent="0.3">
      <c r="B44" s="4"/>
      <c r="C44" s="4"/>
      <c r="D44" s="4"/>
    </row>
    <row r="45" spans="2:13" x14ac:dyDescent="0.3">
      <c r="B45" s="4"/>
      <c r="C45" s="4"/>
      <c r="D45" s="4"/>
    </row>
    <row r="46" spans="2:13" x14ac:dyDescent="0.3">
      <c r="B46" s="4"/>
      <c r="C46" s="4"/>
      <c r="D46" s="4"/>
    </row>
    <row r="47" spans="2:13" x14ac:dyDescent="0.3">
      <c r="B47" s="4"/>
      <c r="C47" s="4"/>
      <c r="D47" s="4"/>
    </row>
    <row r="48" spans="2:13" x14ac:dyDescent="0.3">
      <c r="B48" s="4"/>
      <c r="C48" s="4"/>
      <c r="D48" s="4"/>
    </row>
    <row r="49" spans="2:4" x14ac:dyDescent="0.3">
      <c r="B49" s="4"/>
      <c r="C49" s="4"/>
      <c r="D49" s="4"/>
    </row>
    <row r="50" spans="2:4" x14ac:dyDescent="0.3">
      <c r="B50" s="4"/>
      <c r="C50" s="4"/>
      <c r="D50" s="4"/>
    </row>
    <row r="51" spans="2:4" x14ac:dyDescent="0.3">
      <c r="B51" s="4"/>
      <c r="C51" s="4"/>
      <c r="D51" s="4"/>
    </row>
    <row r="52" spans="2:4" x14ac:dyDescent="0.3">
      <c r="B52" s="4"/>
      <c r="C52" s="4"/>
      <c r="D52" s="4"/>
    </row>
    <row r="53" spans="2:4" x14ac:dyDescent="0.3">
      <c r="B53" s="4"/>
      <c r="C53" s="4"/>
      <c r="D53" s="4"/>
    </row>
    <row r="54" spans="2:4" x14ac:dyDescent="0.3">
      <c r="B54" s="4"/>
      <c r="C54" s="4"/>
      <c r="D54" s="4"/>
    </row>
    <row r="55" spans="2:4" x14ac:dyDescent="0.3">
      <c r="B55" s="4"/>
      <c r="C55" s="4"/>
      <c r="D55" s="4"/>
    </row>
    <row r="56" spans="2:4" x14ac:dyDescent="0.3">
      <c r="B56" s="4"/>
      <c r="C56" s="4"/>
      <c r="D56" s="4"/>
    </row>
  </sheetData>
  <sortState xmlns:xlrd2="http://schemas.microsoft.com/office/spreadsheetml/2017/richdata2" ref="A36:D39">
    <sortCondition ref="A36:A39"/>
  </sortState>
  <mergeCells count="9">
    <mergeCell ref="D2:J2"/>
    <mergeCell ref="B8:D8"/>
    <mergeCell ref="F11:M11"/>
    <mergeCell ref="S12:S13"/>
    <mergeCell ref="D4:J4"/>
    <mergeCell ref="D5:J5"/>
    <mergeCell ref="D6:J6"/>
    <mergeCell ref="P5:R5"/>
    <mergeCell ref="P6:R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T41"/>
  <sheetViews>
    <sheetView showGridLines="0" showRowColHeaders="0" zoomScaleNormal="100" workbookViewId="0">
      <selection activeCell="R10" sqref="R10"/>
    </sheetView>
  </sheetViews>
  <sheetFormatPr baseColWidth="10" defaultColWidth="11.44140625" defaultRowHeight="14.4" x14ac:dyDescent="0.3"/>
  <cols>
    <col min="1" max="1" width="2.6640625" customWidth="1"/>
    <col min="2" max="2" width="11.44140625" customWidth="1"/>
    <col min="3" max="3" width="2.6640625" customWidth="1"/>
    <col min="5" max="5" width="11.44140625" customWidth="1"/>
    <col min="11" max="11" width="2.6640625" customWidth="1"/>
    <col min="13" max="13" width="2.6640625" customWidth="1"/>
    <col min="16" max="16" width="28.6640625" customWidth="1"/>
    <col min="17" max="17" width="5.109375" customWidth="1"/>
    <col min="18" max="18" width="16.109375" customWidth="1"/>
  </cols>
  <sheetData>
    <row r="2" spans="2:20" ht="35.1" customHeight="1" x14ac:dyDescent="0.3">
      <c r="B2" s="4"/>
      <c r="C2" s="4"/>
      <c r="D2" s="177" t="s">
        <v>3</v>
      </c>
      <c r="E2" s="177"/>
      <c r="F2" s="177"/>
      <c r="G2" s="177"/>
      <c r="H2" s="177"/>
      <c r="I2" s="177"/>
      <c r="J2" s="177"/>
      <c r="K2" s="124"/>
      <c r="L2" s="124"/>
      <c r="M2" s="117"/>
      <c r="N2" s="4"/>
      <c r="T2" s="57"/>
    </row>
    <row r="4" spans="2:20" x14ac:dyDescent="0.3">
      <c r="D4" s="178" t="s">
        <v>699</v>
      </c>
      <c r="E4" s="178"/>
      <c r="F4" s="178"/>
      <c r="G4" s="178"/>
      <c r="H4" s="178"/>
      <c r="I4" s="178"/>
      <c r="J4" s="178"/>
    </row>
    <row r="5" spans="2:20" x14ac:dyDescent="0.3">
      <c r="D5" s="178" t="s">
        <v>64</v>
      </c>
      <c r="E5" s="178"/>
      <c r="F5" s="178"/>
      <c r="G5" s="178"/>
      <c r="H5" s="178"/>
      <c r="I5" s="178"/>
      <c r="J5" s="178"/>
      <c r="P5" s="173" t="s">
        <v>64</v>
      </c>
      <c r="Q5" s="173"/>
      <c r="R5" s="173"/>
      <c r="S5" s="79"/>
    </row>
    <row r="6" spans="2:20" ht="55.5" customHeight="1" x14ac:dyDescent="0.3">
      <c r="D6" s="179" t="s">
        <v>700</v>
      </c>
      <c r="E6" s="179"/>
      <c r="F6" s="179"/>
      <c r="G6" s="179"/>
      <c r="H6" s="179"/>
      <c r="I6" s="179"/>
      <c r="J6" s="179"/>
      <c r="P6" s="174" t="s">
        <v>700</v>
      </c>
      <c r="Q6" s="174"/>
      <c r="R6" s="174"/>
      <c r="S6" s="43"/>
    </row>
    <row r="7" spans="2:20" ht="15.75" customHeight="1" thickBot="1" x14ac:dyDescent="0.35"/>
    <row r="8" spans="2:20" ht="32.25" customHeight="1" x14ac:dyDescent="0.3">
      <c r="B8" s="202"/>
      <c r="C8" s="202"/>
      <c r="D8" s="202"/>
      <c r="E8" s="4"/>
      <c r="F8" s="4"/>
      <c r="M8" s="4"/>
      <c r="P8" s="44" t="s">
        <v>701</v>
      </c>
      <c r="Q8" s="44"/>
      <c r="R8" s="44" t="s">
        <v>463</v>
      </c>
      <c r="S8" s="4"/>
    </row>
    <row r="9" spans="2:20" ht="5.0999999999999996" customHeight="1" x14ac:dyDescent="0.3">
      <c r="B9" s="4"/>
      <c r="C9" s="4"/>
      <c r="D9" s="4"/>
      <c r="E9" s="4"/>
      <c r="F9" s="4"/>
      <c r="M9" s="4"/>
      <c r="P9" s="4"/>
      <c r="Q9" s="4"/>
      <c r="R9" s="4"/>
      <c r="S9" s="4"/>
    </row>
    <row r="10" spans="2:20" x14ac:dyDescent="0.3">
      <c r="E10" s="4"/>
      <c r="F10" s="4"/>
      <c r="M10" s="4"/>
      <c r="P10" s="39" t="s">
        <v>69</v>
      </c>
      <c r="Q10" s="39"/>
      <c r="R10" s="163">
        <v>100</v>
      </c>
      <c r="S10" s="4"/>
    </row>
    <row r="11" spans="2:20" ht="5.0999999999999996" customHeight="1" x14ac:dyDescent="0.3">
      <c r="F11" s="179"/>
      <c r="G11" s="179"/>
      <c r="H11" s="179"/>
      <c r="I11" s="179"/>
      <c r="J11" s="179"/>
      <c r="K11" s="179"/>
      <c r="L11" s="179"/>
      <c r="M11" s="179"/>
      <c r="P11" s="4"/>
      <c r="Q11" s="4"/>
      <c r="R11" s="5"/>
      <c r="S11" s="4"/>
    </row>
    <row r="12" spans="2:20" x14ac:dyDescent="0.3">
      <c r="F12" s="4"/>
      <c r="G12" s="4"/>
      <c r="H12" s="4"/>
      <c r="I12" s="4"/>
      <c r="J12" s="4"/>
      <c r="K12" s="4"/>
      <c r="L12" s="4"/>
      <c r="M12" s="4"/>
      <c r="P12" s="12" t="s">
        <v>702</v>
      </c>
      <c r="Q12" s="12"/>
      <c r="R12" s="47">
        <v>72.654894707194941</v>
      </c>
      <c r="S12" s="211">
        <v>80.47237128777644</v>
      </c>
    </row>
    <row r="13" spans="2:20" x14ac:dyDescent="0.3">
      <c r="F13" s="4"/>
      <c r="G13" s="4"/>
      <c r="H13" s="4"/>
      <c r="I13" s="4"/>
      <c r="J13" s="4"/>
      <c r="K13" s="4"/>
      <c r="L13" s="4"/>
      <c r="M13" s="4"/>
      <c r="P13" s="12" t="s">
        <v>703</v>
      </c>
      <c r="Q13" s="12"/>
      <c r="R13" s="47">
        <v>7.8174765805815021</v>
      </c>
      <c r="S13" s="211"/>
    </row>
    <row r="14" spans="2:20" x14ac:dyDescent="0.3">
      <c r="F14" s="4"/>
      <c r="G14" s="4"/>
      <c r="H14" s="4"/>
      <c r="I14" s="4"/>
      <c r="J14" s="4"/>
      <c r="K14" s="4"/>
      <c r="L14" s="4"/>
      <c r="M14" s="4"/>
      <c r="P14" s="12" t="s">
        <v>697</v>
      </c>
      <c r="Q14" s="12"/>
      <c r="R14" s="47">
        <v>16.170626177988638</v>
      </c>
      <c r="S14" s="4"/>
    </row>
    <row r="15" spans="2:20" x14ac:dyDescent="0.3">
      <c r="F15" s="4"/>
      <c r="G15" s="4"/>
      <c r="H15" s="4"/>
      <c r="I15" s="4"/>
      <c r="J15" s="4"/>
      <c r="K15" s="4"/>
      <c r="L15" s="4"/>
      <c r="M15" s="4"/>
      <c r="P15" s="12" t="s">
        <v>698</v>
      </c>
      <c r="Q15" s="12"/>
      <c r="R15" s="47">
        <v>3.357002534234923</v>
      </c>
      <c r="S15" s="4"/>
    </row>
    <row r="16" spans="2:20" x14ac:dyDescent="0.3">
      <c r="F16" s="4"/>
      <c r="G16" s="4"/>
      <c r="H16" s="4"/>
      <c r="I16" s="4"/>
      <c r="J16" s="4"/>
      <c r="K16" s="4"/>
      <c r="L16" s="4"/>
      <c r="M16" s="4"/>
      <c r="P16" s="20"/>
      <c r="Q16" s="20"/>
      <c r="R16" s="21"/>
      <c r="S16" s="4"/>
    </row>
    <row r="17" spans="2:13" x14ac:dyDescent="0.3">
      <c r="F17" s="4"/>
      <c r="G17" s="4"/>
      <c r="H17" s="4"/>
      <c r="I17" s="4"/>
      <c r="J17" s="4"/>
      <c r="K17" s="4"/>
      <c r="L17" s="4"/>
      <c r="M17" s="4"/>
    </row>
    <row r="18" spans="2:13" x14ac:dyDescent="0.3">
      <c r="F18" s="4"/>
      <c r="G18" s="4"/>
      <c r="H18" s="4"/>
      <c r="I18" s="4"/>
      <c r="J18" s="4"/>
      <c r="K18" s="4"/>
      <c r="L18" s="4"/>
      <c r="M18" s="4"/>
    </row>
    <row r="19" spans="2:13" x14ac:dyDescent="0.3">
      <c r="F19" s="4"/>
      <c r="G19" s="4"/>
      <c r="H19" s="4"/>
      <c r="I19" s="4"/>
      <c r="J19" s="4"/>
      <c r="K19" s="4"/>
      <c r="L19" s="4"/>
      <c r="M19" s="4"/>
    </row>
    <row r="20" spans="2:13" x14ac:dyDescent="0.3">
      <c r="B20" s="4"/>
      <c r="C20" s="4"/>
      <c r="D20" s="4"/>
      <c r="E20" s="4"/>
      <c r="F20" s="4"/>
      <c r="G20" s="4"/>
      <c r="H20" s="4"/>
      <c r="I20" s="4"/>
      <c r="J20" s="4"/>
      <c r="K20" s="4"/>
      <c r="L20" s="4"/>
      <c r="M20" s="4"/>
    </row>
    <row r="21" spans="2:13" x14ac:dyDescent="0.3">
      <c r="B21" s="4"/>
      <c r="C21" s="4"/>
      <c r="D21" s="4"/>
      <c r="E21" s="4"/>
      <c r="F21" s="4"/>
      <c r="G21" s="4"/>
      <c r="H21" s="4"/>
      <c r="I21" s="4"/>
      <c r="J21" s="4"/>
      <c r="K21" s="4"/>
      <c r="L21" s="4"/>
      <c r="M21" s="4"/>
    </row>
    <row r="22" spans="2:13" x14ac:dyDescent="0.3">
      <c r="B22" s="4"/>
      <c r="C22" s="4"/>
      <c r="D22" s="4"/>
      <c r="E22" s="4"/>
      <c r="F22" s="4"/>
      <c r="G22" s="4"/>
      <c r="H22" s="4"/>
      <c r="I22" s="4"/>
      <c r="J22" s="4"/>
      <c r="K22" s="4"/>
      <c r="L22" s="4"/>
      <c r="M22" s="4"/>
    </row>
    <row r="23" spans="2:13" x14ac:dyDescent="0.3">
      <c r="B23" s="4"/>
      <c r="C23" s="4"/>
      <c r="D23" s="4"/>
      <c r="E23" s="4"/>
      <c r="F23" s="4"/>
      <c r="G23" s="4"/>
      <c r="H23" s="4"/>
      <c r="I23" s="4"/>
      <c r="J23" s="4"/>
      <c r="K23" s="4"/>
      <c r="L23" s="4"/>
      <c r="M23" s="4"/>
    </row>
    <row r="24" spans="2:13" x14ac:dyDescent="0.3">
      <c r="B24" s="4"/>
      <c r="C24" s="4"/>
      <c r="D24" s="4"/>
      <c r="E24" s="4"/>
      <c r="F24" s="4"/>
      <c r="G24" s="4"/>
      <c r="H24" s="4"/>
      <c r="I24" s="4"/>
      <c r="J24" s="4"/>
      <c r="K24" s="4"/>
      <c r="L24" s="4"/>
      <c r="M24" s="4"/>
    </row>
    <row r="25" spans="2:13" x14ac:dyDescent="0.3">
      <c r="B25" s="4"/>
      <c r="C25" s="4"/>
      <c r="D25" s="4"/>
      <c r="E25" s="4"/>
      <c r="F25" s="4"/>
      <c r="G25" s="4"/>
      <c r="H25" s="4"/>
      <c r="I25" s="4"/>
      <c r="J25" s="4"/>
      <c r="K25" s="4"/>
      <c r="L25" s="4"/>
      <c r="M25" s="4"/>
    </row>
    <row r="26" spans="2:13" x14ac:dyDescent="0.3">
      <c r="B26" s="4"/>
      <c r="C26" s="4"/>
      <c r="D26" s="4"/>
      <c r="E26" s="4"/>
      <c r="F26" s="4"/>
      <c r="G26" s="4"/>
      <c r="H26" s="4"/>
      <c r="I26" s="4"/>
      <c r="J26" s="4"/>
      <c r="K26" s="4"/>
      <c r="L26" s="4"/>
      <c r="M26" s="4"/>
    </row>
    <row r="27" spans="2:13" x14ac:dyDescent="0.3">
      <c r="B27" s="4"/>
      <c r="C27" s="4"/>
      <c r="D27" s="4"/>
      <c r="E27" s="4"/>
      <c r="F27" s="4"/>
      <c r="G27" s="4"/>
      <c r="H27" s="4"/>
      <c r="I27" s="4"/>
      <c r="J27" s="4"/>
      <c r="K27" s="4"/>
      <c r="L27" s="4"/>
      <c r="M27" s="4"/>
    </row>
    <row r="28" spans="2:13" x14ac:dyDescent="0.3">
      <c r="B28" s="4"/>
      <c r="C28" s="4"/>
      <c r="D28" s="4"/>
      <c r="E28" s="4"/>
      <c r="F28" s="4"/>
      <c r="G28" s="4"/>
      <c r="H28" s="4"/>
      <c r="I28" s="4"/>
      <c r="J28" s="4"/>
      <c r="K28" s="4"/>
      <c r="L28" s="4"/>
      <c r="M28" s="4"/>
    </row>
    <row r="29" spans="2:13" x14ac:dyDescent="0.3">
      <c r="B29" s="4"/>
      <c r="C29" s="4"/>
      <c r="D29" s="4"/>
      <c r="E29" s="4"/>
      <c r="F29" s="4"/>
      <c r="G29" s="4"/>
      <c r="H29" s="4"/>
      <c r="I29" s="4"/>
      <c r="J29" s="4"/>
      <c r="K29" s="4"/>
      <c r="L29" s="4"/>
      <c r="M29" s="4"/>
    </row>
    <row r="30" spans="2:13" x14ac:dyDescent="0.3">
      <c r="B30" s="4"/>
      <c r="C30" s="4"/>
      <c r="D30" s="4"/>
      <c r="E30" s="4"/>
      <c r="F30" s="4"/>
      <c r="G30" s="4"/>
      <c r="H30" s="4"/>
      <c r="I30" s="4"/>
      <c r="J30" s="4"/>
      <c r="K30" s="4"/>
      <c r="L30" s="4"/>
      <c r="M30" s="4"/>
    </row>
    <row r="31" spans="2:13" x14ac:dyDescent="0.3">
      <c r="B31" s="4"/>
      <c r="C31" s="4"/>
      <c r="D31" s="4"/>
      <c r="E31" s="4"/>
      <c r="F31" s="4"/>
      <c r="G31" s="4"/>
      <c r="H31" s="4"/>
      <c r="I31" s="4"/>
      <c r="J31" s="4"/>
      <c r="K31" s="4"/>
      <c r="L31" s="4"/>
      <c r="M31" s="4"/>
    </row>
    <row r="32" spans="2:13" x14ac:dyDescent="0.3">
      <c r="B32" s="4"/>
      <c r="C32" s="4"/>
      <c r="D32" s="4"/>
      <c r="E32" s="4"/>
      <c r="F32" s="4"/>
      <c r="G32" s="4"/>
      <c r="H32" s="4"/>
      <c r="I32" s="4"/>
      <c r="J32" s="4"/>
      <c r="K32" s="4"/>
      <c r="L32" s="4"/>
      <c r="M32" s="4"/>
    </row>
    <row r="33" spans="1:13" x14ac:dyDescent="0.3">
      <c r="B33" s="4"/>
      <c r="C33" s="4"/>
      <c r="D33" s="4"/>
      <c r="E33" s="4"/>
      <c r="F33" s="4"/>
      <c r="G33" s="4"/>
      <c r="H33" s="4"/>
      <c r="I33" s="4"/>
      <c r="J33" s="4"/>
      <c r="K33" s="4"/>
      <c r="L33" s="4"/>
      <c r="M33" s="4"/>
    </row>
    <row r="34" spans="1:13" x14ac:dyDescent="0.3">
      <c r="B34" s="4"/>
      <c r="C34" s="4"/>
      <c r="D34" s="4"/>
      <c r="E34" s="4"/>
      <c r="F34" s="4"/>
      <c r="G34" s="4"/>
      <c r="H34" s="4"/>
      <c r="I34" s="4"/>
      <c r="J34" s="4"/>
      <c r="K34" s="4"/>
      <c r="L34" s="4"/>
      <c r="M34" s="4"/>
    </row>
    <row r="35" spans="1:13" x14ac:dyDescent="0.3">
      <c r="B35" s="4"/>
      <c r="C35" s="4"/>
      <c r="D35" s="4"/>
      <c r="E35" s="4"/>
      <c r="F35" s="4"/>
      <c r="G35" s="4"/>
      <c r="H35" s="4"/>
      <c r="I35" s="4"/>
      <c r="J35" s="4"/>
      <c r="K35" s="4"/>
      <c r="L35" s="4"/>
      <c r="M35" s="4"/>
    </row>
    <row r="36" spans="1:13" ht="220.8" x14ac:dyDescent="0.3">
      <c r="A36" t="s">
        <v>704</v>
      </c>
      <c r="B36" s="106" t="s">
        <v>579</v>
      </c>
      <c r="C36" s="106" t="s">
        <v>705</v>
      </c>
      <c r="D36" s="106" t="s">
        <v>706</v>
      </c>
      <c r="E36" s="4"/>
      <c r="F36" s="4"/>
      <c r="G36" s="4"/>
      <c r="H36" s="4"/>
      <c r="I36" s="4"/>
      <c r="J36" s="4"/>
      <c r="K36" s="4"/>
      <c r="L36" s="4"/>
      <c r="M36" s="4"/>
    </row>
    <row r="37" spans="1:13" x14ac:dyDescent="0.3">
      <c r="A37">
        <v>1</v>
      </c>
      <c r="B37" s="4" t="s">
        <v>695</v>
      </c>
      <c r="C37" s="5">
        <v>96778.499396827989</v>
      </c>
      <c r="D37" s="4">
        <v>0.72654894707194939</v>
      </c>
      <c r="E37" s="4"/>
      <c r="F37" s="4"/>
      <c r="G37" s="4"/>
      <c r="H37" s="4"/>
      <c r="I37" s="4"/>
      <c r="J37" s="4"/>
      <c r="K37" s="4"/>
      <c r="L37" s="4"/>
      <c r="M37" s="4"/>
    </row>
    <row r="38" spans="1:13" x14ac:dyDescent="0.3">
      <c r="A38">
        <v>2</v>
      </c>
      <c r="B38" s="4" t="s">
        <v>696</v>
      </c>
      <c r="C38" s="5">
        <v>10413.113329632313</v>
      </c>
      <c r="D38" s="4">
        <v>7.8174765805815019E-2</v>
      </c>
      <c r="E38" s="4"/>
      <c r="F38" s="4"/>
      <c r="G38" s="4"/>
      <c r="H38" s="4"/>
      <c r="I38" s="4"/>
      <c r="J38" s="4"/>
      <c r="K38" s="4"/>
      <c r="L38" s="4"/>
      <c r="M38" s="4"/>
    </row>
    <row r="39" spans="1:13" x14ac:dyDescent="0.3">
      <c r="A39">
        <v>3</v>
      </c>
      <c r="B39" s="4" t="s">
        <v>697</v>
      </c>
      <c r="C39" s="5">
        <v>21539.759187866897</v>
      </c>
      <c r="D39" s="4">
        <v>0.16170626177988637</v>
      </c>
      <c r="E39" s="4"/>
      <c r="F39" s="4"/>
      <c r="G39" s="4"/>
      <c r="H39" s="4"/>
      <c r="I39" s="4"/>
      <c r="J39" s="4"/>
      <c r="K39" s="4"/>
      <c r="L39" s="4"/>
      <c r="M39" s="4"/>
    </row>
    <row r="40" spans="1:13" x14ac:dyDescent="0.3">
      <c r="A40">
        <v>4</v>
      </c>
      <c r="B40" t="s">
        <v>698</v>
      </c>
      <c r="C40" s="3">
        <v>4471.6280856770882</v>
      </c>
      <c r="D40">
        <v>3.3570025342349229E-2</v>
      </c>
    </row>
    <row r="41" spans="1:13" x14ac:dyDescent="0.3">
      <c r="B41" t="s">
        <v>590</v>
      </c>
      <c r="C41">
        <v>133203.00000000428</v>
      </c>
      <c r="D41">
        <v>1</v>
      </c>
    </row>
  </sheetData>
  <sortState xmlns:xlrd2="http://schemas.microsoft.com/office/spreadsheetml/2017/richdata2" ref="A37:D40">
    <sortCondition ref="A37:A40"/>
  </sortState>
  <mergeCells count="9">
    <mergeCell ref="D2:J2"/>
    <mergeCell ref="B8:D8"/>
    <mergeCell ref="F11:M11"/>
    <mergeCell ref="S12:S13"/>
    <mergeCell ref="D4:J4"/>
    <mergeCell ref="D5:J5"/>
    <mergeCell ref="D6:J6"/>
    <mergeCell ref="P6:R6"/>
    <mergeCell ref="P5:R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375"/>
  <sheetViews>
    <sheetView showGridLines="0" showRowColHeaders="0" zoomScaleNormal="100" workbookViewId="0">
      <selection activeCell="A13" sqref="A13"/>
    </sheetView>
  </sheetViews>
  <sheetFormatPr baseColWidth="10" defaultColWidth="11.44140625" defaultRowHeight="14.4" x14ac:dyDescent="0.3"/>
  <cols>
    <col min="1" max="1" width="2.6640625" customWidth="1"/>
    <col min="3" max="3" width="2.6640625" customWidth="1"/>
    <col min="11" max="11" width="2.6640625" customWidth="1"/>
    <col min="13" max="13" width="2.6640625" customWidth="1"/>
    <col min="16" max="16" width="23.5546875" customWidth="1"/>
    <col min="17" max="17" width="2.6640625" customWidth="1"/>
    <col min="18" max="18" width="17" customWidth="1"/>
    <col min="19" max="19" width="16.6640625" customWidth="1"/>
    <col min="20" max="20" width="9" customWidth="1"/>
    <col min="21" max="21" width="2.6640625" customWidth="1"/>
    <col min="23" max="23" width="2.6640625" customWidth="1"/>
    <col min="24" max="24" width="25.109375" customWidth="1"/>
    <col min="25" max="25" width="24" customWidth="1"/>
    <col min="26" max="26" width="2.6640625" customWidth="1"/>
    <col min="27" max="27" width="16.5546875" customWidth="1"/>
    <col min="28" max="28" width="15.6640625" customWidth="1"/>
    <col min="29" max="29" width="2.6640625" customWidth="1"/>
  </cols>
  <sheetData>
    <row r="1" spans="2:28" x14ac:dyDescent="0.3">
      <c r="B1" s="4"/>
      <c r="C1" s="4"/>
      <c r="D1" s="4"/>
      <c r="E1" s="4"/>
      <c r="F1" s="4"/>
      <c r="G1" s="4"/>
      <c r="H1" s="4"/>
      <c r="I1" s="4"/>
      <c r="J1" s="4"/>
      <c r="K1" s="4"/>
      <c r="L1" s="4"/>
      <c r="V1" s="4"/>
      <c r="W1" s="4"/>
    </row>
    <row r="2" spans="2:28" ht="35.1" customHeight="1" x14ac:dyDescent="0.3">
      <c r="B2" s="4"/>
      <c r="C2" s="4"/>
      <c r="D2" s="177" t="s">
        <v>3</v>
      </c>
      <c r="E2" s="177"/>
      <c r="F2" s="177"/>
      <c r="G2" s="177"/>
      <c r="H2" s="177"/>
      <c r="I2" s="177"/>
      <c r="J2" s="177"/>
      <c r="K2" s="117"/>
      <c r="L2" s="4"/>
      <c r="V2" s="4"/>
      <c r="W2" s="4"/>
    </row>
    <row r="3" spans="2:28" x14ac:dyDescent="0.3">
      <c r="P3" s="173" t="s">
        <v>77</v>
      </c>
      <c r="Q3" s="173"/>
      <c r="R3" s="173"/>
      <c r="S3" s="173"/>
      <c r="T3" s="79"/>
      <c r="X3" s="173" t="s">
        <v>77</v>
      </c>
      <c r="Y3" s="173"/>
      <c r="Z3" s="173"/>
      <c r="AA3" s="173"/>
      <c r="AB3" s="173"/>
    </row>
    <row r="4" spans="2:28" ht="29.25" customHeight="1" x14ac:dyDescent="0.3">
      <c r="D4" s="178" t="s">
        <v>78</v>
      </c>
      <c r="E4" s="178"/>
      <c r="F4" s="178"/>
      <c r="G4" s="178"/>
      <c r="H4" s="178"/>
      <c r="I4" s="178"/>
      <c r="J4" s="178"/>
      <c r="K4" s="79"/>
      <c r="P4" s="174" t="s">
        <v>79</v>
      </c>
      <c r="Q4" s="174"/>
      <c r="R4" s="174"/>
      <c r="S4" s="174"/>
      <c r="T4" s="43"/>
      <c r="X4" s="174" t="s">
        <v>80</v>
      </c>
      <c r="Y4" s="174"/>
      <c r="Z4" s="174"/>
      <c r="AA4" s="174"/>
      <c r="AB4" s="174"/>
    </row>
    <row r="5" spans="2:28" ht="15" thickBot="1" x14ac:dyDescent="0.35">
      <c r="D5" s="178" t="s">
        <v>77</v>
      </c>
      <c r="E5" s="178"/>
      <c r="F5" s="178"/>
      <c r="G5" s="178"/>
      <c r="H5" s="178"/>
      <c r="I5" s="178"/>
      <c r="J5" s="178"/>
      <c r="K5" s="79"/>
    </row>
    <row r="6" spans="2:28" ht="33" customHeight="1" x14ac:dyDescent="0.3">
      <c r="D6" s="179" t="s">
        <v>79</v>
      </c>
      <c r="E6" s="179"/>
      <c r="F6" s="179"/>
      <c r="G6" s="179"/>
      <c r="H6" s="179"/>
      <c r="I6" s="179"/>
      <c r="J6" s="179"/>
      <c r="K6" s="43"/>
      <c r="P6" s="180" t="s">
        <v>81</v>
      </c>
      <c r="Q6" s="147"/>
      <c r="R6" s="182" t="s">
        <v>82</v>
      </c>
      <c r="S6" s="182"/>
      <c r="X6" s="180" t="s">
        <v>83</v>
      </c>
      <c r="Y6" s="180"/>
      <c r="Z6" s="152"/>
      <c r="AA6" s="182" t="s">
        <v>82</v>
      </c>
      <c r="AB6" s="182"/>
    </row>
    <row r="7" spans="2:28" x14ac:dyDescent="0.3">
      <c r="P7" s="181"/>
      <c r="Q7" s="7"/>
      <c r="R7" s="7" t="s">
        <v>84</v>
      </c>
      <c r="S7" s="7" t="s">
        <v>85</v>
      </c>
      <c r="X7" s="181"/>
      <c r="Y7" s="181"/>
      <c r="Z7" s="7"/>
      <c r="AA7" s="7" t="s">
        <v>84</v>
      </c>
      <c r="AB7" s="7" t="s">
        <v>85</v>
      </c>
    </row>
    <row r="8" spans="2:28" x14ac:dyDescent="0.3">
      <c r="P8" s="8"/>
      <c r="Q8" s="8"/>
      <c r="R8" s="8"/>
      <c r="S8" s="8"/>
      <c r="X8" s="8"/>
      <c r="Y8" s="8"/>
      <c r="Z8" s="8"/>
      <c r="AA8" s="8"/>
      <c r="AB8" s="8"/>
    </row>
    <row r="9" spans="2:28" x14ac:dyDescent="0.3">
      <c r="P9" s="9" t="s">
        <v>86</v>
      </c>
      <c r="Q9" s="9"/>
      <c r="R9" s="65">
        <v>86.804453466199178</v>
      </c>
      <c r="S9" s="65">
        <v>13.195546533800826</v>
      </c>
      <c r="X9" s="4"/>
      <c r="Y9" s="118" t="s">
        <v>86</v>
      </c>
      <c r="Z9" s="9"/>
      <c r="AA9" s="65">
        <v>86.804453466199178</v>
      </c>
      <c r="AB9" s="65">
        <v>13.195546533800826</v>
      </c>
    </row>
    <row r="10" spans="2:28" x14ac:dyDescent="0.3">
      <c r="P10" s="9"/>
      <c r="Q10" s="9"/>
      <c r="R10" s="66"/>
      <c r="S10" s="66"/>
      <c r="X10" s="9"/>
      <c r="Y10" s="9"/>
      <c r="Z10" s="9"/>
      <c r="AA10" s="66"/>
      <c r="AB10" s="66"/>
    </row>
    <row r="11" spans="2:28" x14ac:dyDescent="0.3">
      <c r="P11" s="12" t="s">
        <v>87</v>
      </c>
      <c r="Q11" s="12"/>
      <c r="R11" s="66">
        <v>99.182839632277833</v>
      </c>
      <c r="S11" s="66">
        <v>0.81716036772216549</v>
      </c>
      <c r="X11" s="32" t="s">
        <v>88</v>
      </c>
      <c r="Y11" s="12"/>
      <c r="Z11" s="119"/>
      <c r="AA11" s="68">
        <v>93.866822429906534</v>
      </c>
      <c r="AB11" s="68">
        <v>6.1331775700934577</v>
      </c>
    </row>
    <row r="12" spans="2:28" x14ac:dyDescent="0.3">
      <c r="P12" s="12" t="s">
        <v>89</v>
      </c>
      <c r="Q12" s="12"/>
      <c r="R12" s="66">
        <v>94.967741935483872</v>
      </c>
      <c r="S12" s="66">
        <v>5.032258064516129</v>
      </c>
      <c r="X12" s="12"/>
      <c r="Y12" s="12" t="s">
        <v>90</v>
      </c>
      <c r="Z12" s="119"/>
      <c r="AA12" s="69">
        <v>95.121951219512198</v>
      </c>
      <c r="AB12" s="69">
        <v>4.8780487804878048</v>
      </c>
    </row>
    <row r="13" spans="2:28" x14ac:dyDescent="0.3">
      <c r="P13" s="12" t="s">
        <v>91</v>
      </c>
      <c r="Q13" s="12"/>
      <c r="R13" s="66">
        <v>94.402769763416046</v>
      </c>
      <c r="S13" s="66">
        <v>5.5972302365839584</v>
      </c>
      <c r="X13" s="12"/>
      <c r="Y13" s="12" t="s">
        <v>92</v>
      </c>
      <c r="Z13" s="119"/>
      <c r="AA13" s="69">
        <v>96.269982238010655</v>
      </c>
      <c r="AB13" s="69">
        <v>3.7300177619893424</v>
      </c>
    </row>
    <row r="14" spans="2:28" x14ac:dyDescent="0.3">
      <c r="P14" s="12" t="s">
        <v>88</v>
      </c>
      <c r="Q14" s="12"/>
      <c r="R14" s="66">
        <v>93.866822429906534</v>
      </c>
      <c r="S14" s="66">
        <v>6.1331775700934577</v>
      </c>
      <c r="X14" s="12"/>
      <c r="Y14" s="12" t="s">
        <v>93</v>
      </c>
      <c r="Z14" s="119"/>
      <c r="AA14" s="69">
        <v>90.584415584415595</v>
      </c>
      <c r="AB14" s="69">
        <v>9.4155844155844157</v>
      </c>
    </row>
    <row r="15" spans="2:28" x14ac:dyDescent="0.3">
      <c r="P15" s="12" t="s">
        <v>94</v>
      </c>
      <c r="Q15" s="12"/>
      <c r="R15" s="66">
        <v>92.972309849281459</v>
      </c>
      <c r="S15" s="66">
        <v>7.0276901507185423</v>
      </c>
      <c r="X15" s="12"/>
      <c r="Y15" s="12"/>
      <c r="Z15" s="119"/>
      <c r="AA15" s="69"/>
      <c r="AB15" s="69"/>
    </row>
    <row r="16" spans="2:28" x14ac:dyDescent="0.3">
      <c r="P16" s="12" t="s">
        <v>95</v>
      </c>
      <c r="Q16" s="12"/>
      <c r="R16" s="66">
        <v>92.937378954163975</v>
      </c>
      <c r="S16" s="66">
        <v>7.062621045836023</v>
      </c>
      <c r="X16" s="32" t="s">
        <v>96</v>
      </c>
      <c r="Y16" s="12"/>
      <c r="Z16" s="119"/>
      <c r="AA16" s="65">
        <v>71.109321522045505</v>
      </c>
      <c r="AB16" s="65">
        <v>28.890678477954502</v>
      </c>
    </row>
    <row r="17" spans="4:28" x14ac:dyDescent="0.3">
      <c r="P17" s="12" t="s">
        <v>97</v>
      </c>
      <c r="Q17" s="12"/>
      <c r="R17" s="66">
        <v>91.787439613526573</v>
      </c>
      <c r="S17" s="66">
        <v>8.2125603864734309</v>
      </c>
      <c r="X17" s="12"/>
      <c r="Y17" s="12" t="s">
        <v>98</v>
      </c>
      <c r="Z17" s="119"/>
      <c r="AA17" s="69">
        <v>84.006734006734007</v>
      </c>
      <c r="AB17" s="69">
        <v>15.993265993265993</v>
      </c>
    </row>
    <row r="18" spans="4:28" x14ac:dyDescent="0.3">
      <c r="P18" s="12" t="s">
        <v>99</v>
      </c>
      <c r="Q18" s="12"/>
      <c r="R18" s="66">
        <v>91.2</v>
      </c>
      <c r="S18" s="66">
        <v>8.7999999999999989</v>
      </c>
      <c r="X18" s="12"/>
      <c r="Y18" s="12" t="s">
        <v>100</v>
      </c>
      <c r="Z18" s="119"/>
      <c r="AA18" s="69">
        <v>56.29139072847682</v>
      </c>
      <c r="AB18" s="69">
        <v>43.70860927152318</v>
      </c>
    </row>
    <row r="19" spans="4:28" x14ac:dyDescent="0.3">
      <c r="P19" s="12" t="s">
        <v>101</v>
      </c>
      <c r="Q19" s="12"/>
      <c r="R19" s="66">
        <v>90.641430073606728</v>
      </c>
      <c r="S19" s="66">
        <v>9.3585699263932707</v>
      </c>
      <c r="X19" s="12"/>
      <c r="Y19" s="12" t="s">
        <v>102</v>
      </c>
      <c r="Z19" s="119"/>
      <c r="AA19" s="69">
        <v>52.253756260434059</v>
      </c>
      <c r="AB19" s="69">
        <v>47.746243739565941</v>
      </c>
    </row>
    <row r="20" spans="4:28" x14ac:dyDescent="0.3">
      <c r="P20" s="12" t="s">
        <v>103</v>
      </c>
      <c r="Q20" s="12"/>
      <c r="R20" s="66">
        <v>90.543259557344072</v>
      </c>
      <c r="S20" s="66">
        <v>9.4567404426559349</v>
      </c>
      <c r="X20" s="12"/>
      <c r="Y20" s="12" t="s">
        <v>104</v>
      </c>
      <c r="Z20" s="119"/>
      <c r="AA20" s="69">
        <v>61.396011396011396</v>
      </c>
      <c r="AB20" s="69">
        <v>38.603988603988604</v>
      </c>
    </row>
    <row r="21" spans="4:28" x14ac:dyDescent="0.3">
      <c r="P21" s="12" t="s">
        <v>105</v>
      </c>
      <c r="Q21" s="12"/>
      <c r="R21" s="66">
        <v>90.240062967335703</v>
      </c>
      <c r="S21" s="66">
        <v>9.7599370326643058</v>
      </c>
      <c r="U21" s="8"/>
      <c r="X21" s="12"/>
      <c r="Y21" s="12" t="s">
        <v>106</v>
      </c>
      <c r="Z21" s="119"/>
      <c r="AA21" s="69">
        <v>83.22475570032573</v>
      </c>
      <c r="AB21" s="69">
        <v>16.775244299674267</v>
      </c>
    </row>
    <row r="22" spans="4:28" x14ac:dyDescent="0.3">
      <c r="P22" s="12" t="s">
        <v>107</v>
      </c>
      <c r="Q22" s="12"/>
      <c r="R22" s="66">
        <v>90.228364206605903</v>
      </c>
      <c r="S22" s="66">
        <v>9.7716357933941005</v>
      </c>
      <c r="X22" s="12"/>
      <c r="Y22" s="12" t="s">
        <v>108</v>
      </c>
      <c r="Z22" s="119"/>
      <c r="AA22" s="69">
        <v>58.720000000000006</v>
      </c>
      <c r="AB22" s="69">
        <v>41.28</v>
      </c>
    </row>
    <row r="23" spans="4:28" x14ac:dyDescent="0.3">
      <c r="D23" s="116"/>
      <c r="P23" s="12" t="s">
        <v>109</v>
      </c>
      <c r="Q23" s="12"/>
      <c r="R23" s="66">
        <v>90.166812993854265</v>
      </c>
      <c r="S23" s="66">
        <v>9.8331870061457423</v>
      </c>
      <c r="X23" s="12"/>
      <c r="Y23" s="12" t="s">
        <v>110</v>
      </c>
      <c r="Z23" s="119"/>
      <c r="AA23" s="69">
        <v>94.176372712146431</v>
      </c>
      <c r="AB23" s="69">
        <v>5.8236272878535766</v>
      </c>
    </row>
    <row r="24" spans="4:28" x14ac:dyDescent="0.3">
      <c r="P24" s="12" t="s">
        <v>111</v>
      </c>
      <c r="Q24" s="12"/>
      <c r="R24" s="66">
        <v>90.104772991850993</v>
      </c>
      <c r="S24" s="66">
        <v>9.8952270081490106</v>
      </c>
      <c r="X24" s="12"/>
      <c r="Y24" s="12" t="s">
        <v>112</v>
      </c>
      <c r="Z24" s="119"/>
      <c r="AA24" s="69">
        <v>80.414012738853501</v>
      </c>
      <c r="AB24" s="69">
        <v>19.585987261146499</v>
      </c>
    </row>
    <row r="25" spans="4:28" x14ac:dyDescent="0.3">
      <c r="P25" s="12" t="s">
        <v>113</v>
      </c>
      <c r="Q25" s="12"/>
      <c r="R25" s="66">
        <v>89.173656415035722</v>
      </c>
      <c r="S25" s="66">
        <v>10.826343584964276</v>
      </c>
      <c r="X25" s="12"/>
      <c r="Y25" s="12"/>
      <c r="Z25" s="119"/>
      <c r="AA25" s="69"/>
      <c r="AB25" s="69"/>
    </row>
    <row r="26" spans="4:28" x14ac:dyDescent="0.3">
      <c r="P26" s="12" t="s">
        <v>114</v>
      </c>
      <c r="Q26" s="12"/>
      <c r="R26" s="66">
        <v>88.989784335981838</v>
      </c>
      <c r="S26" s="66">
        <v>11.01021566401816</v>
      </c>
      <c r="X26" s="32" t="s">
        <v>97</v>
      </c>
      <c r="Y26" s="12"/>
      <c r="Z26" s="119"/>
      <c r="AA26" s="65">
        <v>91.787439613526573</v>
      </c>
      <c r="AB26" s="65">
        <v>8.2125603864734309</v>
      </c>
    </row>
    <row r="27" spans="4:28" x14ac:dyDescent="0.3">
      <c r="P27" s="12" t="s">
        <v>115</v>
      </c>
      <c r="Q27" s="12"/>
      <c r="R27" s="66">
        <v>88.409703504043122</v>
      </c>
      <c r="S27" s="66">
        <v>11.590296495956872</v>
      </c>
      <c r="X27" s="12"/>
      <c r="Y27" s="12" t="s">
        <v>116</v>
      </c>
      <c r="Z27" s="119"/>
      <c r="AA27" s="69">
        <v>91.228070175438589</v>
      </c>
      <c r="AB27" s="69">
        <v>8.7719298245614024</v>
      </c>
    </row>
    <row r="28" spans="4:28" x14ac:dyDescent="0.3">
      <c r="P28" s="12" t="s">
        <v>117</v>
      </c>
      <c r="Q28" s="12"/>
      <c r="R28" s="66">
        <v>87.531806615776091</v>
      </c>
      <c r="S28" s="66">
        <v>12.46819338422392</v>
      </c>
      <c r="X28" s="12"/>
      <c r="Y28" s="12" t="s">
        <v>118</v>
      </c>
      <c r="Z28" s="119"/>
      <c r="AA28" s="69">
        <v>92.473118279569889</v>
      </c>
      <c r="AB28" s="69">
        <v>7.5268817204301079</v>
      </c>
    </row>
    <row r="29" spans="4:28" x14ac:dyDescent="0.3">
      <c r="P29" s="12" t="s">
        <v>119</v>
      </c>
      <c r="Q29" s="12"/>
      <c r="R29" s="66">
        <v>87.103926096997682</v>
      </c>
      <c r="S29" s="66">
        <v>12.896073903002309</v>
      </c>
      <c r="X29" s="12"/>
      <c r="Y29" s="12"/>
      <c r="Z29" s="119"/>
      <c r="AA29" s="69"/>
      <c r="AB29" s="69"/>
    </row>
    <row r="30" spans="4:28" x14ac:dyDescent="0.3">
      <c r="P30" s="12" t="s">
        <v>120</v>
      </c>
      <c r="Q30" s="12"/>
      <c r="R30" s="66">
        <v>87.071029529130087</v>
      </c>
      <c r="S30" s="66">
        <v>12.928970470869913</v>
      </c>
      <c r="X30" s="32" t="s">
        <v>121</v>
      </c>
      <c r="Y30" s="12"/>
      <c r="Z30" s="119"/>
      <c r="AA30" s="65">
        <v>83.865546218487395</v>
      </c>
      <c r="AB30" s="65">
        <v>16.134453781512605</v>
      </c>
    </row>
    <row r="31" spans="4:28" x14ac:dyDescent="0.3">
      <c r="P31" s="12" t="s">
        <v>122</v>
      </c>
      <c r="Q31" s="12"/>
      <c r="R31" s="66">
        <v>86.934673366834176</v>
      </c>
      <c r="S31" s="66">
        <v>13.06532663316583</v>
      </c>
      <c r="X31" s="12"/>
      <c r="Y31" s="12" t="s">
        <v>123</v>
      </c>
      <c r="Z31" s="119"/>
      <c r="AA31" s="69">
        <v>85.38205980066445</v>
      </c>
      <c r="AB31" s="69">
        <v>14.61794019933555</v>
      </c>
    </row>
    <row r="32" spans="4:28" x14ac:dyDescent="0.3">
      <c r="P32" s="12" t="s">
        <v>124</v>
      </c>
      <c r="Q32" s="12"/>
      <c r="R32" s="66">
        <v>84.868639840372467</v>
      </c>
      <c r="S32" s="66">
        <v>15.131360159627535</v>
      </c>
      <c r="X32" s="12"/>
      <c r="Y32" s="12" t="s">
        <v>125</v>
      </c>
      <c r="Z32" s="119"/>
      <c r="AA32" s="69">
        <v>82.312925170068027</v>
      </c>
      <c r="AB32" s="69">
        <v>17.687074829931973</v>
      </c>
    </row>
    <row r="33" spans="16:28" x14ac:dyDescent="0.3">
      <c r="P33" s="12" t="s">
        <v>126</v>
      </c>
      <c r="Q33" s="12"/>
      <c r="R33" s="66">
        <v>84.31975403535742</v>
      </c>
      <c r="S33" s="66">
        <v>15.680245964642584</v>
      </c>
      <c r="X33" s="12"/>
      <c r="Y33" s="12"/>
      <c r="Z33" s="12"/>
      <c r="AA33" s="69"/>
      <c r="AB33" s="69"/>
    </row>
    <row r="34" spans="16:28" x14ac:dyDescent="0.3">
      <c r="P34" s="12" t="s">
        <v>121</v>
      </c>
      <c r="Q34" s="12"/>
      <c r="R34" s="66">
        <v>83.865546218487395</v>
      </c>
      <c r="S34" s="66">
        <v>16.134453781512605</v>
      </c>
      <c r="X34" s="32" t="s">
        <v>126</v>
      </c>
      <c r="Y34" s="12"/>
      <c r="Z34" s="12"/>
      <c r="AA34" s="65">
        <v>84.31975403535742</v>
      </c>
      <c r="AB34" s="65">
        <v>15.680245964642584</v>
      </c>
    </row>
    <row r="35" spans="16:28" x14ac:dyDescent="0.3">
      <c r="P35" s="12" t="s">
        <v>127</v>
      </c>
      <c r="Q35" s="12"/>
      <c r="R35" s="66">
        <v>83.674500884508461</v>
      </c>
      <c r="S35" s="66">
        <v>16.325499115491535</v>
      </c>
      <c r="X35" s="12"/>
      <c r="Y35" s="12" t="s">
        <v>128</v>
      </c>
      <c r="Z35" s="12"/>
      <c r="AA35" s="69">
        <v>96.637168141592923</v>
      </c>
      <c r="AB35" s="69">
        <v>3.3628318584070795</v>
      </c>
    </row>
    <row r="36" spans="16:28" x14ac:dyDescent="0.3">
      <c r="P36" s="12" t="s">
        <v>129</v>
      </c>
      <c r="Q36" s="12"/>
      <c r="R36" s="66">
        <v>82.411435674331884</v>
      </c>
      <c r="S36" s="66">
        <v>17.588564325668116</v>
      </c>
      <c r="X36" s="12"/>
      <c r="Y36" s="12" t="s">
        <v>130</v>
      </c>
      <c r="Z36" s="12"/>
      <c r="AA36" s="69">
        <v>89.827586206896541</v>
      </c>
      <c r="AB36" s="69">
        <v>10.172413793103448</v>
      </c>
    </row>
    <row r="37" spans="16:28" x14ac:dyDescent="0.3">
      <c r="P37" s="12" t="s">
        <v>131</v>
      </c>
      <c r="Q37" s="12"/>
      <c r="R37" s="66">
        <v>81.907753819791523</v>
      </c>
      <c r="S37" s="66">
        <v>18.092246180208484</v>
      </c>
      <c r="X37" s="12"/>
      <c r="Y37" s="12" t="s">
        <v>132</v>
      </c>
      <c r="Z37" s="12"/>
      <c r="AA37" s="69">
        <v>39.716312056737593</v>
      </c>
      <c r="AB37" s="69">
        <v>60.283687943262407</v>
      </c>
    </row>
    <row r="38" spans="16:28" x14ac:dyDescent="0.3">
      <c r="P38" s="12" t="s">
        <v>133</v>
      </c>
      <c r="Q38" s="12"/>
      <c r="R38" s="66">
        <v>80.752840909090907</v>
      </c>
      <c r="S38" s="66">
        <v>19.24715909090909</v>
      </c>
      <c r="X38" s="12"/>
      <c r="Y38" s="12" t="s">
        <v>134</v>
      </c>
      <c r="Z38" s="12"/>
      <c r="AA38" s="69">
        <v>73.857404021937839</v>
      </c>
      <c r="AB38" s="69">
        <v>26.142595978062154</v>
      </c>
    </row>
    <row r="39" spans="16:28" x14ac:dyDescent="0.3">
      <c r="P39" s="12" t="s">
        <v>135</v>
      </c>
      <c r="Q39" s="12"/>
      <c r="R39" s="66">
        <v>78.948772678761998</v>
      </c>
      <c r="S39" s="66">
        <v>21.051227321237995</v>
      </c>
      <c r="X39" s="12"/>
      <c r="Y39" s="12" t="s">
        <v>136</v>
      </c>
      <c r="Z39" s="12"/>
      <c r="AA39" s="69">
        <v>96.296296296296291</v>
      </c>
      <c r="AB39" s="69">
        <v>3.7037037037037033</v>
      </c>
    </row>
    <row r="40" spans="16:28" x14ac:dyDescent="0.3">
      <c r="P40" s="12" t="s">
        <v>96</v>
      </c>
      <c r="Q40" s="12"/>
      <c r="R40" s="66">
        <v>71.109321522045505</v>
      </c>
      <c r="S40" s="66">
        <v>28.890678477954502</v>
      </c>
      <c r="X40" s="12"/>
      <c r="Y40" s="12" t="s">
        <v>137</v>
      </c>
      <c r="Z40" s="12"/>
      <c r="AA40" s="69">
        <v>96</v>
      </c>
      <c r="AB40" s="69">
        <v>4</v>
      </c>
    </row>
    <row r="41" spans="16:28" x14ac:dyDescent="0.3">
      <c r="P41" s="12" t="s">
        <v>138</v>
      </c>
      <c r="Q41" s="12"/>
      <c r="R41" s="66">
        <v>70.537505014039311</v>
      </c>
      <c r="S41" s="66">
        <v>29.462494985960692</v>
      </c>
      <c r="X41" s="12"/>
      <c r="Y41" s="12" t="s">
        <v>139</v>
      </c>
      <c r="Z41" s="12"/>
      <c r="AA41" s="69">
        <v>98.281786941580748</v>
      </c>
      <c r="AB41" s="69">
        <v>1.7182130584192441</v>
      </c>
    </row>
    <row r="42" spans="16:28" x14ac:dyDescent="0.3">
      <c r="P42" s="12" t="s">
        <v>140</v>
      </c>
      <c r="Q42" s="12"/>
      <c r="R42" s="66">
        <v>64.472727272727269</v>
      </c>
      <c r="S42" s="66">
        <v>35.527272727272731</v>
      </c>
      <c r="X42" s="12"/>
      <c r="Y42" s="12"/>
      <c r="Z42" s="12"/>
      <c r="AA42" s="69"/>
      <c r="AB42" s="69"/>
    </row>
    <row r="43" spans="16:28" ht="15" thickBot="1" x14ac:dyDescent="0.35">
      <c r="P43" s="15"/>
      <c r="Q43" s="15"/>
      <c r="R43" s="15"/>
      <c r="S43" s="15"/>
      <c r="X43" s="32" t="s">
        <v>87</v>
      </c>
      <c r="Y43" s="12"/>
      <c r="Z43" s="12"/>
      <c r="AA43" s="65">
        <v>99.182839632277833</v>
      </c>
      <c r="AB43" s="65">
        <v>0.81716036772216549</v>
      </c>
    </row>
    <row r="44" spans="16:28" x14ac:dyDescent="0.3">
      <c r="P44" s="8"/>
      <c r="Q44" s="8"/>
      <c r="R44" s="8"/>
      <c r="S44" s="8"/>
      <c r="X44" s="12"/>
      <c r="Y44" s="12" t="s">
        <v>141</v>
      </c>
      <c r="Z44" s="12"/>
      <c r="AA44" s="69">
        <v>99.429657794676814</v>
      </c>
      <c r="AB44" s="69">
        <v>0.57034220532319391</v>
      </c>
    </row>
    <row r="45" spans="16:28" x14ac:dyDescent="0.3">
      <c r="X45" s="12"/>
      <c r="Y45" s="12" t="s">
        <v>142</v>
      </c>
      <c r="Z45" s="12"/>
      <c r="AA45" s="69">
        <v>98.896247240618109</v>
      </c>
      <c r="AB45" s="69">
        <v>1.1037527593818985</v>
      </c>
    </row>
    <row r="46" spans="16:28" x14ac:dyDescent="0.3">
      <c r="X46" s="12"/>
      <c r="Y46" s="12"/>
      <c r="Z46" s="12"/>
      <c r="AA46" s="69"/>
      <c r="AB46" s="69"/>
    </row>
    <row r="47" spans="16:28" x14ac:dyDescent="0.3">
      <c r="X47" s="32" t="s">
        <v>113</v>
      </c>
      <c r="Y47" s="12"/>
      <c r="Z47" s="12"/>
      <c r="AA47" s="65">
        <v>89.173656415035722</v>
      </c>
      <c r="AB47" s="65">
        <v>10.826343584964276</v>
      </c>
    </row>
    <row r="48" spans="16:28" x14ac:dyDescent="0.3">
      <c r="X48" s="12"/>
      <c r="Y48" s="12" t="s">
        <v>143</v>
      </c>
      <c r="Z48" s="12"/>
      <c r="AA48" s="69">
        <v>76.906318082788673</v>
      </c>
      <c r="AB48" s="69">
        <v>23.093681917211327</v>
      </c>
    </row>
    <row r="49" spans="24:28" x14ac:dyDescent="0.3">
      <c r="X49" s="12"/>
      <c r="Y49" s="12" t="s">
        <v>144</v>
      </c>
      <c r="Z49" s="12"/>
      <c r="AA49" s="69">
        <v>97.983870967741936</v>
      </c>
      <c r="AB49" s="69">
        <v>2.0161290322580645</v>
      </c>
    </row>
    <row r="50" spans="24:28" x14ac:dyDescent="0.3">
      <c r="X50" s="12"/>
      <c r="Y50" s="12" t="s">
        <v>145</v>
      </c>
      <c r="Z50" s="12"/>
      <c r="AA50" s="69">
        <v>93.920335429769395</v>
      </c>
      <c r="AB50" s="69">
        <v>6.0796645702306078</v>
      </c>
    </row>
    <row r="51" spans="24:28" x14ac:dyDescent="0.3">
      <c r="X51" s="12"/>
      <c r="Y51" s="12" t="s">
        <v>146</v>
      </c>
      <c r="Z51" s="12"/>
      <c r="AA51" s="69">
        <v>93.675889328063249</v>
      </c>
      <c r="AB51" s="69">
        <v>6.3241106719367588</v>
      </c>
    </row>
    <row r="52" spans="24:28" x14ac:dyDescent="0.3">
      <c r="X52" s="12"/>
      <c r="Y52" s="12" t="s">
        <v>147</v>
      </c>
      <c r="Z52" s="12"/>
      <c r="AA52" s="69">
        <v>100</v>
      </c>
      <c r="AB52" s="69">
        <v>0</v>
      </c>
    </row>
    <row r="53" spans="24:28" x14ac:dyDescent="0.3">
      <c r="X53" s="12"/>
      <c r="Y53" s="12" t="s">
        <v>148</v>
      </c>
      <c r="Z53" s="12"/>
      <c r="AA53" s="69">
        <v>86.460348162475825</v>
      </c>
      <c r="AB53" s="69">
        <v>13.539651837524177</v>
      </c>
    </row>
    <row r="54" spans="24:28" x14ac:dyDescent="0.3">
      <c r="X54" s="12"/>
      <c r="Y54" s="12" t="s">
        <v>149</v>
      </c>
      <c r="Z54" s="12"/>
      <c r="AA54" s="69">
        <v>93.49904397705545</v>
      </c>
      <c r="AB54" s="69">
        <v>6.5009560229445515</v>
      </c>
    </row>
    <row r="55" spans="24:28" x14ac:dyDescent="0.3">
      <c r="X55" s="12"/>
      <c r="Y55" s="12" t="s">
        <v>150</v>
      </c>
      <c r="Z55" s="12"/>
      <c r="AA55" s="69">
        <v>78.222222222222229</v>
      </c>
      <c r="AB55" s="69">
        <v>21.777777777777775</v>
      </c>
    </row>
    <row r="56" spans="24:28" x14ac:dyDescent="0.3">
      <c r="X56" s="12"/>
      <c r="Y56" s="12" t="s">
        <v>151</v>
      </c>
      <c r="Z56" s="12"/>
      <c r="AA56" s="69">
        <v>97.185741088180109</v>
      </c>
      <c r="AB56" s="69">
        <v>2.8142589118198873</v>
      </c>
    </row>
    <row r="57" spans="24:28" x14ac:dyDescent="0.3">
      <c r="X57" s="12"/>
      <c r="Y57" s="12" t="s">
        <v>152</v>
      </c>
      <c r="Z57" s="12"/>
      <c r="AA57" s="69">
        <v>77.864077669902912</v>
      </c>
      <c r="AB57" s="69">
        <v>22.135922330097088</v>
      </c>
    </row>
    <row r="58" spans="24:28" x14ac:dyDescent="0.3">
      <c r="X58" s="12"/>
      <c r="Y58" s="12" t="s">
        <v>153</v>
      </c>
      <c r="Z58" s="12"/>
      <c r="AA58" s="69">
        <v>96.31449631449631</v>
      </c>
      <c r="AB58" s="69">
        <v>3.6855036855036856</v>
      </c>
    </row>
    <row r="59" spans="24:28" x14ac:dyDescent="0.3">
      <c r="X59" s="12"/>
      <c r="Y59" s="12" t="s">
        <v>154</v>
      </c>
      <c r="Z59" s="12"/>
      <c r="AA59" s="69">
        <v>94.824399260628468</v>
      </c>
      <c r="AB59" s="69">
        <v>5.1756007393715349</v>
      </c>
    </row>
    <row r="60" spans="24:28" x14ac:dyDescent="0.3">
      <c r="X60" s="12"/>
      <c r="Y60" s="12" t="s">
        <v>155</v>
      </c>
      <c r="Z60" s="12"/>
      <c r="AA60" s="69">
        <v>70.204081632653057</v>
      </c>
      <c r="AB60" s="69">
        <v>29.795918367346943</v>
      </c>
    </row>
    <row r="61" spans="24:28" x14ac:dyDescent="0.3">
      <c r="X61" s="12"/>
      <c r="Y61" s="12"/>
      <c r="Z61" s="12"/>
      <c r="AA61" s="69"/>
      <c r="AB61" s="69"/>
    </row>
    <row r="62" spans="24:28" x14ac:dyDescent="0.3">
      <c r="X62" s="32" t="s">
        <v>140</v>
      </c>
      <c r="Y62" s="12"/>
      <c r="Z62" s="12"/>
      <c r="AA62" s="65">
        <v>64.472727272727269</v>
      </c>
      <c r="AB62" s="65">
        <v>35.527272727272731</v>
      </c>
    </row>
    <row r="63" spans="24:28" x14ac:dyDescent="0.3">
      <c r="X63" s="12"/>
      <c r="Y63" s="12" t="s">
        <v>156</v>
      </c>
      <c r="Z63" s="12"/>
      <c r="AA63" s="69">
        <v>58.249158249158249</v>
      </c>
      <c r="AB63" s="69">
        <v>41.750841750841751</v>
      </c>
    </row>
    <row r="64" spans="24:28" x14ac:dyDescent="0.3">
      <c r="X64" s="12"/>
      <c r="Y64" s="12" t="s">
        <v>157</v>
      </c>
      <c r="Z64" s="12"/>
      <c r="AA64" s="69">
        <v>74.626865671641795</v>
      </c>
      <c r="AB64" s="69">
        <v>25.373134328358208</v>
      </c>
    </row>
    <row r="65" spans="24:28" x14ac:dyDescent="0.3">
      <c r="X65" s="12"/>
      <c r="Y65" s="12" t="s">
        <v>158</v>
      </c>
      <c r="Z65" s="12"/>
      <c r="AA65" s="69">
        <v>99.442379182156131</v>
      </c>
      <c r="AB65" s="69">
        <v>0.55762081784386619</v>
      </c>
    </row>
    <row r="66" spans="24:28" x14ac:dyDescent="0.3">
      <c r="X66" s="12"/>
      <c r="Y66" s="12" t="s">
        <v>159</v>
      </c>
      <c r="Z66" s="12"/>
      <c r="AA66" s="69">
        <v>45.295055821371612</v>
      </c>
      <c r="AB66" s="69">
        <v>54.704944178628388</v>
      </c>
    </row>
    <row r="67" spans="24:28" x14ac:dyDescent="0.3">
      <c r="X67" s="12"/>
      <c r="Y67" s="12" t="s">
        <v>160</v>
      </c>
      <c r="Z67" s="12"/>
      <c r="AA67" s="69">
        <v>73.92</v>
      </c>
      <c r="AB67" s="69">
        <v>26.08</v>
      </c>
    </row>
    <row r="68" spans="24:28" x14ac:dyDescent="0.3">
      <c r="X68" s="12"/>
      <c r="Y68" s="12" t="s">
        <v>161</v>
      </c>
      <c r="Z68" s="12"/>
      <c r="AA68" s="69">
        <v>58.849557522123895</v>
      </c>
      <c r="AB68" s="69">
        <v>41.150442477876105</v>
      </c>
    </row>
    <row r="69" spans="24:28" x14ac:dyDescent="0.3">
      <c r="X69" s="12"/>
      <c r="Y69" s="12" t="s">
        <v>162</v>
      </c>
      <c r="Z69" s="12"/>
      <c r="AA69" s="69">
        <v>77.927927927927925</v>
      </c>
      <c r="AB69" s="69">
        <v>22.072072072072071</v>
      </c>
    </row>
    <row r="70" spans="24:28" x14ac:dyDescent="0.3">
      <c r="X70" s="12"/>
      <c r="Y70" s="12" t="s">
        <v>163</v>
      </c>
      <c r="Z70" s="12"/>
      <c r="AA70" s="69">
        <v>17.760000000000002</v>
      </c>
      <c r="AB70" s="69">
        <v>82.240000000000009</v>
      </c>
    </row>
    <row r="71" spans="24:28" x14ac:dyDescent="0.3">
      <c r="X71" s="12"/>
      <c r="Y71" s="12" t="s">
        <v>164</v>
      </c>
      <c r="Z71" s="12"/>
      <c r="AA71" s="69">
        <v>80.882352941176478</v>
      </c>
      <c r="AB71" s="69">
        <v>19.117647058823529</v>
      </c>
    </row>
    <row r="72" spans="24:28" x14ac:dyDescent="0.3">
      <c r="X72" s="12"/>
      <c r="Y72" s="12"/>
      <c r="Z72" s="12"/>
      <c r="AA72" s="69"/>
      <c r="AB72" s="69"/>
    </row>
    <row r="73" spans="24:28" x14ac:dyDescent="0.3">
      <c r="X73" s="32" t="s">
        <v>89</v>
      </c>
      <c r="Y73" s="12"/>
      <c r="Z73" s="12"/>
      <c r="AA73" s="65">
        <v>94.967741935483872</v>
      </c>
      <c r="AB73" s="65">
        <v>5.032258064516129</v>
      </c>
    </row>
    <row r="74" spans="24:28" x14ac:dyDescent="0.3">
      <c r="X74" s="12"/>
      <c r="Y74" s="12" t="s">
        <v>165</v>
      </c>
      <c r="Z74" s="12"/>
      <c r="AA74" s="69">
        <v>82.196969696969703</v>
      </c>
      <c r="AB74" s="69">
        <v>17.803030303030305</v>
      </c>
    </row>
    <row r="75" spans="24:28" x14ac:dyDescent="0.3">
      <c r="X75" s="12"/>
      <c r="Y75" s="12" t="s">
        <v>166</v>
      </c>
      <c r="Z75" s="12"/>
      <c r="AA75" s="69">
        <v>94.444444444444443</v>
      </c>
      <c r="AB75" s="69">
        <v>5.5555555555555554</v>
      </c>
    </row>
    <row r="76" spans="24:28" x14ac:dyDescent="0.3">
      <c r="X76" s="12"/>
      <c r="Y76" s="12" t="s">
        <v>167</v>
      </c>
      <c r="Z76" s="12"/>
      <c r="AA76" s="69">
        <v>97.113997113997115</v>
      </c>
      <c r="AB76" s="69">
        <v>2.8860028860028861</v>
      </c>
    </row>
    <row r="77" spans="24:28" x14ac:dyDescent="0.3">
      <c r="X77" s="12"/>
      <c r="Y77" s="12" t="s">
        <v>168</v>
      </c>
      <c r="Z77" s="12"/>
      <c r="AA77" s="69">
        <v>99.577167019027485</v>
      </c>
      <c r="AB77" s="69">
        <v>0.42283298097251587</v>
      </c>
    </row>
    <row r="78" spans="24:28" x14ac:dyDescent="0.3">
      <c r="X78" s="12"/>
      <c r="Y78" s="12" t="s">
        <v>169</v>
      </c>
      <c r="Z78" s="12"/>
      <c r="AA78" s="69">
        <v>98.701298701298697</v>
      </c>
      <c r="AB78" s="69">
        <v>1.2987012987012987</v>
      </c>
    </row>
    <row r="79" spans="24:28" x14ac:dyDescent="0.3">
      <c r="X79" s="12"/>
      <c r="Y79" s="12" t="s">
        <v>170</v>
      </c>
      <c r="Z79" s="12"/>
      <c r="AA79" s="69">
        <v>100</v>
      </c>
      <c r="AB79" s="69">
        <v>0</v>
      </c>
    </row>
    <row r="80" spans="24:28" x14ac:dyDescent="0.3">
      <c r="X80" s="12"/>
      <c r="Y80" s="12" t="s">
        <v>171</v>
      </c>
      <c r="Z80" s="12"/>
      <c r="AA80" s="69">
        <v>95.924764890282134</v>
      </c>
      <c r="AB80" s="69">
        <v>4.0752351097178678</v>
      </c>
    </row>
    <row r="81" spans="24:28" x14ac:dyDescent="0.3">
      <c r="X81" s="12"/>
      <c r="Y81" s="12" t="s">
        <v>172</v>
      </c>
      <c r="Z81" s="12"/>
      <c r="AA81" s="69">
        <v>100</v>
      </c>
      <c r="AB81" s="69">
        <v>0</v>
      </c>
    </row>
    <row r="82" spans="24:28" x14ac:dyDescent="0.3">
      <c r="X82" s="12"/>
      <c r="Y82" s="12" t="s">
        <v>173</v>
      </c>
      <c r="Z82" s="12"/>
      <c r="AA82" s="69">
        <v>87.5</v>
      </c>
      <c r="AB82" s="69">
        <v>12.5</v>
      </c>
    </row>
    <row r="83" spans="24:28" x14ac:dyDescent="0.3">
      <c r="X83" s="12"/>
      <c r="Y83" s="12" t="s">
        <v>174</v>
      </c>
      <c r="Z83" s="12"/>
      <c r="AA83" s="69">
        <v>95.667870036101093</v>
      </c>
      <c r="AB83" s="69">
        <v>4.3321299638989164</v>
      </c>
    </row>
    <row r="84" spans="24:28" x14ac:dyDescent="0.3">
      <c r="X84" s="12"/>
      <c r="Y84" s="12" t="s">
        <v>175</v>
      </c>
      <c r="Z84" s="12"/>
      <c r="AA84" s="69">
        <v>98.305084745762713</v>
      </c>
      <c r="AB84" s="69">
        <v>1.6949152542372881</v>
      </c>
    </row>
    <row r="85" spans="24:28" x14ac:dyDescent="0.3">
      <c r="X85" s="12"/>
      <c r="Y85" s="12" t="s">
        <v>176</v>
      </c>
      <c r="Z85" s="12"/>
      <c r="AA85" s="69">
        <v>98.664122137404576</v>
      </c>
      <c r="AB85" s="69">
        <v>1.3358778625954197</v>
      </c>
    </row>
    <row r="86" spans="24:28" x14ac:dyDescent="0.3">
      <c r="X86" s="12"/>
      <c r="Y86" s="12" t="s">
        <v>177</v>
      </c>
      <c r="Z86" s="12"/>
      <c r="AA86" s="69">
        <v>94.117647058823522</v>
      </c>
      <c r="AB86" s="69">
        <v>5.8823529411764701</v>
      </c>
    </row>
    <row r="87" spans="24:28" x14ac:dyDescent="0.3">
      <c r="X87" s="12"/>
      <c r="Y87" s="12" t="s">
        <v>178</v>
      </c>
      <c r="Z87" s="12"/>
      <c r="AA87" s="69">
        <v>98.731501057082454</v>
      </c>
      <c r="AB87" s="69">
        <v>1.2684989429175475</v>
      </c>
    </row>
    <row r="88" spans="24:28" x14ac:dyDescent="0.3">
      <c r="X88" s="12"/>
      <c r="Y88" s="12" t="s">
        <v>179</v>
      </c>
      <c r="Z88" s="12"/>
      <c r="AA88" s="69">
        <v>99.205087440381561</v>
      </c>
      <c r="AB88" s="69">
        <v>0.79491255961844187</v>
      </c>
    </row>
    <row r="89" spans="24:28" x14ac:dyDescent="0.3">
      <c r="X89" s="12"/>
      <c r="Y89" s="12" t="s">
        <v>180</v>
      </c>
      <c r="Z89" s="12"/>
      <c r="AA89" s="69">
        <v>95.567375886524815</v>
      </c>
      <c r="AB89" s="69">
        <v>4.4326241134751774</v>
      </c>
    </row>
    <row r="90" spans="24:28" x14ac:dyDescent="0.3">
      <c r="X90" s="12"/>
      <c r="Y90" s="12" t="s">
        <v>181</v>
      </c>
      <c r="Z90" s="12"/>
      <c r="AA90" s="69">
        <v>97.412199630314234</v>
      </c>
      <c r="AB90" s="69">
        <v>2.5878003696857674</v>
      </c>
    </row>
    <row r="91" spans="24:28" x14ac:dyDescent="0.3">
      <c r="X91" s="12"/>
      <c r="Y91" s="12" t="s">
        <v>182</v>
      </c>
      <c r="Z91" s="12"/>
      <c r="AA91" s="69">
        <v>73.097345132743357</v>
      </c>
      <c r="AB91" s="69">
        <v>26.902654867256636</v>
      </c>
    </row>
    <row r="92" spans="24:28" x14ac:dyDescent="0.3">
      <c r="X92" s="12"/>
      <c r="Y92" s="12" t="s">
        <v>183</v>
      </c>
      <c r="Z92" s="12"/>
      <c r="AA92" s="69">
        <v>99.42307692307692</v>
      </c>
      <c r="AB92" s="69">
        <v>0.57692307692307698</v>
      </c>
    </row>
    <row r="93" spans="24:28" x14ac:dyDescent="0.3">
      <c r="X93" s="12"/>
      <c r="Y93" s="12" t="s">
        <v>184</v>
      </c>
      <c r="Z93" s="12"/>
      <c r="AA93" s="69">
        <v>87.916666666666671</v>
      </c>
      <c r="AB93" s="69">
        <v>12.083333333333334</v>
      </c>
    </row>
    <row r="94" spans="24:28" x14ac:dyDescent="0.3">
      <c r="X94" s="12"/>
      <c r="Y94" s="12" t="s">
        <v>185</v>
      </c>
      <c r="Z94" s="12"/>
      <c r="AA94" s="69">
        <v>100</v>
      </c>
      <c r="AB94" s="69">
        <v>0</v>
      </c>
    </row>
    <row r="95" spans="24:28" x14ac:dyDescent="0.3">
      <c r="X95" s="12"/>
      <c r="Y95" s="12" t="s">
        <v>186</v>
      </c>
      <c r="Z95" s="12"/>
      <c r="AA95" s="69">
        <v>96.746203904555315</v>
      </c>
      <c r="AB95" s="69">
        <v>3.2537960954446854</v>
      </c>
    </row>
    <row r="96" spans="24:28" x14ac:dyDescent="0.3">
      <c r="X96" s="12"/>
      <c r="Y96" s="12" t="s">
        <v>187</v>
      </c>
      <c r="Z96" s="12"/>
      <c r="AA96" s="69">
        <v>93.267651888341547</v>
      </c>
      <c r="AB96" s="69">
        <v>6.7323481116584567</v>
      </c>
    </row>
    <row r="97" spans="24:28" x14ac:dyDescent="0.3">
      <c r="X97" s="12"/>
      <c r="Y97" s="12" t="s">
        <v>188</v>
      </c>
      <c r="Z97" s="12"/>
      <c r="AA97" s="69">
        <v>96.533795493934136</v>
      </c>
      <c r="AB97" s="69">
        <v>3.4662045060658579</v>
      </c>
    </row>
    <row r="98" spans="24:28" x14ac:dyDescent="0.3">
      <c r="X98" s="12"/>
      <c r="Y98" s="12"/>
      <c r="Z98" s="12"/>
      <c r="AA98" s="69"/>
      <c r="AB98" s="69"/>
    </row>
    <row r="99" spans="24:28" x14ac:dyDescent="0.3">
      <c r="X99" s="32" t="s">
        <v>105</v>
      </c>
      <c r="Y99" s="12"/>
      <c r="Z99" s="12"/>
      <c r="AA99" s="65">
        <v>90.240062967335703</v>
      </c>
      <c r="AB99" s="65">
        <v>9.7599370326643058</v>
      </c>
    </row>
    <row r="100" spans="24:28" x14ac:dyDescent="0.3">
      <c r="X100" s="12"/>
      <c r="Y100" s="12" t="s">
        <v>189</v>
      </c>
      <c r="Z100" s="12"/>
      <c r="AA100" s="69">
        <v>98.507462686567166</v>
      </c>
      <c r="AB100" s="69">
        <v>1.4925373134328357</v>
      </c>
    </row>
    <row r="101" spans="24:28" x14ac:dyDescent="0.3">
      <c r="X101" s="12"/>
      <c r="Y101" s="12" t="s">
        <v>190</v>
      </c>
      <c r="Z101" s="12"/>
      <c r="AA101" s="69">
        <v>97.392638036809814</v>
      </c>
      <c r="AB101" s="69">
        <v>2.6073619631901841</v>
      </c>
    </row>
    <row r="102" spans="24:28" x14ac:dyDescent="0.3">
      <c r="X102" s="12"/>
      <c r="Y102" s="12" t="s">
        <v>191</v>
      </c>
      <c r="Z102" s="12"/>
      <c r="AA102" s="69">
        <v>70.769230769230774</v>
      </c>
      <c r="AB102" s="69">
        <v>29.230769230769234</v>
      </c>
    </row>
    <row r="103" spans="24:28" x14ac:dyDescent="0.3">
      <c r="X103" s="12"/>
      <c r="Y103" s="12" t="s">
        <v>192</v>
      </c>
      <c r="Z103" s="12"/>
      <c r="AA103" s="69">
        <v>94.5518453427065</v>
      </c>
      <c r="AB103" s="69">
        <v>5.4481546572934976</v>
      </c>
    </row>
    <row r="104" spans="24:28" x14ac:dyDescent="0.3">
      <c r="X104" s="12"/>
      <c r="Y104" s="12"/>
      <c r="Z104" s="12"/>
      <c r="AA104" s="69"/>
      <c r="AB104" s="69"/>
    </row>
    <row r="105" spans="24:28" x14ac:dyDescent="0.3">
      <c r="X105" s="32" t="s">
        <v>95</v>
      </c>
      <c r="Y105" s="12"/>
      <c r="Z105" s="12"/>
      <c r="AA105" s="65">
        <v>92.937378954163975</v>
      </c>
      <c r="AB105" s="65">
        <v>7.062621045836023</v>
      </c>
    </row>
    <row r="106" spans="24:28" x14ac:dyDescent="0.3">
      <c r="X106" s="12"/>
      <c r="Y106" s="12" t="s">
        <v>193</v>
      </c>
      <c r="Z106" s="12"/>
      <c r="AA106" s="69">
        <v>97.903563941299794</v>
      </c>
      <c r="AB106" s="69">
        <v>2.0964360587002098</v>
      </c>
    </row>
    <row r="107" spans="24:28" x14ac:dyDescent="0.3">
      <c r="X107" s="12"/>
      <c r="Y107" s="12" t="s">
        <v>194</v>
      </c>
      <c r="Z107" s="12"/>
      <c r="AA107" s="69">
        <v>92.910447761194021</v>
      </c>
      <c r="AB107" s="69">
        <v>7.08955223880597</v>
      </c>
    </row>
    <row r="108" spans="24:28" x14ac:dyDescent="0.3">
      <c r="X108" s="12"/>
      <c r="Y108" s="12" t="s">
        <v>195</v>
      </c>
      <c r="Z108" s="12"/>
      <c r="AA108" s="69">
        <v>96.913580246913583</v>
      </c>
      <c r="AB108" s="69">
        <v>3.0864197530864197</v>
      </c>
    </row>
    <row r="109" spans="24:28" x14ac:dyDescent="0.3">
      <c r="X109" s="12"/>
      <c r="Y109" s="12" t="s">
        <v>196</v>
      </c>
      <c r="Z109" s="12"/>
      <c r="AA109" s="69">
        <v>95.901639344262293</v>
      </c>
      <c r="AB109" s="69">
        <v>4.0983606557377046</v>
      </c>
    </row>
    <row r="110" spans="24:28" x14ac:dyDescent="0.3">
      <c r="X110" s="12"/>
      <c r="Y110" s="12" t="s">
        <v>197</v>
      </c>
      <c r="Z110" s="12"/>
      <c r="AA110" s="69">
        <v>98.196392785571135</v>
      </c>
      <c r="AB110" s="69">
        <v>1.8036072144288577</v>
      </c>
    </row>
    <row r="111" spans="24:28" x14ac:dyDescent="0.3">
      <c r="X111" s="12"/>
      <c r="Y111" s="12" t="s">
        <v>198</v>
      </c>
      <c r="Z111" s="12"/>
      <c r="AA111" s="69">
        <v>95.551257253384918</v>
      </c>
      <c r="AB111" s="69">
        <v>4.4487427466150873</v>
      </c>
    </row>
    <row r="112" spans="24:28" x14ac:dyDescent="0.3">
      <c r="X112" s="12"/>
      <c r="Y112" s="12" t="s">
        <v>199</v>
      </c>
      <c r="Z112" s="12"/>
      <c r="AA112" s="69">
        <v>95.787545787545795</v>
      </c>
      <c r="AB112" s="69">
        <v>4.2124542124542126</v>
      </c>
    </row>
    <row r="113" spans="24:28" x14ac:dyDescent="0.3">
      <c r="X113" s="12"/>
      <c r="Y113" s="12" t="s">
        <v>200</v>
      </c>
      <c r="Z113" s="12"/>
      <c r="AA113" s="69">
        <v>95.462794918330303</v>
      </c>
      <c r="AB113" s="69">
        <v>4.5372050816696916</v>
      </c>
    </row>
    <row r="114" spans="24:28" x14ac:dyDescent="0.3">
      <c r="X114" s="12"/>
      <c r="Y114" s="12" t="s">
        <v>201</v>
      </c>
      <c r="Z114" s="12"/>
      <c r="AA114" s="69">
        <v>87.551867219917014</v>
      </c>
      <c r="AB114" s="69">
        <v>12.448132780082988</v>
      </c>
    </row>
    <row r="115" spans="24:28" x14ac:dyDescent="0.3">
      <c r="X115" s="12"/>
      <c r="Y115" s="12" t="s">
        <v>202</v>
      </c>
      <c r="Z115" s="12"/>
      <c r="AA115" s="69">
        <v>79.827586206896555</v>
      </c>
      <c r="AB115" s="69">
        <v>20.172413793103448</v>
      </c>
    </row>
    <row r="116" spans="24:28" x14ac:dyDescent="0.3">
      <c r="X116" s="12"/>
      <c r="Y116" s="12" t="s">
        <v>203</v>
      </c>
      <c r="Z116" s="12"/>
      <c r="AA116" s="69">
        <v>97.949886104783602</v>
      </c>
      <c r="AB116" s="69">
        <v>2.0501138952164011</v>
      </c>
    </row>
    <row r="117" spans="24:28" x14ac:dyDescent="0.3">
      <c r="X117" s="12"/>
      <c r="Y117" s="12" t="s">
        <v>204</v>
      </c>
      <c r="Z117" s="12"/>
      <c r="AA117" s="69">
        <v>88.181818181818187</v>
      </c>
      <c r="AB117" s="69">
        <v>11.818181818181818</v>
      </c>
    </row>
    <row r="118" spans="24:28" x14ac:dyDescent="0.3">
      <c r="X118" s="12"/>
      <c r="Y118" s="12" t="s">
        <v>205</v>
      </c>
      <c r="Z118" s="12"/>
      <c r="AA118" s="69">
        <v>97.857142857142847</v>
      </c>
      <c r="AB118" s="69">
        <v>2.1428571428571428</v>
      </c>
    </row>
    <row r="119" spans="24:28" x14ac:dyDescent="0.3">
      <c r="X119" s="12"/>
      <c r="Y119" s="12" t="s">
        <v>206</v>
      </c>
      <c r="Z119" s="12"/>
      <c r="AA119" s="69">
        <v>94.75524475524476</v>
      </c>
      <c r="AB119" s="69">
        <v>5.244755244755245</v>
      </c>
    </row>
    <row r="120" spans="24:28" x14ac:dyDescent="0.3">
      <c r="X120" s="12"/>
      <c r="Y120" s="12" t="s">
        <v>207</v>
      </c>
      <c r="Z120" s="12"/>
      <c r="AA120" s="69">
        <v>80.303030303030297</v>
      </c>
      <c r="AB120" s="69">
        <v>19.696969696969695</v>
      </c>
    </row>
    <row r="121" spans="24:28" x14ac:dyDescent="0.3">
      <c r="X121" s="12"/>
      <c r="Y121" s="12"/>
      <c r="Z121" s="12"/>
      <c r="AA121" s="69"/>
      <c r="AB121" s="69"/>
    </row>
    <row r="122" spans="24:28" x14ac:dyDescent="0.3">
      <c r="X122" s="32" t="s">
        <v>120</v>
      </c>
      <c r="Y122" s="12"/>
      <c r="Z122" s="12"/>
      <c r="AA122" s="65">
        <v>87.071029529130087</v>
      </c>
      <c r="AB122" s="65">
        <v>12.928970470869913</v>
      </c>
    </row>
    <row r="123" spans="24:28" x14ac:dyDescent="0.3">
      <c r="X123" s="12"/>
      <c r="Y123" s="12" t="s">
        <v>208</v>
      </c>
      <c r="Z123" s="12"/>
      <c r="AA123" s="69">
        <v>87.519500780031194</v>
      </c>
      <c r="AB123" s="69">
        <v>12.480499219968799</v>
      </c>
    </row>
    <row r="124" spans="24:28" x14ac:dyDescent="0.3">
      <c r="X124" s="12"/>
      <c r="Y124" s="12" t="s">
        <v>209</v>
      </c>
      <c r="Z124" s="12"/>
      <c r="AA124" s="69">
        <v>86.042402826855124</v>
      </c>
      <c r="AB124" s="69">
        <v>13.957597173144876</v>
      </c>
    </row>
    <row r="125" spans="24:28" x14ac:dyDescent="0.3">
      <c r="X125" s="12"/>
      <c r="Y125" s="12" t="s">
        <v>210</v>
      </c>
      <c r="Z125" s="12"/>
      <c r="AA125" s="69">
        <v>94.018404907975466</v>
      </c>
      <c r="AB125" s="69">
        <v>5.9815950920245404</v>
      </c>
    </row>
    <row r="126" spans="24:28" x14ac:dyDescent="0.3">
      <c r="X126" s="12"/>
      <c r="Y126" s="12" t="s">
        <v>211</v>
      </c>
      <c r="Z126" s="12"/>
      <c r="AA126" s="69">
        <v>51.233396584440229</v>
      </c>
      <c r="AB126" s="69">
        <v>48.766603415559771</v>
      </c>
    </row>
    <row r="127" spans="24:28" x14ac:dyDescent="0.3">
      <c r="X127" s="12"/>
      <c r="Y127" s="12" t="s">
        <v>212</v>
      </c>
      <c r="Z127" s="12"/>
      <c r="AA127" s="69">
        <v>81.902985074626869</v>
      </c>
      <c r="AB127" s="69">
        <v>18.097014925373134</v>
      </c>
    </row>
    <row r="128" spans="24:28" x14ac:dyDescent="0.3">
      <c r="X128" s="12"/>
      <c r="Y128" s="12" t="s">
        <v>213</v>
      </c>
      <c r="Z128" s="12"/>
      <c r="AA128" s="69">
        <v>96.101694915254228</v>
      </c>
      <c r="AB128" s="69">
        <v>3.898305084745763</v>
      </c>
    </row>
    <row r="129" spans="24:28" x14ac:dyDescent="0.3">
      <c r="X129" s="12"/>
      <c r="Y129" s="12" t="s">
        <v>214</v>
      </c>
      <c r="Z129" s="12"/>
      <c r="AA129" s="69">
        <v>100</v>
      </c>
      <c r="AB129" s="69">
        <v>0</v>
      </c>
    </row>
    <row r="130" spans="24:28" x14ac:dyDescent="0.3">
      <c r="X130" s="12"/>
      <c r="Y130" s="12" t="s">
        <v>215</v>
      </c>
      <c r="Z130" s="12"/>
      <c r="AA130" s="69">
        <v>90.377358490566039</v>
      </c>
      <c r="AB130" s="69">
        <v>9.6226415094339632</v>
      </c>
    </row>
    <row r="131" spans="24:28" x14ac:dyDescent="0.3">
      <c r="X131" s="12"/>
      <c r="Y131" s="12" t="s">
        <v>216</v>
      </c>
      <c r="Z131" s="12"/>
      <c r="AA131" s="69">
        <v>95.416666666666671</v>
      </c>
      <c r="AB131" s="69">
        <v>4.583333333333333</v>
      </c>
    </row>
    <row r="132" spans="24:28" x14ac:dyDescent="0.3">
      <c r="X132" s="12"/>
      <c r="Y132" s="12"/>
      <c r="Z132" s="12"/>
      <c r="AA132" s="69"/>
      <c r="AB132" s="69"/>
    </row>
    <row r="133" spans="24:28" x14ac:dyDescent="0.3">
      <c r="X133" s="32" t="s">
        <v>127</v>
      </c>
      <c r="Y133" s="12"/>
      <c r="Z133" s="12"/>
      <c r="AA133" s="65">
        <v>83.674500884508461</v>
      </c>
      <c r="AB133" s="65">
        <v>16.325499115491535</v>
      </c>
    </row>
    <row r="134" spans="24:28" x14ac:dyDescent="0.3">
      <c r="X134" s="12"/>
      <c r="Y134" s="12" t="s">
        <v>217</v>
      </c>
      <c r="Z134" s="12"/>
      <c r="AA134" s="69">
        <v>95.204262877442275</v>
      </c>
      <c r="AB134" s="69">
        <v>4.7957371225577266</v>
      </c>
    </row>
    <row r="135" spans="24:28" x14ac:dyDescent="0.3">
      <c r="X135" s="12"/>
      <c r="Y135" s="12" t="s">
        <v>218</v>
      </c>
      <c r="Z135" s="12"/>
      <c r="AA135" s="69">
        <v>97.222222222222214</v>
      </c>
      <c r="AB135" s="69">
        <v>2.7777777777777777</v>
      </c>
    </row>
    <row r="136" spans="24:28" x14ac:dyDescent="0.3">
      <c r="X136" s="12"/>
      <c r="Y136" s="12" t="s">
        <v>219</v>
      </c>
      <c r="Z136" s="12"/>
      <c r="AA136" s="69">
        <v>80.521739130434781</v>
      </c>
      <c r="AB136" s="69">
        <v>19.478260869565219</v>
      </c>
    </row>
    <row r="137" spans="24:28" x14ac:dyDescent="0.3">
      <c r="X137" s="12"/>
      <c r="Y137" s="12" t="s">
        <v>220</v>
      </c>
      <c r="Z137" s="12"/>
      <c r="AA137" s="69">
        <v>97.888675623800381</v>
      </c>
      <c r="AB137" s="69">
        <v>2.1113243761996161</v>
      </c>
    </row>
    <row r="138" spans="24:28" x14ac:dyDescent="0.3">
      <c r="X138" s="12"/>
      <c r="Y138" s="12" t="s">
        <v>221</v>
      </c>
      <c r="Z138" s="12"/>
      <c r="AA138" s="69">
        <v>23.792486583184257</v>
      </c>
      <c r="AB138" s="69">
        <v>76.207513416815743</v>
      </c>
    </row>
    <row r="139" spans="24:28" x14ac:dyDescent="0.3">
      <c r="X139" s="12"/>
      <c r="Y139" s="12" t="s">
        <v>222</v>
      </c>
      <c r="Z139" s="12"/>
      <c r="AA139" s="69">
        <v>96.006655574043265</v>
      </c>
      <c r="AB139" s="69">
        <v>3.9933444259567388</v>
      </c>
    </row>
    <row r="140" spans="24:28" x14ac:dyDescent="0.3">
      <c r="X140" s="12"/>
      <c r="Y140" s="12" t="s">
        <v>223</v>
      </c>
      <c r="Z140" s="12"/>
      <c r="AA140" s="69">
        <v>94.48669201520913</v>
      </c>
      <c r="AB140" s="69">
        <v>5.5133079847908748</v>
      </c>
    </row>
    <row r="141" spans="24:28" x14ac:dyDescent="0.3">
      <c r="X141" s="12"/>
      <c r="Y141" s="12"/>
      <c r="Z141" s="12"/>
      <c r="AA141" s="69"/>
      <c r="AB141" s="69"/>
    </row>
    <row r="142" spans="24:28" x14ac:dyDescent="0.3">
      <c r="X142" s="32" t="s">
        <v>107</v>
      </c>
      <c r="Y142" s="12"/>
      <c r="Z142" s="12"/>
      <c r="AA142" s="65">
        <v>90.228364206605903</v>
      </c>
      <c r="AB142" s="65">
        <v>9.7716357933941005</v>
      </c>
    </row>
    <row r="143" spans="24:28" x14ac:dyDescent="0.3">
      <c r="X143" s="12"/>
      <c r="Y143" s="12" t="s">
        <v>224</v>
      </c>
      <c r="Z143" s="12"/>
      <c r="AA143" s="69">
        <v>95.975855130784709</v>
      </c>
      <c r="AB143" s="69">
        <v>4.0241448692152915</v>
      </c>
    </row>
    <row r="144" spans="24:28" x14ac:dyDescent="0.3">
      <c r="X144" s="12"/>
      <c r="Y144" s="12" t="s">
        <v>225</v>
      </c>
      <c r="Z144" s="12"/>
      <c r="AA144" s="69">
        <v>94.456289978678043</v>
      </c>
      <c r="AB144" s="69">
        <v>5.5437100213219619</v>
      </c>
    </row>
    <row r="145" spans="24:28" x14ac:dyDescent="0.3">
      <c r="X145" s="12"/>
      <c r="Y145" s="12" t="s">
        <v>226</v>
      </c>
      <c r="Z145" s="12"/>
      <c r="AA145" s="69">
        <v>94.982698961937714</v>
      </c>
      <c r="AB145" s="69">
        <v>5.0173010380622838</v>
      </c>
    </row>
    <row r="146" spans="24:28" x14ac:dyDescent="0.3">
      <c r="X146" s="12"/>
      <c r="Y146" s="12" t="s">
        <v>227</v>
      </c>
      <c r="Z146" s="12"/>
      <c r="AA146" s="69">
        <v>93.913043478260875</v>
      </c>
      <c r="AB146" s="69">
        <v>6.0869565217391308</v>
      </c>
    </row>
    <row r="147" spans="24:28" x14ac:dyDescent="0.3">
      <c r="X147" s="12"/>
      <c r="Y147" s="12" t="s">
        <v>228</v>
      </c>
      <c r="Z147" s="12"/>
      <c r="AA147" s="69">
        <v>97.983870967741936</v>
      </c>
      <c r="AB147" s="69">
        <v>2.0161290322580645</v>
      </c>
    </row>
    <row r="148" spans="24:28" x14ac:dyDescent="0.3">
      <c r="X148" s="12"/>
      <c r="Y148" s="12" t="s">
        <v>229</v>
      </c>
      <c r="Z148" s="12"/>
      <c r="AA148" s="69">
        <v>72.271914132379251</v>
      </c>
      <c r="AB148" s="69">
        <v>27.728085867620749</v>
      </c>
    </row>
    <row r="149" spans="24:28" x14ac:dyDescent="0.3">
      <c r="X149" s="12"/>
      <c r="Y149" s="12" t="s">
        <v>149</v>
      </c>
      <c r="Z149" s="12"/>
      <c r="AA149" s="69">
        <v>88.832487309644677</v>
      </c>
      <c r="AB149" s="69">
        <v>11.167512690355331</v>
      </c>
    </row>
    <row r="150" spans="24:28" x14ac:dyDescent="0.3">
      <c r="X150" s="12"/>
      <c r="Y150" s="12" t="s">
        <v>230</v>
      </c>
      <c r="Z150" s="12"/>
      <c r="AA150" s="69">
        <v>100</v>
      </c>
      <c r="AB150" s="69">
        <v>0</v>
      </c>
    </row>
    <row r="151" spans="24:28" x14ac:dyDescent="0.3">
      <c r="X151" s="12"/>
      <c r="Y151" s="12" t="s">
        <v>231</v>
      </c>
      <c r="Z151" s="12"/>
      <c r="AA151" s="69">
        <v>85.544554455445549</v>
      </c>
      <c r="AB151" s="69">
        <v>14.455445544554454</v>
      </c>
    </row>
    <row r="152" spans="24:28" x14ac:dyDescent="0.3">
      <c r="X152" s="12"/>
      <c r="Y152" s="12" t="s">
        <v>232</v>
      </c>
      <c r="Z152" s="12"/>
      <c r="AA152" s="69">
        <v>94.420600858369099</v>
      </c>
      <c r="AB152" s="69">
        <v>5.5793991416309012</v>
      </c>
    </row>
    <row r="153" spans="24:28" x14ac:dyDescent="0.3">
      <c r="X153" s="12"/>
      <c r="Y153" s="12" t="s">
        <v>233</v>
      </c>
      <c r="Z153" s="12"/>
      <c r="AA153" s="69">
        <v>93.470149253731336</v>
      </c>
      <c r="AB153" s="69">
        <v>6.5298507462686564</v>
      </c>
    </row>
    <row r="154" spans="24:28" x14ac:dyDescent="0.3">
      <c r="X154" s="12"/>
      <c r="Y154" s="12" t="s">
        <v>234</v>
      </c>
      <c r="Z154" s="12"/>
      <c r="AA154" s="69">
        <v>92.333333333333329</v>
      </c>
      <c r="AB154" s="69">
        <v>7.6666666666666661</v>
      </c>
    </row>
    <row r="155" spans="24:28" x14ac:dyDescent="0.3">
      <c r="X155" s="12"/>
      <c r="Y155" s="12" t="s">
        <v>235</v>
      </c>
      <c r="Z155" s="12"/>
      <c r="AA155" s="69">
        <v>95.053763440860223</v>
      </c>
      <c r="AB155" s="69">
        <v>4.946236559139785</v>
      </c>
    </row>
    <row r="156" spans="24:28" x14ac:dyDescent="0.3">
      <c r="X156" s="12"/>
      <c r="Y156" s="12" t="s">
        <v>236</v>
      </c>
      <c r="Z156" s="12"/>
      <c r="AA156" s="69">
        <v>86.136783733826249</v>
      </c>
      <c r="AB156" s="69">
        <v>13.863216266173753</v>
      </c>
    </row>
    <row r="157" spans="24:28" x14ac:dyDescent="0.3">
      <c r="X157" s="12"/>
      <c r="Y157" s="12" t="s">
        <v>237</v>
      </c>
      <c r="Z157" s="12"/>
      <c r="AA157" s="69">
        <v>96.721311475409834</v>
      </c>
      <c r="AB157" s="69">
        <v>3.278688524590164</v>
      </c>
    </row>
    <row r="158" spans="24:28" x14ac:dyDescent="0.3">
      <c r="X158" s="12"/>
      <c r="Y158" s="12" t="s">
        <v>238</v>
      </c>
      <c r="Z158" s="12"/>
      <c r="AA158" s="69">
        <v>84.033613445378151</v>
      </c>
      <c r="AB158" s="69">
        <v>15.966386554621847</v>
      </c>
    </row>
    <row r="159" spans="24:28" x14ac:dyDescent="0.3">
      <c r="X159" s="12"/>
      <c r="Y159" s="12" t="s">
        <v>239</v>
      </c>
      <c r="Z159" s="12"/>
      <c r="AA159" s="69">
        <v>94.553376906318093</v>
      </c>
      <c r="AB159" s="69">
        <v>5.4466230936819171</v>
      </c>
    </row>
    <row r="160" spans="24:28" x14ac:dyDescent="0.3">
      <c r="X160" s="12"/>
      <c r="Y160" s="12" t="s">
        <v>240</v>
      </c>
      <c r="Z160" s="12"/>
      <c r="AA160" s="69">
        <v>54.953271028037385</v>
      </c>
      <c r="AB160" s="69">
        <v>45.046728971962615</v>
      </c>
    </row>
    <row r="161" spans="24:28" x14ac:dyDescent="0.3">
      <c r="X161" s="12"/>
      <c r="Y161" s="12" t="s">
        <v>241</v>
      </c>
      <c r="Z161" s="12"/>
      <c r="AA161" s="69">
        <v>97.802197802197796</v>
      </c>
      <c r="AB161" s="69">
        <v>2.197802197802198</v>
      </c>
    </row>
    <row r="162" spans="24:28" x14ac:dyDescent="0.3">
      <c r="X162" s="12"/>
      <c r="Y162" s="12" t="s">
        <v>242</v>
      </c>
      <c r="Z162" s="12"/>
      <c r="AA162" s="69">
        <v>92.521367521367523</v>
      </c>
      <c r="AB162" s="69">
        <v>7.4786324786324787</v>
      </c>
    </row>
    <row r="163" spans="24:28" x14ac:dyDescent="0.3">
      <c r="X163" s="12"/>
      <c r="Y163" s="12"/>
      <c r="Z163" s="12"/>
      <c r="AA163" s="69"/>
      <c r="AB163" s="69"/>
    </row>
    <row r="164" spans="24:28" x14ac:dyDescent="0.3">
      <c r="X164" s="32" t="s">
        <v>115</v>
      </c>
      <c r="Y164" s="12"/>
      <c r="Z164" s="12"/>
      <c r="AA164" s="65">
        <v>88.409703504043122</v>
      </c>
      <c r="AB164" s="65">
        <v>11.590296495956872</v>
      </c>
    </row>
    <row r="165" spans="24:28" x14ac:dyDescent="0.3">
      <c r="X165" s="12"/>
      <c r="Y165" s="12" t="s">
        <v>243</v>
      </c>
      <c r="Z165" s="12"/>
      <c r="AA165" s="69">
        <v>89.29188255613127</v>
      </c>
      <c r="AB165" s="69">
        <v>10.708117443868739</v>
      </c>
    </row>
    <row r="166" spans="24:28" x14ac:dyDescent="0.3">
      <c r="X166" s="12"/>
      <c r="Y166" s="12" t="s">
        <v>244</v>
      </c>
      <c r="Z166" s="12"/>
      <c r="AA166" s="69">
        <v>94.369369369369366</v>
      </c>
      <c r="AB166" s="69">
        <v>5.6306306306306304</v>
      </c>
    </row>
    <row r="167" spans="24:28" x14ac:dyDescent="0.3">
      <c r="X167" s="12"/>
      <c r="Y167" s="12" t="s">
        <v>245</v>
      </c>
      <c r="Z167" s="12"/>
      <c r="AA167" s="69">
        <v>94.990723562152141</v>
      </c>
      <c r="AB167" s="69">
        <v>5.0092764378478662</v>
      </c>
    </row>
    <row r="168" spans="24:28" x14ac:dyDescent="0.3">
      <c r="X168" s="12"/>
      <c r="Y168" s="12" t="s">
        <v>246</v>
      </c>
      <c r="Z168" s="12"/>
      <c r="AA168" s="69">
        <v>94.989106753812635</v>
      </c>
      <c r="AB168" s="69">
        <v>5.0108932461873641</v>
      </c>
    </row>
    <row r="169" spans="24:28" x14ac:dyDescent="0.3">
      <c r="X169" s="12"/>
      <c r="Y169" s="12" t="s">
        <v>247</v>
      </c>
      <c r="Z169" s="12"/>
      <c r="AA169" s="69">
        <v>92.440604751619873</v>
      </c>
      <c r="AB169" s="69">
        <v>7.5593952483801292</v>
      </c>
    </row>
    <row r="170" spans="24:28" x14ac:dyDescent="0.3">
      <c r="X170" s="12"/>
      <c r="Y170" s="12" t="s">
        <v>248</v>
      </c>
      <c r="Z170" s="12"/>
      <c r="AA170" s="69">
        <v>40.724946695095952</v>
      </c>
      <c r="AB170" s="69">
        <v>59.275053304904048</v>
      </c>
    </row>
    <row r="171" spans="24:28" x14ac:dyDescent="0.3">
      <c r="X171" s="12"/>
      <c r="Y171" s="12" t="s">
        <v>249</v>
      </c>
      <c r="Z171" s="12"/>
      <c r="AA171" s="69">
        <v>86.247544204322196</v>
      </c>
      <c r="AB171" s="69">
        <v>13.7524557956778</v>
      </c>
    </row>
    <row r="172" spans="24:28" x14ac:dyDescent="0.3">
      <c r="X172" s="12"/>
      <c r="Y172" s="12" t="s">
        <v>250</v>
      </c>
      <c r="Z172" s="12"/>
      <c r="AA172" s="69">
        <v>95.631067961165044</v>
      </c>
      <c r="AB172" s="69">
        <v>4.3689320388349513</v>
      </c>
    </row>
    <row r="173" spans="24:28" x14ac:dyDescent="0.3">
      <c r="X173" s="12"/>
      <c r="Y173" s="12" t="s">
        <v>251</v>
      </c>
      <c r="Z173" s="12"/>
      <c r="AA173" s="69">
        <v>80.039920159680648</v>
      </c>
      <c r="AB173" s="69">
        <v>19.960079840319363</v>
      </c>
    </row>
    <row r="174" spans="24:28" x14ac:dyDescent="0.3">
      <c r="X174" s="12"/>
      <c r="Y174" s="12" t="s">
        <v>252</v>
      </c>
      <c r="Z174" s="12"/>
      <c r="AA174" s="69">
        <v>94.379391100702577</v>
      </c>
      <c r="AB174" s="69">
        <v>5.6206088992974239</v>
      </c>
    </row>
    <row r="175" spans="24:28" x14ac:dyDescent="0.3">
      <c r="X175" s="12"/>
      <c r="Y175" s="12" t="s">
        <v>253</v>
      </c>
      <c r="Z175" s="12"/>
      <c r="AA175" s="69">
        <v>95.164835164835154</v>
      </c>
      <c r="AB175" s="69">
        <v>4.8351648351648358</v>
      </c>
    </row>
    <row r="176" spans="24:28" x14ac:dyDescent="0.3">
      <c r="X176" s="12"/>
      <c r="Y176" s="12" t="s">
        <v>254</v>
      </c>
      <c r="Z176" s="12"/>
      <c r="AA176" s="69">
        <v>99.331848552338528</v>
      </c>
      <c r="AB176" s="69">
        <v>0.66815144766146994</v>
      </c>
    </row>
    <row r="177" spans="24:28" x14ac:dyDescent="0.3">
      <c r="X177" s="12"/>
      <c r="Y177" s="12" t="s">
        <v>255</v>
      </c>
      <c r="Z177" s="12"/>
      <c r="AA177" s="69">
        <v>60.176991150442483</v>
      </c>
      <c r="AB177" s="69">
        <v>39.823008849557525</v>
      </c>
    </row>
    <row r="178" spans="24:28" x14ac:dyDescent="0.3">
      <c r="X178" s="12"/>
      <c r="Y178" s="12" t="s">
        <v>256</v>
      </c>
      <c r="Z178" s="12"/>
      <c r="AA178" s="69">
        <v>93.061224489795919</v>
      </c>
      <c r="AB178" s="69">
        <v>6.9387755102040813</v>
      </c>
    </row>
    <row r="179" spans="24:28" x14ac:dyDescent="0.3">
      <c r="X179" s="12"/>
      <c r="Y179" s="12" t="s">
        <v>257</v>
      </c>
      <c r="Z179" s="12"/>
      <c r="AA179" s="69">
        <v>89.958158995815893</v>
      </c>
      <c r="AB179" s="69">
        <v>10.0418410041841</v>
      </c>
    </row>
    <row r="180" spans="24:28" x14ac:dyDescent="0.3">
      <c r="X180" s="12"/>
      <c r="Y180" s="12" t="s">
        <v>258</v>
      </c>
      <c r="Z180" s="12"/>
      <c r="AA180" s="69">
        <v>91.006423982869379</v>
      </c>
      <c r="AB180" s="69">
        <v>8.9935760171306214</v>
      </c>
    </row>
    <row r="181" spans="24:28" x14ac:dyDescent="0.3">
      <c r="X181" s="12"/>
      <c r="Y181" s="12" t="s">
        <v>259</v>
      </c>
      <c r="Z181" s="12"/>
      <c r="AA181" s="69">
        <v>94.239631336405523</v>
      </c>
      <c r="AB181" s="69">
        <v>5.7603686635944698</v>
      </c>
    </row>
    <row r="182" spans="24:28" x14ac:dyDescent="0.3">
      <c r="X182" s="12"/>
      <c r="Y182" s="12" t="s">
        <v>260</v>
      </c>
      <c r="Z182" s="12"/>
      <c r="AA182" s="69">
        <v>69.383697813121273</v>
      </c>
      <c r="AB182" s="69">
        <v>30.61630218687873</v>
      </c>
    </row>
    <row r="183" spans="24:28" x14ac:dyDescent="0.3">
      <c r="X183" s="12"/>
      <c r="Y183" s="12" t="s">
        <v>261</v>
      </c>
      <c r="Z183" s="12"/>
      <c r="AA183" s="69">
        <v>97.090909090909093</v>
      </c>
      <c r="AB183" s="69">
        <v>2.9090909090909092</v>
      </c>
    </row>
    <row r="184" spans="24:28" x14ac:dyDescent="0.3">
      <c r="X184" s="12"/>
      <c r="Y184" s="12" t="s">
        <v>262</v>
      </c>
      <c r="Z184" s="12"/>
      <c r="AA184" s="69">
        <v>97.308488612836442</v>
      </c>
      <c r="AB184" s="69">
        <v>2.691511387163561</v>
      </c>
    </row>
    <row r="185" spans="24:28" x14ac:dyDescent="0.3">
      <c r="X185" s="12"/>
      <c r="Y185" s="12" t="s">
        <v>263</v>
      </c>
      <c r="Z185" s="12"/>
      <c r="AA185" s="69">
        <v>79.60526315789474</v>
      </c>
      <c r="AB185" s="69">
        <v>20.394736842105264</v>
      </c>
    </row>
    <row r="186" spans="24:28" x14ac:dyDescent="0.3">
      <c r="X186" s="12"/>
      <c r="Y186" s="12" t="s">
        <v>264</v>
      </c>
      <c r="Z186" s="12"/>
      <c r="AA186" s="69">
        <v>100</v>
      </c>
      <c r="AB186" s="69">
        <v>0</v>
      </c>
    </row>
    <row r="187" spans="24:28" x14ac:dyDescent="0.3">
      <c r="X187" s="12"/>
      <c r="Y187" s="12" t="s">
        <v>265</v>
      </c>
      <c r="Z187" s="12"/>
      <c r="AA187" s="69">
        <v>46.138613861386141</v>
      </c>
      <c r="AB187" s="69">
        <v>53.861386138613867</v>
      </c>
    </row>
    <row r="188" spans="24:28" x14ac:dyDescent="0.3">
      <c r="X188" s="12"/>
      <c r="Y188" s="12" t="s">
        <v>266</v>
      </c>
      <c r="Z188" s="12"/>
      <c r="AA188" s="69">
        <v>53.726169844020802</v>
      </c>
      <c r="AB188" s="69">
        <v>46.273830155979198</v>
      </c>
    </row>
    <row r="189" spans="24:28" x14ac:dyDescent="0.3">
      <c r="X189" s="12"/>
      <c r="Y189" s="12" t="s">
        <v>267</v>
      </c>
      <c r="Z189" s="12"/>
      <c r="AA189" s="69">
        <v>97.24310776942356</v>
      </c>
      <c r="AB189" s="69">
        <v>2.7568922305764412</v>
      </c>
    </row>
    <row r="190" spans="24:28" x14ac:dyDescent="0.3">
      <c r="X190" s="12"/>
      <c r="Y190" s="12" t="s">
        <v>268</v>
      </c>
      <c r="Z190" s="12"/>
      <c r="AA190" s="69">
        <v>86.770428015564207</v>
      </c>
      <c r="AB190" s="69">
        <v>13.229571984435799</v>
      </c>
    </row>
    <row r="191" spans="24:28" x14ac:dyDescent="0.3">
      <c r="X191" s="12"/>
      <c r="Y191" s="12" t="s">
        <v>269</v>
      </c>
      <c r="Z191" s="12"/>
      <c r="AA191" s="69">
        <v>100</v>
      </c>
      <c r="AB191" s="69">
        <v>0</v>
      </c>
    </row>
    <row r="192" spans="24:28" x14ac:dyDescent="0.3">
      <c r="X192" s="12"/>
      <c r="Y192" s="12" t="s">
        <v>270</v>
      </c>
      <c r="Z192" s="12"/>
      <c r="AA192" s="69">
        <v>92.606284658040664</v>
      </c>
      <c r="AB192" s="69">
        <v>7.3937153419593349</v>
      </c>
    </row>
    <row r="193" spans="24:28" x14ac:dyDescent="0.3">
      <c r="X193" s="12"/>
      <c r="Y193" s="12" t="s">
        <v>271</v>
      </c>
      <c r="Z193" s="12"/>
      <c r="AA193" s="69">
        <v>94.274809160305338</v>
      </c>
      <c r="AB193" s="69">
        <v>5.7251908396946565</v>
      </c>
    </row>
    <row r="194" spans="24:28" x14ac:dyDescent="0.3">
      <c r="X194" s="12"/>
      <c r="Y194" s="12" t="s">
        <v>272</v>
      </c>
      <c r="Z194" s="12"/>
      <c r="AA194" s="69">
        <v>96.355353075170854</v>
      </c>
      <c r="AB194" s="69">
        <v>3.6446469248291571</v>
      </c>
    </row>
    <row r="195" spans="24:28" x14ac:dyDescent="0.3">
      <c r="X195" s="12"/>
      <c r="Y195" s="12" t="s">
        <v>273</v>
      </c>
      <c r="Z195" s="12"/>
      <c r="AA195" s="69">
        <v>95.256916996047437</v>
      </c>
      <c r="AB195" s="69">
        <v>4.7430830039525684</v>
      </c>
    </row>
    <row r="196" spans="24:28" x14ac:dyDescent="0.3">
      <c r="X196" s="12"/>
      <c r="Y196" s="12" t="s">
        <v>274</v>
      </c>
      <c r="Z196" s="12"/>
      <c r="AA196" s="69">
        <v>87.980769230769226</v>
      </c>
      <c r="AB196" s="69">
        <v>12.01923076923077</v>
      </c>
    </row>
    <row r="197" spans="24:28" x14ac:dyDescent="0.3">
      <c r="X197" s="12"/>
      <c r="Y197" s="12" t="s">
        <v>275</v>
      </c>
      <c r="Z197" s="12"/>
      <c r="AA197" s="69">
        <v>96.882494004796158</v>
      </c>
      <c r="AB197" s="69">
        <v>3.1175059952038371</v>
      </c>
    </row>
    <row r="198" spans="24:28" x14ac:dyDescent="0.3">
      <c r="X198" s="12"/>
      <c r="Y198" s="12" t="s">
        <v>276</v>
      </c>
      <c r="Z198" s="12"/>
      <c r="AA198" s="69">
        <v>98.35164835164835</v>
      </c>
      <c r="AB198" s="69">
        <v>1.6483516483516485</v>
      </c>
    </row>
    <row r="199" spans="24:28" x14ac:dyDescent="0.3">
      <c r="X199" s="12"/>
      <c r="Y199" s="12" t="s">
        <v>277</v>
      </c>
      <c r="Z199" s="12"/>
      <c r="AA199" s="69">
        <v>83.702213279678077</v>
      </c>
      <c r="AB199" s="69">
        <v>16.297786720321934</v>
      </c>
    </row>
    <row r="200" spans="24:28" x14ac:dyDescent="0.3">
      <c r="X200" s="12"/>
      <c r="Y200" s="12" t="s">
        <v>278</v>
      </c>
      <c r="Z200" s="12"/>
      <c r="AA200" s="69">
        <v>94.127516778523486</v>
      </c>
      <c r="AB200" s="69">
        <v>5.8724832214765099</v>
      </c>
    </row>
    <row r="201" spans="24:28" x14ac:dyDescent="0.3">
      <c r="X201" s="12"/>
      <c r="Y201" s="12" t="s">
        <v>279</v>
      </c>
      <c r="Z201" s="12"/>
      <c r="AA201" s="69">
        <v>94.479830148619953</v>
      </c>
      <c r="AB201" s="69">
        <v>5.520169851380043</v>
      </c>
    </row>
    <row r="202" spans="24:28" x14ac:dyDescent="0.3">
      <c r="X202" s="12"/>
      <c r="Y202" s="12" t="s">
        <v>280</v>
      </c>
      <c r="Z202" s="12"/>
      <c r="AA202" s="69">
        <v>99.360341151385924</v>
      </c>
      <c r="AB202" s="69">
        <v>0.63965884861407252</v>
      </c>
    </row>
    <row r="203" spans="24:28" x14ac:dyDescent="0.3">
      <c r="X203" s="12"/>
      <c r="Y203" s="12" t="s">
        <v>281</v>
      </c>
      <c r="Z203" s="12"/>
      <c r="AA203" s="69">
        <v>98.588235294117638</v>
      </c>
      <c r="AB203" s="69">
        <v>1.411764705882353</v>
      </c>
    </row>
    <row r="204" spans="24:28" x14ac:dyDescent="0.3">
      <c r="X204" s="12"/>
      <c r="Y204" s="12" t="s">
        <v>282</v>
      </c>
      <c r="Z204" s="12"/>
      <c r="AA204" s="69">
        <v>91.329479768786129</v>
      </c>
      <c r="AB204" s="69">
        <v>8.6705202312138727</v>
      </c>
    </row>
    <row r="205" spans="24:28" x14ac:dyDescent="0.3">
      <c r="X205" s="12"/>
      <c r="Y205" s="12" t="s">
        <v>283</v>
      </c>
      <c r="Z205" s="12"/>
      <c r="AA205" s="69">
        <v>93.806921675774134</v>
      </c>
      <c r="AB205" s="69">
        <v>6.1930783242258656</v>
      </c>
    </row>
    <row r="206" spans="24:28" x14ac:dyDescent="0.3">
      <c r="X206" s="12"/>
      <c r="Y206" s="12"/>
      <c r="Z206" s="12"/>
      <c r="AA206" s="69"/>
      <c r="AB206" s="69"/>
    </row>
    <row r="207" spans="24:28" x14ac:dyDescent="0.3">
      <c r="X207" s="32" t="s">
        <v>114</v>
      </c>
      <c r="Y207" s="12"/>
      <c r="Z207" s="12"/>
      <c r="AA207" s="65">
        <v>88.989784335981838</v>
      </c>
      <c r="AB207" s="65">
        <v>11.01021566401816</v>
      </c>
    </row>
    <row r="208" spans="24:28" x14ac:dyDescent="0.3">
      <c r="X208" s="12"/>
      <c r="Y208" s="12" t="s">
        <v>284</v>
      </c>
      <c r="Z208" s="12"/>
      <c r="AA208" s="69">
        <v>91.097308488612839</v>
      </c>
      <c r="AB208" s="69">
        <v>8.9026915113871627</v>
      </c>
    </row>
    <row r="209" spans="24:28" x14ac:dyDescent="0.3">
      <c r="X209" s="12"/>
      <c r="Y209" s="12" t="s">
        <v>285</v>
      </c>
      <c r="Z209" s="12"/>
      <c r="AA209" s="69">
        <v>91.722972972972968</v>
      </c>
      <c r="AB209" s="69">
        <v>8.2770270270270263</v>
      </c>
    </row>
    <row r="210" spans="24:28" x14ac:dyDescent="0.3">
      <c r="X210" s="12"/>
      <c r="Y210" s="12" t="s">
        <v>286</v>
      </c>
      <c r="Z210" s="12"/>
      <c r="AA210" s="69">
        <v>72.871287128712865</v>
      </c>
      <c r="AB210" s="69">
        <v>27.128712871287131</v>
      </c>
    </row>
    <row r="211" spans="24:28" x14ac:dyDescent="0.3">
      <c r="X211" s="12"/>
      <c r="Y211" s="12" t="s">
        <v>287</v>
      </c>
      <c r="Z211" s="12"/>
      <c r="AA211" s="69">
        <v>96.901893287435456</v>
      </c>
      <c r="AB211" s="69">
        <v>3.0981067125645438</v>
      </c>
    </row>
    <row r="212" spans="24:28" x14ac:dyDescent="0.3">
      <c r="X212" s="12"/>
      <c r="Y212" s="12" t="s">
        <v>288</v>
      </c>
      <c r="Z212" s="12"/>
      <c r="AA212" s="69">
        <v>90.502793296089393</v>
      </c>
      <c r="AB212" s="69">
        <v>9.4972067039106136</v>
      </c>
    </row>
    <row r="213" spans="24:28" x14ac:dyDescent="0.3">
      <c r="X213" s="12"/>
      <c r="Y213" s="12" t="s">
        <v>289</v>
      </c>
      <c r="Z213" s="12"/>
      <c r="AA213" s="69">
        <v>97.307692307692307</v>
      </c>
      <c r="AB213" s="69">
        <v>2.6923076923076925</v>
      </c>
    </row>
    <row r="214" spans="24:28" x14ac:dyDescent="0.3">
      <c r="X214" s="12"/>
      <c r="Y214" s="12" t="s">
        <v>290</v>
      </c>
      <c r="Z214" s="12"/>
      <c r="AA214" s="69">
        <v>94.366197183098592</v>
      </c>
      <c r="AB214" s="69">
        <v>5.6338028169014089</v>
      </c>
    </row>
    <row r="215" spans="24:28" x14ac:dyDescent="0.3">
      <c r="X215" s="12"/>
      <c r="Y215" s="12" t="s">
        <v>291</v>
      </c>
      <c r="Z215" s="12"/>
      <c r="AA215" s="69">
        <v>58.882235528942118</v>
      </c>
      <c r="AB215" s="69">
        <v>41.117764471057882</v>
      </c>
    </row>
    <row r="216" spans="24:28" x14ac:dyDescent="0.3">
      <c r="X216" s="12"/>
      <c r="Y216" s="12" t="s">
        <v>292</v>
      </c>
      <c r="Z216" s="12"/>
      <c r="AA216" s="69">
        <v>89.830508474576277</v>
      </c>
      <c r="AB216" s="69">
        <v>10.16949152542373</v>
      </c>
    </row>
    <row r="217" spans="24:28" x14ac:dyDescent="0.3">
      <c r="X217" s="12"/>
      <c r="Y217" s="12" t="s">
        <v>293</v>
      </c>
      <c r="Z217" s="12"/>
      <c r="AA217" s="69">
        <v>96.539162112932615</v>
      </c>
      <c r="AB217" s="69">
        <v>3.4608378870673953</v>
      </c>
    </row>
    <row r="218" spans="24:28" x14ac:dyDescent="0.3">
      <c r="X218" s="12"/>
      <c r="Y218" s="12" t="s">
        <v>294</v>
      </c>
      <c r="Z218" s="12"/>
      <c r="AA218" s="69">
        <v>100</v>
      </c>
      <c r="AB218" s="69">
        <v>0</v>
      </c>
    </row>
    <row r="219" spans="24:28" x14ac:dyDescent="0.3">
      <c r="X219" s="12"/>
      <c r="Y219" s="12" t="s">
        <v>295</v>
      </c>
      <c r="Z219" s="12"/>
      <c r="AA219" s="69">
        <v>84.615384615384613</v>
      </c>
      <c r="AB219" s="69">
        <v>15.384615384615385</v>
      </c>
    </row>
    <row r="220" spans="24:28" x14ac:dyDescent="0.3">
      <c r="X220" s="12"/>
      <c r="Y220" s="12"/>
      <c r="Z220" s="12"/>
      <c r="AA220" s="69"/>
      <c r="AB220" s="69"/>
    </row>
    <row r="221" spans="24:28" x14ac:dyDescent="0.3">
      <c r="X221" s="32" t="s">
        <v>103</v>
      </c>
      <c r="Y221" s="12"/>
      <c r="Z221" s="12"/>
      <c r="AA221" s="65">
        <v>90.543259557344072</v>
      </c>
      <c r="AB221" s="65">
        <v>9.4567404426559349</v>
      </c>
    </row>
    <row r="222" spans="24:28" x14ac:dyDescent="0.3">
      <c r="X222" s="12"/>
      <c r="Y222" s="12" t="s">
        <v>296</v>
      </c>
      <c r="Z222" s="12"/>
      <c r="AA222" s="69">
        <v>94.296577946768053</v>
      </c>
      <c r="AB222" s="69">
        <v>5.7034220532319395</v>
      </c>
    </row>
    <row r="223" spans="24:28" x14ac:dyDescent="0.3">
      <c r="X223" s="12"/>
      <c r="Y223" s="12" t="s">
        <v>297</v>
      </c>
      <c r="Z223" s="12"/>
      <c r="AA223" s="69">
        <v>76.129032258064512</v>
      </c>
      <c r="AB223" s="69">
        <v>23.870967741935484</v>
      </c>
    </row>
    <row r="224" spans="24:28" x14ac:dyDescent="0.3">
      <c r="X224" s="12"/>
      <c r="Y224" s="12" t="s">
        <v>298</v>
      </c>
      <c r="Z224" s="12"/>
      <c r="AA224" s="69">
        <v>96.98795180722891</v>
      </c>
      <c r="AB224" s="69">
        <v>3.0120481927710845</v>
      </c>
    </row>
    <row r="225" spans="24:28" x14ac:dyDescent="0.3">
      <c r="X225" s="12"/>
      <c r="Y225" s="12" t="s">
        <v>299</v>
      </c>
      <c r="Z225" s="12"/>
      <c r="AA225" s="69">
        <v>89.105058365758765</v>
      </c>
      <c r="AB225" s="69">
        <v>10.894941634241246</v>
      </c>
    </row>
    <row r="226" spans="24:28" x14ac:dyDescent="0.3">
      <c r="X226" s="12"/>
      <c r="Y226" s="12" t="s">
        <v>300</v>
      </c>
      <c r="Z226" s="12"/>
      <c r="AA226" s="69">
        <v>95.22821576763485</v>
      </c>
      <c r="AB226" s="69">
        <v>4.7717842323651452</v>
      </c>
    </row>
    <row r="227" spans="24:28" x14ac:dyDescent="0.3">
      <c r="X227" s="12"/>
      <c r="Y227" s="12"/>
      <c r="Z227" s="12"/>
      <c r="AA227" s="69"/>
      <c r="AB227" s="69"/>
    </row>
    <row r="228" spans="24:28" x14ac:dyDescent="0.3">
      <c r="X228" s="32" t="s">
        <v>91</v>
      </c>
      <c r="Y228" s="12"/>
      <c r="Z228" s="12"/>
      <c r="AA228" s="65">
        <v>94.402769763416046</v>
      </c>
      <c r="AB228" s="65">
        <v>5.5972302365839584</v>
      </c>
    </row>
    <row r="229" spans="24:28" x14ac:dyDescent="0.3">
      <c r="X229" s="12"/>
      <c r="Y229" s="12" t="s">
        <v>301</v>
      </c>
      <c r="Z229" s="12"/>
      <c r="AA229" s="69">
        <v>100</v>
      </c>
      <c r="AB229" s="69">
        <v>0</v>
      </c>
    </row>
    <row r="230" spans="24:28" x14ac:dyDescent="0.3">
      <c r="X230" s="12"/>
      <c r="Y230" s="12" t="s">
        <v>302</v>
      </c>
      <c r="Z230" s="12"/>
      <c r="AA230" s="69">
        <v>94.453781512605033</v>
      </c>
      <c r="AB230" s="69">
        <v>5.5462184873949578</v>
      </c>
    </row>
    <row r="231" spans="24:28" x14ac:dyDescent="0.3">
      <c r="X231" s="12"/>
      <c r="Y231" s="12" t="s">
        <v>303</v>
      </c>
      <c r="Z231" s="12"/>
      <c r="AA231" s="69">
        <v>88.591800356506241</v>
      </c>
      <c r="AB231" s="69">
        <v>11.408199643493761</v>
      </c>
    </row>
    <row r="232" spans="24:28" x14ac:dyDescent="0.3">
      <c r="X232" s="12"/>
      <c r="Y232" s="12"/>
      <c r="Z232" s="12"/>
      <c r="AA232" s="69"/>
      <c r="AB232" s="69"/>
    </row>
    <row r="233" spans="24:28" x14ac:dyDescent="0.3">
      <c r="X233" s="32" t="s">
        <v>131</v>
      </c>
      <c r="Y233" s="12"/>
      <c r="Z233" s="12"/>
      <c r="AA233" s="65">
        <v>81.907753819791523</v>
      </c>
      <c r="AB233" s="65">
        <v>18.092246180208484</v>
      </c>
    </row>
    <row r="234" spans="24:28" x14ac:dyDescent="0.3">
      <c r="X234" s="12"/>
      <c r="Y234" s="12" t="s">
        <v>304</v>
      </c>
      <c r="Z234" s="12"/>
      <c r="AA234" s="69">
        <v>91.013384321223711</v>
      </c>
      <c r="AB234" s="69">
        <v>8.9866156787762907</v>
      </c>
    </row>
    <row r="235" spans="24:28" x14ac:dyDescent="0.3">
      <c r="X235" s="12"/>
      <c r="Y235" s="12" t="s">
        <v>305</v>
      </c>
      <c r="Z235" s="12"/>
      <c r="AA235" s="69">
        <v>56.738768718802</v>
      </c>
      <c r="AB235" s="69">
        <v>43.261231281198</v>
      </c>
    </row>
    <row r="236" spans="24:28" x14ac:dyDescent="0.3">
      <c r="X236" s="12"/>
      <c r="Y236" s="12" t="s">
        <v>306</v>
      </c>
      <c r="Z236" s="12"/>
      <c r="AA236" s="69">
        <v>85.826771653543304</v>
      </c>
      <c r="AB236" s="69">
        <v>14.173228346456693</v>
      </c>
    </row>
    <row r="237" spans="24:28" x14ac:dyDescent="0.3">
      <c r="X237" s="12"/>
      <c r="Y237" s="12" t="s">
        <v>307</v>
      </c>
      <c r="Z237" s="12"/>
      <c r="AA237" s="69">
        <v>84.764991896272292</v>
      </c>
      <c r="AB237" s="69">
        <v>15.235008103727715</v>
      </c>
    </row>
    <row r="238" spans="24:28" x14ac:dyDescent="0.3">
      <c r="X238" s="12"/>
      <c r="Y238" s="12" t="s">
        <v>308</v>
      </c>
      <c r="Z238" s="12"/>
      <c r="AA238" s="69">
        <v>89.876543209876544</v>
      </c>
      <c r="AB238" s="69">
        <v>10.123456790123457</v>
      </c>
    </row>
    <row r="239" spans="24:28" x14ac:dyDescent="0.3">
      <c r="X239" s="12"/>
      <c r="Y239" s="12" t="s">
        <v>309</v>
      </c>
      <c r="Z239" s="12"/>
      <c r="AA239" s="69">
        <v>82.79742765273312</v>
      </c>
      <c r="AB239" s="69">
        <v>17.20257234726688</v>
      </c>
    </row>
    <row r="240" spans="24:28" x14ac:dyDescent="0.3">
      <c r="X240" s="12"/>
      <c r="Y240" s="12" t="s">
        <v>310</v>
      </c>
      <c r="Z240" s="12"/>
      <c r="AA240" s="69">
        <v>78.191489361702125</v>
      </c>
      <c r="AB240" s="69">
        <v>21.808510638297875</v>
      </c>
    </row>
    <row r="241" spans="24:28" x14ac:dyDescent="0.3">
      <c r="X241" s="12"/>
      <c r="Y241" s="12" t="s">
        <v>311</v>
      </c>
      <c r="Z241" s="12"/>
      <c r="AA241" s="69">
        <v>86.575875486381321</v>
      </c>
      <c r="AB241" s="69">
        <v>13.424124513618677</v>
      </c>
    </row>
    <row r="242" spans="24:28" x14ac:dyDescent="0.3">
      <c r="X242" s="12"/>
      <c r="Y242" s="12" t="s">
        <v>312</v>
      </c>
      <c r="Z242" s="12"/>
      <c r="AA242" s="69">
        <v>87.598116169544738</v>
      </c>
      <c r="AB242" s="69">
        <v>12.401883830455258</v>
      </c>
    </row>
    <row r="243" spans="24:28" x14ac:dyDescent="0.3">
      <c r="X243" s="12"/>
      <c r="Y243" s="12" t="s">
        <v>313</v>
      </c>
      <c r="Z243" s="12"/>
      <c r="AA243" s="69">
        <v>79.869067103109657</v>
      </c>
      <c r="AB243" s="69">
        <v>20.130932896890343</v>
      </c>
    </row>
    <row r="244" spans="24:28" x14ac:dyDescent="0.3">
      <c r="X244" s="12"/>
      <c r="Y244" s="12" t="s">
        <v>314</v>
      </c>
      <c r="Z244" s="12"/>
      <c r="AA244" s="69">
        <v>80.550458715596335</v>
      </c>
      <c r="AB244" s="69">
        <v>19.449541284403672</v>
      </c>
    </row>
    <row r="245" spans="24:28" x14ac:dyDescent="0.3">
      <c r="X245" s="12"/>
      <c r="Y245" s="12" t="s">
        <v>315</v>
      </c>
      <c r="Z245" s="12"/>
      <c r="AA245" s="69">
        <v>84.281437125748511</v>
      </c>
      <c r="AB245" s="69">
        <v>15.718562874251496</v>
      </c>
    </row>
    <row r="246" spans="24:28" x14ac:dyDescent="0.3">
      <c r="X246" s="12"/>
      <c r="Y246" s="12"/>
      <c r="Z246" s="12"/>
      <c r="AA246" s="69"/>
      <c r="AB246" s="69"/>
    </row>
    <row r="247" spans="24:28" x14ac:dyDescent="0.3">
      <c r="X247" s="32" t="s">
        <v>94</v>
      </c>
      <c r="Y247" s="12"/>
      <c r="Z247" s="12"/>
      <c r="AA247" s="65">
        <v>92.972309849281459</v>
      </c>
      <c r="AB247" s="65">
        <v>7.0276901507185423</v>
      </c>
    </row>
    <row r="248" spans="24:28" x14ac:dyDescent="0.3">
      <c r="X248" s="12"/>
      <c r="Y248" s="12" t="s">
        <v>316</v>
      </c>
      <c r="Z248" s="12"/>
      <c r="AA248" s="69">
        <v>93.358633776091082</v>
      </c>
      <c r="AB248" s="69">
        <v>6.6413662239089177</v>
      </c>
    </row>
    <row r="249" spans="24:28" x14ac:dyDescent="0.3">
      <c r="X249" s="12"/>
      <c r="Y249" s="12" t="s">
        <v>317</v>
      </c>
      <c r="Z249" s="12"/>
      <c r="AA249" s="69">
        <v>100</v>
      </c>
      <c r="AB249" s="69">
        <v>0</v>
      </c>
    </row>
    <row r="250" spans="24:28" x14ac:dyDescent="0.3">
      <c r="X250" s="12"/>
      <c r="Y250" s="12" t="s">
        <v>318</v>
      </c>
      <c r="Z250" s="12"/>
      <c r="AA250" s="69">
        <v>98.527004909983631</v>
      </c>
      <c r="AB250" s="69">
        <v>1.4729950900163666</v>
      </c>
    </row>
    <row r="251" spans="24:28" x14ac:dyDescent="0.3">
      <c r="X251" s="12"/>
      <c r="Y251" s="12" t="s">
        <v>319</v>
      </c>
      <c r="Z251" s="12"/>
      <c r="AA251" s="69">
        <v>75.120385232744781</v>
      </c>
      <c r="AB251" s="69">
        <v>24.879614767255216</v>
      </c>
    </row>
    <row r="252" spans="24:28" x14ac:dyDescent="0.3">
      <c r="X252" s="12"/>
      <c r="Y252" s="12" t="s">
        <v>320</v>
      </c>
      <c r="Z252" s="12"/>
      <c r="AA252" s="69">
        <v>99.072356215213347</v>
      </c>
      <c r="AB252" s="69">
        <v>0.927643784786642</v>
      </c>
    </row>
    <row r="253" spans="24:28" x14ac:dyDescent="0.3">
      <c r="X253" s="12"/>
      <c r="Y253" s="12" t="s">
        <v>321</v>
      </c>
      <c r="Z253" s="12"/>
      <c r="AA253" s="69">
        <v>97.643097643097647</v>
      </c>
      <c r="AB253" s="69">
        <v>2.3569023569023568</v>
      </c>
    </row>
    <row r="254" spans="24:28" x14ac:dyDescent="0.3">
      <c r="X254" s="12"/>
      <c r="Y254" s="12" t="s">
        <v>322</v>
      </c>
      <c r="Z254" s="12"/>
      <c r="AA254" s="69">
        <v>89.661319073083774</v>
      </c>
      <c r="AB254" s="69">
        <v>10.338680926916222</v>
      </c>
    </row>
    <row r="255" spans="24:28" x14ac:dyDescent="0.3">
      <c r="X255" s="12"/>
      <c r="Y255" s="12" t="s">
        <v>323</v>
      </c>
      <c r="Z255" s="12"/>
      <c r="AA255" s="69">
        <v>96.32352941176471</v>
      </c>
      <c r="AB255" s="69">
        <v>3.6764705882352944</v>
      </c>
    </row>
    <row r="256" spans="24:28" x14ac:dyDescent="0.3">
      <c r="X256" s="12"/>
      <c r="Y256" s="12" t="s">
        <v>324</v>
      </c>
      <c r="Z256" s="12"/>
      <c r="AA256" s="69">
        <v>86.578449905482046</v>
      </c>
      <c r="AB256" s="69">
        <v>13.42155009451796</v>
      </c>
    </row>
    <row r="257" spans="24:28" x14ac:dyDescent="0.3">
      <c r="X257" s="12"/>
      <c r="Y257" s="12" t="s">
        <v>325</v>
      </c>
      <c r="Z257" s="12"/>
      <c r="AA257" s="69">
        <v>94.398682042833599</v>
      </c>
      <c r="AB257" s="69">
        <v>5.6013179571663922</v>
      </c>
    </row>
    <row r="258" spans="24:28" x14ac:dyDescent="0.3">
      <c r="X258" s="12"/>
      <c r="Y258" s="12"/>
      <c r="Z258" s="12"/>
      <c r="AA258" s="69"/>
      <c r="AB258" s="69"/>
    </row>
    <row r="259" spans="24:28" x14ac:dyDescent="0.3">
      <c r="X259" s="32" t="s">
        <v>117</v>
      </c>
      <c r="Y259" s="12"/>
      <c r="Z259" s="12"/>
      <c r="AA259" s="65">
        <v>87.531806615776091</v>
      </c>
      <c r="AB259" s="65">
        <v>12.46819338422392</v>
      </c>
    </row>
    <row r="260" spans="24:28" x14ac:dyDescent="0.3">
      <c r="X260" s="12"/>
      <c r="Y260" s="12" t="s">
        <v>326</v>
      </c>
      <c r="Z260" s="12"/>
      <c r="AA260" s="69">
        <v>96.761904761904759</v>
      </c>
      <c r="AB260" s="69">
        <v>3.2380952380952377</v>
      </c>
    </row>
    <row r="261" spans="24:28" x14ac:dyDescent="0.3">
      <c r="X261" s="12"/>
      <c r="Y261" s="12" t="s">
        <v>327</v>
      </c>
      <c r="Z261" s="12"/>
      <c r="AA261" s="69">
        <v>93.116634799235172</v>
      </c>
      <c r="AB261" s="69">
        <v>6.8833652007648185</v>
      </c>
    </row>
    <row r="262" spans="24:28" x14ac:dyDescent="0.3">
      <c r="X262" s="12"/>
      <c r="Y262" s="12" t="s">
        <v>328</v>
      </c>
      <c r="Z262" s="12"/>
      <c r="AA262" s="69">
        <v>98.046875</v>
      </c>
      <c r="AB262" s="69">
        <v>1.953125</v>
      </c>
    </row>
    <row r="263" spans="24:28" x14ac:dyDescent="0.3">
      <c r="X263" s="12"/>
      <c r="Y263" s="12" t="s">
        <v>329</v>
      </c>
      <c r="Z263" s="12"/>
      <c r="AA263" s="69">
        <v>95.121951219512198</v>
      </c>
      <c r="AB263" s="69">
        <v>4.8780487804878048</v>
      </c>
    </row>
    <row r="264" spans="24:28" x14ac:dyDescent="0.3">
      <c r="X264" s="12"/>
      <c r="Y264" s="12" t="s">
        <v>330</v>
      </c>
      <c r="Z264" s="12"/>
      <c r="AA264" s="69">
        <v>96.951219512195124</v>
      </c>
      <c r="AB264" s="69">
        <v>3.0487804878048781</v>
      </c>
    </row>
    <row r="265" spans="24:28" x14ac:dyDescent="0.3">
      <c r="X265" s="12"/>
      <c r="Y265" s="12" t="s">
        <v>331</v>
      </c>
      <c r="Z265" s="12"/>
      <c r="AA265" s="69">
        <v>55.578093306288032</v>
      </c>
      <c r="AB265" s="69">
        <v>44.421906693711968</v>
      </c>
    </row>
    <row r="266" spans="24:28" x14ac:dyDescent="0.3">
      <c r="X266" s="12"/>
      <c r="Y266" s="12" t="s">
        <v>332</v>
      </c>
      <c r="Z266" s="12"/>
      <c r="AA266" s="69">
        <v>48.755186721991699</v>
      </c>
      <c r="AB266" s="69">
        <v>51.244813278008294</v>
      </c>
    </row>
    <row r="267" spans="24:28" x14ac:dyDescent="0.3">
      <c r="X267" s="12"/>
      <c r="Y267" s="12" t="s">
        <v>333</v>
      </c>
      <c r="Z267" s="12"/>
      <c r="AA267" s="69">
        <v>94.141414141414131</v>
      </c>
      <c r="AB267" s="69">
        <v>5.858585858585859</v>
      </c>
    </row>
    <row r="268" spans="24:28" x14ac:dyDescent="0.3">
      <c r="X268" s="12"/>
      <c r="Y268" s="12" t="s">
        <v>334</v>
      </c>
      <c r="Z268" s="12"/>
      <c r="AA268" s="69">
        <v>89.445438282647586</v>
      </c>
      <c r="AB268" s="69">
        <v>10.554561717352415</v>
      </c>
    </row>
    <row r="269" spans="24:28" x14ac:dyDescent="0.3">
      <c r="X269" s="12"/>
      <c r="Y269" s="12" t="s">
        <v>335</v>
      </c>
      <c r="Z269" s="12"/>
      <c r="AA269" s="69">
        <v>93.173431734317347</v>
      </c>
      <c r="AB269" s="69">
        <v>6.8265682656826572</v>
      </c>
    </row>
    <row r="270" spans="24:28" x14ac:dyDescent="0.3">
      <c r="X270" s="12"/>
      <c r="Y270" s="12" t="s">
        <v>336</v>
      </c>
      <c r="Z270" s="12"/>
      <c r="AA270" s="69">
        <v>89.017341040462426</v>
      </c>
      <c r="AB270" s="69">
        <v>10.982658959537572</v>
      </c>
    </row>
    <row r="271" spans="24:28" x14ac:dyDescent="0.3">
      <c r="X271" s="12"/>
      <c r="Y271" s="12" t="s">
        <v>337</v>
      </c>
      <c r="Z271" s="12"/>
      <c r="AA271" s="69">
        <v>69.115191986644405</v>
      </c>
      <c r="AB271" s="69">
        <v>30.884808013355592</v>
      </c>
    </row>
    <row r="272" spans="24:28" x14ac:dyDescent="0.3">
      <c r="X272" s="12"/>
      <c r="Y272" s="12" t="s">
        <v>338</v>
      </c>
      <c r="Z272" s="12"/>
      <c r="AA272" s="69">
        <v>97.860962566844918</v>
      </c>
      <c r="AB272" s="69">
        <v>2.1390374331550799</v>
      </c>
    </row>
    <row r="273" spans="24:28" x14ac:dyDescent="0.3">
      <c r="X273" s="12"/>
      <c r="Y273" s="12" t="s">
        <v>339</v>
      </c>
      <c r="Z273" s="12"/>
      <c r="AA273" s="69">
        <v>97.739130434782609</v>
      </c>
      <c r="AB273" s="69">
        <v>2.2608695652173916</v>
      </c>
    </row>
    <row r="274" spans="24:28" x14ac:dyDescent="0.3">
      <c r="X274" s="12"/>
      <c r="Y274" s="12" t="s">
        <v>340</v>
      </c>
      <c r="Z274" s="12"/>
      <c r="AA274" s="69">
        <v>95.926680244399193</v>
      </c>
      <c r="AB274" s="69">
        <v>4.0733197556008145</v>
      </c>
    </row>
    <row r="275" spans="24:28" x14ac:dyDescent="0.3">
      <c r="X275" s="12"/>
      <c r="Y275" s="12"/>
      <c r="Z275" s="12"/>
      <c r="AA275" s="69"/>
      <c r="AB275" s="69"/>
    </row>
    <row r="276" spans="24:28" x14ac:dyDescent="0.3">
      <c r="X276" s="32" t="s">
        <v>101</v>
      </c>
      <c r="Y276" s="12"/>
      <c r="Z276" s="12"/>
      <c r="AA276" s="65">
        <v>90.641430073606728</v>
      </c>
      <c r="AB276" s="65">
        <v>9.3585699263932707</v>
      </c>
    </row>
    <row r="277" spans="24:28" x14ac:dyDescent="0.3">
      <c r="X277" s="12"/>
      <c r="Y277" s="12" t="s">
        <v>341</v>
      </c>
      <c r="Z277" s="12"/>
      <c r="AA277" s="69">
        <v>95.652173913043484</v>
      </c>
      <c r="AB277" s="69">
        <v>4.3478260869565215</v>
      </c>
    </row>
    <row r="278" spans="24:28" x14ac:dyDescent="0.3">
      <c r="X278" s="12"/>
      <c r="Y278" s="12" t="s">
        <v>342</v>
      </c>
      <c r="Z278" s="12"/>
      <c r="AA278" s="69">
        <v>97.011952191235068</v>
      </c>
      <c r="AB278" s="69">
        <v>2.9880478087649402</v>
      </c>
    </row>
    <row r="279" spans="24:28" x14ac:dyDescent="0.3">
      <c r="X279" s="12"/>
      <c r="Y279" s="12" t="s">
        <v>343</v>
      </c>
      <c r="Z279" s="12"/>
      <c r="AA279" s="69">
        <v>72.239263803680984</v>
      </c>
      <c r="AB279" s="69">
        <v>27.760736196319019</v>
      </c>
    </row>
    <row r="280" spans="24:28" x14ac:dyDescent="0.3">
      <c r="X280" s="12"/>
      <c r="Y280" s="12" t="s">
        <v>344</v>
      </c>
      <c r="Z280" s="12"/>
      <c r="AA280" s="69">
        <v>94.847020933977461</v>
      </c>
      <c r="AB280" s="69">
        <v>5.1529790660225441</v>
      </c>
    </row>
    <row r="281" spans="24:28" x14ac:dyDescent="0.3">
      <c r="X281" s="12"/>
      <c r="Y281" s="12" t="s">
        <v>345</v>
      </c>
      <c r="Z281" s="12"/>
      <c r="AA281" s="69">
        <v>96.974789915966383</v>
      </c>
      <c r="AB281" s="69">
        <v>3.0252100840336134</v>
      </c>
    </row>
    <row r="282" spans="24:28" x14ac:dyDescent="0.3">
      <c r="X282" s="12"/>
      <c r="Y282" s="12"/>
      <c r="Z282" s="12"/>
      <c r="AA282" s="69"/>
      <c r="AB282" s="69"/>
    </row>
    <row r="283" spans="24:28" x14ac:dyDescent="0.3">
      <c r="X283" s="32" t="s">
        <v>109</v>
      </c>
      <c r="Y283" s="12"/>
      <c r="Z283" s="12"/>
      <c r="AA283" s="65">
        <v>90.166812993854265</v>
      </c>
      <c r="AB283" s="65">
        <v>9.8331870061457423</v>
      </c>
    </row>
    <row r="284" spans="24:28" x14ac:dyDescent="0.3">
      <c r="X284" s="12"/>
      <c r="Y284" s="12" t="s">
        <v>346</v>
      </c>
      <c r="Z284" s="12"/>
      <c r="AA284" s="69">
        <v>94.108527131782949</v>
      </c>
      <c r="AB284" s="69">
        <v>5.8914728682170541</v>
      </c>
    </row>
    <row r="285" spans="24:28" x14ac:dyDescent="0.3">
      <c r="X285" s="12"/>
      <c r="Y285" s="12" t="s">
        <v>347</v>
      </c>
      <c r="Z285" s="12"/>
      <c r="AA285" s="69">
        <v>77.263969171483623</v>
      </c>
      <c r="AB285" s="69">
        <v>22.736030828516377</v>
      </c>
    </row>
    <row r="286" spans="24:28" x14ac:dyDescent="0.3">
      <c r="X286" s="12"/>
      <c r="Y286" s="12" t="s">
        <v>348</v>
      </c>
      <c r="Z286" s="12"/>
      <c r="AA286" s="69">
        <v>97.154471544715449</v>
      </c>
      <c r="AB286" s="69">
        <v>2.8455284552845526</v>
      </c>
    </row>
    <row r="287" spans="24:28" x14ac:dyDescent="0.3">
      <c r="X287" s="12"/>
      <c r="Y287" s="12" t="s">
        <v>349</v>
      </c>
      <c r="Z287" s="12"/>
      <c r="AA287" s="69">
        <v>91.318327974276528</v>
      </c>
      <c r="AB287" s="69">
        <v>8.6816720257234739</v>
      </c>
    </row>
    <row r="288" spans="24:28" x14ac:dyDescent="0.3">
      <c r="X288" s="12"/>
      <c r="Y288" s="12"/>
      <c r="Z288" s="12"/>
      <c r="AA288" s="69"/>
      <c r="AB288" s="69"/>
    </row>
    <row r="289" spans="24:28" x14ac:dyDescent="0.3">
      <c r="X289" s="32" t="s">
        <v>350</v>
      </c>
      <c r="Y289" s="12"/>
      <c r="Z289" s="12"/>
      <c r="AA289" s="65">
        <v>91.2</v>
      </c>
      <c r="AB289" s="65">
        <v>8.7999999999999989</v>
      </c>
    </row>
    <row r="290" spans="24:28" x14ac:dyDescent="0.3">
      <c r="X290" s="12"/>
      <c r="Y290" s="12" t="s">
        <v>351</v>
      </c>
      <c r="Z290" s="12"/>
      <c r="AA290" s="69">
        <v>88.644688644688642</v>
      </c>
      <c r="AB290" s="69">
        <v>11.355311355311356</v>
      </c>
    </row>
    <row r="291" spans="24:28" x14ac:dyDescent="0.3">
      <c r="X291" s="12"/>
      <c r="Y291" s="12" t="s">
        <v>352</v>
      </c>
      <c r="Z291" s="12"/>
      <c r="AA291" s="69">
        <v>90.575916230366488</v>
      </c>
      <c r="AB291" s="69">
        <v>9.4240837696335085</v>
      </c>
    </row>
    <row r="292" spans="24:28" x14ac:dyDescent="0.3">
      <c r="X292" s="12"/>
      <c r="Y292" s="12" t="s">
        <v>353</v>
      </c>
      <c r="Z292" s="12"/>
      <c r="AA292" s="69">
        <v>86.236933797909415</v>
      </c>
      <c r="AB292" s="69">
        <v>13.763066202090593</v>
      </c>
    </row>
    <row r="293" spans="24:28" x14ac:dyDescent="0.3">
      <c r="X293" s="12"/>
      <c r="Y293" s="12" t="s">
        <v>354</v>
      </c>
      <c r="Z293" s="12"/>
      <c r="AA293" s="69">
        <v>91.304347826086953</v>
      </c>
      <c r="AB293" s="69">
        <v>8.695652173913043</v>
      </c>
    </row>
    <row r="294" spans="24:28" x14ac:dyDescent="0.3">
      <c r="X294" s="12"/>
      <c r="Y294" s="12" t="s">
        <v>355</v>
      </c>
      <c r="Z294" s="12"/>
      <c r="AA294" s="69">
        <v>95.748613678373388</v>
      </c>
      <c r="AB294" s="69">
        <v>4.251386321626617</v>
      </c>
    </row>
    <row r="295" spans="24:28" x14ac:dyDescent="0.3">
      <c r="X295" s="12"/>
      <c r="Y295" s="12" t="s">
        <v>356</v>
      </c>
      <c r="Z295" s="12"/>
      <c r="AA295" s="69">
        <v>89.575289575289574</v>
      </c>
      <c r="AB295" s="69">
        <v>10.424710424710424</v>
      </c>
    </row>
    <row r="296" spans="24:28" x14ac:dyDescent="0.3">
      <c r="X296" s="12"/>
      <c r="Y296" s="12" t="s">
        <v>357</v>
      </c>
      <c r="Z296" s="12"/>
      <c r="AA296" s="69">
        <v>96.6542750929368</v>
      </c>
      <c r="AB296" s="69">
        <v>3.3457249070631967</v>
      </c>
    </row>
    <row r="297" spans="24:28" x14ac:dyDescent="0.3">
      <c r="X297" s="12"/>
      <c r="Y297" s="12"/>
      <c r="Z297" s="12"/>
      <c r="AA297" s="69"/>
      <c r="AB297" s="69"/>
    </row>
    <row r="298" spans="24:28" x14ac:dyDescent="0.3">
      <c r="X298" s="32" t="s">
        <v>138</v>
      </c>
      <c r="Y298" s="12"/>
      <c r="Z298" s="12"/>
      <c r="AA298" s="65">
        <v>70.537505014039311</v>
      </c>
      <c r="AB298" s="65">
        <v>29.462494985960692</v>
      </c>
    </row>
    <row r="299" spans="24:28" x14ac:dyDescent="0.3">
      <c r="X299" s="12"/>
      <c r="Y299" s="12" t="s">
        <v>358</v>
      </c>
      <c r="Z299" s="12"/>
      <c r="AA299" s="69">
        <v>86.185243328100469</v>
      </c>
      <c r="AB299" s="69">
        <v>13.814756671899527</v>
      </c>
    </row>
    <row r="300" spans="24:28" x14ac:dyDescent="0.3">
      <c r="X300" s="12"/>
      <c r="Y300" s="12" t="s">
        <v>359</v>
      </c>
      <c r="Z300" s="12"/>
      <c r="AA300" s="69">
        <v>85.962373371924755</v>
      </c>
      <c r="AB300" s="69">
        <v>14.037626628075254</v>
      </c>
    </row>
    <row r="301" spans="24:28" x14ac:dyDescent="0.3">
      <c r="X301" s="12"/>
      <c r="Y301" s="12" t="s">
        <v>360</v>
      </c>
      <c r="Z301" s="12"/>
      <c r="AA301" s="69">
        <v>42.194570135746609</v>
      </c>
      <c r="AB301" s="69">
        <v>57.805429864253391</v>
      </c>
    </row>
    <row r="302" spans="24:28" x14ac:dyDescent="0.3">
      <c r="X302" s="12"/>
      <c r="Y302" s="12" t="s">
        <v>361</v>
      </c>
      <c r="Z302" s="12"/>
      <c r="AA302" s="69">
        <v>39.197930142302717</v>
      </c>
      <c r="AB302" s="69">
        <v>60.802069857697283</v>
      </c>
    </row>
    <row r="303" spans="24:28" x14ac:dyDescent="0.3">
      <c r="X303" s="12"/>
      <c r="Y303" s="12" t="s">
        <v>362</v>
      </c>
      <c r="Z303" s="12"/>
      <c r="AA303" s="69">
        <v>91.80064308681672</v>
      </c>
      <c r="AB303" s="69">
        <v>8.19935691318328</v>
      </c>
    </row>
    <row r="304" spans="24:28" x14ac:dyDescent="0.3">
      <c r="X304" s="12"/>
      <c r="Y304" s="12" t="s">
        <v>363</v>
      </c>
      <c r="Z304" s="12"/>
      <c r="AA304" s="69">
        <v>87.246376811594203</v>
      </c>
      <c r="AB304" s="69">
        <v>12.753623188405797</v>
      </c>
    </row>
    <row r="305" spans="24:28" x14ac:dyDescent="0.3">
      <c r="X305" s="12"/>
      <c r="Y305" s="12" t="s">
        <v>364</v>
      </c>
      <c r="Z305" s="12"/>
      <c r="AA305" s="69">
        <v>76.197387518142236</v>
      </c>
      <c r="AB305" s="69">
        <v>23.802612481857764</v>
      </c>
    </row>
    <row r="306" spans="24:28" x14ac:dyDescent="0.3">
      <c r="X306" s="12"/>
      <c r="Y306" s="12"/>
      <c r="Z306" s="12"/>
      <c r="AA306" s="69"/>
      <c r="AB306" s="69"/>
    </row>
    <row r="307" spans="24:28" x14ac:dyDescent="0.3">
      <c r="X307" s="32" t="s">
        <v>135</v>
      </c>
      <c r="Y307" s="12"/>
      <c r="Z307" s="12"/>
      <c r="AA307" s="65">
        <v>78.948772678761998</v>
      </c>
      <c r="AB307" s="65">
        <v>21.051227321237995</v>
      </c>
    </row>
    <row r="308" spans="24:28" x14ac:dyDescent="0.3">
      <c r="X308" s="12"/>
      <c r="Y308" s="12" t="s">
        <v>365</v>
      </c>
      <c r="Z308" s="12"/>
      <c r="AA308" s="69">
        <v>76.72583826429981</v>
      </c>
      <c r="AB308" s="69">
        <v>23.274161735700197</v>
      </c>
    </row>
    <row r="309" spans="24:28" x14ac:dyDescent="0.3">
      <c r="X309" s="12"/>
      <c r="Y309" s="12" t="s">
        <v>366</v>
      </c>
      <c r="Z309" s="12"/>
      <c r="AA309" s="69">
        <v>71.163575042158513</v>
      </c>
      <c r="AB309" s="69">
        <v>28.836424957841484</v>
      </c>
    </row>
    <row r="310" spans="24:28" x14ac:dyDescent="0.3">
      <c r="X310" s="12"/>
      <c r="Y310" s="12" t="s">
        <v>367</v>
      </c>
      <c r="Z310" s="12"/>
      <c r="AA310" s="69">
        <v>70.763500931098704</v>
      </c>
      <c r="AB310" s="69">
        <v>29.236499068901306</v>
      </c>
    </row>
    <row r="311" spans="24:28" x14ac:dyDescent="0.3">
      <c r="X311" s="12"/>
      <c r="Y311" s="12" t="s">
        <v>368</v>
      </c>
      <c r="Z311" s="12"/>
      <c r="AA311" s="69">
        <v>88.949275362318829</v>
      </c>
      <c r="AB311" s="69">
        <v>11.05072463768116</v>
      </c>
    </row>
    <row r="312" spans="24:28" x14ac:dyDescent="0.3">
      <c r="X312" s="12"/>
      <c r="Y312" s="12" t="s">
        <v>369</v>
      </c>
      <c r="Z312" s="12"/>
      <c r="AA312" s="69">
        <v>86.56429942418427</v>
      </c>
      <c r="AB312" s="69">
        <v>13.435700575815741</v>
      </c>
    </row>
    <row r="313" spans="24:28" x14ac:dyDescent="0.3">
      <c r="X313" s="12"/>
      <c r="Y313" s="12" t="s">
        <v>370</v>
      </c>
      <c r="Z313" s="12"/>
      <c r="AA313" s="69">
        <v>74.551971326164875</v>
      </c>
      <c r="AB313" s="69">
        <v>25.448028673835125</v>
      </c>
    </row>
    <row r="314" spans="24:28" x14ac:dyDescent="0.3">
      <c r="X314" s="12"/>
      <c r="Y314" s="12" t="s">
        <v>371</v>
      </c>
      <c r="Z314" s="12"/>
      <c r="AA314" s="69">
        <v>85.416666666666657</v>
      </c>
      <c r="AB314" s="69">
        <v>14.583333333333334</v>
      </c>
    </row>
    <row r="315" spans="24:28" x14ac:dyDescent="0.3">
      <c r="X315" s="12"/>
      <c r="Y315" s="12"/>
      <c r="Z315" s="12"/>
      <c r="AA315" s="69"/>
      <c r="AB315" s="69"/>
    </row>
    <row r="316" spans="24:28" x14ac:dyDescent="0.3">
      <c r="X316" s="32" t="s">
        <v>124</v>
      </c>
      <c r="Y316" s="12"/>
      <c r="Z316" s="12"/>
      <c r="AA316" s="65">
        <v>84.868639840372467</v>
      </c>
      <c r="AB316" s="65">
        <v>15.131360159627535</v>
      </c>
    </row>
    <row r="317" spans="24:28" x14ac:dyDescent="0.3">
      <c r="X317" s="12"/>
      <c r="Y317" s="12" t="s">
        <v>372</v>
      </c>
      <c r="Z317" s="12"/>
      <c r="AA317" s="69">
        <v>90.149892933618844</v>
      </c>
      <c r="AB317" s="69">
        <v>9.8501070663811561</v>
      </c>
    </row>
    <row r="318" spans="24:28" x14ac:dyDescent="0.3">
      <c r="X318" s="12"/>
      <c r="Y318" s="12" t="s">
        <v>373</v>
      </c>
      <c r="Z318" s="12"/>
      <c r="AA318" s="69">
        <v>70.705244122965638</v>
      </c>
      <c r="AB318" s="69">
        <v>29.294755877034355</v>
      </c>
    </row>
    <row r="319" spans="24:28" x14ac:dyDescent="0.3">
      <c r="X319" s="12"/>
      <c r="Y319" s="12" t="s">
        <v>374</v>
      </c>
      <c r="Z319" s="12"/>
      <c r="AA319" s="69">
        <v>87.028301886792448</v>
      </c>
      <c r="AB319" s="69">
        <v>12.971698113207546</v>
      </c>
    </row>
    <row r="320" spans="24:28" x14ac:dyDescent="0.3">
      <c r="X320" s="12"/>
      <c r="Y320" s="12" t="s">
        <v>375</v>
      </c>
      <c r="Z320" s="12"/>
      <c r="AA320" s="69">
        <v>79.056603773584911</v>
      </c>
      <c r="AB320" s="69">
        <v>20.943396226415096</v>
      </c>
    </row>
    <row r="321" spans="24:28" x14ac:dyDescent="0.3">
      <c r="X321" s="12"/>
      <c r="Y321" s="12" t="s">
        <v>376</v>
      </c>
      <c r="Z321" s="12"/>
      <c r="AA321" s="69">
        <v>100</v>
      </c>
      <c r="AB321" s="69">
        <v>0</v>
      </c>
    </row>
    <row r="322" spans="24:28" x14ac:dyDescent="0.3">
      <c r="X322" s="12"/>
      <c r="Y322" s="12" t="s">
        <v>377</v>
      </c>
      <c r="Z322" s="12"/>
      <c r="AA322" s="69">
        <v>83.896620278330019</v>
      </c>
      <c r="AB322" s="69">
        <v>16.103379721669981</v>
      </c>
    </row>
    <row r="323" spans="24:28" x14ac:dyDescent="0.3">
      <c r="X323" s="12"/>
      <c r="Y323" s="12"/>
      <c r="Z323" s="12"/>
      <c r="AA323" s="69"/>
      <c r="AB323" s="69"/>
    </row>
    <row r="324" spans="24:28" x14ac:dyDescent="0.3">
      <c r="X324" s="32" t="s">
        <v>122</v>
      </c>
      <c r="Y324" s="12"/>
      <c r="Z324" s="12"/>
      <c r="AA324" s="65">
        <v>86.934673366834176</v>
      </c>
      <c r="AB324" s="65">
        <v>13.06532663316583</v>
      </c>
    </row>
    <row r="325" spans="24:28" x14ac:dyDescent="0.3">
      <c r="X325" s="12"/>
      <c r="Y325" s="12" t="s">
        <v>378</v>
      </c>
      <c r="Z325" s="12"/>
      <c r="AA325" s="69">
        <v>93.692022263450838</v>
      </c>
      <c r="AB325" s="69">
        <v>6.3079777365491658</v>
      </c>
    </row>
    <row r="326" spans="24:28" x14ac:dyDescent="0.3">
      <c r="X326" s="12"/>
      <c r="Y326" s="12" t="s">
        <v>379</v>
      </c>
      <c r="Z326" s="12"/>
      <c r="AA326" s="69">
        <v>81.17647058823529</v>
      </c>
      <c r="AB326" s="69">
        <v>18.823529411764707</v>
      </c>
    </row>
    <row r="327" spans="24:28" x14ac:dyDescent="0.3">
      <c r="X327" s="12"/>
      <c r="Y327" s="12" t="s">
        <v>380</v>
      </c>
      <c r="Z327" s="12"/>
      <c r="AA327" s="69">
        <v>100</v>
      </c>
      <c r="AB327" s="69">
        <v>0</v>
      </c>
    </row>
    <row r="328" spans="24:28" x14ac:dyDescent="0.3">
      <c r="X328" s="12"/>
      <c r="Y328" s="12" t="s">
        <v>381</v>
      </c>
      <c r="Z328" s="12"/>
      <c r="AA328" s="69">
        <v>83.561643835616437</v>
      </c>
      <c r="AB328" s="69">
        <v>16.43835616438356</v>
      </c>
    </row>
    <row r="329" spans="24:28" x14ac:dyDescent="0.3">
      <c r="X329" s="12"/>
      <c r="Y329" s="12" t="s">
        <v>382</v>
      </c>
      <c r="Z329" s="12"/>
      <c r="AA329" s="69">
        <v>91.160220994475139</v>
      </c>
      <c r="AB329" s="69">
        <v>8.8397790055248606</v>
      </c>
    </row>
    <row r="330" spans="24:28" x14ac:dyDescent="0.3">
      <c r="X330" s="12"/>
      <c r="Y330" s="12" t="s">
        <v>383</v>
      </c>
      <c r="Z330" s="12"/>
      <c r="AA330" s="69">
        <v>93.344709897610926</v>
      </c>
      <c r="AB330" s="69">
        <v>6.6552901023890794</v>
      </c>
    </row>
    <row r="331" spans="24:28" x14ac:dyDescent="0.3">
      <c r="X331" s="12"/>
      <c r="Y331" s="12" t="s">
        <v>384</v>
      </c>
      <c r="Z331" s="12"/>
      <c r="AA331" s="69">
        <v>98.953974895397494</v>
      </c>
      <c r="AB331" s="69">
        <v>1.0460251046025104</v>
      </c>
    </row>
    <row r="332" spans="24:28" x14ac:dyDescent="0.3">
      <c r="X332" s="8"/>
      <c r="Y332" s="12" t="s">
        <v>385</v>
      </c>
      <c r="Z332" s="12"/>
      <c r="AA332" s="69">
        <v>66.856060606060609</v>
      </c>
      <c r="AB332" s="69">
        <v>33.143939393939391</v>
      </c>
    </row>
    <row r="333" spans="24:28" x14ac:dyDescent="0.3">
      <c r="X333" s="8"/>
      <c r="Y333" s="12" t="s">
        <v>386</v>
      </c>
      <c r="Z333" s="12"/>
      <c r="AA333" s="69">
        <v>73.120300751879697</v>
      </c>
      <c r="AB333" s="69">
        <v>26.879699248120303</v>
      </c>
    </row>
    <row r="334" spans="24:28" x14ac:dyDescent="0.3">
      <c r="X334" s="8"/>
      <c r="Y334" s="12"/>
      <c r="Z334" s="12"/>
      <c r="AA334" s="69"/>
      <c r="AB334" s="69"/>
    </row>
    <row r="335" spans="24:28" x14ac:dyDescent="0.3">
      <c r="X335" s="26" t="s">
        <v>129</v>
      </c>
      <c r="Y335" s="32"/>
      <c r="Z335" s="32"/>
      <c r="AA335" s="65">
        <v>82.411435674331884</v>
      </c>
      <c r="AB335" s="65">
        <v>17.588564325668116</v>
      </c>
    </row>
    <row r="336" spans="24:28" x14ac:dyDescent="0.3">
      <c r="X336" s="4"/>
      <c r="Y336" s="12" t="s">
        <v>387</v>
      </c>
      <c r="Z336" s="12"/>
      <c r="AA336" s="69">
        <v>67.522935779816521</v>
      </c>
      <c r="AB336" s="69">
        <v>32.477064220183486</v>
      </c>
    </row>
    <row r="337" spans="24:28" x14ac:dyDescent="0.3">
      <c r="X337" s="8"/>
      <c r="Y337" s="12" t="s">
        <v>388</v>
      </c>
      <c r="Z337" s="12"/>
      <c r="AA337" s="69">
        <v>87.475915221579953</v>
      </c>
      <c r="AB337" s="69">
        <v>12.524084778420038</v>
      </c>
    </row>
    <row r="338" spans="24:28" x14ac:dyDescent="0.3">
      <c r="X338" s="8"/>
      <c r="Y338" s="12" t="s">
        <v>389</v>
      </c>
      <c r="Z338" s="12"/>
      <c r="AA338" s="69">
        <v>92.477064220183493</v>
      </c>
      <c r="AB338" s="69">
        <v>7.522935779816514</v>
      </c>
    </row>
    <row r="339" spans="24:28" x14ac:dyDescent="0.3">
      <c r="X339" s="8"/>
      <c r="Y339" s="12"/>
      <c r="Z339" s="12"/>
      <c r="AA339" s="69"/>
      <c r="AB339" s="69"/>
    </row>
    <row r="340" spans="24:28" x14ac:dyDescent="0.3">
      <c r="X340" s="26" t="s">
        <v>119</v>
      </c>
      <c r="Y340" s="32"/>
      <c r="Z340" s="32"/>
      <c r="AA340" s="65">
        <v>87.103926096997682</v>
      </c>
      <c r="AB340" s="65">
        <v>12.896073903002309</v>
      </c>
    </row>
    <row r="341" spans="24:28" x14ac:dyDescent="0.3">
      <c r="X341" s="4"/>
      <c r="Y341" s="12" t="s">
        <v>390</v>
      </c>
      <c r="Z341" s="12"/>
      <c r="AA341" s="69">
        <v>92.771084337349393</v>
      </c>
      <c r="AB341" s="69">
        <v>7.2289156626506017</v>
      </c>
    </row>
    <row r="342" spans="24:28" x14ac:dyDescent="0.3">
      <c r="X342" s="8"/>
      <c r="Y342" s="12" t="s">
        <v>391</v>
      </c>
      <c r="Z342" s="12"/>
      <c r="AA342" s="69">
        <v>90.08097165991903</v>
      </c>
      <c r="AB342" s="69">
        <v>9.9190283400809722</v>
      </c>
    </row>
    <row r="343" spans="24:28" x14ac:dyDescent="0.3">
      <c r="X343" s="8"/>
      <c r="Y343" s="12" t="s">
        <v>392</v>
      </c>
      <c r="Z343" s="12"/>
      <c r="AA343" s="69">
        <v>96.774193548387103</v>
      </c>
      <c r="AB343" s="69">
        <v>3.225806451612903</v>
      </c>
    </row>
    <row r="344" spans="24:28" x14ac:dyDescent="0.3">
      <c r="X344" s="8"/>
      <c r="Y344" s="12" t="s">
        <v>393</v>
      </c>
      <c r="Z344" s="12"/>
      <c r="AA344" s="69">
        <v>60.97122302158273</v>
      </c>
      <c r="AB344" s="69">
        <v>39.02877697841727</v>
      </c>
    </row>
    <row r="345" spans="24:28" x14ac:dyDescent="0.3">
      <c r="X345" s="8"/>
      <c r="Y345" s="12" t="s">
        <v>394</v>
      </c>
      <c r="Z345" s="12"/>
      <c r="AA345" s="69">
        <v>91.590909090909093</v>
      </c>
      <c r="AB345" s="69">
        <v>8.4090909090909083</v>
      </c>
    </row>
    <row r="346" spans="24:28" x14ac:dyDescent="0.3">
      <c r="X346" s="8"/>
      <c r="Y346" s="12" t="s">
        <v>395</v>
      </c>
      <c r="Z346" s="12"/>
      <c r="AA346" s="69">
        <v>69.162210338680936</v>
      </c>
      <c r="AB346" s="69">
        <v>30.837789661319071</v>
      </c>
    </row>
    <row r="347" spans="24:28" x14ac:dyDescent="0.3">
      <c r="X347" s="8"/>
      <c r="Y347" s="12" t="s">
        <v>396</v>
      </c>
      <c r="Z347" s="12"/>
      <c r="AA347" s="69">
        <v>91.549295774647888</v>
      </c>
      <c r="AB347" s="69">
        <v>8.4507042253521121</v>
      </c>
    </row>
    <row r="348" spans="24:28" x14ac:dyDescent="0.3">
      <c r="X348" s="8"/>
      <c r="Y348" s="12" t="s">
        <v>397</v>
      </c>
      <c r="Z348" s="12"/>
      <c r="AA348" s="69">
        <v>96.890343698854338</v>
      </c>
      <c r="AB348" s="69">
        <v>3.1096563011456628</v>
      </c>
    </row>
    <row r="349" spans="24:28" x14ac:dyDescent="0.3">
      <c r="X349" s="8"/>
      <c r="Y349" s="12" t="s">
        <v>398</v>
      </c>
      <c r="Z349" s="12"/>
      <c r="AA349" s="69">
        <v>96.047430830039531</v>
      </c>
      <c r="AB349" s="69">
        <v>3.9525691699604746</v>
      </c>
    </row>
    <row r="350" spans="24:28" x14ac:dyDescent="0.3">
      <c r="X350" s="8"/>
      <c r="Y350" s="12" t="s">
        <v>399</v>
      </c>
      <c r="Z350" s="12"/>
      <c r="AA350" s="69">
        <v>96.441281138790032</v>
      </c>
      <c r="AB350" s="69">
        <v>3.5587188612099649</v>
      </c>
    </row>
    <row r="351" spans="24:28" x14ac:dyDescent="0.3">
      <c r="X351" s="8"/>
      <c r="Y351" s="12" t="s">
        <v>400</v>
      </c>
      <c r="Z351" s="12"/>
      <c r="AA351" s="69">
        <v>94.802867383512549</v>
      </c>
      <c r="AB351" s="69">
        <v>5.1971326164874547</v>
      </c>
    </row>
    <row r="352" spans="24:28" x14ac:dyDescent="0.3">
      <c r="X352" s="8"/>
      <c r="Y352" s="12" t="s">
        <v>401</v>
      </c>
      <c r="Z352" s="12"/>
      <c r="AA352" s="69">
        <v>95.39473684210526</v>
      </c>
      <c r="AB352" s="69">
        <v>4.6052631578947363</v>
      </c>
    </row>
    <row r="353" spans="24:28" x14ac:dyDescent="0.3">
      <c r="X353" s="8"/>
      <c r="Y353" s="12" t="s">
        <v>402</v>
      </c>
      <c r="Z353" s="12"/>
      <c r="AA353" s="69">
        <v>71.626297577854672</v>
      </c>
      <c r="AB353" s="69">
        <v>28.373702422145332</v>
      </c>
    </row>
    <row r="354" spans="24:28" x14ac:dyDescent="0.3">
      <c r="X354" s="8"/>
      <c r="Y354" s="12" t="s">
        <v>403</v>
      </c>
      <c r="Z354" s="12"/>
      <c r="AA354" s="69">
        <v>95.604395604395606</v>
      </c>
      <c r="AB354" s="69">
        <v>4.395604395604396</v>
      </c>
    </row>
    <row r="355" spans="24:28" x14ac:dyDescent="0.3">
      <c r="X355" s="8"/>
      <c r="Y355" s="12" t="s">
        <v>404</v>
      </c>
      <c r="Z355" s="12"/>
      <c r="AA355" s="69">
        <v>97.026022304832722</v>
      </c>
      <c r="AB355" s="69">
        <v>2.9739776951672861</v>
      </c>
    </row>
    <row r="356" spans="24:28" x14ac:dyDescent="0.3">
      <c r="X356" s="8"/>
      <c r="Y356" s="12" t="s">
        <v>405</v>
      </c>
      <c r="Z356" s="12"/>
      <c r="AA356" s="69">
        <v>81.306715063520869</v>
      </c>
      <c r="AB356" s="69">
        <v>18.693284936479131</v>
      </c>
    </row>
    <row r="357" spans="24:28" x14ac:dyDescent="0.3">
      <c r="X357" s="8"/>
      <c r="Y357" s="12" t="s">
        <v>406</v>
      </c>
      <c r="Z357" s="12"/>
      <c r="AA357" s="69">
        <v>92.817679558011051</v>
      </c>
      <c r="AB357" s="69">
        <v>7.1823204419889501</v>
      </c>
    </row>
    <row r="358" spans="24:28" x14ac:dyDescent="0.3">
      <c r="X358" s="8"/>
      <c r="Y358" s="12" t="s">
        <v>407</v>
      </c>
      <c r="Z358" s="12"/>
      <c r="AA358" s="69">
        <v>88.446969696969703</v>
      </c>
      <c r="AB358" s="69">
        <v>11.553030303030303</v>
      </c>
    </row>
    <row r="359" spans="24:28" x14ac:dyDescent="0.3">
      <c r="X359" s="8"/>
      <c r="Y359" s="12" t="s">
        <v>408</v>
      </c>
      <c r="Z359" s="12"/>
      <c r="AA359" s="69">
        <v>91.814946619217082</v>
      </c>
      <c r="AB359" s="69">
        <v>8.185053380782918</v>
      </c>
    </row>
    <row r="360" spans="24:28" x14ac:dyDescent="0.3">
      <c r="X360" s="8"/>
      <c r="Y360" s="12" t="s">
        <v>409</v>
      </c>
      <c r="Z360" s="12"/>
      <c r="AA360" s="69">
        <v>54.347826086956516</v>
      </c>
      <c r="AB360" s="69">
        <v>45.652173913043477</v>
      </c>
    </row>
    <row r="361" spans="24:28" x14ac:dyDescent="0.3">
      <c r="X361" s="8"/>
      <c r="Y361" s="12"/>
      <c r="Z361" s="12"/>
      <c r="AA361" s="69"/>
      <c r="AB361" s="69"/>
    </row>
    <row r="362" spans="24:28" x14ac:dyDescent="0.3">
      <c r="X362" s="26" t="s">
        <v>133</v>
      </c>
      <c r="Y362" s="32"/>
      <c r="Z362" s="32"/>
      <c r="AA362" s="65">
        <v>80.752840909090907</v>
      </c>
      <c r="AB362" s="65">
        <v>19.24715909090909</v>
      </c>
    </row>
    <row r="363" spans="24:28" x14ac:dyDescent="0.3">
      <c r="X363" s="4"/>
      <c r="Y363" s="12" t="s">
        <v>410</v>
      </c>
      <c r="Z363" s="12"/>
      <c r="AA363" s="69">
        <v>100</v>
      </c>
      <c r="AB363" s="69">
        <v>0</v>
      </c>
    </row>
    <row r="364" spans="24:28" x14ac:dyDescent="0.3">
      <c r="X364" s="8"/>
      <c r="Y364" s="12" t="s">
        <v>411</v>
      </c>
      <c r="Z364" s="12"/>
      <c r="AA364" s="69">
        <v>41.02079395085066</v>
      </c>
      <c r="AB364" s="69">
        <v>58.979206049149333</v>
      </c>
    </row>
    <row r="365" spans="24:28" x14ac:dyDescent="0.3">
      <c r="X365" s="8"/>
      <c r="Y365" s="12" t="s">
        <v>412</v>
      </c>
      <c r="Z365" s="12"/>
      <c r="AA365" s="69">
        <v>92.295345104333876</v>
      </c>
      <c r="AB365" s="69">
        <v>7.7046548956661312</v>
      </c>
    </row>
    <row r="366" spans="24:28" x14ac:dyDescent="0.3">
      <c r="X366" s="8"/>
      <c r="Y366" s="12" t="s">
        <v>413</v>
      </c>
      <c r="Z366" s="12"/>
      <c r="AA366" s="69">
        <v>89.627228525121566</v>
      </c>
      <c r="AB366" s="69">
        <v>10.372771474878444</v>
      </c>
    </row>
    <row r="367" spans="24:28" x14ac:dyDescent="0.3">
      <c r="X367" s="8"/>
      <c r="Y367" s="12" t="s">
        <v>414</v>
      </c>
      <c r="Z367" s="12"/>
      <c r="AA367" s="69">
        <v>77.566539923954366</v>
      </c>
      <c r="AB367" s="69">
        <v>22.433460076045627</v>
      </c>
    </row>
    <row r="368" spans="24:28" x14ac:dyDescent="0.3">
      <c r="X368" s="8"/>
      <c r="Y368" s="12"/>
      <c r="Z368" s="12"/>
      <c r="AA368" s="69"/>
      <c r="AB368" s="69"/>
    </row>
    <row r="369" spans="24:28" x14ac:dyDescent="0.3">
      <c r="X369" s="26" t="s">
        <v>111</v>
      </c>
      <c r="Y369" s="32"/>
      <c r="Z369" s="32"/>
      <c r="AA369" s="65">
        <v>90.104772991850993</v>
      </c>
      <c r="AB369" s="65">
        <v>9.8952270081490106</v>
      </c>
    </row>
    <row r="370" spans="24:28" x14ac:dyDescent="0.3">
      <c r="X370" s="4"/>
      <c r="Y370" s="12" t="s">
        <v>415</v>
      </c>
      <c r="Z370" s="12"/>
      <c r="AA370" s="69">
        <v>94.612794612794616</v>
      </c>
      <c r="AB370" s="69">
        <v>5.3872053872053867</v>
      </c>
    </row>
    <row r="371" spans="24:28" x14ac:dyDescent="0.3">
      <c r="X371" s="8"/>
      <c r="Y371" s="12" t="s">
        <v>416</v>
      </c>
      <c r="Z371" s="12"/>
      <c r="AA371" s="69">
        <v>79.57559681697613</v>
      </c>
      <c r="AB371" s="69">
        <v>20.424403183023873</v>
      </c>
    </row>
    <row r="372" spans="24:28" x14ac:dyDescent="0.3">
      <c r="X372" s="8"/>
      <c r="Y372" s="12" t="s">
        <v>417</v>
      </c>
      <c r="Z372" s="12"/>
      <c r="AA372" s="69">
        <v>94.108527131782949</v>
      </c>
      <c r="AB372" s="69">
        <v>5.8914728682170541</v>
      </c>
    </row>
    <row r="373" spans="24:28" x14ac:dyDescent="0.3">
      <c r="X373" s="8"/>
      <c r="Y373" s="12" t="s">
        <v>418</v>
      </c>
      <c r="Z373" s="12"/>
      <c r="AA373" s="69">
        <v>94.691780821917803</v>
      </c>
      <c r="AB373" s="69">
        <v>5.3082191780821919</v>
      </c>
    </row>
    <row r="374" spans="24:28" ht="15" thickBot="1" x14ac:dyDescent="0.35">
      <c r="X374" s="15"/>
      <c r="Y374" s="15"/>
      <c r="Z374" s="15"/>
      <c r="AA374" s="15"/>
      <c r="AB374" s="15"/>
    </row>
    <row r="375" spans="24:28" x14ac:dyDescent="0.3">
      <c r="X375" s="8" t="s">
        <v>419</v>
      </c>
      <c r="Y375" s="8"/>
      <c r="Z375" s="8"/>
      <c r="AA375" s="8"/>
      <c r="AB375" s="8"/>
    </row>
  </sheetData>
  <sortState xmlns:xlrd2="http://schemas.microsoft.com/office/spreadsheetml/2017/richdata2" ref="P11:W42">
    <sortCondition descending="1" ref="R11:R42"/>
  </sortState>
  <mergeCells count="12">
    <mergeCell ref="X6:Y7"/>
    <mergeCell ref="X3:AB3"/>
    <mergeCell ref="X4:AB4"/>
    <mergeCell ref="D2:J2"/>
    <mergeCell ref="D6:J6"/>
    <mergeCell ref="P4:S4"/>
    <mergeCell ref="P3:S3"/>
    <mergeCell ref="D5:J5"/>
    <mergeCell ref="D4:J4"/>
    <mergeCell ref="P6:P7"/>
    <mergeCell ref="R6:S6"/>
    <mergeCell ref="AA6:AB6"/>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F46"/>
  <sheetViews>
    <sheetView showGridLines="0" showRowColHeaders="0" zoomScaleNormal="100" workbookViewId="0">
      <selection activeCell="Q11" sqref="Q11:T11"/>
    </sheetView>
  </sheetViews>
  <sheetFormatPr baseColWidth="10" defaultColWidth="11.44140625" defaultRowHeight="14.4" x14ac:dyDescent="0.3"/>
  <cols>
    <col min="1" max="1" width="2.33203125" customWidth="1"/>
    <col min="2" max="2" width="11.44140625" customWidth="1"/>
    <col min="3" max="3" width="2.6640625" customWidth="1"/>
    <col min="7" max="7" width="11.44140625" customWidth="1"/>
    <col min="11" max="11" width="2.6640625" customWidth="1"/>
    <col min="12" max="12" width="11.44140625" customWidth="1"/>
    <col min="13" max="13" width="2.6640625" customWidth="1"/>
    <col min="15" max="15" width="2.6640625" customWidth="1"/>
    <col min="16" max="16" width="18.5546875" bestFit="1" customWidth="1"/>
    <col min="17" max="20" width="17.6640625" customWidth="1"/>
    <col min="21" max="21" width="2.6640625" customWidth="1"/>
    <col min="23" max="23" width="2.6640625" customWidth="1"/>
    <col min="24" max="24" width="21.5546875" customWidth="1"/>
    <col min="25" max="32" width="15.6640625" customWidth="1"/>
    <col min="33" max="33" width="2.6640625" customWidth="1"/>
  </cols>
  <sheetData>
    <row r="2" spans="2:32" ht="35.1" customHeight="1" x14ac:dyDescent="0.3">
      <c r="B2" s="4"/>
      <c r="C2" s="4"/>
      <c r="D2" s="177" t="s">
        <v>3</v>
      </c>
      <c r="E2" s="177"/>
      <c r="F2" s="177"/>
      <c r="G2" s="177"/>
      <c r="H2" s="177"/>
      <c r="I2" s="177"/>
      <c r="J2" s="177"/>
      <c r="K2" s="124"/>
      <c r="L2" s="124"/>
      <c r="M2" s="117"/>
      <c r="N2" s="4"/>
      <c r="O2" s="57"/>
      <c r="P2" s="57"/>
    </row>
    <row r="4" spans="2:32" ht="15" customHeight="1" x14ac:dyDescent="0.3">
      <c r="D4" s="178" t="s">
        <v>707</v>
      </c>
      <c r="E4" s="178"/>
      <c r="F4" s="178"/>
      <c r="G4" s="178"/>
      <c r="H4" s="178"/>
      <c r="I4" s="178"/>
      <c r="J4" s="178"/>
    </row>
    <row r="5" spans="2:32" x14ac:dyDescent="0.3">
      <c r="D5" s="178" t="s">
        <v>77</v>
      </c>
      <c r="E5" s="178"/>
      <c r="F5" s="178"/>
      <c r="G5" s="178"/>
      <c r="H5" s="178"/>
      <c r="I5" s="178"/>
      <c r="J5" s="178"/>
      <c r="P5" s="173" t="s">
        <v>77</v>
      </c>
      <c r="Q5" s="173"/>
      <c r="R5" s="173"/>
      <c r="S5" s="173"/>
      <c r="T5" s="173"/>
      <c r="X5" s="173" t="s">
        <v>77</v>
      </c>
      <c r="Y5" s="173"/>
      <c r="Z5" s="173"/>
      <c r="AA5" s="173"/>
      <c r="AB5" s="173"/>
      <c r="AC5" s="173"/>
      <c r="AD5" s="173"/>
      <c r="AE5" s="173"/>
      <c r="AF5" s="173"/>
    </row>
    <row r="6" spans="2:32" x14ac:dyDescent="0.3">
      <c r="D6" s="185" t="s">
        <v>708</v>
      </c>
      <c r="E6" s="185"/>
      <c r="F6" s="185"/>
      <c r="G6" s="185"/>
      <c r="H6" s="185"/>
      <c r="I6" s="185"/>
      <c r="J6" s="185"/>
      <c r="P6" s="186" t="s">
        <v>708</v>
      </c>
      <c r="Q6" s="186"/>
      <c r="R6" s="186"/>
      <c r="S6" s="186"/>
      <c r="T6" s="186"/>
      <c r="X6" s="186" t="s">
        <v>709</v>
      </c>
      <c r="Y6" s="186"/>
      <c r="Z6" s="186"/>
      <c r="AA6" s="186"/>
      <c r="AB6" s="186"/>
      <c r="AC6" s="186"/>
      <c r="AD6" s="186"/>
      <c r="AE6" s="186"/>
      <c r="AF6" s="186"/>
    </row>
    <row r="7" spans="2:32" ht="15" thickBot="1" x14ac:dyDescent="0.35">
      <c r="B7" s="127"/>
      <c r="C7" s="127"/>
      <c r="D7" s="127"/>
      <c r="E7" s="127"/>
      <c r="F7" s="127"/>
      <c r="G7" s="127"/>
      <c r="H7" s="127"/>
      <c r="I7" s="127"/>
      <c r="J7" s="127"/>
      <c r="K7" s="127"/>
      <c r="L7" s="4"/>
      <c r="M7" s="4"/>
      <c r="N7" s="4"/>
      <c r="X7" s="31"/>
      <c r="Y7" s="31"/>
      <c r="AA7" s="31"/>
      <c r="AC7" s="31"/>
      <c r="AE7" s="31"/>
    </row>
    <row r="8" spans="2:32" ht="15" customHeight="1" thickBot="1" x14ac:dyDescent="0.35">
      <c r="L8" s="4"/>
      <c r="M8" s="4"/>
      <c r="N8" s="4"/>
      <c r="P8" s="198" t="s">
        <v>710</v>
      </c>
      <c r="Q8" s="203" t="s">
        <v>710</v>
      </c>
      <c r="R8" s="203"/>
      <c r="S8" s="203"/>
      <c r="T8" s="203"/>
      <c r="X8" s="212" t="s">
        <v>81</v>
      </c>
      <c r="Y8" s="182" t="s">
        <v>711</v>
      </c>
      <c r="Z8" s="182"/>
      <c r="AA8" s="182" t="s">
        <v>712</v>
      </c>
      <c r="AB8" s="182"/>
      <c r="AC8" s="182" t="s">
        <v>713</v>
      </c>
      <c r="AD8" s="182"/>
      <c r="AE8" s="182" t="s">
        <v>714</v>
      </c>
      <c r="AF8" s="182"/>
    </row>
    <row r="9" spans="2:32" ht="30.75" customHeight="1" x14ac:dyDescent="0.3">
      <c r="L9" s="4"/>
      <c r="M9" s="4"/>
      <c r="N9" s="4"/>
      <c r="P9" s="197"/>
      <c r="Q9" s="120" t="s">
        <v>711</v>
      </c>
      <c r="R9" s="120" t="s">
        <v>712</v>
      </c>
      <c r="S9" s="120" t="s">
        <v>713</v>
      </c>
      <c r="T9" s="120" t="s">
        <v>714</v>
      </c>
      <c r="X9" s="213"/>
      <c r="Y9" s="133" t="s">
        <v>524</v>
      </c>
      <c r="Z9" s="133" t="s">
        <v>715</v>
      </c>
      <c r="AA9" s="133" t="s">
        <v>524</v>
      </c>
      <c r="AB9" s="133" t="s">
        <v>715</v>
      </c>
      <c r="AC9" s="133" t="s">
        <v>524</v>
      </c>
      <c r="AD9" s="133" t="s">
        <v>715</v>
      </c>
      <c r="AE9" s="133" t="s">
        <v>524</v>
      </c>
      <c r="AF9" s="133" t="s">
        <v>715</v>
      </c>
    </row>
    <row r="10" spans="2:32" ht="5.0999999999999996" customHeight="1" x14ac:dyDescent="0.3">
      <c r="L10" s="4"/>
      <c r="M10" s="4"/>
      <c r="N10" s="4"/>
      <c r="P10" s="4"/>
      <c r="Q10" s="43"/>
      <c r="R10" s="43"/>
      <c r="S10" s="43"/>
      <c r="T10" s="43"/>
      <c r="X10" s="8"/>
      <c r="Y10" s="8"/>
      <c r="AC10" s="8"/>
      <c r="AE10" s="8"/>
    </row>
    <row r="11" spans="2:32" ht="21" customHeight="1" x14ac:dyDescent="0.3">
      <c r="L11" s="4"/>
      <c r="M11" s="4"/>
      <c r="N11" s="4"/>
      <c r="P11" s="26" t="s">
        <v>69</v>
      </c>
      <c r="Q11" s="61">
        <v>100</v>
      </c>
      <c r="R11" s="61">
        <v>100.00000000000001</v>
      </c>
      <c r="S11" s="61">
        <v>99.999999999999986</v>
      </c>
      <c r="T11" s="61">
        <v>100</v>
      </c>
      <c r="X11" s="9" t="s">
        <v>86</v>
      </c>
      <c r="Y11" s="65">
        <v>89.702568070803309</v>
      </c>
      <c r="Z11" s="65">
        <v>11.479528569426023</v>
      </c>
      <c r="AA11" s="65">
        <v>90.660225442834147</v>
      </c>
      <c r="AB11" s="65">
        <v>9.3397745571658621</v>
      </c>
      <c r="AC11" s="65">
        <v>93.528073189987452</v>
      </c>
      <c r="AD11" s="65">
        <v>6.9197692086159472</v>
      </c>
      <c r="AE11" s="65">
        <v>94.603059615630457</v>
      </c>
      <c r="AF11" s="65">
        <v>5.3969403843695405</v>
      </c>
    </row>
    <row r="12" spans="2:32" ht="5.0999999999999996" customHeight="1" x14ac:dyDescent="0.3">
      <c r="L12" s="4"/>
      <c r="M12" s="4"/>
      <c r="N12" s="4"/>
      <c r="P12" s="4"/>
      <c r="X12" s="9"/>
      <c r="Y12" s="66"/>
      <c r="Z12" s="66"/>
      <c r="AC12" s="11"/>
      <c r="AD12" s="11"/>
      <c r="AE12" s="11"/>
      <c r="AF12" s="11"/>
    </row>
    <row r="13" spans="2:32" x14ac:dyDescent="0.3">
      <c r="L13" s="4"/>
      <c r="M13" s="4"/>
      <c r="N13" s="4"/>
      <c r="P13" s="12" t="s">
        <v>524</v>
      </c>
      <c r="Q13" s="59">
        <v>89.702568070803309</v>
      </c>
      <c r="R13" s="59">
        <v>90.660225442834147</v>
      </c>
      <c r="S13" s="59">
        <v>93.528073189987452</v>
      </c>
      <c r="T13" s="59">
        <v>94.603059615630457</v>
      </c>
      <c r="X13" s="12" t="s">
        <v>88</v>
      </c>
      <c r="Y13" s="66">
        <v>94.463276836158201</v>
      </c>
      <c r="Z13" s="66">
        <v>5.536723163841808</v>
      </c>
      <c r="AA13" s="62">
        <v>94.699367088607602</v>
      </c>
      <c r="AB13" s="62">
        <v>5.3006329113924044</v>
      </c>
      <c r="AC13" s="75">
        <v>97.386759581881535</v>
      </c>
      <c r="AD13" s="75">
        <v>2.6132404181184667</v>
      </c>
      <c r="AE13" s="75">
        <v>93.59054138145612</v>
      </c>
      <c r="AF13" s="75">
        <v>6.4094586185438702</v>
      </c>
    </row>
    <row r="14" spans="2:32" x14ac:dyDescent="0.3">
      <c r="L14" s="4"/>
      <c r="M14" s="4"/>
      <c r="N14" s="4"/>
      <c r="P14" s="12" t="s">
        <v>73</v>
      </c>
      <c r="Q14" s="59">
        <v>10.297431929196692</v>
      </c>
      <c r="R14" s="59">
        <v>9.3397745571658621</v>
      </c>
      <c r="S14" s="59">
        <v>6.4719268100125387</v>
      </c>
      <c r="T14" s="59">
        <v>5.3969403843695405</v>
      </c>
      <c r="X14" s="12" t="s">
        <v>96</v>
      </c>
      <c r="Y14" s="66">
        <v>88.051044083526691</v>
      </c>
      <c r="Z14" s="66">
        <v>11.948955916473318</v>
      </c>
      <c r="AA14" s="62">
        <v>87.800097991180792</v>
      </c>
      <c r="AB14" s="62">
        <v>12.199902008819207</v>
      </c>
      <c r="AC14" s="75">
        <v>90.734649122807014</v>
      </c>
      <c r="AD14" s="75">
        <v>9.2653508771929829</v>
      </c>
      <c r="AE14" s="75">
        <v>84.277620396600554</v>
      </c>
      <c r="AF14" s="75">
        <v>15.722379603399434</v>
      </c>
    </row>
    <row r="15" spans="2:32" x14ac:dyDescent="0.3">
      <c r="B15" s="4"/>
      <c r="C15" s="131"/>
      <c r="D15" s="131"/>
      <c r="E15" s="131"/>
      <c r="F15" s="131"/>
      <c r="G15" s="131"/>
      <c r="H15" s="131"/>
      <c r="I15" s="131"/>
      <c r="J15" s="131"/>
      <c r="K15" s="131"/>
      <c r="L15" s="4"/>
      <c r="M15" s="4"/>
      <c r="N15" s="4"/>
      <c r="P15" s="129"/>
      <c r="Q15" s="130"/>
      <c r="R15" s="49"/>
      <c r="S15" s="130"/>
      <c r="T15" s="130"/>
      <c r="X15" s="12" t="s">
        <v>97</v>
      </c>
      <c r="Y15" s="66">
        <v>91.068814055636892</v>
      </c>
      <c r="Z15" s="66">
        <v>8.9311859443631043</v>
      </c>
      <c r="AA15" s="62">
        <v>74.022346368715091</v>
      </c>
      <c r="AB15" s="62">
        <v>25.977653631284912</v>
      </c>
      <c r="AC15" s="75">
        <v>83.938547486033528</v>
      </c>
      <c r="AD15" s="75">
        <v>16.061452513966483</v>
      </c>
      <c r="AE15" s="75">
        <v>96.315789473684205</v>
      </c>
      <c r="AF15" s="75">
        <v>3.6842105263157889</v>
      </c>
    </row>
    <row r="16" spans="2:32" x14ac:dyDescent="0.3">
      <c r="B16" s="4"/>
      <c r="C16" s="4"/>
      <c r="D16" s="4"/>
      <c r="E16" s="4"/>
      <c r="F16" s="4"/>
      <c r="G16" s="4"/>
      <c r="H16" s="4"/>
      <c r="I16" s="4"/>
      <c r="J16" s="4"/>
      <c r="K16" s="4"/>
      <c r="L16" s="4"/>
      <c r="M16" s="4"/>
      <c r="N16" s="4"/>
      <c r="P16" s="12"/>
      <c r="Q16" s="16"/>
      <c r="R16" s="16"/>
      <c r="S16" s="16"/>
      <c r="T16" s="16"/>
      <c r="X16" s="12" t="s">
        <v>121</v>
      </c>
      <c r="Y16" s="66">
        <v>75.6989247311828</v>
      </c>
      <c r="Z16" s="66">
        <v>24.301075268817204</v>
      </c>
      <c r="AA16" s="62">
        <v>92.307692307692307</v>
      </c>
      <c r="AB16" s="62">
        <v>7.6923076923076925</v>
      </c>
      <c r="AC16" s="75">
        <v>86.779661016949149</v>
      </c>
      <c r="AD16" s="75">
        <v>13.220338983050848</v>
      </c>
      <c r="AE16" s="75">
        <v>92.284569138276552</v>
      </c>
      <c r="AF16" s="75">
        <v>7.7154308617234459</v>
      </c>
    </row>
    <row r="17" spans="2:32" x14ac:dyDescent="0.3">
      <c r="B17" s="4"/>
      <c r="C17" s="4"/>
      <c r="D17" s="4"/>
      <c r="E17" s="4"/>
      <c r="F17" s="4"/>
      <c r="G17" s="4"/>
      <c r="L17" s="4"/>
      <c r="M17" s="4"/>
      <c r="N17" s="4"/>
      <c r="X17" s="12" t="s">
        <v>126</v>
      </c>
      <c r="Y17" s="66">
        <v>91.814946619217082</v>
      </c>
      <c r="Z17" s="66">
        <v>8.185053380782918</v>
      </c>
      <c r="AA17" s="62">
        <v>89.211618257261421</v>
      </c>
      <c r="AB17" s="62">
        <v>10.78838174273859</v>
      </c>
      <c r="AC17" s="75">
        <v>97.058823529411768</v>
      </c>
      <c r="AD17" s="75">
        <v>2.9411764705882351</v>
      </c>
      <c r="AE17" s="75">
        <v>95.381343056821635</v>
      </c>
      <c r="AF17" s="75">
        <v>4.6186569431783653</v>
      </c>
    </row>
    <row r="18" spans="2:32" x14ac:dyDescent="0.3">
      <c r="B18" s="4"/>
      <c r="C18" s="4"/>
      <c r="D18" s="4"/>
      <c r="E18" s="4"/>
      <c r="F18" s="4"/>
      <c r="G18" s="4"/>
      <c r="H18" s="4"/>
      <c r="I18" s="4"/>
      <c r="M18" s="4"/>
      <c r="N18" s="4"/>
      <c r="X18" s="12" t="s">
        <v>87</v>
      </c>
      <c r="Y18" s="66">
        <v>97.135740971357407</v>
      </c>
      <c r="Z18" s="66">
        <v>2.8642590286425902</v>
      </c>
      <c r="AA18" s="62">
        <v>96.747967479674799</v>
      </c>
      <c r="AB18" s="62">
        <v>3.2520325203252036</v>
      </c>
      <c r="AC18" s="75">
        <v>96.373626373626379</v>
      </c>
      <c r="AD18" s="75">
        <v>3.6263736263736268</v>
      </c>
      <c r="AE18" s="75">
        <v>98.661174047373848</v>
      </c>
      <c r="AF18" s="75">
        <v>1.3388259526261586</v>
      </c>
    </row>
    <row r="19" spans="2:32" x14ac:dyDescent="0.3">
      <c r="B19" s="4"/>
      <c r="C19" s="4"/>
      <c r="D19" s="4"/>
      <c r="E19" s="4"/>
      <c r="F19" s="4"/>
      <c r="G19" s="4"/>
      <c r="H19" s="4"/>
      <c r="I19" s="4"/>
      <c r="M19" s="4"/>
      <c r="N19" s="4"/>
      <c r="X19" s="12" t="s">
        <v>113</v>
      </c>
      <c r="Y19" s="66">
        <v>89.235764235764236</v>
      </c>
      <c r="Z19" s="66">
        <v>10.764235764235766</v>
      </c>
      <c r="AA19" s="62">
        <v>90.937385573050165</v>
      </c>
      <c r="AB19" s="62">
        <v>9.0626144269498354</v>
      </c>
      <c r="AC19" s="75">
        <v>93.01726359185777</v>
      </c>
      <c r="AD19" s="75">
        <v>6.9827364081422321</v>
      </c>
      <c r="AE19" s="75">
        <v>94.885234050243994</v>
      </c>
      <c r="AF19" s="75">
        <v>5.1147659497560092</v>
      </c>
    </row>
    <row r="20" spans="2:32" x14ac:dyDescent="0.3">
      <c r="B20" s="4"/>
      <c r="C20" s="4"/>
      <c r="D20" s="4"/>
      <c r="E20" s="4"/>
      <c r="F20" s="4"/>
      <c r="G20" s="4"/>
      <c r="H20" s="4"/>
      <c r="I20" s="4"/>
      <c r="M20" s="4"/>
      <c r="N20" s="4"/>
      <c r="X20" s="12" t="s">
        <v>140</v>
      </c>
      <c r="Y20" s="66">
        <v>83.568627450980387</v>
      </c>
      <c r="Z20" s="66">
        <v>16.431372549019606</v>
      </c>
      <c r="AA20" s="62">
        <v>81.212280241406461</v>
      </c>
      <c r="AB20" s="62">
        <v>18.787719758593546</v>
      </c>
      <c r="AC20" s="75">
        <v>86.696869851729815</v>
      </c>
      <c r="AD20" s="75">
        <v>13.303130148270181</v>
      </c>
      <c r="AE20" s="75">
        <v>83.305132543711224</v>
      </c>
      <c r="AF20" s="75">
        <v>16.694867456288776</v>
      </c>
    </row>
    <row r="21" spans="2:32" x14ac:dyDescent="0.3">
      <c r="B21" s="4"/>
      <c r="C21" s="4"/>
      <c r="D21" s="4"/>
      <c r="E21" s="4"/>
      <c r="F21" s="4"/>
      <c r="G21" s="4"/>
      <c r="H21" s="4"/>
      <c r="I21" s="4"/>
      <c r="M21" s="4"/>
      <c r="N21" s="4"/>
      <c r="X21" s="12" t="s">
        <v>89</v>
      </c>
      <c r="Y21" s="66">
        <v>93.195592286501366</v>
      </c>
      <c r="Z21" s="66">
        <v>6.8044077134986223</v>
      </c>
      <c r="AA21" s="62">
        <v>92.134027990601695</v>
      </c>
      <c r="AB21" s="62">
        <v>7.8659720093983045</v>
      </c>
      <c r="AC21" s="75">
        <v>95.466038887435701</v>
      </c>
      <c r="AD21" s="75">
        <v>4.5339611125643042</v>
      </c>
      <c r="AE21" s="75">
        <v>98.115628257557532</v>
      </c>
      <c r="AF21" s="75">
        <v>1.8843717424424664</v>
      </c>
    </row>
    <row r="22" spans="2:32" x14ac:dyDescent="0.3">
      <c r="B22" s="4"/>
      <c r="C22" s="4"/>
      <c r="D22" s="4"/>
      <c r="E22" s="4"/>
      <c r="F22" s="4"/>
      <c r="G22" s="4"/>
      <c r="H22" s="4"/>
      <c r="I22" s="4"/>
      <c r="J22" s="4"/>
      <c r="K22" s="4"/>
      <c r="L22" s="4"/>
      <c r="M22" s="4"/>
      <c r="N22" s="4"/>
      <c r="X22" s="12" t="s">
        <v>105</v>
      </c>
      <c r="Y22" s="66">
        <v>90.308370044052865</v>
      </c>
      <c r="Z22" s="66">
        <v>9.6916299559471373</v>
      </c>
      <c r="AA22" s="62">
        <v>94.47424892703863</v>
      </c>
      <c r="AB22" s="62">
        <v>5.5257510729613735</v>
      </c>
      <c r="AC22" s="75">
        <v>92.487194080819577</v>
      </c>
      <c r="AD22" s="75">
        <v>7.5128059191804208</v>
      </c>
      <c r="AE22" s="75">
        <v>96.031399912778014</v>
      </c>
      <c r="AF22" s="75">
        <v>3.9686000872219802</v>
      </c>
    </row>
    <row r="23" spans="2:32" x14ac:dyDescent="0.3">
      <c r="B23" s="4"/>
      <c r="C23" s="4"/>
      <c r="D23" s="4"/>
      <c r="E23" s="4"/>
      <c r="F23" s="4"/>
      <c r="G23" s="4"/>
      <c r="H23" s="4"/>
      <c r="I23" s="4"/>
      <c r="J23" s="4"/>
      <c r="K23" s="4"/>
      <c r="L23" s="4"/>
      <c r="M23" s="4"/>
      <c r="N23" s="4"/>
      <c r="X23" s="12" t="s">
        <v>95</v>
      </c>
      <c r="Y23" s="66">
        <v>90.6216118539935</v>
      </c>
      <c r="Z23" s="66">
        <v>9.3783881460065057</v>
      </c>
      <c r="AA23" s="62">
        <v>90.39372651527529</v>
      </c>
      <c r="AB23" s="62">
        <v>9.6062734847247189</v>
      </c>
      <c r="AC23" s="75">
        <v>94.268667510395957</v>
      </c>
      <c r="AD23" s="75">
        <v>5.7313324896040498</v>
      </c>
      <c r="AE23" s="75">
        <v>96.248958043901084</v>
      </c>
      <c r="AF23" s="75">
        <v>3.7510419560989163</v>
      </c>
    </row>
    <row r="24" spans="2:32" x14ac:dyDescent="0.3">
      <c r="B24" s="4"/>
      <c r="C24" s="4"/>
      <c r="D24" s="4"/>
      <c r="E24" s="4"/>
      <c r="F24" s="4"/>
      <c r="G24" s="4"/>
      <c r="H24" s="4"/>
      <c r="I24" s="4"/>
      <c r="J24" s="4"/>
      <c r="K24" s="4"/>
      <c r="L24" s="4"/>
      <c r="M24" s="4"/>
      <c r="N24" s="4"/>
      <c r="X24" s="12" t="s">
        <v>120</v>
      </c>
      <c r="Y24" s="66">
        <v>74.151053864168617</v>
      </c>
      <c r="Z24" s="66">
        <v>25.84894613583138</v>
      </c>
      <c r="AA24" s="62">
        <v>93.572621035058432</v>
      </c>
      <c r="AB24" s="62">
        <v>6.4273789649415702</v>
      </c>
      <c r="AC24" s="75">
        <v>93.994334277620396</v>
      </c>
      <c r="AD24" s="75">
        <v>6.0056657223796037</v>
      </c>
      <c r="AE24" s="75">
        <v>95.760769935838681</v>
      </c>
      <c r="AF24" s="75">
        <v>4.2392300641613199</v>
      </c>
    </row>
    <row r="25" spans="2:32" x14ac:dyDescent="0.3">
      <c r="B25" s="4"/>
      <c r="C25" s="4"/>
      <c r="D25" s="4"/>
      <c r="E25" s="4"/>
      <c r="F25" s="4"/>
      <c r="G25" s="4"/>
      <c r="H25" s="4"/>
      <c r="I25" s="4"/>
      <c r="J25" s="4"/>
      <c r="K25" s="4"/>
      <c r="L25" s="4"/>
      <c r="M25" s="4"/>
      <c r="N25" s="4"/>
      <c r="X25" s="12" t="s">
        <v>127</v>
      </c>
      <c r="Y25" s="66">
        <v>94.064303380049466</v>
      </c>
      <c r="Z25" s="66">
        <v>5.9356966199505363</v>
      </c>
      <c r="AA25" s="62">
        <v>89.577187807276303</v>
      </c>
      <c r="AB25" s="62">
        <v>10.422812192723697</v>
      </c>
      <c r="AC25" s="75">
        <v>95.010691375623665</v>
      </c>
      <c r="AD25" s="75">
        <v>4.9893086243763367</v>
      </c>
      <c r="AE25" s="75">
        <v>97.100573844759893</v>
      </c>
      <c r="AF25" s="75">
        <v>2.8994261552401088</v>
      </c>
    </row>
    <row r="26" spans="2:32" x14ac:dyDescent="0.3">
      <c r="B26" s="4"/>
      <c r="C26" s="4"/>
      <c r="D26" s="4"/>
      <c r="E26" s="4"/>
      <c r="F26" s="4"/>
      <c r="G26" s="4"/>
      <c r="H26" s="4"/>
      <c r="I26" s="4"/>
      <c r="J26" s="4"/>
      <c r="K26" s="4"/>
      <c r="L26" s="4"/>
      <c r="M26" s="4"/>
      <c r="N26" s="4"/>
      <c r="X26" s="12" t="s">
        <v>107</v>
      </c>
      <c r="Y26" s="66">
        <v>97.119193374144757</v>
      </c>
      <c r="Z26" s="66">
        <v>2.8808066258552394</v>
      </c>
      <c r="AA26" s="62">
        <v>94.459172852598101</v>
      </c>
      <c r="AB26" s="62">
        <v>5.5408271474019086</v>
      </c>
      <c r="AC26" s="75">
        <v>92.929880709921449</v>
      </c>
      <c r="AD26" s="75">
        <v>7.0701192900785568</v>
      </c>
      <c r="AE26" s="75">
        <v>96.600043449923973</v>
      </c>
      <c r="AF26" s="75">
        <v>3.3999565500760371</v>
      </c>
    </row>
    <row r="27" spans="2:32" x14ac:dyDescent="0.3">
      <c r="B27" s="4"/>
      <c r="C27" s="4"/>
      <c r="D27" s="4"/>
      <c r="E27" s="4"/>
      <c r="F27" s="4"/>
      <c r="G27" s="4"/>
      <c r="H27" s="4"/>
      <c r="I27" s="4"/>
      <c r="J27" s="4"/>
      <c r="K27" s="4"/>
      <c r="L27" s="4"/>
      <c r="M27" s="4"/>
      <c r="N27" s="4"/>
      <c r="X27" s="12" t="s">
        <v>115</v>
      </c>
      <c r="Y27" s="66">
        <v>86.767223807582553</v>
      </c>
      <c r="Z27" s="66">
        <v>13.232776192417447</v>
      </c>
      <c r="AA27" s="62">
        <v>88.62859931673988</v>
      </c>
      <c r="AB27" s="62">
        <v>11.371400683260127</v>
      </c>
      <c r="AC27" s="75">
        <v>93.787668057487252</v>
      </c>
      <c r="AD27" s="75">
        <v>6.2123319425127494</v>
      </c>
      <c r="AE27" s="75">
        <v>96.217040257467119</v>
      </c>
      <c r="AF27" s="75">
        <v>3.7829597425328889</v>
      </c>
    </row>
    <row r="28" spans="2:32" x14ac:dyDescent="0.3">
      <c r="B28" s="4"/>
      <c r="C28" s="4"/>
      <c r="D28" s="4"/>
      <c r="E28" s="4"/>
      <c r="F28" s="4"/>
      <c r="G28" s="4"/>
      <c r="H28" s="4"/>
      <c r="I28" s="4"/>
      <c r="J28" s="4"/>
      <c r="K28" s="4"/>
      <c r="L28" s="4"/>
      <c r="M28" s="4"/>
      <c r="N28" s="4"/>
      <c r="X28" s="12" t="s">
        <v>114</v>
      </c>
      <c r="Y28" s="66">
        <v>88.981481481481481</v>
      </c>
      <c r="Z28" s="66">
        <v>11.018518518518519</v>
      </c>
      <c r="AA28" s="62">
        <v>91.870691704302359</v>
      </c>
      <c r="AB28" s="62">
        <v>8.1293082956976477</v>
      </c>
      <c r="AC28" s="75">
        <v>93.668528864059581</v>
      </c>
      <c r="AD28" s="75">
        <v>6.3314711359404097</v>
      </c>
      <c r="AE28" s="75">
        <v>92.527792965190443</v>
      </c>
      <c r="AF28" s="75">
        <v>7.47220703480955</v>
      </c>
    </row>
    <row r="29" spans="2:32" x14ac:dyDescent="0.3">
      <c r="B29" s="4"/>
      <c r="C29" s="4"/>
      <c r="D29" s="4"/>
      <c r="E29" s="4"/>
      <c r="F29" s="4"/>
      <c r="G29" s="4"/>
      <c r="H29" s="4"/>
      <c r="I29" s="4"/>
      <c r="J29" s="4"/>
      <c r="K29" s="4"/>
      <c r="L29" s="4"/>
      <c r="M29" s="4"/>
      <c r="N29" s="4"/>
      <c r="X29" s="12" t="s">
        <v>103</v>
      </c>
      <c r="Y29" s="66">
        <v>90.822027134876294</v>
      </c>
      <c r="Z29" s="66">
        <v>9.1779728651237029</v>
      </c>
      <c r="AA29" s="62">
        <v>90.528414755732797</v>
      </c>
      <c r="AB29" s="62">
        <v>9.4715852442671977</v>
      </c>
      <c r="AC29" s="75">
        <v>96.912114014251785</v>
      </c>
      <c r="AD29" s="75">
        <v>3.0878859857482186</v>
      </c>
      <c r="AE29" s="75">
        <v>97.644444444444446</v>
      </c>
      <c r="AF29" s="75">
        <v>2.3555555555555556</v>
      </c>
    </row>
    <row r="30" spans="2:32" x14ac:dyDescent="0.3">
      <c r="B30" s="4"/>
      <c r="C30" s="4"/>
      <c r="D30" s="4"/>
      <c r="E30" s="4"/>
      <c r="F30" s="4"/>
      <c r="G30" s="4"/>
      <c r="H30" s="4"/>
      <c r="I30" s="4"/>
      <c r="J30" s="4"/>
      <c r="K30" s="4"/>
      <c r="L30" s="4"/>
      <c r="M30" s="4"/>
      <c r="N30" s="4"/>
      <c r="X30" s="12" t="s">
        <v>91</v>
      </c>
      <c r="Y30" s="66">
        <v>92.424242424242422</v>
      </c>
      <c r="Z30" s="66">
        <v>7.5757575757575761</v>
      </c>
      <c r="AA30" s="62">
        <v>91.111111111111114</v>
      </c>
      <c r="AB30" s="62">
        <v>8.8888888888888893</v>
      </c>
      <c r="AC30" s="75">
        <v>90.188383045525896</v>
      </c>
      <c r="AD30" s="75">
        <v>9.811616954474097</v>
      </c>
      <c r="AE30" s="75">
        <v>85.024449877750612</v>
      </c>
      <c r="AF30" s="75">
        <v>14.975550122249389</v>
      </c>
    </row>
    <row r="31" spans="2:32" x14ac:dyDescent="0.3">
      <c r="X31" s="12" t="s">
        <v>131</v>
      </c>
      <c r="Y31" s="66">
        <v>82.451815329448678</v>
      </c>
      <c r="Z31" s="66">
        <v>17.548184670551322</v>
      </c>
      <c r="AA31" s="62">
        <v>92.335228469151403</v>
      </c>
      <c r="AB31" s="62">
        <v>7.6647715308485989</v>
      </c>
      <c r="AC31" s="75">
        <v>89.765458422174831</v>
      </c>
      <c r="AD31" s="75">
        <v>10.23454157782516</v>
      </c>
      <c r="AE31" s="75">
        <v>86.645746164574618</v>
      </c>
      <c r="AF31" s="75">
        <v>13.354253835425384</v>
      </c>
    </row>
    <row r="32" spans="2:32" x14ac:dyDescent="0.3">
      <c r="X32" s="12" t="s">
        <v>94</v>
      </c>
      <c r="Y32" s="66">
        <v>95.107677902621717</v>
      </c>
      <c r="Z32" s="66">
        <v>4.8923220973782771</v>
      </c>
      <c r="AA32" s="62">
        <v>89.966740576496676</v>
      </c>
      <c r="AB32" s="62">
        <v>10.033259423503326</v>
      </c>
      <c r="AC32" s="75">
        <v>95.120405576679346</v>
      </c>
      <c r="AD32" s="75">
        <v>4.8795944233206594</v>
      </c>
      <c r="AE32" s="75">
        <v>96.525679758308158</v>
      </c>
      <c r="AF32" s="75">
        <v>3.4743202416918431</v>
      </c>
    </row>
    <row r="33" spans="24:32" x14ac:dyDescent="0.3">
      <c r="X33" s="12" t="s">
        <v>117</v>
      </c>
      <c r="Y33" s="66">
        <v>94.068599583096457</v>
      </c>
      <c r="Z33" s="66">
        <v>5.9314004169035437</v>
      </c>
      <c r="AA33" s="62">
        <v>96.636914249282754</v>
      </c>
      <c r="AB33" s="62">
        <v>3.3630857507172456</v>
      </c>
      <c r="AC33" s="75">
        <v>93.753394894079307</v>
      </c>
      <c r="AD33" s="75">
        <v>6.2466051059206951</v>
      </c>
      <c r="AE33" s="75">
        <v>97.776162790697668</v>
      </c>
      <c r="AF33" s="75">
        <v>2.2238372093023253</v>
      </c>
    </row>
    <row r="34" spans="24:32" x14ac:dyDescent="0.3">
      <c r="X34" s="12" t="s">
        <v>101</v>
      </c>
      <c r="Y34" s="66">
        <v>91.188959660297243</v>
      </c>
      <c r="Z34" s="66">
        <v>8.8110403397027603</v>
      </c>
      <c r="AA34" s="62">
        <v>89.940557841792412</v>
      </c>
      <c r="AB34" s="62">
        <v>10.05944215820759</v>
      </c>
      <c r="AC34" s="75">
        <v>94.991289198606282</v>
      </c>
      <c r="AD34" s="75">
        <v>5.008710801393728</v>
      </c>
      <c r="AE34" s="75">
        <v>98.027842227378187</v>
      </c>
      <c r="AF34" s="75">
        <v>1.9721577726218096</v>
      </c>
    </row>
    <row r="35" spans="24:32" x14ac:dyDescent="0.3">
      <c r="X35" s="12" t="s">
        <v>109</v>
      </c>
      <c r="Y35" s="66">
        <v>85.244845360824741</v>
      </c>
      <c r="Z35" s="66">
        <v>14.755154639175258</v>
      </c>
      <c r="AA35" s="62">
        <v>86.366229321163729</v>
      </c>
      <c r="AB35" s="62">
        <v>13.63377067883628</v>
      </c>
      <c r="AC35" s="75">
        <v>95.850144092219026</v>
      </c>
      <c r="AD35" s="75">
        <v>4.1498559077809798</v>
      </c>
      <c r="AE35" s="75">
        <v>98.05258033106135</v>
      </c>
      <c r="AF35" s="75">
        <v>1.9474196689386565</v>
      </c>
    </row>
    <row r="36" spans="24:32" x14ac:dyDescent="0.3">
      <c r="X36" s="12" t="s">
        <v>99</v>
      </c>
      <c r="Y36" s="66">
        <v>91.697971450037556</v>
      </c>
      <c r="Z36" s="66">
        <v>8.3020285499624347</v>
      </c>
      <c r="AA36" s="62">
        <v>94.64895635673625</v>
      </c>
      <c r="AB36" s="62">
        <v>5.3510436432637576</v>
      </c>
      <c r="AC36" s="75">
        <v>90.826820238584943</v>
      </c>
      <c r="AD36" s="75">
        <v>9.1731797614150548</v>
      </c>
      <c r="AE36" s="75">
        <v>94.532163742690059</v>
      </c>
      <c r="AF36" s="75">
        <v>5.4678362573099415</v>
      </c>
    </row>
    <row r="37" spans="24:32" x14ac:dyDescent="0.3">
      <c r="X37" s="12" t="s">
        <v>138</v>
      </c>
      <c r="Y37" s="66">
        <v>89.732142857142861</v>
      </c>
      <c r="Z37" s="66">
        <v>10.267857142857142</v>
      </c>
      <c r="AA37" s="62">
        <v>88.812335958005249</v>
      </c>
      <c r="AB37" s="62">
        <v>11.187664041994751</v>
      </c>
      <c r="AC37" s="75">
        <v>91.506276150627613</v>
      </c>
      <c r="AD37" s="75">
        <v>8.493723849372385</v>
      </c>
      <c r="AE37" s="75">
        <v>93.071858001717729</v>
      </c>
      <c r="AF37" s="75">
        <v>6.9281419982822792</v>
      </c>
    </row>
    <row r="38" spans="24:32" x14ac:dyDescent="0.3">
      <c r="X38" s="12" t="s">
        <v>135</v>
      </c>
      <c r="Y38" s="66">
        <v>86.254295532646054</v>
      </c>
      <c r="Z38" s="66">
        <v>13.745704467353953</v>
      </c>
      <c r="AA38" s="62">
        <v>93.738229755178907</v>
      </c>
      <c r="AB38" s="62">
        <v>6.2617702448210926</v>
      </c>
      <c r="AC38" s="75">
        <v>91.864224137931032</v>
      </c>
      <c r="AD38" s="75">
        <v>8.1357758620689662</v>
      </c>
      <c r="AE38" s="75">
        <v>91.686380533964169</v>
      </c>
      <c r="AF38" s="75">
        <v>8.3136194660358225</v>
      </c>
    </row>
    <row r="39" spans="24:32" x14ac:dyDescent="0.3">
      <c r="X39" s="12" t="s">
        <v>124</v>
      </c>
      <c r="Y39" s="66">
        <v>98.120072771376584</v>
      </c>
      <c r="Z39" s="66">
        <v>1.8799272286234081</v>
      </c>
      <c r="AA39" s="62">
        <v>96.745867768595033</v>
      </c>
      <c r="AB39" s="62">
        <v>3.254132231404959</v>
      </c>
      <c r="AC39" s="75">
        <v>98.411122144985114</v>
      </c>
      <c r="AD39" s="75">
        <v>1.5888778550148956</v>
      </c>
      <c r="AE39" s="75">
        <v>82.993730407523515</v>
      </c>
      <c r="AF39" s="75">
        <v>17.006269592476489</v>
      </c>
    </row>
    <row r="40" spans="24:32" x14ac:dyDescent="0.3">
      <c r="X40" s="12" t="s">
        <v>122</v>
      </c>
      <c r="Y40" s="66">
        <v>84.606613454960083</v>
      </c>
      <c r="Z40" s="66">
        <v>15.393386545039908</v>
      </c>
      <c r="AA40" s="62">
        <v>86.714675937422399</v>
      </c>
      <c r="AB40" s="62">
        <v>13.285324062577603</v>
      </c>
      <c r="AC40" s="75">
        <v>94.517461509575668</v>
      </c>
      <c r="AD40" s="75">
        <v>5.4825384904243339</v>
      </c>
      <c r="AE40" s="75">
        <v>91.979768786127167</v>
      </c>
      <c r="AF40" s="75">
        <v>8.0202312138728313</v>
      </c>
    </row>
    <row r="41" spans="24:32" x14ac:dyDescent="0.3">
      <c r="X41" s="12" t="s">
        <v>129</v>
      </c>
      <c r="Y41" s="66">
        <v>98.73096446700508</v>
      </c>
      <c r="Z41" s="66">
        <v>1.2690355329949239</v>
      </c>
      <c r="AA41" s="62">
        <v>85.172413793103459</v>
      </c>
      <c r="AB41" s="62">
        <v>14.827586206896552</v>
      </c>
      <c r="AC41" s="75">
        <v>92.918287937743187</v>
      </c>
      <c r="AD41" s="75">
        <v>7.081712062256809</v>
      </c>
      <c r="AE41" s="75">
        <v>97.572078907435511</v>
      </c>
      <c r="AF41" s="75">
        <v>2.4279210925644916</v>
      </c>
    </row>
    <row r="42" spans="24:32" x14ac:dyDescent="0.3">
      <c r="X42" s="12" t="s">
        <v>119</v>
      </c>
      <c r="Y42" s="66">
        <v>86.954481464101363</v>
      </c>
      <c r="Z42" s="66">
        <v>13.045518535898641</v>
      </c>
      <c r="AA42" s="62">
        <v>89.969223754701915</v>
      </c>
      <c r="AB42" s="62">
        <v>10.030776245298073</v>
      </c>
      <c r="AC42" s="75">
        <v>94.098765432098759</v>
      </c>
      <c r="AD42" s="75">
        <v>5.901234567901235</v>
      </c>
      <c r="AE42" s="75">
        <v>97.769753610875114</v>
      </c>
      <c r="AF42" s="75">
        <v>2.2302463891248938</v>
      </c>
    </row>
    <row r="43" spans="24:32" x14ac:dyDescent="0.3">
      <c r="X43" s="12" t="s">
        <v>133</v>
      </c>
      <c r="Y43" s="66">
        <v>94.301022893326831</v>
      </c>
      <c r="Z43" s="66">
        <v>5.6989771066731612</v>
      </c>
      <c r="AA43" s="62">
        <v>84.74477958236659</v>
      </c>
      <c r="AB43" s="62">
        <v>15.255220417633412</v>
      </c>
      <c r="AC43" s="75">
        <v>94.434250764525999</v>
      </c>
      <c r="AD43" s="75">
        <v>5.5657492354740059</v>
      </c>
      <c r="AE43" s="75">
        <v>88.874172185430467</v>
      </c>
      <c r="AF43" s="75">
        <v>11.125827814569536</v>
      </c>
    </row>
    <row r="44" spans="24:32" x14ac:dyDescent="0.3">
      <c r="X44" s="12" t="s">
        <v>111</v>
      </c>
      <c r="Y44" s="66">
        <v>87.907206317867718</v>
      </c>
      <c r="Z44" s="66">
        <v>12.09279368213228</v>
      </c>
      <c r="AA44" s="62">
        <v>92.097130242825614</v>
      </c>
      <c r="AB44" s="62">
        <v>7.9028697571743924</v>
      </c>
      <c r="AC44" s="75">
        <v>90.231869758263443</v>
      </c>
      <c r="AD44" s="75">
        <v>9.7681302417365572</v>
      </c>
      <c r="AE44" s="75">
        <v>96.080964685615839</v>
      </c>
      <c r="AF44" s="75">
        <v>3.9190353143841521</v>
      </c>
    </row>
    <row r="45" spans="24:32" ht="15" thickBot="1" x14ac:dyDescent="0.35">
      <c r="X45" s="15"/>
      <c r="Y45" s="15"/>
      <c r="Z45" s="15"/>
      <c r="AA45" s="15"/>
      <c r="AB45" s="15"/>
      <c r="AC45" s="15"/>
      <c r="AD45" s="15"/>
      <c r="AE45" s="15"/>
      <c r="AF45" s="15"/>
    </row>
    <row r="46" spans="24:32" x14ac:dyDescent="0.3">
      <c r="X46" s="8"/>
      <c r="Y46" s="8"/>
      <c r="AA46" s="8"/>
      <c r="AC46" s="8"/>
      <c r="AE46" s="8"/>
    </row>
  </sheetData>
  <mergeCells count="15">
    <mergeCell ref="X6:AF6"/>
    <mergeCell ref="Q8:T8"/>
    <mergeCell ref="P8:P9"/>
    <mergeCell ref="X5:AF5"/>
    <mergeCell ref="D2:J2"/>
    <mergeCell ref="D4:J4"/>
    <mergeCell ref="D5:J5"/>
    <mergeCell ref="D6:J6"/>
    <mergeCell ref="P5:T5"/>
    <mergeCell ref="P6:T6"/>
    <mergeCell ref="X8:X9"/>
    <mergeCell ref="Y8:Z8"/>
    <mergeCell ref="AA8:AB8"/>
    <mergeCell ref="AC8:AD8"/>
    <mergeCell ref="AE8:AF8"/>
  </mergeCells>
  <phoneticPr fontId="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V45"/>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14" max="14" width="2.6640625" customWidth="1"/>
    <col min="16" max="16" width="2.6640625" customWidth="1"/>
    <col min="18" max="18" width="20.44140625" customWidth="1"/>
    <col min="19" max="22" width="15.6640625" customWidth="1"/>
  </cols>
  <sheetData>
    <row r="2" spans="2:22" ht="35.1" customHeight="1" x14ac:dyDescent="0.3">
      <c r="B2" s="4"/>
      <c r="C2" s="4"/>
      <c r="D2" s="177" t="s">
        <v>3</v>
      </c>
      <c r="E2" s="177"/>
      <c r="F2" s="177"/>
      <c r="G2" s="177"/>
      <c r="H2" s="177"/>
      <c r="I2" s="177"/>
      <c r="J2" s="177"/>
      <c r="K2" s="177"/>
      <c r="L2" s="177"/>
      <c r="M2" s="177"/>
      <c r="N2" s="124"/>
      <c r="O2" s="124"/>
      <c r="P2" s="117"/>
      <c r="Q2" s="4"/>
      <c r="R2" s="4"/>
      <c r="S2" s="57"/>
      <c r="T2" s="57"/>
      <c r="U2" s="57"/>
      <c r="V2" s="57"/>
    </row>
    <row r="4" spans="2:22" x14ac:dyDescent="0.3">
      <c r="D4" s="178" t="s">
        <v>716</v>
      </c>
      <c r="E4" s="178"/>
      <c r="F4" s="178"/>
      <c r="G4" s="178"/>
      <c r="H4" s="178"/>
      <c r="I4" s="178"/>
      <c r="J4" s="178"/>
      <c r="K4" s="178"/>
      <c r="L4" s="178"/>
      <c r="M4" s="178"/>
    </row>
    <row r="5" spans="2:22" x14ac:dyDescent="0.3">
      <c r="D5" s="178" t="s">
        <v>77</v>
      </c>
      <c r="E5" s="178"/>
      <c r="F5" s="178"/>
      <c r="G5" s="178"/>
      <c r="H5" s="178"/>
      <c r="I5" s="178"/>
      <c r="J5" s="178"/>
      <c r="K5" s="178"/>
      <c r="L5" s="178"/>
      <c r="M5" s="178"/>
      <c r="R5" s="173" t="s">
        <v>77</v>
      </c>
      <c r="S5" s="173"/>
      <c r="T5" s="173"/>
      <c r="U5" s="173"/>
      <c r="V5" s="173"/>
    </row>
    <row r="6" spans="2:22" ht="28.5" customHeight="1" x14ac:dyDescent="0.3">
      <c r="D6" s="179" t="s">
        <v>717</v>
      </c>
      <c r="E6" s="179"/>
      <c r="F6" s="179"/>
      <c r="G6" s="179"/>
      <c r="H6" s="179"/>
      <c r="I6" s="179"/>
      <c r="J6" s="179"/>
      <c r="K6" s="179"/>
      <c r="L6" s="179"/>
      <c r="M6" s="179"/>
      <c r="N6" s="43"/>
      <c r="R6" s="174" t="s">
        <v>717</v>
      </c>
      <c r="S6" s="174"/>
      <c r="T6" s="174"/>
      <c r="U6" s="174"/>
      <c r="V6" s="174"/>
    </row>
    <row r="7" spans="2:22" ht="15" customHeight="1" thickBot="1" x14ac:dyDescent="0.35">
      <c r="R7" s="43"/>
      <c r="S7" s="43"/>
      <c r="T7" s="43"/>
    </row>
    <row r="8" spans="2:22" ht="21" customHeight="1" x14ac:dyDescent="0.3">
      <c r="R8" s="180" t="s">
        <v>447</v>
      </c>
      <c r="S8" s="182" t="s">
        <v>718</v>
      </c>
      <c r="T8" s="182"/>
      <c r="U8" s="182"/>
      <c r="V8" s="182"/>
    </row>
    <row r="9" spans="2:22" ht="36" customHeight="1" x14ac:dyDescent="0.3">
      <c r="R9" s="181"/>
      <c r="S9" s="7" t="s">
        <v>711</v>
      </c>
      <c r="T9" s="7" t="s">
        <v>712</v>
      </c>
      <c r="U9" s="7" t="s">
        <v>713</v>
      </c>
      <c r="V9" s="7" t="s">
        <v>714</v>
      </c>
    </row>
    <row r="10" spans="2:22" x14ac:dyDescent="0.3">
      <c r="R10" s="8"/>
      <c r="S10" s="8"/>
      <c r="T10" s="8"/>
      <c r="U10" s="8"/>
      <c r="V10" s="8"/>
    </row>
    <row r="11" spans="2:22" x14ac:dyDescent="0.3">
      <c r="R11" s="9" t="s">
        <v>86</v>
      </c>
      <c r="S11" s="93">
        <v>89.702568070803309</v>
      </c>
      <c r="T11" s="93">
        <v>90.660225442834147</v>
      </c>
      <c r="U11" s="93">
        <v>93.528073189987452</v>
      </c>
      <c r="V11" s="93">
        <v>94.603059615630457</v>
      </c>
    </row>
    <row r="12" spans="2:22" x14ac:dyDescent="0.3">
      <c r="R12" s="9"/>
      <c r="S12" s="11"/>
      <c r="T12" s="11"/>
      <c r="U12" s="11"/>
      <c r="V12" s="11"/>
    </row>
    <row r="13" spans="2:22" x14ac:dyDescent="0.3">
      <c r="R13" s="12" t="s">
        <v>88</v>
      </c>
      <c r="S13" s="46">
        <v>94.463276836158201</v>
      </c>
      <c r="T13" s="46">
        <v>94.699367088607602</v>
      </c>
      <c r="U13" s="46">
        <v>97.386759581881535</v>
      </c>
      <c r="V13" s="46">
        <v>93.59054138145612</v>
      </c>
    </row>
    <row r="14" spans="2:22" x14ac:dyDescent="0.3">
      <c r="R14" s="12" t="s">
        <v>96</v>
      </c>
      <c r="S14" s="46">
        <v>88.051044083526691</v>
      </c>
      <c r="T14" s="46">
        <v>87.800097991180792</v>
      </c>
      <c r="U14" s="46">
        <v>90.734649122807014</v>
      </c>
      <c r="V14" s="46">
        <v>84.277620396600554</v>
      </c>
    </row>
    <row r="15" spans="2:22" x14ac:dyDescent="0.3">
      <c r="R15" s="12" t="s">
        <v>97</v>
      </c>
      <c r="S15" s="46">
        <v>91.068814055636892</v>
      </c>
      <c r="T15" s="46">
        <v>74.022346368715091</v>
      </c>
      <c r="U15" s="46">
        <v>83.938547486033528</v>
      </c>
      <c r="V15" s="46">
        <v>96.315789473684205</v>
      </c>
    </row>
    <row r="16" spans="2:22" x14ac:dyDescent="0.3">
      <c r="R16" s="12" t="s">
        <v>121</v>
      </c>
      <c r="S16" s="46">
        <v>75.6989247311828</v>
      </c>
      <c r="T16" s="46">
        <v>92.307692307692307</v>
      </c>
      <c r="U16" s="46">
        <v>86.779661016949149</v>
      </c>
      <c r="V16" s="46">
        <v>92.284569138276552</v>
      </c>
    </row>
    <row r="17" spans="4:22" x14ac:dyDescent="0.3">
      <c r="R17" s="12" t="s">
        <v>126</v>
      </c>
      <c r="S17" s="46">
        <v>91.814946619217082</v>
      </c>
      <c r="T17" s="46">
        <v>89.211618257261421</v>
      </c>
      <c r="U17" s="46">
        <v>97.058823529411768</v>
      </c>
      <c r="V17" s="46">
        <v>95.381343056821635</v>
      </c>
    </row>
    <row r="18" spans="4:22" x14ac:dyDescent="0.3">
      <c r="R18" s="12" t="s">
        <v>87</v>
      </c>
      <c r="S18" s="46">
        <v>97.135740971357407</v>
      </c>
      <c r="T18" s="46">
        <v>96.747967479674799</v>
      </c>
      <c r="U18" s="46">
        <v>96.373626373626379</v>
      </c>
      <c r="V18" s="46">
        <v>98.661174047373848</v>
      </c>
    </row>
    <row r="19" spans="4:22" x14ac:dyDescent="0.3">
      <c r="R19" s="12" t="s">
        <v>113</v>
      </c>
      <c r="S19" s="46">
        <v>89.235764235764236</v>
      </c>
      <c r="T19" s="46">
        <v>90.937385573050165</v>
      </c>
      <c r="U19" s="46">
        <v>93.01726359185777</v>
      </c>
      <c r="V19" s="46">
        <v>94.885234050243994</v>
      </c>
    </row>
    <row r="20" spans="4:22" x14ac:dyDescent="0.3">
      <c r="R20" s="12" t="s">
        <v>140</v>
      </c>
      <c r="S20" s="46">
        <v>83.568627450980387</v>
      </c>
      <c r="T20" s="46">
        <v>81.212280241406461</v>
      </c>
      <c r="U20" s="46">
        <v>86.696869851729815</v>
      </c>
      <c r="V20" s="46">
        <v>83.305132543711224</v>
      </c>
    </row>
    <row r="21" spans="4:22" x14ac:dyDescent="0.3">
      <c r="R21" s="12" t="s">
        <v>89</v>
      </c>
      <c r="S21" s="46">
        <v>93.195592286501366</v>
      </c>
      <c r="T21" s="46">
        <v>92.134027990601695</v>
      </c>
      <c r="U21" s="46">
        <v>95.466038887435701</v>
      </c>
      <c r="V21" s="46">
        <v>98.115628257557532</v>
      </c>
    </row>
    <row r="22" spans="4:22" x14ac:dyDescent="0.3">
      <c r="R22" s="12" t="s">
        <v>105</v>
      </c>
      <c r="S22" s="46">
        <v>90.308370044052865</v>
      </c>
      <c r="T22" s="46">
        <v>94.47424892703863</v>
      </c>
      <c r="U22" s="46">
        <v>92.487194080819577</v>
      </c>
      <c r="V22" s="46">
        <v>96.031399912778014</v>
      </c>
    </row>
    <row r="23" spans="4:22" x14ac:dyDescent="0.3">
      <c r="R23" s="12" t="s">
        <v>95</v>
      </c>
      <c r="S23" s="46">
        <v>90.6216118539935</v>
      </c>
      <c r="T23" s="46">
        <v>90.39372651527529</v>
      </c>
      <c r="U23" s="46">
        <v>94.268667510395957</v>
      </c>
      <c r="V23" s="46">
        <v>96.248958043901084</v>
      </c>
    </row>
    <row r="24" spans="4:22" x14ac:dyDescent="0.3">
      <c r="D24" s="132" t="s">
        <v>719</v>
      </c>
      <c r="R24" s="12" t="s">
        <v>120</v>
      </c>
      <c r="S24" s="46">
        <v>74.151053864168617</v>
      </c>
      <c r="T24" s="46">
        <v>93.572621035058432</v>
      </c>
      <c r="U24" s="46">
        <v>93.994334277620396</v>
      </c>
      <c r="V24" s="46">
        <v>95.760769935838681</v>
      </c>
    </row>
    <row r="25" spans="4:22" x14ac:dyDescent="0.3">
      <c r="D25" s="116"/>
      <c r="R25" s="12" t="s">
        <v>127</v>
      </c>
      <c r="S25" s="46">
        <v>94.064303380049466</v>
      </c>
      <c r="T25" s="46">
        <v>89.577187807276303</v>
      </c>
      <c r="U25" s="46">
        <v>95.010691375623665</v>
      </c>
      <c r="V25" s="46">
        <v>97.100573844759893</v>
      </c>
    </row>
    <row r="26" spans="4:22" x14ac:dyDescent="0.3">
      <c r="R26" s="12" t="s">
        <v>107</v>
      </c>
      <c r="S26" s="46">
        <v>97.119193374144757</v>
      </c>
      <c r="T26" s="46">
        <v>94.459172852598101</v>
      </c>
      <c r="U26" s="46">
        <v>92.929880709921449</v>
      </c>
      <c r="V26" s="46">
        <v>96.600043449923973</v>
      </c>
    </row>
    <row r="27" spans="4:22" x14ac:dyDescent="0.3">
      <c r="R27" s="12" t="s">
        <v>115</v>
      </c>
      <c r="S27" s="46">
        <v>86.767223807582553</v>
      </c>
      <c r="T27" s="46">
        <v>88.62859931673988</v>
      </c>
      <c r="U27" s="46">
        <v>93.787668057487252</v>
      </c>
      <c r="V27" s="46">
        <v>96.217040257467119</v>
      </c>
    </row>
    <row r="28" spans="4:22" x14ac:dyDescent="0.3">
      <c r="R28" s="12" t="s">
        <v>114</v>
      </c>
      <c r="S28" s="46">
        <v>88.981481481481481</v>
      </c>
      <c r="T28" s="46">
        <v>91.870691704302359</v>
      </c>
      <c r="U28" s="46">
        <v>93.668528864059581</v>
      </c>
      <c r="V28" s="46">
        <v>92.527792965190443</v>
      </c>
    </row>
    <row r="29" spans="4:22" x14ac:dyDescent="0.3">
      <c r="R29" s="12" t="s">
        <v>103</v>
      </c>
      <c r="S29" s="46">
        <v>90.822027134876294</v>
      </c>
      <c r="T29" s="46">
        <v>90.528414755732797</v>
      </c>
      <c r="U29" s="46">
        <v>96.912114014251785</v>
      </c>
      <c r="V29" s="46">
        <v>97.644444444444446</v>
      </c>
    </row>
    <row r="30" spans="4:22" x14ac:dyDescent="0.3">
      <c r="R30" s="12" t="s">
        <v>91</v>
      </c>
      <c r="S30" s="46">
        <v>92.424242424242422</v>
      </c>
      <c r="T30" s="46">
        <v>91.111111111111114</v>
      </c>
      <c r="U30" s="46">
        <v>90.188383045525896</v>
      </c>
      <c r="V30" s="46">
        <v>85.024449877750612</v>
      </c>
    </row>
    <row r="31" spans="4:22" x14ac:dyDescent="0.3">
      <c r="R31" s="12" t="s">
        <v>131</v>
      </c>
      <c r="S31" s="46">
        <v>82.451815329448678</v>
      </c>
      <c r="T31" s="46">
        <v>92.335228469151403</v>
      </c>
      <c r="U31" s="46">
        <v>89.765458422174831</v>
      </c>
      <c r="V31" s="46">
        <v>86.645746164574618</v>
      </c>
    </row>
    <row r="32" spans="4:22" x14ac:dyDescent="0.3">
      <c r="R32" s="12" t="s">
        <v>94</v>
      </c>
      <c r="S32" s="46">
        <v>95.107677902621717</v>
      </c>
      <c r="T32" s="46">
        <v>89.966740576496676</v>
      </c>
      <c r="U32" s="46">
        <v>95.120405576679346</v>
      </c>
      <c r="V32" s="46">
        <v>96.525679758308158</v>
      </c>
    </row>
    <row r="33" spans="18:22" x14ac:dyDescent="0.3">
      <c r="R33" s="12" t="s">
        <v>117</v>
      </c>
      <c r="S33" s="46">
        <v>94.068599583096457</v>
      </c>
      <c r="T33" s="46">
        <v>96.636914249282754</v>
      </c>
      <c r="U33" s="46">
        <v>93.753394894079307</v>
      </c>
      <c r="V33" s="46">
        <v>97.776162790697668</v>
      </c>
    </row>
    <row r="34" spans="18:22" x14ac:dyDescent="0.3">
      <c r="R34" s="12" t="s">
        <v>101</v>
      </c>
      <c r="S34" s="46">
        <v>91.188959660297243</v>
      </c>
      <c r="T34" s="46">
        <v>89.940557841792412</v>
      </c>
      <c r="U34" s="46">
        <v>94.991289198606282</v>
      </c>
      <c r="V34" s="46">
        <v>98.027842227378187</v>
      </c>
    </row>
    <row r="35" spans="18:22" x14ac:dyDescent="0.3">
      <c r="R35" s="12" t="s">
        <v>109</v>
      </c>
      <c r="S35" s="46">
        <v>85.244845360824741</v>
      </c>
      <c r="T35" s="46">
        <v>86.366229321163729</v>
      </c>
      <c r="U35" s="46">
        <v>95.850144092219026</v>
      </c>
      <c r="V35" s="46">
        <v>98.05258033106135</v>
      </c>
    </row>
    <row r="36" spans="18:22" x14ac:dyDescent="0.3">
      <c r="R36" s="12" t="s">
        <v>99</v>
      </c>
      <c r="S36" s="46">
        <v>91.697971450037556</v>
      </c>
      <c r="T36" s="46">
        <v>94.64895635673625</v>
      </c>
      <c r="U36" s="46">
        <v>90.826820238584943</v>
      </c>
      <c r="V36" s="46">
        <v>94.532163742690059</v>
      </c>
    </row>
    <row r="37" spans="18:22" x14ac:dyDescent="0.3">
      <c r="R37" s="12" t="s">
        <v>138</v>
      </c>
      <c r="S37" s="46">
        <v>89.732142857142861</v>
      </c>
      <c r="T37" s="46">
        <v>88.812335958005249</v>
      </c>
      <c r="U37" s="46">
        <v>91.506276150627613</v>
      </c>
      <c r="V37" s="46">
        <v>93.071858001717729</v>
      </c>
    </row>
    <row r="38" spans="18:22" x14ac:dyDescent="0.3">
      <c r="R38" s="12" t="s">
        <v>135</v>
      </c>
      <c r="S38" s="46">
        <v>86.254295532646054</v>
      </c>
      <c r="T38" s="46">
        <v>93.738229755178907</v>
      </c>
      <c r="U38" s="46">
        <v>91.864224137931032</v>
      </c>
      <c r="V38" s="46">
        <v>91.686380533964169</v>
      </c>
    </row>
    <row r="39" spans="18:22" x14ac:dyDescent="0.3">
      <c r="R39" s="12" t="s">
        <v>124</v>
      </c>
      <c r="S39" s="46">
        <v>98.120072771376584</v>
      </c>
      <c r="T39" s="46">
        <v>96.745867768595033</v>
      </c>
      <c r="U39" s="46">
        <v>98.411122144985114</v>
      </c>
      <c r="V39" s="46">
        <v>82.993730407523515</v>
      </c>
    </row>
    <row r="40" spans="18:22" x14ac:dyDescent="0.3">
      <c r="R40" s="12" t="s">
        <v>122</v>
      </c>
      <c r="S40" s="46">
        <v>84.606613454960083</v>
      </c>
      <c r="T40" s="46">
        <v>86.714675937422399</v>
      </c>
      <c r="U40" s="46">
        <v>94.517461509575668</v>
      </c>
      <c r="V40" s="46">
        <v>91.979768786127167</v>
      </c>
    </row>
    <row r="41" spans="18:22" x14ac:dyDescent="0.3">
      <c r="R41" s="12" t="s">
        <v>129</v>
      </c>
      <c r="S41" s="46">
        <v>98.73096446700508</v>
      </c>
      <c r="T41" s="46">
        <v>85.172413793103459</v>
      </c>
      <c r="U41" s="46">
        <v>92.918287937743187</v>
      </c>
      <c r="V41" s="46">
        <v>97.572078907435511</v>
      </c>
    </row>
    <row r="42" spans="18:22" x14ac:dyDescent="0.3">
      <c r="R42" s="12" t="s">
        <v>119</v>
      </c>
      <c r="S42" s="46">
        <v>86.954481464101363</v>
      </c>
      <c r="T42" s="46">
        <v>89.969223754701915</v>
      </c>
      <c r="U42" s="46">
        <v>94.098765432098759</v>
      </c>
      <c r="V42" s="46">
        <v>97.769753610875114</v>
      </c>
    </row>
    <row r="43" spans="18:22" x14ac:dyDescent="0.3">
      <c r="R43" s="12" t="s">
        <v>133</v>
      </c>
      <c r="S43" s="46">
        <v>94.301022893326831</v>
      </c>
      <c r="T43" s="46">
        <v>84.74477958236659</v>
      </c>
      <c r="U43" s="46">
        <v>94.434250764525999</v>
      </c>
      <c r="V43" s="46">
        <v>88.874172185430467</v>
      </c>
    </row>
    <row r="44" spans="18:22" x14ac:dyDescent="0.3">
      <c r="R44" s="12" t="s">
        <v>111</v>
      </c>
      <c r="S44" s="46">
        <v>87.907206317867718</v>
      </c>
      <c r="T44" s="46">
        <v>92.097130242825614</v>
      </c>
      <c r="U44" s="46">
        <v>90.231869758263443</v>
      </c>
      <c r="V44" s="46">
        <v>96.080964685615839</v>
      </c>
    </row>
    <row r="45" spans="18:22" ht="15" thickBot="1" x14ac:dyDescent="0.35">
      <c r="R45" s="15"/>
      <c r="S45" s="15"/>
      <c r="T45" s="15"/>
      <c r="U45" s="15"/>
      <c r="V45" s="15"/>
    </row>
  </sheetData>
  <mergeCells count="8">
    <mergeCell ref="S8:V8"/>
    <mergeCell ref="R8:R9"/>
    <mergeCell ref="D2:M2"/>
    <mergeCell ref="D4:M4"/>
    <mergeCell ref="D5:M5"/>
    <mergeCell ref="D6:M6"/>
    <mergeCell ref="R5:V5"/>
    <mergeCell ref="R6:V6"/>
  </mergeCells>
  <phoneticPr fontId="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A16"/>
  <sheetViews>
    <sheetView showGridLines="0" showRowColHeaders="0" zoomScaleNormal="100" workbookViewId="0"/>
  </sheetViews>
  <sheetFormatPr baseColWidth="10" defaultColWidth="11.44140625" defaultRowHeight="14.4" x14ac:dyDescent="0.3"/>
  <cols>
    <col min="1" max="1" width="2.6640625" customWidth="1"/>
    <col min="2" max="2" width="11.44140625" customWidth="1"/>
    <col min="3" max="3" width="2.6640625" customWidth="1"/>
    <col min="5" max="5" width="32.33203125" customWidth="1"/>
    <col min="6" max="6" width="19.44140625" customWidth="1"/>
    <col min="8" max="8" width="2.6640625" customWidth="1"/>
    <col min="10" max="10" width="2.6640625" customWidth="1"/>
  </cols>
  <sheetData>
    <row r="2" spans="2:27" ht="35.1" customHeight="1" x14ac:dyDescent="0.3">
      <c r="B2" s="4"/>
      <c r="C2" s="4"/>
      <c r="D2" s="177" t="s">
        <v>722</v>
      </c>
      <c r="E2" s="177"/>
      <c r="F2" s="177"/>
      <c r="G2" s="177"/>
      <c r="H2" s="124"/>
      <c r="I2" s="124"/>
      <c r="J2" s="117"/>
      <c r="K2" s="4"/>
      <c r="Q2" s="4"/>
      <c r="R2" s="4"/>
      <c r="X2" s="57"/>
      <c r="Y2" s="57"/>
      <c r="Z2" s="57"/>
      <c r="AA2" s="57"/>
    </row>
    <row r="4" spans="2:27" x14ac:dyDescent="0.3">
      <c r="E4" s="215" t="s">
        <v>420</v>
      </c>
      <c r="F4" s="215"/>
    </row>
    <row r="5" spans="2:27" x14ac:dyDescent="0.3">
      <c r="E5" s="214" t="s">
        <v>77</v>
      </c>
      <c r="F5" s="214"/>
    </row>
    <row r="6" spans="2:27" x14ac:dyDescent="0.3">
      <c r="E6" s="214" t="s">
        <v>720</v>
      </c>
      <c r="F6" s="214"/>
    </row>
    <row r="7" spans="2:27" ht="15" thickBot="1" x14ac:dyDescent="0.35"/>
    <row r="8" spans="2:27" x14ac:dyDescent="0.3">
      <c r="E8" s="148" t="s">
        <v>422</v>
      </c>
      <c r="F8" s="148" t="s">
        <v>68</v>
      </c>
    </row>
    <row r="9" spans="2:27" ht="15" thickBot="1" x14ac:dyDescent="0.35">
      <c r="E9" s="149"/>
      <c r="F9" s="149"/>
    </row>
    <row r="10" spans="2:27" ht="5.0999999999999996" customHeight="1" x14ac:dyDescent="0.3">
      <c r="E10" s="80"/>
      <c r="F10" s="80"/>
    </row>
    <row r="11" spans="2:27" ht="15" customHeight="1" x14ac:dyDescent="0.3">
      <c r="E11" s="81" t="s">
        <v>69</v>
      </c>
      <c r="F11" s="84">
        <v>100</v>
      </c>
    </row>
    <row r="12" spans="2:27" ht="5.0999999999999996" customHeight="1" x14ac:dyDescent="0.3">
      <c r="E12" s="81"/>
      <c r="F12" s="66"/>
    </row>
    <row r="13" spans="2:27" x14ac:dyDescent="0.3">
      <c r="E13" s="82" t="s">
        <v>70</v>
      </c>
      <c r="F13" s="85">
        <v>66.154666186197005</v>
      </c>
    </row>
    <row r="14" spans="2:27" x14ac:dyDescent="0.3">
      <c r="E14" s="82" t="s">
        <v>71</v>
      </c>
      <c r="F14" s="85">
        <v>32.512781243665685</v>
      </c>
    </row>
    <row r="15" spans="2:27" x14ac:dyDescent="0.3">
      <c r="E15" s="82" t="s">
        <v>74</v>
      </c>
      <c r="F15" s="85">
        <v>1.3325525701373093</v>
      </c>
    </row>
    <row r="16" spans="2:27" ht="5.0999999999999996" customHeight="1" thickBot="1" x14ac:dyDescent="0.35">
      <c r="E16" s="37"/>
      <c r="F16" s="37"/>
    </row>
  </sheetData>
  <mergeCells count="4">
    <mergeCell ref="D2:G2"/>
    <mergeCell ref="E5:F5"/>
    <mergeCell ref="E6:F6"/>
    <mergeCell ref="E4:F4"/>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K46"/>
  <sheetViews>
    <sheetView showGridLines="0" showRowColHeaders="0" workbookViewId="0"/>
  </sheetViews>
  <sheetFormatPr baseColWidth="10" defaultRowHeight="14.4" x14ac:dyDescent="0.3"/>
  <cols>
    <col min="1" max="1" width="2.6640625" customWidth="1"/>
    <col min="3" max="3" width="2.6640625" customWidth="1"/>
    <col min="4" max="4" width="19.88671875" customWidth="1"/>
    <col min="5" max="5" width="15.109375" customWidth="1"/>
    <col min="6" max="6" width="14" customWidth="1"/>
    <col min="7" max="7" width="13.33203125" customWidth="1"/>
    <col min="8" max="8" width="2.6640625" customWidth="1"/>
  </cols>
  <sheetData>
    <row r="2" spans="2:11" ht="39.75" customHeight="1" x14ac:dyDescent="0.3">
      <c r="B2" s="4"/>
      <c r="C2" s="4"/>
      <c r="D2" s="177" t="s">
        <v>722</v>
      </c>
      <c r="E2" s="177"/>
      <c r="F2" s="177"/>
      <c r="G2" s="177"/>
      <c r="H2" s="124"/>
      <c r="I2" s="124"/>
      <c r="J2" s="117"/>
      <c r="K2" s="4"/>
    </row>
    <row r="4" spans="2:11" x14ac:dyDescent="0.3">
      <c r="D4" s="178" t="s">
        <v>443</v>
      </c>
      <c r="E4" s="178"/>
      <c r="F4" s="178"/>
      <c r="G4" s="178"/>
    </row>
    <row r="5" spans="2:11" x14ac:dyDescent="0.3">
      <c r="D5" s="178" t="s">
        <v>77</v>
      </c>
      <c r="E5" s="178"/>
      <c r="F5" s="178"/>
      <c r="G5" s="178"/>
    </row>
    <row r="6" spans="2:11" ht="53.25" customHeight="1" x14ac:dyDescent="0.3">
      <c r="D6" s="179" t="s">
        <v>723</v>
      </c>
      <c r="E6" s="179"/>
      <c r="F6" s="179"/>
      <c r="G6" s="179"/>
    </row>
    <row r="7" spans="2:11" ht="15" thickBot="1" x14ac:dyDescent="0.35"/>
    <row r="8" spans="2:11" x14ac:dyDescent="0.3">
      <c r="D8" s="216" t="s">
        <v>512</v>
      </c>
      <c r="E8" s="216" t="s">
        <v>726</v>
      </c>
      <c r="F8" s="218" t="s">
        <v>724</v>
      </c>
      <c r="G8" s="218"/>
    </row>
    <row r="9" spans="2:11" x14ac:dyDescent="0.3">
      <c r="D9" s="217"/>
      <c r="E9" s="217"/>
      <c r="F9" s="157" t="s">
        <v>725</v>
      </c>
      <c r="G9" s="157" t="s">
        <v>68</v>
      </c>
    </row>
    <row r="10" spans="2:11" ht="5.0999999999999996" customHeight="1" x14ac:dyDescent="0.3">
      <c r="C10" s="8"/>
      <c r="D10" s="8"/>
      <c r="E10" s="8"/>
      <c r="F10" s="8"/>
      <c r="G10" s="8"/>
      <c r="H10" s="8"/>
    </row>
    <row r="11" spans="2:11" x14ac:dyDescent="0.3">
      <c r="C11" s="8"/>
      <c r="D11" s="26" t="s">
        <v>69</v>
      </c>
      <c r="E11" s="28">
        <v>162570</v>
      </c>
      <c r="F11" s="28">
        <v>133203</v>
      </c>
      <c r="G11" s="61">
        <v>81.935781509503599</v>
      </c>
      <c r="H11" s="8"/>
    </row>
    <row r="12" spans="2:11" ht="5.0999999999999996" customHeight="1" x14ac:dyDescent="0.3">
      <c r="C12" s="8"/>
      <c r="D12" s="8"/>
      <c r="E12" s="29"/>
      <c r="F12" s="29"/>
      <c r="G12" s="8"/>
      <c r="H12" s="8"/>
    </row>
    <row r="13" spans="2:11" x14ac:dyDescent="0.3">
      <c r="C13" s="8"/>
      <c r="D13" s="8" t="s">
        <v>88</v>
      </c>
      <c r="E13" s="29">
        <v>1712</v>
      </c>
      <c r="F13" s="29">
        <v>1504</v>
      </c>
      <c r="G13" s="59">
        <v>87.850467289719631</v>
      </c>
      <c r="H13" s="8"/>
    </row>
    <row r="14" spans="2:11" x14ac:dyDescent="0.3">
      <c r="C14" s="8"/>
      <c r="D14" s="8" t="s">
        <v>96</v>
      </c>
      <c r="E14" s="29">
        <v>4967</v>
      </c>
      <c r="F14" s="29">
        <v>2975</v>
      </c>
      <c r="G14" s="59">
        <v>59.895309039661768</v>
      </c>
      <c r="H14" s="8"/>
    </row>
    <row r="15" spans="2:11" x14ac:dyDescent="0.3">
      <c r="C15" s="8"/>
      <c r="D15" s="8" t="s">
        <v>97</v>
      </c>
      <c r="E15" s="29">
        <v>1035</v>
      </c>
      <c r="F15" s="29">
        <v>915</v>
      </c>
      <c r="G15" s="59">
        <v>88.405797101449281</v>
      </c>
      <c r="H15" s="8"/>
    </row>
    <row r="16" spans="2:11" x14ac:dyDescent="0.3">
      <c r="C16" s="8"/>
      <c r="D16" s="8" t="s">
        <v>121</v>
      </c>
      <c r="E16" s="29">
        <v>1190</v>
      </c>
      <c r="F16" s="29">
        <v>921</v>
      </c>
      <c r="G16" s="59">
        <v>77.394957983193279</v>
      </c>
      <c r="H16" s="8"/>
    </row>
    <row r="17" spans="3:8" x14ac:dyDescent="0.3">
      <c r="C17" s="8"/>
      <c r="D17" s="8" t="s">
        <v>126</v>
      </c>
      <c r="E17" s="29">
        <v>6438</v>
      </c>
      <c r="F17" s="29">
        <v>5250</v>
      </c>
      <c r="G17" s="59">
        <v>81.547064305684984</v>
      </c>
      <c r="H17" s="8"/>
    </row>
    <row r="18" spans="3:8" x14ac:dyDescent="0.3">
      <c r="C18" s="8"/>
      <c r="D18" s="8" t="s">
        <v>87</v>
      </c>
      <c r="E18" s="29">
        <v>5500</v>
      </c>
      <c r="F18" s="29">
        <v>2954</v>
      </c>
      <c r="G18" s="59">
        <v>53.709090909090904</v>
      </c>
      <c r="H18" s="8"/>
    </row>
    <row r="19" spans="3:8" x14ac:dyDescent="0.3">
      <c r="C19" s="8"/>
      <c r="D19" s="8" t="s">
        <v>113</v>
      </c>
      <c r="E19" s="29">
        <v>13175</v>
      </c>
      <c r="F19" s="29">
        <v>12236</v>
      </c>
      <c r="G19" s="59">
        <v>92.872865275142317</v>
      </c>
      <c r="H19" s="8"/>
    </row>
    <row r="20" spans="3:8" x14ac:dyDescent="0.3">
      <c r="C20" s="8"/>
      <c r="D20" s="8" t="s">
        <v>140</v>
      </c>
      <c r="E20" s="29">
        <v>3903</v>
      </c>
      <c r="F20" s="29">
        <v>3139</v>
      </c>
      <c r="G20" s="59">
        <v>80.425313861132466</v>
      </c>
      <c r="H20" s="8"/>
    </row>
    <row r="21" spans="3:8" x14ac:dyDescent="0.3">
      <c r="C21" s="8"/>
      <c r="D21" s="8" t="s">
        <v>89</v>
      </c>
      <c r="E21" s="29">
        <v>979</v>
      </c>
      <c r="F21" s="29">
        <v>958</v>
      </c>
      <c r="G21" s="59">
        <v>97.854954034729317</v>
      </c>
      <c r="H21" s="8"/>
    </row>
    <row r="22" spans="3:8" x14ac:dyDescent="0.3">
      <c r="C22" s="8"/>
      <c r="D22" s="8" t="s">
        <v>105</v>
      </c>
      <c r="E22" s="29">
        <v>2541</v>
      </c>
      <c r="F22" s="29">
        <v>2202</v>
      </c>
      <c r="G22" s="59">
        <v>86.658795749704836</v>
      </c>
      <c r="H22" s="8"/>
    </row>
    <row r="23" spans="3:8" x14ac:dyDescent="0.3">
      <c r="C23" s="8"/>
      <c r="D23" s="8" t="s">
        <v>95</v>
      </c>
      <c r="E23" s="29">
        <v>7745</v>
      </c>
      <c r="F23" s="29">
        <v>6928</v>
      </c>
      <c r="G23" s="59">
        <v>89.451258876694638</v>
      </c>
      <c r="H23" s="8"/>
    </row>
    <row r="24" spans="3:8" x14ac:dyDescent="0.3">
      <c r="C24" s="8"/>
      <c r="D24" s="8" t="s">
        <v>120</v>
      </c>
      <c r="E24" s="29">
        <v>5012</v>
      </c>
      <c r="F24" s="29">
        <v>4179</v>
      </c>
      <c r="G24" s="59">
        <v>83.379888268156421</v>
      </c>
      <c r="H24" s="8"/>
    </row>
    <row r="25" spans="3:8" x14ac:dyDescent="0.3">
      <c r="C25" s="8"/>
      <c r="D25" s="8" t="s">
        <v>127</v>
      </c>
      <c r="E25" s="29">
        <v>3957</v>
      </c>
      <c r="F25" s="29">
        <v>3215</v>
      </c>
      <c r="G25" s="59">
        <v>81.248420520596412</v>
      </c>
      <c r="H25" s="8"/>
    </row>
    <row r="26" spans="3:8" x14ac:dyDescent="0.3">
      <c r="C26" s="8"/>
      <c r="D26" s="8" t="s">
        <v>107</v>
      </c>
      <c r="E26" s="29">
        <v>10203</v>
      </c>
      <c r="F26" s="29">
        <v>8893</v>
      </c>
      <c r="G26" s="59">
        <v>87.160639027736948</v>
      </c>
      <c r="H26" s="8"/>
    </row>
    <row r="27" spans="3:8" x14ac:dyDescent="0.3">
      <c r="C27" s="8"/>
      <c r="D27" s="8" t="s">
        <v>115</v>
      </c>
      <c r="E27" s="29">
        <v>20034</v>
      </c>
      <c r="F27" s="29">
        <v>17041</v>
      </c>
      <c r="G27" s="59">
        <v>85.060397324548262</v>
      </c>
      <c r="H27" s="8"/>
    </row>
    <row r="28" spans="3:8" x14ac:dyDescent="0.3">
      <c r="C28" s="8"/>
      <c r="D28" s="8" t="s">
        <v>114</v>
      </c>
      <c r="E28" s="29">
        <v>6167</v>
      </c>
      <c r="F28" s="29">
        <v>5077</v>
      </c>
      <c r="G28" s="59">
        <v>82.325279714610019</v>
      </c>
      <c r="H28" s="8"/>
    </row>
    <row r="29" spans="3:8" x14ac:dyDescent="0.3">
      <c r="C29" s="8"/>
      <c r="D29" s="8" t="s">
        <v>103</v>
      </c>
      <c r="E29" s="29">
        <v>2485</v>
      </c>
      <c r="F29" s="29">
        <v>2197</v>
      </c>
      <c r="G29" s="59">
        <v>88.410462776659955</v>
      </c>
      <c r="H29" s="8"/>
    </row>
    <row r="30" spans="3:8" x14ac:dyDescent="0.3">
      <c r="C30" s="8"/>
      <c r="D30" s="8" t="s">
        <v>91</v>
      </c>
      <c r="E30" s="29">
        <v>1733</v>
      </c>
      <c r="F30" s="29">
        <v>1391</v>
      </c>
      <c r="G30" s="59">
        <v>80.265435660703972</v>
      </c>
      <c r="H30" s="8"/>
    </row>
    <row r="31" spans="3:8" x14ac:dyDescent="0.3">
      <c r="C31" s="8"/>
      <c r="D31" s="8" t="s">
        <v>131</v>
      </c>
      <c r="E31" s="29">
        <v>7003</v>
      </c>
      <c r="F31" s="29">
        <v>4970</v>
      </c>
      <c r="G31" s="59">
        <v>70.969584463801226</v>
      </c>
      <c r="H31" s="8"/>
    </row>
    <row r="32" spans="3:8" x14ac:dyDescent="0.3">
      <c r="C32" s="8"/>
      <c r="D32" s="8" t="s">
        <v>94</v>
      </c>
      <c r="E32" s="29">
        <v>5706</v>
      </c>
      <c r="F32" s="29">
        <v>5112</v>
      </c>
      <c r="G32" s="59">
        <v>89.589905362776022</v>
      </c>
      <c r="H32" s="8"/>
    </row>
    <row r="33" spans="3:8" x14ac:dyDescent="0.3">
      <c r="C33" s="8"/>
      <c r="D33" s="8" t="s">
        <v>117</v>
      </c>
      <c r="E33" s="29">
        <v>7860</v>
      </c>
      <c r="F33" s="29">
        <v>6727</v>
      </c>
      <c r="G33" s="59">
        <v>85.58524173027989</v>
      </c>
      <c r="H33" s="8"/>
    </row>
    <row r="34" spans="3:8" x14ac:dyDescent="0.3">
      <c r="C34" s="8"/>
      <c r="D34" s="8" t="s">
        <v>101</v>
      </c>
      <c r="E34" s="29">
        <v>2853</v>
      </c>
      <c r="F34" s="29">
        <v>2535</v>
      </c>
      <c r="G34" s="59">
        <v>88.853838065194537</v>
      </c>
      <c r="H34" s="8"/>
    </row>
    <row r="35" spans="3:8" x14ac:dyDescent="0.3">
      <c r="C35" s="8"/>
      <c r="D35" s="8" t="s">
        <v>109</v>
      </c>
      <c r="E35" s="29">
        <v>2278</v>
      </c>
      <c r="F35" s="29">
        <v>2014</v>
      </c>
      <c r="G35" s="59">
        <v>88.410886742756801</v>
      </c>
      <c r="H35" s="8"/>
    </row>
    <row r="36" spans="3:8" x14ac:dyDescent="0.3">
      <c r="C36" s="8"/>
      <c r="D36" s="8" t="s">
        <v>99</v>
      </c>
      <c r="E36" s="29">
        <v>3750</v>
      </c>
      <c r="F36" s="29">
        <v>3233</v>
      </c>
      <c r="G36" s="59">
        <v>86.213333333333324</v>
      </c>
      <c r="H36" s="8"/>
    </row>
    <row r="37" spans="3:8" x14ac:dyDescent="0.3">
      <c r="C37" s="8"/>
      <c r="D37" s="8" t="s">
        <v>138</v>
      </c>
      <c r="E37" s="29">
        <v>4986</v>
      </c>
      <c r="F37" s="29">
        <v>3251</v>
      </c>
      <c r="G37" s="59">
        <v>65.202567188126764</v>
      </c>
      <c r="H37" s="8"/>
    </row>
    <row r="38" spans="3:8" x14ac:dyDescent="0.3">
      <c r="C38" s="8"/>
      <c r="D38" s="8" t="s">
        <v>135</v>
      </c>
      <c r="E38" s="29">
        <v>3748</v>
      </c>
      <c r="F38" s="29">
        <v>2713</v>
      </c>
      <c r="G38" s="59">
        <v>72.385272145144071</v>
      </c>
      <c r="H38" s="8"/>
    </row>
    <row r="39" spans="3:8" x14ac:dyDescent="0.3">
      <c r="C39" s="8"/>
      <c r="D39" s="8" t="s">
        <v>124</v>
      </c>
      <c r="E39" s="29">
        <v>3007</v>
      </c>
      <c r="F39" s="29">
        <v>2118</v>
      </c>
      <c r="G39" s="59">
        <v>70.435650149650826</v>
      </c>
      <c r="H39" s="8"/>
    </row>
    <row r="40" spans="3:8" x14ac:dyDescent="0.3">
      <c r="C40" s="8"/>
      <c r="D40" s="8" t="s">
        <v>122</v>
      </c>
      <c r="E40" s="29">
        <v>4776</v>
      </c>
      <c r="F40" s="29">
        <v>3819</v>
      </c>
      <c r="G40" s="59">
        <v>79.962311557788951</v>
      </c>
      <c r="H40" s="8"/>
    </row>
    <row r="41" spans="3:8" x14ac:dyDescent="0.3">
      <c r="C41" s="8"/>
      <c r="D41" s="8" t="s">
        <v>129</v>
      </c>
      <c r="E41" s="29">
        <v>1609</v>
      </c>
      <c r="F41" s="29">
        <v>1286</v>
      </c>
      <c r="G41" s="59">
        <v>79.925419515226849</v>
      </c>
      <c r="H41" s="8"/>
    </row>
    <row r="42" spans="3:8" x14ac:dyDescent="0.3">
      <c r="C42" s="8"/>
      <c r="D42" s="8" t="s">
        <v>119</v>
      </c>
      <c r="E42" s="29">
        <v>10825</v>
      </c>
      <c r="F42" s="29">
        <v>9206</v>
      </c>
      <c r="G42" s="59">
        <v>85.043879907621246</v>
      </c>
      <c r="H42" s="8"/>
    </row>
    <row r="43" spans="3:8" x14ac:dyDescent="0.3">
      <c r="C43" s="8"/>
      <c r="D43" s="8" t="s">
        <v>133</v>
      </c>
      <c r="E43" s="29">
        <v>2816</v>
      </c>
      <c r="F43" s="29">
        <v>2013</v>
      </c>
      <c r="G43" s="59">
        <v>71.484375</v>
      </c>
      <c r="H43" s="8"/>
    </row>
    <row r="44" spans="3:8" x14ac:dyDescent="0.3">
      <c r="C44" s="8"/>
      <c r="D44" s="8" t="s">
        <v>111</v>
      </c>
      <c r="E44" s="29">
        <v>2577</v>
      </c>
      <c r="F44" s="29">
        <v>2231</v>
      </c>
      <c r="G44" s="59">
        <v>86.57353511835467</v>
      </c>
      <c r="H44" s="8"/>
    </row>
    <row r="45" spans="3:8" ht="15" thickBot="1" x14ac:dyDescent="0.35">
      <c r="C45" s="8"/>
      <c r="D45" s="15"/>
      <c r="E45" s="15"/>
      <c r="F45" s="15"/>
      <c r="G45" s="15"/>
      <c r="H45" s="8"/>
    </row>
    <row r="46" spans="3:8" x14ac:dyDescent="0.3">
      <c r="C46" s="8"/>
      <c r="D46" s="8"/>
      <c r="E46" s="8"/>
      <c r="F46" s="8"/>
      <c r="G46" s="8"/>
      <c r="H46" s="8"/>
    </row>
  </sheetData>
  <mergeCells count="7">
    <mergeCell ref="D8:D9"/>
    <mergeCell ref="E8:E9"/>
    <mergeCell ref="F8:G8"/>
    <mergeCell ref="D2:G2"/>
    <mergeCell ref="D4:G4"/>
    <mergeCell ref="D5:G5"/>
    <mergeCell ref="D6:G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Z16"/>
  <sheetViews>
    <sheetView showGridLines="0" zoomScaleNormal="100" workbookViewId="0">
      <selection activeCell="H8" sqref="H8"/>
    </sheetView>
  </sheetViews>
  <sheetFormatPr baseColWidth="10" defaultColWidth="11.44140625" defaultRowHeight="14.4" x14ac:dyDescent="0.3"/>
  <cols>
    <col min="1" max="1" width="2.6640625" customWidth="1"/>
    <col min="3" max="3" width="2.6640625" customWidth="1"/>
    <col min="4" max="5" width="11.44140625" customWidth="1"/>
    <col min="6" max="6" width="17" customWidth="1"/>
    <col min="7" max="7" width="11.44140625" customWidth="1"/>
    <col min="8" max="8" width="12.5546875" customWidth="1"/>
    <col min="9" max="9" width="11.44140625" customWidth="1"/>
    <col min="11" max="11" width="2.6640625" customWidth="1"/>
    <col min="13" max="13" width="2.6640625" customWidth="1"/>
  </cols>
  <sheetData>
    <row r="1" spans="2:26" x14ac:dyDescent="0.3">
      <c r="B1" s="4"/>
      <c r="C1" s="4"/>
      <c r="D1" s="4"/>
      <c r="E1" s="4"/>
      <c r="F1" s="4"/>
      <c r="G1" s="4"/>
      <c r="H1" s="4"/>
      <c r="I1" s="4"/>
      <c r="J1" s="4"/>
      <c r="K1" s="4"/>
      <c r="L1" s="4"/>
      <c r="Y1" s="4"/>
      <c r="Z1" s="4"/>
    </row>
    <row r="2" spans="2:26" ht="35.1" customHeight="1" x14ac:dyDescent="0.3">
      <c r="B2" s="4"/>
      <c r="C2" s="4"/>
      <c r="D2" s="177" t="s">
        <v>3</v>
      </c>
      <c r="E2" s="177"/>
      <c r="F2" s="177"/>
      <c r="G2" s="177"/>
      <c r="H2" s="177"/>
      <c r="I2" s="177"/>
      <c r="J2" s="177"/>
      <c r="K2" s="117"/>
      <c r="L2" s="4"/>
      <c r="Y2" s="4"/>
      <c r="Z2" s="4"/>
    </row>
    <row r="4" spans="2:26" x14ac:dyDescent="0.3">
      <c r="F4" s="178" t="s">
        <v>420</v>
      </c>
      <c r="G4" s="178"/>
      <c r="H4" s="178"/>
    </row>
    <row r="5" spans="2:26" ht="18.75" customHeight="1" x14ac:dyDescent="0.3">
      <c r="F5" s="178" t="s">
        <v>77</v>
      </c>
      <c r="G5" s="178"/>
      <c r="H5" s="178"/>
    </row>
    <row r="6" spans="2:26" ht="41.25" customHeight="1" x14ac:dyDescent="0.3">
      <c r="F6" s="179" t="s">
        <v>421</v>
      </c>
      <c r="G6" s="179"/>
      <c r="H6" s="179"/>
    </row>
    <row r="7" spans="2:26" ht="5.0999999999999996" customHeight="1" thickBot="1" x14ac:dyDescent="0.35"/>
    <row r="8" spans="2:26" ht="27.6" customHeight="1" x14ac:dyDescent="0.3">
      <c r="F8" s="184" t="s">
        <v>422</v>
      </c>
      <c r="G8" s="184"/>
      <c r="H8" s="45" t="s">
        <v>729</v>
      </c>
    </row>
    <row r="9" spans="2:26" ht="5.0999999999999996" customHeight="1" x14ac:dyDescent="0.3">
      <c r="F9" s="8"/>
      <c r="G9" s="8"/>
      <c r="H9" s="8"/>
    </row>
    <row r="10" spans="2:26" x14ac:dyDescent="0.3">
      <c r="F10" s="26" t="s">
        <v>69</v>
      </c>
      <c r="G10" s="26"/>
      <c r="H10" s="28">
        <v>133203</v>
      </c>
    </row>
    <row r="11" spans="2:26" ht="5.0999999999999996" customHeight="1" x14ac:dyDescent="0.3">
      <c r="F11" s="8"/>
      <c r="G11" s="8"/>
      <c r="H11" s="29"/>
    </row>
    <row r="12" spans="2:26" x14ac:dyDescent="0.3">
      <c r="F12" s="8" t="s">
        <v>70</v>
      </c>
      <c r="G12" s="8"/>
      <c r="H12" s="29">
        <v>88120</v>
      </c>
    </row>
    <row r="13" spans="2:26" x14ac:dyDescent="0.3">
      <c r="F13" s="8" t="s">
        <v>71</v>
      </c>
      <c r="G13" s="8"/>
      <c r="H13" s="29">
        <v>43308</v>
      </c>
    </row>
    <row r="14" spans="2:26" x14ac:dyDescent="0.3">
      <c r="F14" s="8" t="s">
        <v>74</v>
      </c>
      <c r="G14" s="8"/>
      <c r="H14" s="29">
        <v>1775</v>
      </c>
    </row>
    <row r="15" spans="2:26" ht="5.0999999999999996" customHeight="1" x14ac:dyDescent="0.3">
      <c r="F15" s="49"/>
      <c r="G15" s="49"/>
      <c r="H15" s="49"/>
    </row>
    <row r="16" spans="2:26" ht="34.5" customHeight="1" x14ac:dyDescent="0.3">
      <c r="F16" s="183"/>
      <c r="G16" s="183"/>
      <c r="H16" s="183"/>
    </row>
  </sheetData>
  <mergeCells count="6">
    <mergeCell ref="F16:H16"/>
    <mergeCell ref="D2:J2"/>
    <mergeCell ref="F8:G8"/>
    <mergeCell ref="F4:H4"/>
    <mergeCell ref="F5:H5"/>
    <mergeCell ref="F6:H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X22"/>
  <sheetViews>
    <sheetView showGridLines="0" showRowColHeaders="0" zoomScaleNormal="100" workbookViewId="0"/>
  </sheetViews>
  <sheetFormatPr baseColWidth="10" defaultColWidth="11.44140625" defaultRowHeight="14.4" x14ac:dyDescent="0.3"/>
  <cols>
    <col min="1" max="1" width="2.6640625" customWidth="1"/>
    <col min="3" max="3" width="2.6640625" customWidth="1"/>
    <col min="11" max="11" width="2.6640625" customWidth="1"/>
    <col min="13" max="13" width="2.6640625" customWidth="1"/>
    <col min="17" max="17" width="2.6640625" customWidth="1"/>
    <col min="18" max="18" width="30.88671875" customWidth="1"/>
    <col min="19" max="19" width="2.6640625" customWidth="1"/>
    <col min="20" max="20" width="15.109375" customWidth="1"/>
    <col min="21" max="21" width="7.33203125" customWidth="1"/>
  </cols>
  <sheetData>
    <row r="1" spans="2:24" x14ac:dyDescent="0.3">
      <c r="B1" s="4"/>
      <c r="C1" s="4"/>
      <c r="D1" s="4"/>
      <c r="E1" s="4"/>
      <c r="F1" s="4"/>
      <c r="G1" s="4"/>
      <c r="H1" s="4"/>
      <c r="I1" s="4"/>
      <c r="J1" s="4"/>
      <c r="K1" s="4"/>
      <c r="L1" s="4"/>
      <c r="W1" s="4"/>
      <c r="X1" s="4"/>
    </row>
    <row r="2" spans="2:24" ht="35.1" customHeight="1" x14ac:dyDescent="0.3">
      <c r="B2" s="4"/>
      <c r="C2" s="4"/>
      <c r="D2" s="177" t="s">
        <v>3</v>
      </c>
      <c r="E2" s="177"/>
      <c r="F2" s="177"/>
      <c r="G2" s="177"/>
      <c r="H2" s="177"/>
      <c r="I2" s="177"/>
      <c r="J2" s="177"/>
      <c r="K2" s="117"/>
      <c r="L2" s="4"/>
      <c r="W2" s="4"/>
      <c r="X2" s="4"/>
    </row>
    <row r="4" spans="2:24" x14ac:dyDescent="0.3">
      <c r="D4" s="178" t="s">
        <v>423</v>
      </c>
      <c r="E4" s="178"/>
      <c r="F4" s="178"/>
      <c r="G4" s="178"/>
      <c r="H4" s="178"/>
      <c r="I4" s="178"/>
      <c r="J4" s="178"/>
    </row>
    <row r="5" spans="2:24" x14ac:dyDescent="0.3">
      <c r="D5" s="178" t="s">
        <v>77</v>
      </c>
      <c r="E5" s="178"/>
      <c r="F5" s="178"/>
      <c r="G5" s="178"/>
      <c r="H5" s="178"/>
      <c r="I5" s="178"/>
      <c r="J5" s="178"/>
      <c r="R5" s="173" t="s">
        <v>77</v>
      </c>
      <c r="S5" s="173"/>
      <c r="T5" s="173"/>
      <c r="U5" s="79"/>
      <c r="V5" s="79"/>
      <c r="W5" s="79"/>
      <c r="X5" s="79"/>
    </row>
    <row r="6" spans="2:24" ht="36.75" customHeight="1" x14ac:dyDescent="0.3">
      <c r="D6" s="179" t="s">
        <v>424</v>
      </c>
      <c r="E6" s="179"/>
      <c r="F6" s="179"/>
      <c r="G6" s="179"/>
      <c r="H6" s="179"/>
      <c r="I6" s="179"/>
      <c r="J6" s="179"/>
      <c r="R6" s="174" t="s">
        <v>424</v>
      </c>
      <c r="S6" s="174"/>
      <c r="T6" s="174"/>
      <c r="U6" s="43"/>
      <c r="V6" s="43"/>
      <c r="W6" s="43"/>
      <c r="X6" s="43"/>
    </row>
    <row r="7" spans="2:24" ht="14.25" customHeight="1" thickBot="1" x14ac:dyDescent="0.35"/>
    <row r="8" spans="2:24" x14ac:dyDescent="0.3">
      <c r="R8" s="44" t="s">
        <v>67</v>
      </c>
      <c r="S8" s="44"/>
      <c r="T8" s="44" t="s">
        <v>68</v>
      </c>
    </row>
    <row r="9" spans="2:24" x14ac:dyDescent="0.3">
      <c r="K9" s="12"/>
      <c r="L9" s="12"/>
      <c r="M9" s="12"/>
      <c r="N9" s="12"/>
      <c r="O9" s="12"/>
      <c r="P9" s="12"/>
      <c r="Q9" s="12"/>
      <c r="R9" s="4"/>
      <c r="S9" s="4"/>
      <c r="T9" s="4"/>
    </row>
    <row r="10" spans="2:24" x14ac:dyDescent="0.3">
      <c r="K10" s="12"/>
      <c r="L10" s="12"/>
      <c r="M10" s="12"/>
      <c r="N10" s="12"/>
      <c r="O10" s="12"/>
      <c r="P10" s="12"/>
      <c r="Q10" s="12"/>
      <c r="R10" s="2" t="s">
        <v>69</v>
      </c>
      <c r="S10" s="19"/>
      <c r="T10" s="63">
        <v>100</v>
      </c>
    </row>
    <row r="11" spans="2:24" x14ac:dyDescent="0.3">
      <c r="R11" s="4"/>
      <c r="S11" s="5"/>
      <c r="T11" s="64"/>
    </row>
    <row r="12" spans="2:24" x14ac:dyDescent="0.3">
      <c r="R12" s="12" t="s">
        <v>425</v>
      </c>
      <c r="S12" s="17"/>
      <c r="T12" s="59">
        <v>13.389924340284184</v>
      </c>
      <c r="V12" s="12" t="s">
        <v>425</v>
      </c>
    </row>
    <row r="13" spans="2:24" ht="13.5" customHeight="1" x14ac:dyDescent="0.3">
      <c r="R13" s="12" t="s">
        <v>426</v>
      </c>
      <c r="S13" s="17"/>
      <c r="T13" s="59">
        <v>54.204342744663833</v>
      </c>
    </row>
    <row r="14" spans="2:24" x14ac:dyDescent="0.3">
      <c r="R14" s="12" t="s">
        <v>427</v>
      </c>
      <c r="S14" s="17"/>
      <c r="T14" s="59">
        <v>27.731438764839762</v>
      </c>
      <c r="V14" s="12" t="s">
        <v>428</v>
      </c>
    </row>
    <row r="15" spans="2:24" x14ac:dyDescent="0.3">
      <c r="R15" s="12" t="s">
        <v>73</v>
      </c>
      <c r="S15" s="17"/>
      <c r="T15" s="59">
        <v>4.6742941502122157</v>
      </c>
    </row>
    <row r="16" spans="2:24" x14ac:dyDescent="0.3">
      <c r="R16" s="20"/>
      <c r="S16" s="21"/>
      <c r="T16" s="20"/>
    </row>
    <row r="21" spans="4:10" x14ac:dyDescent="0.3">
      <c r="D21" s="116"/>
      <c r="E21" s="116"/>
      <c r="F21" s="116"/>
      <c r="G21" s="116"/>
      <c r="H21" s="116"/>
      <c r="I21" s="116"/>
      <c r="J21" s="116"/>
    </row>
    <row r="22" spans="4:10" x14ac:dyDescent="0.3">
      <c r="D22" s="116"/>
    </row>
  </sheetData>
  <sortState xmlns:xlrd2="http://schemas.microsoft.com/office/spreadsheetml/2017/richdata2" ref="R13:T17">
    <sortCondition descending="1" ref="S13:S17"/>
  </sortState>
  <mergeCells count="6">
    <mergeCell ref="D2:J2"/>
    <mergeCell ref="D4:J4"/>
    <mergeCell ref="D5:J5"/>
    <mergeCell ref="D6:J6"/>
    <mergeCell ref="R5:T5"/>
    <mergeCell ref="R6:T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J376"/>
  <sheetViews>
    <sheetView showGridLines="0" showRowColHeaders="0" zoomScale="80" zoomScaleNormal="80" workbookViewId="0"/>
  </sheetViews>
  <sheetFormatPr baseColWidth="10" defaultColWidth="11.44140625" defaultRowHeight="14.4" x14ac:dyDescent="0.3"/>
  <cols>
    <col min="1" max="1" width="2.6640625" customWidth="1"/>
    <col min="3" max="3" width="2.6640625" customWidth="1"/>
    <col min="13" max="13" width="2.6640625" customWidth="1"/>
    <col min="15" max="15" width="2.6640625" customWidth="1"/>
    <col min="16" max="16" width="23.5546875" customWidth="1"/>
    <col min="17" max="17" width="2.6640625" customWidth="1"/>
    <col min="18" max="18" width="2" customWidth="1"/>
    <col min="19" max="19" width="15.6640625" customWidth="1"/>
    <col min="20" max="20" width="18" customWidth="1"/>
    <col min="21" max="21" width="12.88671875" customWidth="1"/>
    <col min="23" max="23" width="1.109375" customWidth="1"/>
    <col min="26" max="26" width="2.6640625" customWidth="1"/>
    <col min="27" max="27" width="17" customWidth="1"/>
    <col min="28" max="28" width="32.109375" customWidth="1"/>
    <col min="29" max="29" width="15" customWidth="1"/>
    <col min="30" max="30" width="15.6640625" customWidth="1"/>
    <col min="31" max="31" width="14.88671875" customWidth="1"/>
    <col min="33" max="33" width="2.6640625" customWidth="1"/>
    <col min="34" max="34" width="10.5546875" customWidth="1"/>
  </cols>
  <sheetData>
    <row r="1" spans="2:36" x14ac:dyDescent="0.3">
      <c r="B1" s="4"/>
      <c r="C1" s="4"/>
      <c r="D1" s="4"/>
      <c r="E1" s="4"/>
      <c r="F1" s="4"/>
      <c r="G1" s="4"/>
      <c r="H1" s="4"/>
      <c r="I1" s="4"/>
      <c r="J1" s="4"/>
      <c r="K1" s="4"/>
      <c r="L1" s="4"/>
      <c r="M1" s="4"/>
      <c r="N1" s="4"/>
      <c r="T1" s="4"/>
      <c r="U1" s="4"/>
    </row>
    <row r="2" spans="2:36" ht="35.1" customHeight="1" x14ac:dyDescent="0.3">
      <c r="B2" s="4"/>
      <c r="C2" s="4"/>
      <c r="D2" s="177" t="s">
        <v>3</v>
      </c>
      <c r="E2" s="177"/>
      <c r="F2" s="177"/>
      <c r="G2" s="177"/>
      <c r="H2" s="177"/>
      <c r="I2" s="177"/>
      <c r="J2" s="177"/>
      <c r="K2" s="177"/>
      <c r="L2" s="177"/>
      <c r="M2" s="117"/>
      <c r="N2" s="4"/>
      <c r="T2" s="4"/>
      <c r="U2" s="4"/>
    </row>
    <row r="3" spans="2:36" ht="15" customHeight="1" x14ac:dyDescent="0.3"/>
    <row r="4" spans="2:36" x14ac:dyDescent="0.3">
      <c r="D4" s="178" t="s">
        <v>429</v>
      </c>
      <c r="E4" s="178"/>
      <c r="F4" s="178"/>
      <c r="G4" s="178"/>
      <c r="H4" s="178"/>
      <c r="I4" s="178"/>
      <c r="J4" s="178"/>
      <c r="K4" s="178"/>
      <c r="L4" s="178"/>
      <c r="AA4" s="185"/>
      <c r="AB4" s="185"/>
      <c r="AC4" s="185"/>
      <c r="AD4" s="185"/>
      <c r="AE4" s="185"/>
      <c r="AF4" s="185"/>
    </row>
    <row r="5" spans="2:36" x14ac:dyDescent="0.3">
      <c r="D5" s="178" t="s">
        <v>77</v>
      </c>
      <c r="E5" s="178"/>
      <c r="F5" s="178"/>
      <c r="G5" s="178"/>
      <c r="H5" s="178"/>
      <c r="I5" s="178"/>
      <c r="J5" s="178"/>
      <c r="K5" s="178"/>
      <c r="L5" s="178"/>
      <c r="P5" s="173" t="s">
        <v>77</v>
      </c>
      <c r="Q5" s="173"/>
      <c r="R5" s="173"/>
      <c r="S5" s="173"/>
      <c r="T5" s="173"/>
      <c r="U5" s="173"/>
      <c r="V5" s="173"/>
      <c r="AA5" s="186" t="s">
        <v>77</v>
      </c>
      <c r="AB5" s="186"/>
      <c r="AC5" s="186"/>
      <c r="AD5" s="186"/>
      <c r="AE5" s="186"/>
      <c r="AF5" s="186"/>
    </row>
    <row r="6" spans="2:36" ht="27" customHeight="1" x14ac:dyDescent="0.3">
      <c r="D6" s="179" t="s">
        <v>430</v>
      </c>
      <c r="E6" s="179"/>
      <c r="F6" s="179"/>
      <c r="G6" s="179"/>
      <c r="H6" s="179"/>
      <c r="I6" s="179"/>
      <c r="J6" s="179"/>
      <c r="K6" s="179"/>
      <c r="L6" s="179"/>
      <c r="P6" s="174" t="s">
        <v>430</v>
      </c>
      <c r="Q6" s="174"/>
      <c r="R6" s="174"/>
      <c r="S6" s="174"/>
      <c r="T6" s="174"/>
      <c r="U6" s="174"/>
      <c r="V6" s="174"/>
      <c r="AA6" s="177" t="s">
        <v>430</v>
      </c>
      <c r="AB6" s="177"/>
      <c r="AC6" s="177"/>
      <c r="AD6" s="177"/>
      <c r="AE6" s="177"/>
      <c r="AF6" s="177"/>
    </row>
    <row r="7" spans="2:36" ht="15" thickBot="1" x14ac:dyDescent="0.35">
      <c r="AA7" s="31"/>
      <c r="AB7" s="31"/>
      <c r="AC7" s="31"/>
      <c r="AD7" s="31"/>
      <c r="AE7" s="31"/>
      <c r="AF7" s="31"/>
    </row>
    <row r="8" spans="2:36" ht="27.75" customHeight="1" x14ac:dyDescent="0.3">
      <c r="P8" s="180" t="s">
        <v>81</v>
      </c>
      <c r="Q8" s="147"/>
      <c r="R8" s="182" t="s">
        <v>431</v>
      </c>
      <c r="S8" s="182"/>
      <c r="T8" s="182"/>
      <c r="U8" s="182"/>
      <c r="V8" s="182"/>
      <c r="AA8" s="180" t="s">
        <v>83</v>
      </c>
      <c r="AB8" s="180"/>
      <c r="AC8" s="182" t="s">
        <v>82</v>
      </c>
      <c r="AD8" s="182"/>
      <c r="AE8" s="182"/>
      <c r="AF8" s="182"/>
    </row>
    <row r="9" spans="2:36" ht="45" customHeight="1" x14ac:dyDescent="0.3">
      <c r="P9" s="181"/>
      <c r="Q9" s="7"/>
      <c r="R9" s="7"/>
      <c r="S9" s="7" t="s">
        <v>432</v>
      </c>
      <c r="T9" s="7" t="s">
        <v>433</v>
      </c>
      <c r="U9" s="7" t="s">
        <v>434</v>
      </c>
      <c r="V9" s="7" t="s">
        <v>85</v>
      </c>
      <c r="AA9" s="181"/>
      <c r="AB9" s="181"/>
      <c r="AC9" s="133" t="s">
        <v>435</v>
      </c>
      <c r="AD9" s="133" t="s">
        <v>433</v>
      </c>
      <c r="AE9" s="133" t="s">
        <v>434</v>
      </c>
      <c r="AF9" s="133" t="s">
        <v>425</v>
      </c>
    </row>
    <row r="10" spans="2:36" ht="7.5" customHeight="1" x14ac:dyDescent="0.3">
      <c r="P10" s="8"/>
      <c r="Q10" s="8"/>
      <c r="R10" s="8"/>
      <c r="S10" s="8"/>
      <c r="T10" s="8"/>
      <c r="U10" s="8"/>
      <c r="V10" s="8"/>
      <c r="AA10" s="8"/>
      <c r="AB10" s="8"/>
      <c r="AC10" s="8"/>
      <c r="AD10" s="8"/>
      <c r="AE10" s="8"/>
      <c r="AF10" s="8"/>
      <c r="AJ10" s="50"/>
    </row>
    <row r="11" spans="2:36" x14ac:dyDescent="0.3">
      <c r="P11" s="9" t="s">
        <v>86</v>
      </c>
      <c r="Q11" s="9"/>
      <c r="R11" s="9"/>
      <c r="S11" s="65">
        <v>54.204342744663833</v>
      </c>
      <c r="T11" s="65">
        <v>27.731438764839762</v>
      </c>
      <c r="U11" s="65">
        <v>4.868671956695577</v>
      </c>
      <c r="V11" s="65">
        <v>13.195546533800826</v>
      </c>
      <c r="AB11" s="118" t="s">
        <v>86</v>
      </c>
      <c r="AC11" s="65">
        <v>54.204342744663833</v>
      </c>
      <c r="AD11" s="65">
        <v>27.731438764839762</v>
      </c>
      <c r="AE11" s="65">
        <v>4.868671956695577</v>
      </c>
      <c r="AF11" s="65">
        <v>13.195546533800826</v>
      </c>
    </row>
    <row r="12" spans="2:36" ht="5.0999999999999996" customHeight="1" x14ac:dyDescent="0.3">
      <c r="P12" s="9"/>
      <c r="Q12" s="9"/>
      <c r="R12" s="9"/>
      <c r="S12" s="66"/>
      <c r="T12" s="66"/>
      <c r="U12" s="66"/>
      <c r="V12" s="66"/>
      <c r="AA12" s="9"/>
      <c r="AB12" s="9"/>
      <c r="AC12" s="66"/>
      <c r="AD12" s="66"/>
      <c r="AE12" s="66"/>
      <c r="AF12" s="66"/>
    </row>
    <row r="13" spans="2:36" x14ac:dyDescent="0.3">
      <c r="P13" s="12" t="s">
        <v>88</v>
      </c>
      <c r="Q13" s="12"/>
      <c r="R13" s="12"/>
      <c r="S13" s="66">
        <v>27.161214953271028</v>
      </c>
      <c r="T13" s="66">
        <v>60.689252336448597</v>
      </c>
      <c r="U13" s="66">
        <v>6.0163551401869162</v>
      </c>
      <c r="V13" s="66">
        <v>6.1331775700934577</v>
      </c>
      <c r="W13" s="66"/>
      <c r="AA13" s="32" t="s">
        <v>88</v>
      </c>
      <c r="AB13" s="12"/>
      <c r="AC13" s="68">
        <v>27.161214953271028</v>
      </c>
      <c r="AD13" s="68">
        <v>60.689252336448597</v>
      </c>
      <c r="AE13" s="68">
        <v>6.0163551401869162</v>
      </c>
      <c r="AF13" s="68">
        <v>6.1331775700934577</v>
      </c>
    </row>
    <row r="14" spans="2:36" x14ac:dyDescent="0.3">
      <c r="P14" s="12" t="s">
        <v>138</v>
      </c>
      <c r="Q14" s="12"/>
      <c r="R14" s="12"/>
      <c r="S14" s="66">
        <v>33.774568792619334</v>
      </c>
      <c r="T14" s="66">
        <v>31.427998395507423</v>
      </c>
      <c r="U14" s="66">
        <v>5.3349378259125553</v>
      </c>
      <c r="V14" s="66">
        <v>29.462494985960692</v>
      </c>
      <c r="W14" s="66"/>
      <c r="AA14" s="12"/>
      <c r="AB14" s="12" t="s">
        <v>90</v>
      </c>
      <c r="AC14" s="69">
        <v>41.088180112570356</v>
      </c>
      <c r="AD14" s="69">
        <v>52.72045028142589</v>
      </c>
      <c r="AE14" s="69">
        <v>1.3133208255159476</v>
      </c>
      <c r="AF14" s="69">
        <v>4.8780487804878048</v>
      </c>
    </row>
    <row r="15" spans="2:36" x14ac:dyDescent="0.3">
      <c r="P15" s="12" t="s">
        <v>140</v>
      </c>
      <c r="Q15" s="12"/>
      <c r="R15" s="12"/>
      <c r="S15" s="66">
        <v>37.727272727272727</v>
      </c>
      <c r="T15" s="66">
        <v>15.981818181818182</v>
      </c>
      <c r="U15" s="66">
        <v>10.763636363636364</v>
      </c>
      <c r="V15" s="66">
        <v>35.527272727272731</v>
      </c>
      <c r="W15" s="66"/>
      <c r="AA15" s="12"/>
      <c r="AB15" s="12" t="s">
        <v>92</v>
      </c>
      <c r="AC15" s="69">
        <v>32.5044404973357</v>
      </c>
      <c r="AD15" s="69">
        <v>60.390763765541742</v>
      </c>
      <c r="AE15" s="69">
        <v>3.374777975133215</v>
      </c>
      <c r="AF15" s="69">
        <v>3.7300177619893424</v>
      </c>
    </row>
    <row r="16" spans="2:36" x14ac:dyDescent="0.3">
      <c r="P16" s="12" t="s">
        <v>103</v>
      </c>
      <c r="Q16" s="12"/>
      <c r="R16" s="12"/>
      <c r="S16" s="66">
        <v>37.82696177062374</v>
      </c>
      <c r="T16" s="66">
        <v>50.583501006036215</v>
      </c>
      <c r="U16" s="66">
        <v>2.1327967806841044</v>
      </c>
      <c r="V16" s="66">
        <v>9.4567404426559349</v>
      </c>
      <c r="W16" s="66"/>
      <c r="AA16" s="12"/>
      <c r="AB16" s="12" t="s">
        <v>93</v>
      </c>
      <c r="AC16" s="69">
        <v>10.227272727272728</v>
      </c>
      <c r="AD16" s="69">
        <v>67.857142857142861</v>
      </c>
      <c r="AE16" s="69">
        <v>12.5</v>
      </c>
      <c r="AF16" s="69">
        <v>9.4155844155844157</v>
      </c>
    </row>
    <row r="17" spans="16:32" x14ac:dyDescent="0.3">
      <c r="P17" s="12" t="s">
        <v>135</v>
      </c>
      <c r="Q17" s="12"/>
      <c r="R17" s="12"/>
      <c r="S17" s="66">
        <v>41.355389541088584</v>
      </c>
      <c r="T17" s="66">
        <v>31.029882604055498</v>
      </c>
      <c r="U17" s="66">
        <v>6.5635005336179288</v>
      </c>
      <c r="V17" s="66">
        <v>21.051227321237995</v>
      </c>
      <c r="W17" s="66"/>
      <c r="AA17" s="12"/>
      <c r="AB17" s="12"/>
      <c r="AC17" s="69"/>
      <c r="AD17" s="69"/>
      <c r="AE17" s="69"/>
      <c r="AF17" s="69"/>
    </row>
    <row r="18" spans="16:32" x14ac:dyDescent="0.3">
      <c r="P18" s="12" t="s">
        <v>127</v>
      </c>
      <c r="Q18" s="12"/>
      <c r="R18" s="12"/>
      <c r="S18" s="66">
        <v>42.961839777609299</v>
      </c>
      <c r="T18" s="66">
        <v>38.286580742987113</v>
      </c>
      <c r="U18" s="66">
        <v>2.4260803639120545</v>
      </c>
      <c r="V18" s="66">
        <v>16.325499115491535</v>
      </c>
      <c r="W18" s="66"/>
      <c r="AA18" s="32" t="s">
        <v>96</v>
      </c>
      <c r="AB18" s="12"/>
      <c r="AC18" s="65">
        <v>43.950070465069459</v>
      </c>
      <c r="AD18" s="65">
        <v>15.94523857459231</v>
      </c>
      <c r="AE18" s="65">
        <v>11.214012482383733</v>
      </c>
      <c r="AF18" s="65">
        <v>28.890678477954502</v>
      </c>
    </row>
    <row r="19" spans="16:32" x14ac:dyDescent="0.3">
      <c r="P19" s="12" t="s">
        <v>96</v>
      </c>
      <c r="Q19" s="12"/>
      <c r="R19" s="12"/>
      <c r="S19" s="66">
        <v>43.950070465069459</v>
      </c>
      <c r="T19" s="66">
        <v>15.94523857459231</v>
      </c>
      <c r="U19" s="66">
        <v>11.214012482383733</v>
      </c>
      <c r="V19" s="66">
        <v>28.890678477954502</v>
      </c>
      <c r="W19" s="66"/>
      <c r="AA19" s="12"/>
      <c r="AB19" s="12" t="s">
        <v>98</v>
      </c>
      <c r="AC19" s="69">
        <v>61.27946127946128</v>
      </c>
      <c r="AD19" s="69">
        <v>12.962962962962962</v>
      </c>
      <c r="AE19" s="69">
        <v>9.7643097643097647</v>
      </c>
      <c r="AF19" s="69">
        <v>15.993265993265993</v>
      </c>
    </row>
    <row r="20" spans="16:32" x14ac:dyDescent="0.3">
      <c r="P20" s="12" t="s">
        <v>131</v>
      </c>
      <c r="Q20" s="12"/>
      <c r="R20" s="12"/>
      <c r="S20" s="66">
        <v>44.76652863058689</v>
      </c>
      <c r="T20" s="66">
        <v>26.203055833214339</v>
      </c>
      <c r="U20" s="66">
        <v>10.93816935599029</v>
      </c>
      <c r="V20" s="66">
        <v>18.092246180208484</v>
      </c>
      <c r="W20" s="66"/>
      <c r="AA20" s="12"/>
      <c r="AB20" s="12" t="s">
        <v>100</v>
      </c>
      <c r="AC20" s="69">
        <v>49.337748344370866</v>
      </c>
      <c r="AD20" s="69">
        <v>6.9536423841059598</v>
      </c>
      <c r="AE20" s="69">
        <v>0</v>
      </c>
      <c r="AF20" s="69">
        <v>43.70860927152318</v>
      </c>
    </row>
    <row r="21" spans="16:32" x14ac:dyDescent="0.3">
      <c r="P21" s="12" t="s">
        <v>126</v>
      </c>
      <c r="Q21" s="12"/>
      <c r="R21" s="12"/>
      <c r="S21" s="66">
        <v>46.733282090699461</v>
      </c>
      <c r="T21" s="66">
        <v>33.692031770432997</v>
      </c>
      <c r="U21" s="66">
        <v>3.8944401742249548</v>
      </c>
      <c r="V21" s="66">
        <v>15.680245964642584</v>
      </c>
      <c r="W21" s="66"/>
      <c r="AA21" s="12"/>
      <c r="AB21" s="12" t="s">
        <v>102</v>
      </c>
      <c r="AC21" s="69">
        <v>51.919866444073456</v>
      </c>
      <c r="AD21" s="69">
        <v>0.1669449081803005</v>
      </c>
      <c r="AE21" s="69">
        <v>0.1669449081803005</v>
      </c>
      <c r="AF21" s="69">
        <v>47.746243739565941</v>
      </c>
    </row>
    <row r="22" spans="16:32" x14ac:dyDescent="0.3">
      <c r="P22" s="12" t="s">
        <v>109</v>
      </c>
      <c r="Q22" s="12"/>
      <c r="R22" s="12"/>
      <c r="S22" s="66">
        <v>49.824407374890257</v>
      </c>
      <c r="T22" s="66">
        <v>38.586479367866552</v>
      </c>
      <c r="U22" s="66">
        <v>1.755926251097454</v>
      </c>
      <c r="V22" s="66">
        <v>9.8331870061457423</v>
      </c>
      <c r="W22" s="66"/>
      <c r="AA22" s="12"/>
      <c r="AB22" s="12" t="s">
        <v>104</v>
      </c>
      <c r="AC22" s="69">
        <v>31.196581196581196</v>
      </c>
      <c r="AD22" s="69">
        <v>29.2022792022792</v>
      </c>
      <c r="AE22" s="69">
        <v>0.99715099715099709</v>
      </c>
      <c r="AF22" s="69">
        <v>38.603988603988604</v>
      </c>
    </row>
    <row r="23" spans="16:32" x14ac:dyDescent="0.3">
      <c r="P23" s="12" t="s">
        <v>114</v>
      </c>
      <c r="Q23" s="12"/>
      <c r="R23" s="12"/>
      <c r="S23" s="66">
        <v>52.245824550024324</v>
      </c>
      <c r="T23" s="66">
        <v>30.079455164585699</v>
      </c>
      <c r="U23" s="66">
        <v>6.664504621371818</v>
      </c>
      <c r="V23" s="66">
        <v>11.01021566401816</v>
      </c>
      <c r="W23" s="66"/>
      <c r="AA23" s="12"/>
      <c r="AB23" s="12" t="s">
        <v>106</v>
      </c>
      <c r="AC23" s="69">
        <v>46.905537459283387</v>
      </c>
      <c r="AD23" s="69">
        <v>32.084690553745929</v>
      </c>
      <c r="AE23" s="69">
        <v>4.234527687296417</v>
      </c>
      <c r="AF23" s="69">
        <v>16.775244299674267</v>
      </c>
    </row>
    <row r="24" spans="16:32" x14ac:dyDescent="0.3">
      <c r="P24" s="12" t="s">
        <v>113</v>
      </c>
      <c r="Q24" s="12"/>
      <c r="R24" s="12"/>
      <c r="S24" s="66">
        <v>52.671637154395782</v>
      </c>
      <c r="T24" s="66">
        <v>28.87542715128922</v>
      </c>
      <c r="U24" s="66">
        <v>7.6265921093507298</v>
      </c>
      <c r="V24" s="66">
        <v>10.826343584964276</v>
      </c>
      <c r="W24" s="66"/>
      <c r="AA24" s="12"/>
      <c r="AB24" s="12" t="s">
        <v>108</v>
      </c>
      <c r="AC24" s="69">
        <v>51.359999999999992</v>
      </c>
      <c r="AD24" s="69">
        <v>6.88</v>
      </c>
      <c r="AE24" s="69">
        <v>0.48</v>
      </c>
      <c r="AF24" s="69">
        <v>41.28</v>
      </c>
    </row>
    <row r="25" spans="16:32" x14ac:dyDescent="0.3">
      <c r="P25" s="12" t="s">
        <v>115</v>
      </c>
      <c r="Q25" s="12"/>
      <c r="R25" s="12"/>
      <c r="S25" s="66">
        <v>54.387541179994017</v>
      </c>
      <c r="T25" s="66">
        <v>30.672856144554256</v>
      </c>
      <c r="U25" s="66">
        <v>3.3493061794948589</v>
      </c>
      <c r="V25" s="66">
        <v>11.590296495956872</v>
      </c>
      <c r="W25" s="66"/>
      <c r="AA25" s="12"/>
      <c r="AB25" s="12" t="s">
        <v>110</v>
      </c>
      <c r="AC25" s="69">
        <v>31.94675540765391</v>
      </c>
      <c r="AD25" s="69">
        <v>0.49916805324459235</v>
      </c>
      <c r="AE25" s="69">
        <v>61.730449251247919</v>
      </c>
      <c r="AF25" s="69">
        <v>5.8236272878535766</v>
      </c>
    </row>
    <row r="26" spans="16:32" x14ac:dyDescent="0.3">
      <c r="P26" s="12" t="s">
        <v>117</v>
      </c>
      <c r="Q26" s="12"/>
      <c r="R26" s="12"/>
      <c r="S26" s="66">
        <v>54.503816793893137</v>
      </c>
      <c r="T26" s="66">
        <v>31.081424936386771</v>
      </c>
      <c r="U26" s="66">
        <v>1.9465648854961832</v>
      </c>
      <c r="V26" s="66">
        <v>12.46819338422392</v>
      </c>
      <c r="W26" s="66"/>
      <c r="AA26" s="12"/>
      <c r="AB26" s="12" t="s">
        <v>112</v>
      </c>
      <c r="AC26" s="69">
        <v>30.254777070063692</v>
      </c>
      <c r="AD26" s="69">
        <v>35.668789808917197</v>
      </c>
      <c r="AE26" s="69">
        <v>14.490445859872612</v>
      </c>
      <c r="AF26" s="69">
        <v>19.585987261146499</v>
      </c>
    </row>
    <row r="27" spans="16:32" x14ac:dyDescent="0.3">
      <c r="P27" s="12" t="s">
        <v>122</v>
      </c>
      <c r="Q27" s="12"/>
      <c r="R27" s="12"/>
      <c r="S27" s="66">
        <v>54.773869346733676</v>
      </c>
      <c r="T27" s="66">
        <v>25.188442211055278</v>
      </c>
      <c r="U27" s="66">
        <v>6.9723618090452257</v>
      </c>
      <c r="V27" s="66">
        <v>13.06532663316583</v>
      </c>
      <c r="W27" s="66"/>
      <c r="AA27" s="12"/>
      <c r="AB27" s="12"/>
      <c r="AC27" s="69"/>
      <c r="AD27" s="69"/>
      <c r="AE27" s="69"/>
      <c r="AF27" s="69"/>
    </row>
    <row r="28" spans="16:32" x14ac:dyDescent="0.3">
      <c r="P28" s="12" t="s">
        <v>97</v>
      </c>
      <c r="Q28" s="12"/>
      <c r="R28" s="12"/>
      <c r="S28" s="66">
        <v>55.169082125603865</v>
      </c>
      <c r="T28" s="66">
        <v>33.236714975845409</v>
      </c>
      <c r="U28" s="66">
        <v>3.3816425120772946</v>
      </c>
      <c r="V28" s="66">
        <v>8.2125603864734309</v>
      </c>
      <c r="W28" s="66"/>
      <c r="AA28" s="32" t="s">
        <v>97</v>
      </c>
      <c r="AB28" s="12"/>
      <c r="AC28" s="65">
        <v>55.169082125603865</v>
      </c>
      <c r="AD28" s="65">
        <v>33.236714975845409</v>
      </c>
      <c r="AE28" s="65">
        <v>3.3816425120772946</v>
      </c>
      <c r="AF28" s="65">
        <v>8.2125603864734309</v>
      </c>
    </row>
    <row r="29" spans="16:32" x14ac:dyDescent="0.3">
      <c r="P29" s="12" t="s">
        <v>94</v>
      </c>
      <c r="Q29" s="12"/>
      <c r="R29" s="12"/>
      <c r="S29" s="66">
        <v>55.240098142306351</v>
      </c>
      <c r="T29" s="66">
        <v>34.349807220469678</v>
      </c>
      <c r="U29" s="66">
        <v>3.382404486505433</v>
      </c>
      <c r="V29" s="66">
        <v>7.0276901507185423</v>
      </c>
      <c r="W29" s="66"/>
      <c r="AA29" s="12"/>
      <c r="AB29" s="12" t="s">
        <v>116</v>
      </c>
      <c r="AC29" s="69">
        <v>81.403508771929822</v>
      </c>
      <c r="AD29" s="69">
        <v>7.0175438596491224</v>
      </c>
      <c r="AE29" s="69">
        <v>2.807017543859649</v>
      </c>
      <c r="AF29" s="69">
        <v>8.7719298245614024</v>
      </c>
    </row>
    <row r="30" spans="16:32" x14ac:dyDescent="0.3">
      <c r="P30" s="12" t="s">
        <v>119</v>
      </c>
      <c r="Q30" s="12"/>
      <c r="R30" s="12"/>
      <c r="S30" s="66">
        <v>55.963048498845268</v>
      </c>
      <c r="T30" s="66">
        <v>29.080831408775982</v>
      </c>
      <c r="U30" s="66">
        <v>2.0600461893764432</v>
      </c>
      <c r="V30" s="66">
        <v>12.896073903002309</v>
      </c>
      <c r="W30" s="66"/>
      <c r="AA30" s="12"/>
      <c r="AB30" s="12" t="s">
        <v>118</v>
      </c>
      <c r="AC30" s="69">
        <v>23.010752688172044</v>
      </c>
      <c r="AD30" s="69">
        <v>65.376344086021504</v>
      </c>
      <c r="AE30" s="69">
        <v>4.086021505376344</v>
      </c>
      <c r="AF30" s="69">
        <v>7.5268817204301079</v>
      </c>
    </row>
    <row r="31" spans="16:32" x14ac:dyDescent="0.3">
      <c r="P31" s="12" t="s">
        <v>101</v>
      </c>
      <c r="Q31" s="12"/>
      <c r="R31" s="12"/>
      <c r="S31" s="66">
        <v>56.396775324220116</v>
      </c>
      <c r="T31" s="66">
        <v>32.457062740974415</v>
      </c>
      <c r="U31" s="66">
        <v>1.7875920084121977</v>
      </c>
      <c r="V31" s="66">
        <v>9.3585699263932707</v>
      </c>
      <c r="W31" s="66"/>
      <c r="AA31" s="12"/>
      <c r="AB31" s="12"/>
      <c r="AC31" s="69"/>
      <c r="AD31" s="69"/>
      <c r="AE31" s="69"/>
      <c r="AF31" s="69"/>
    </row>
    <row r="32" spans="16:32" x14ac:dyDescent="0.3">
      <c r="P32" s="12" t="s">
        <v>129</v>
      </c>
      <c r="Q32" s="12"/>
      <c r="R32" s="12"/>
      <c r="S32" s="66">
        <v>56.991920447482912</v>
      </c>
      <c r="T32" s="66">
        <v>22.933499067743941</v>
      </c>
      <c r="U32" s="66">
        <v>2.4860161591050343</v>
      </c>
      <c r="V32" s="66">
        <v>17.588564325668116</v>
      </c>
      <c r="W32" s="66"/>
      <c r="AA32" s="32" t="s">
        <v>121</v>
      </c>
      <c r="AB32" s="12"/>
      <c r="AC32" s="65">
        <v>63.949579831932766</v>
      </c>
      <c r="AD32" s="65">
        <v>13.445378151260504</v>
      </c>
      <c r="AE32" s="65">
        <v>6.4705882352941186</v>
      </c>
      <c r="AF32" s="65">
        <v>16.134453781512605</v>
      </c>
    </row>
    <row r="33" spans="4:32" x14ac:dyDescent="0.3">
      <c r="P33" s="12" t="s">
        <v>111</v>
      </c>
      <c r="Q33" s="12"/>
      <c r="R33" s="12"/>
      <c r="S33" s="66">
        <v>59.21614280170742</v>
      </c>
      <c r="T33" s="66">
        <v>27.357392316647267</v>
      </c>
      <c r="U33" s="66">
        <v>3.5312378734963139</v>
      </c>
      <c r="V33" s="66">
        <v>9.8952270081490106</v>
      </c>
      <c r="W33" s="66"/>
      <c r="AA33" s="12"/>
      <c r="AB33" s="12" t="s">
        <v>123</v>
      </c>
      <c r="AC33" s="69">
        <v>68.604651162790702</v>
      </c>
      <c r="AD33" s="69">
        <v>10.465116279069768</v>
      </c>
      <c r="AE33" s="69">
        <v>6.3122923588039868</v>
      </c>
      <c r="AF33" s="69">
        <v>14.61794019933555</v>
      </c>
    </row>
    <row r="34" spans="4:32" x14ac:dyDescent="0.3">
      <c r="P34" s="12" t="s">
        <v>120</v>
      </c>
      <c r="Q34" s="12"/>
      <c r="R34" s="12"/>
      <c r="S34" s="66">
        <v>59.457302474062246</v>
      </c>
      <c r="T34" s="66">
        <v>23.922585794094172</v>
      </c>
      <c r="U34" s="66">
        <v>3.6911412609736636</v>
      </c>
      <c r="V34" s="66">
        <v>12.928970470869913</v>
      </c>
      <c r="W34" s="66"/>
      <c r="AA34" s="12"/>
      <c r="AB34" s="12" t="s">
        <v>125</v>
      </c>
      <c r="AC34" s="69">
        <v>59.183673469387756</v>
      </c>
      <c r="AD34" s="69">
        <v>16.49659863945578</v>
      </c>
      <c r="AE34" s="69">
        <v>6.6326530612244898</v>
      </c>
      <c r="AF34" s="69">
        <v>17.687074829931973</v>
      </c>
    </row>
    <row r="35" spans="4:32" x14ac:dyDescent="0.3">
      <c r="D35" s="116"/>
      <c r="P35" s="12" t="s">
        <v>133</v>
      </c>
      <c r="Q35" s="12"/>
      <c r="R35" s="12"/>
      <c r="S35" s="66">
        <v>59.62357954545454</v>
      </c>
      <c r="T35" s="66">
        <v>11.860795454545455</v>
      </c>
      <c r="U35" s="66">
        <v>9.2684659090909083</v>
      </c>
      <c r="V35" s="66">
        <v>19.24715909090909</v>
      </c>
      <c r="W35" s="66"/>
      <c r="AA35" s="12"/>
      <c r="AB35" s="12"/>
      <c r="AC35" s="69"/>
      <c r="AD35" s="69"/>
      <c r="AE35" s="69"/>
      <c r="AF35" s="69"/>
    </row>
    <row r="36" spans="4:32" x14ac:dyDescent="0.3">
      <c r="P36" s="12" t="s">
        <v>107</v>
      </c>
      <c r="Q36" s="12"/>
      <c r="R36" s="12"/>
      <c r="S36" s="66">
        <v>60.50181319219837</v>
      </c>
      <c r="T36" s="66">
        <v>26.658825835538568</v>
      </c>
      <c r="U36" s="66">
        <v>3.0677251788689603</v>
      </c>
      <c r="V36" s="66">
        <v>9.7716357933941005</v>
      </c>
      <c r="W36" s="66"/>
      <c r="AA36" s="32" t="s">
        <v>126</v>
      </c>
      <c r="AB36" s="12"/>
      <c r="AC36" s="65">
        <v>46.733282090699461</v>
      </c>
      <c r="AD36" s="65">
        <v>33.692031770432997</v>
      </c>
      <c r="AE36" s="65">
        <v>3.8944401742249548</v>
      </c>
      <c r="AF36" s="65">
        <v>15.680245964642584</v>
      </c>
    </row>
    <row r="37" spans="4:32" x14ac:dyDescent="0.3">
      <c r="P37" s="12" t="s">
        <v>95</v>
      </c>
      <c r="Q37" s="12"/>
      <c r="R37" s="12"/>
      <c r="S37" s="66">
        <v>61.613944480309883</v>
      </c>
      <c r="T37" s="66">
        <v>27.837314396384766</v>
      </c>
      <c r="U37" s="66">
        <v>3.4861200774693355</v>
      </c>
      <c r="V37" s="66">
        <v>7.062621045836023</v>
      </c>
      <c r="W37" s="66"/>
      <c r="AA37" s="12"/>
      <c r="AB37" s="12" t="s">
        <v>128</v>
      </c>
      <c r="AC37" s="69">
        <v>21.946902654867255</v>
      </c>
      <c r="AD37" s="69">
        <v>70.088495575221245</v>
      </c>
      <c r="AE37" s="69">
        <v>4.6017699115044248</v>
      </c>
      <c r="AF37" s="69">
        <v>3.3628318584070795</v>
      </c>
    </row>
    <row r="38" spans="4:32" x14ac:dyDescent="0.3">
      <c r="P38" s="12" t="s">
        <v>99</v>
      </c>
      <c r="Q38" s="12"/>
      <c r="R38" s="12"/>
      <c r="S38" s="66">
        <v>62.239999999999995</v>
      </c>
      <c r="T38" s="66">
        <v>23.973333333333333</v>
      </c>
      <c r="U38" s="66">
        <v>4.9866666666666664</v>
      </c>
      <c r="V38" s="66">
        <v>8.7999999999999989</v>
      </c>
      <c r="W38" s="66"/>
      <c r="AA38" s="12"/>
      <c r="AB38" s="12" t="s">
        <v>130</v>
      </c>
      <c r="AC38" s="69">
        <v>63.620689655172413</v>
      </c>
      <c r="AD38" s="69">
        <v>20.689655172413794</v>
      </c>
      <c r="AE38" s="69">
        <v>5.5172413793103452</v>
      </c>
      <c r="AF38" s="69">
        <v>10.172413793103448</v>
      </c>
    </row>
    <row r="39" spans="4:32" x14ac:dyDescent="0.3">
      <c r="P39" s="12" t="s">
        <v>124</v>
      </c>
      <c r="Q39" s="12"/>
      <c r="R39" s="12"/>
      <c r="S39" s="66">
        <v>63.285666777519126</v>
      </c>
      <c r="T39" s="66">
        <v>7.1499833721316923</v>
      </c>
      <c r="U39" s="66">
        <v>14.432989690721648</v>
      </c>
      <c r="V39" s="66">
        <v>15.131360159627535</v>
      </c>
      <c r="W39" s="66"/>
      <c r="AA39" s="12"/>
      <c r="AB39" s="12" t="s">
        <v>132</v>
      </c>
      <c r="AC39" s="69">
        <v>32.801418439716315</v>
      </c>
      <c r="AD39" s="69">
        <v>6.7375886524822697</v>
      </c>
      <c r="AE39" s="69">
        <v>0.1773049645390071</v>
      </c>
      <c r="AF39" s="69">
        <v>60.283687943262407</v>
      </c>
    </row>
    <row r="40" spans="4:32" x14ac:dyDescent="0.3">
      <c r="P40" s="12" t="s">
        <v>121</v>
      </c>
      <c r="Q40" s="12"/>
      <c r="R40" s="12"/>
      <c r="S40" s="66">
        <v>63.949579831932766</v>
      </c>
      <c r="T40" s="66">
        <v>13.445378151260504</v>
      </c>
      <c r="U40" s="66">
        <v>6.4705882352941186</v>
      </c>
      <c r="V40" s="66">
        <v>16.134453781512605</v>
      </c>
      <c r="W40" s="66"/>
      <c r="AA40" s="12"/>
      <c r="AB40" s="12" t="s">
        <v>134</v>
      </c>
      <c r="AC40" s="69">
        <v>34.369287020109688</v>
      </c>
      <c r="AD40" s="69">
        <v>36.928702010968919</v>
      </c>
      <c r="AE40" s="69">
        <v>2.5594149908592323</v>
      </c>
      <c r="AF40" s="69">
        <v>26.142595978062154</v>
      </c>
    </row>
    <row r="41" spans="4:32" x14ac:dyDescent="0.3">
      <c r="P41" s="12" t="s">
        <v>89</v>
      </c>
      <c r="Q41" s="12"/>
      <c r="R41" s="12"/>
      <c r="S41" s="66">
        <v>67.01328273244782</v>
      </c>
      <c r="T41" s="66">
        <v>25.859582542694497</v>
      </c>
      <c r="U41" s="66">
        <v>2.0948766603415563</v>
      </c>
      <c r="V41" s="66">
        <v>5.032258064516129</v>
      </c>
      <c r="W41" s="66"/>
      <c r="AA41" s="12"/>
      <c r="AB41" s="12" t="s">
        <v>136</v>
      </c>
      <c r="AC41" s="69">
        <v>50.370370370370367</v>
      </c>
      <c r="AD41" s="69">
        <v>42.592592592592595</v>
      </c>
      <c r="AE41" s="69">
        <v>3.3333333333333335</v>
      </c>
      <c r="AF41" s="69">
        <v>3.7037037037037033</v>
      </c>
    </row>
    <row r="42" spans="4:32" x14ac:dyDescent="0.3">
      <c r="P42" s="12" t="s">
        <v>91</v>
      </c>
      <c r="Q42" s="12"/>
      <c r="R42" s="12"/>
      <c r="S42" s="66">
        <v>68.263127524523952</v>
      </c>
      <c r="T42" s="66">
        <v>12.002308136180034</v>
      </c>
      <c r="U42" s="66">
        <v>14.13733410271206</v>
      </c>
      <c r="V42" s="66">
        <v>5.5972302365839584</v>
      </c>
      <c r="W42" s="66"/>
      <c r="AA42" s="12"/>
      <c r="AB42" s="12" t="s">
        <v>137</v>
      </c>
      <c r="AC42" s="69">
        <v>43.61904761904762</v>
      </c>
      <c r="AD42" s="69">
        <v>52.380952380952387</v>
      </c>
      <c r="AE42" s="69">
        <v>0</v>
      </c>
      <c r="AF42" s="69">
        <v>4</v>
      </c>
    </row>
    <row r="43" spans="4:32" x14ac:dyDescent="0.3">
      <c r="P43" s="12" t="s">
        <v>105</v>
      </c>
      <c r="Q43" s="12"/>
      <c r="R43" s="12"/>
      <c r="S43" s="66">
        <v>72.569854388036205</v>
      </c>
      <c r="T43" s="66">
        <v>14.088941361668633</v>
      </c>
      <c r="U43" s="66">
        <v>3.5812672176308542</v>
      </c>
      <c r="V43" s="66">
        <v>9.7599370326643058</v>
      </c>
      <c r="AA43" s="12"/>
      <c r="AB43" s="12" t="s">
        <v>139</v>
      </c>
      <c r="AC43" s="69">
        <v>78.522336769759448</v>
      </c>
      <c r="AD43" s="69">
        <v>9.2783505154639183</v>
      </c>
      <c r="AE43" s="69">
        <v>10.481099656357388</v>
      </c>
      <c r="AF43" s="69">
        <v>1.7182130584192441</v>
      </c>
    </row>
    <row r="44" spans="4:32" x14ac:dyDescent="0.3">
      <c r="P44" s="12" t="s">
        <v>87</v>
      </c>
      <c r="Q44" s="12"/>
      <c r="R44" s="12"/>
      <c r="S44" s="66">
        <v>74.463738508682326</v>
      </c>
      <c r="T44" s="66">
        <v>23.391215526046988</v>
      </c>
      <c r="U44" s="66">
        <v>1.3278855975485189</v>
      </c>
      <c r="V44" s="66">
        <v>0.81716036772216549</v>
      </c>
      <c r="AA44" s="12"/>
      <c r="AB44" s="12"/>
      <c r="AC44" s="69"/>
      <c r="AD44" s="69"/>
      <c r="AE44" s="69"/>
      <c r="AF44" s="69"/>
    </row>
    <row r="45" spans="4:32" ht="15" thickBot="1" x14ac:dyDescent="0.35">
      <c r="P45" s="15"/>
      <c r="Q45" s="15"/>
      <c r="R45" s="15"/>
      <c r="S45" s="15"/>
      <c r="T45" s="15"/>
      <c r="U45" s="15"/>
      <c r="V45" s="15"/>
      <c r="W45" s="8"/>
      <c r="AA45" s="32" t="s">
        <v>87</v>
      </c>
      <c r="AB45" s="12"/>
      <c r="AC45" s="65">
        <v>74.463738508682326</v>
      </c>
      <c r="AD45" s="65">
        <v>23.391215526046988</v>
      </c>
      <c r="AE45" s="65">
        <v>1.3278855975485189</v>
      </c>
      <c r="AF45" s="65">
        <v>0.81716036772216549</v>
      </c>
    </row>
    <row r="46" spans="4:32" x14ac:dyDescent="0.3">
      <c r="AA46" s="12"/>
      <c r="AB46" s="12" t="s">
        <v>141</v>
      </c>
      <c r="AC46" s="69">
        <v>78.326996197718628</v>
      </c>
      <c r="AD46" s="69">
        <v>20.532319391634982</v>
      </c>
      <c r="AE46" s="69">
        <v>0.57034220532319391</v>
      </c>
      <c r="AF46" s="69">
        <v>0.57034220532319391</v>
      </c>
    </row>
    <row r="47" spans="4:32" x14ac:dyDescent="0.3">
      <c r="AA47" s="12"/>
      <c r="AB47" s="12" t="s">
        <v>142</v>
      </c>
      <c r="AC47" s="69">
        <v>69.977924944812358</v>
      </c>
      <c r="AD47" s="69">
        <v>26.710816777041941</v>
      </c>
      <c r="AE47" s="69">
        <v>2.2075055187637971</v>
      </c>
      <c r="AF47" s="69">
        <v>1.1037527593818985</v>
      </c>
    </row>
    <row r="48" spans="4:32" x14ac:dyDescent="0.3">
      <c r="AA48" s="12"/>
      <c r="AB48" s="12"/>
      <c r="AC48" s="69"/>
      <c r="AD48" s="69"/>
      <c r="AE48" s="69"/>
      <c r="AF48" s="69"/>
    </row>
    <row r="49" spans="27:32" x14ac:dyDescent="0.3">
      <c r="AA49" s="32" t="s">
        <v>113</v>
      </c>
      <c r="AB49" s="12"/>
      <c r="AC49" s="65">
        <v>52.671637154395782</v>
      </c>
      <c r="AD49" s="65">
        <v>28.87542715128922</v>
      </c>
      <c r="AE49" s="65">
        <v>7.6265921093507298</v>
      </c>
      <c r="AF49" s="65">
        <v>10.826343584964276</v>
      </c>
    </row>
    <row r="50" spans="27:32" x14ac:dyDescent="0.3">
      <c r="AA50" s="12"/>
      <c r="AB50" s="12" t="s">
        <v>143</v>
      </c>
      <c r="AC50" s="69">
        <v>60.130718954248366</v>
      </c>
      <c r="AD50" s="69">
        <v>10.457516339869281</v>
      </c>
      <c r="AE50" s="69">
        <v>6.318082788671024</v>
      </c>
      <c r="AF50" s="69">
        <v>23.093681917211327</v>
      </c>
    </row>
    <row r="51" spans="27:32" x14ac:dyDescent="0.3">
      <c r="AA51" s="12"/>
      <c r="AB51" s="12" t="s">
        <v>144</v>
      </c>
      <c r="AC51" s="69">
        <v>76.612903225806448</v>
      </c>
      <c r="AD51" s="69">
        <v>7.2580645161290329</v>
      </c>
      <c r="AE51" s="69">
        <v>14.112903225806454</v>
      </c>
      <c r="AF51" s="69">
        <v>2.0161290322580645</v>
      </c>
    </row>
    <row r="52" spans="27:32" x14ac:dyDescent="0.3">
      <c r="AA52" s="12"/>
      <c r="AB52" s="12" t="s">
        <v>145</v>
      </c>
      <c r="AC52" s="69">
        <v>75.890985324947593</v>
      </c>
      <c r="AD52" s="69">
        <v>13.417190775681343</v>
      </c>
      <c r="AE52" s="69">
        <v>4.6121593291404608</v>
      </c>
      <c r="AF52" s="69">
        <v>6.0796645702306078</v>
      </c>
    </row>
    <row r="53" spans="27:32" x14ac:dyDescent="0.3">
      <c r="AA53" s="12"/>
      <c r="AB53" s="12" t="s">
        <v>146</v>
      </c>
      <c r="AC53" s="69">
        <v>54.940711462450601</v>
      </c>
      <c r="AD53" s="69">
        <v>35.968379446640313</v>
      </c>
      <c r="AE53" s="69">
        <v>2.766798418972332</v>
      </c>
      <c r="AF53" s="69">
        <v>6.3241106719367588</v>
      </c>
    </row>
    <row r="54" spans="27:32" x14ac:dyDescent="0.3">
      <c r="AA54" s="12"/>
      <c r="AB54" s="12" t="s">
        <v>147</v>
      </c>
      <c r="AC54" s="69">
        <v>64.122137404580144</v>
      </c>
      <c r="AD54" s="69">
        <v>0</v>
      </c>
      <c r="AE54" s="69">
        <v>35.877862595419849</v>
      </c>
      <c r="AF54" s="69">
        <v>0</v>
      </c>
    </row>
    <row r="55" spans="27:32" x14ac:dyDescent="0.3">
      <c r="AA55" s="12"/>
      <c r="AB55" s="12" t="s">
        <v>148</v>
      </c>
      <c r="AC55" s="69">
        <v>35.976789168278529</v>
      </c>
      <c r="AD55" s="69">
        <v>48.936170212765958</v>
      </c>
      <c r="AE55" s="69">
        <v>1.5473887814313347</v>
      </c>
      <c r="AF55" s="69">
        <v>13.539651837524177</v>
      </c>
    </row>
    <row r="56" spans="27:32" x14ac:dyDescent="0.3">
      <c r="AA56" s="12"/>
      <c r="AB56" s="12" t="s">
        <v>149</v>
      </c>
      <c r="AC56" s="69">
        <v>65.391969407265776</v>
      </c>
      <c r="AD56" s="69">
        <v>22.179732313575524</v>
      </c>
      <c r="AE56" s="69">
        <v>5.9273422562141489</v>
      </c>
      <c r="AF56" s="69">
        <v>6.5009560229445515</v>
      </c>
    </row>
    <row r="57" spans="27:32" x14ac:dyDescent="0.3">
      <c r="AA57" s="12"/>
      <c r="AB57" s="12" t="s">
        <v>150</v>
      </c>
      <c r="AC57" s="69">
        <v>36.666666666666664</v>
      </c>
      <c r="AD57" s="69">
        <v>38.888888888888893</v>
      </c>
      <c r="AE57" s="69">
        <v>2.666666666666667</v>
      </c>
      <c r="AF57" s="69">
        <v>21.777777777777775</v>
      </c>
    </row>
    <row r="58" spans="27:32" x14ac:dyDescent="0.3">
      <c r="AA58" s="12"/>
      <c r="AB58" s="12" t="s">
        <v>151</v>
      </c>
      <c r="AC58" s="69">
        <v>49.530956848030016</v>
      </c>
      <c r="AD58" s="69">
        <v>47.091932457786115</v>
      </c>
      <c r="AE58" s="69">
        <v>0.56285178236397748</v>
      </c>
      <c r="AF58" s="69">
        <v>2.8142589118198873</v>
      </c>
    </row>
    <row r="59" spans="27:32" x14ac:dyDescent="0.3">
      <c r="AA59" s="12"/>
      <c r="AB59" s="12" t="s">
        <v>152</v>
      </c>
      <c r="AC59" s="69">
        <v>41.941747572815537</v>
      </c>
      <c r="AD59" s="69">
        <v>32.815533980582522</v>
      </c>
      <c r="AE59" s="69">
        <v>3.1067961165048543</v>
      </c>
      <c r="AF59" s="69">
        <v>22.135922330097088</v>
      </c>
    </row>
    <row r="60" spans="27:32" x14ac:dyDescent="0.3">
      <c r="AA60" s="12"/>
      <c r="AB60" s="12" t="s">
        <v>153</v>
      </c>
      <c r="AC60" s="69">
        <v>50.859950859950864</v>
      </c>
      <c r="AD60" s="69">
        <v>41.76904176904177</v>
      </c>
      <c r="AE60" s="69">
        <v>3.6855036855036856</v>
      </c>
      <c r="AF60" s="69">
        <v>3.6855036855036856</v>
      </c>
    </row>
    <row r="61" spans="27:32" x14ac:dyDescent="0.3">
      <c r="AA61" s="12"/>
      <c r="AB61" s="12" t="s">
        <v>154</v>
      </c>
      <c r="AC61" s="69">
        <v>45.841035120147872</v>
      </c>
      <c r="AD61" s="69">
        <v>47.504621072088725</v>
      </c>
      <c r="AE61" s="69">
        <v>1.478743068391867</v>
      </c>
      <c r="AF61" s="69">
        <v>5.1756007393715349</v>
      </c>
    </row>
    <row r="62" spans="27:32" x14ac:dyDescent="0.3">
      <c r="AA62" s="12"/>
      <c r="AB62" s="12" t="s">
        <v>155</v>
      </c>
      <c r="AC62" s="69">
        <v>26.73469387755102</v>
      </c>
      <c r="AD62" s="69">
        <v>28.163265306122447</v>
      </c>
      <c r="AE62" s="69">
        <v>15.306122448979592</v>
      </c>
      <c r="AF62" s="69">
        <v>29.795918367346943</v>
      </c>
    </row>
    <row r="63" spans="27:32" x14ac:dyDescent="0.3">
      <c r="AA63" s="12"/>
      <c r="AB63" s="12"/>
      <c r="AC63" s="69"/>
      <c r="AD63" s="69"/>
      <c r="AE63" s="69"/>
      <c r="AF63" s="69"/>
    </row>
    <row r="64" spans="27:32" x14ac:dyDescent="0.3">
      <c r="AA64" s="32" t="s">
        <v>140</v>
      </c>
      <c r="AB64" s="12"/>
      <c r="AC64" s="65">
        <v>37.727272727272727</v>
      </c>
      <c r="AD64" s="65">
        <v>15.981818181818182</v>
      </c>
      <c r="AE64" s="65">
        <v>10.763636363636364</v>
      </c>
      <c r="AF64" s="65">
        <v>35.527272727272731</v>
      </c>
    </row>
    <row r="65" spans="27:32" x14ac:dyDescent="0.3">
      <c r="AA65" s="12"/>
      <c r="AB65" s="12" t="s">
        <v>156</v>
      </c>
      <c r="AC65" s="69">
        <v>55.387205387205384</v>
      </c>
      <c r="AD65" s="69">
        <v>0</v>
      </c>
      <c r="AE65" s="69">
        <v>2.861952861952862</v>
      </c>
      <c r="AF65" s="69">
        <v>41.750841750841751</v>
      </c>
    </row>
    <row r="66" spans="27:32" x14ac:dyDescent="0.3">
      <c r="AA66" s="12"/>
      <c r="AB66" s="12" t="s">
        <v>157</v>
      </c>
      <c r="AC66" s="69">
        <v>58.872305140961856</v>
      </c>
      <c r="AD66" s="69">
        <v>6.9651741293532341</v>
      </c>
      <c r="AE66" s="69">
        <v>8.7893864013267002</v>
      </c>
      <c r="AF66" s="69">
        <v>25.373134328358208</v>
      </c>
    </row>
    <row r="67" spans="27:32" x14ac:dyDescent="0.3">
      <c r="AA67" s="12"/>
      <c r="AB67" s="12" t="s">
        <v>158</v>
      </c>
      <c r="AC67" s="69">
        <v>15.427509293680297</v>
      </c>
      <c r="AD67" s="69">
        <v>22.304832713754646</v>
      </c>
      <c r="AE67" s="69">
        <v>61.710037174721187</v>
      </c>
      <c r="AF67" s="69">
        <v>0.55762081784386619</v>
      </c>
    </row>
    <row r="68" spans="27:32" x14ac:dyDescent="0.3">
      <c r="AA68" s="12"/>
      <c r="AB68" s="12" t="s">
        <v>159</v>
      </c>
      <c r="AC68" s="69">
        <v>45.135566188197771</v>
      </c>
      <c r="AD68" s="69">
        <v>0.15948963317384371</v>
      </c>
      <c r="AE68" s="69">
        <v>0</v>
      </c>
      <c r="AF68" s="69">
        <v>54.704944178628388</v>
      </c>
    </row>
    <row r="69" spans="27:32" x14ac:dyDescent="0.3">
      <c r="AA69" s="12"/>
      <c r="AB69" s="12" t="s">
        <v>160</v>
      </c>
      <c r="AC69" s="69">
        <v>52.480000000000004</v>
      </c>
      <c r="AD69" s="69">
        <v>15.36</v>
      </c>
      <c r="AE69" s="69">
        <v>6.08</v>
      </c>
      <c r="AF69" s="69">
        <v>26.08</v>
      </c>
    </row>
    <row r="70" spans="27:32" x14ac:dyDescent="0.3">
      <c r="AA70" s="12"/>
      <c r="AB70" s="12" t="s">
        <v>161</v>
      </c>
      <c r="AC70" s="69">
        <v>58.849557522123895</v>
      </c>
      <c r="AD70" s="69">
        <v>0</v>
      </c>
      <c r="AE70" s="69">
        <v>0</v>
      </c>
      <c r="AF70" s="69">
        <v>41.150442477876105</v>
      </c>
    </row>
    <row r="71" spans="27:32" x14ac:dyDescent="0.3">
      <c r="AA71" s="12"/>
      <c r="AB71" s="12" t="s">
        <v>162</v>
      </c>
      <c r="AC71" s="69">
        <v>11.561561561561561</v>
      </c>
      <c r="AD71" s="69">
        <v>50.900900900900901</v>
      </c>
      <c r="AE71" s="69">
        <v>15.465465465465467</v>
      </c>
      <c r="AF71" s="69">
        <v>22.072072072072071</v>
      </c>
    </row>
    <row r="72" spans="27:32" x14ac:dyDescent="0.3">
      <c r="AA72" s="12"/>
      <c r="AB72" s="12" t="s">
        <v>163</v>
      </c>
      <c r="AC72" s="69">
        <v>8.7999999999999989</v>
      </c>
      <c r="AD72" s="69">
        <v>8.64</v>
      </c>
      <c r="AE72" s="69">
        <v>0.32</v>
      </c>
      <c r="AF72" s="69">
        <v>82.240000000000009</v>
      </c>
    </row>
    <row r="73" spans="27:32" x14ac:dyDescent="0.3">
      <c r="AA73" s="12"/>
      <c r="AB73" s="12" t="s">
        <v>164</v>
      </c>
      <c r="AC73" s="69">
        <v>30.514705882352942</v>
      </c>
      <c r="AD73" s="69">
        <v>41.727941176470587</v>
      </c>
      <c r="AE73" s="69">
        <v>8.6397058823529402</v>
      </c>
      <c r="AF73" s="69">
        <v>19.117647058823529</v>
      </c>
    </row>
    <row r="74" spans="27:32" x14ac:dyDescent="0.3">
      <c r="AA74" s="12"/>
      <c r="AB74" s="12"/>
      <c r="AC74" s="69"/>
      <c r="AD74" s="69"/>
      <c r="AE74" s="69"/>
      <c r="AF74" s="69"/>
    </row>
    <row r="75" spans="27:32" x14ac:dyDescent="0.3">
      <c r="AA75" s="32" t="s">
        <v>89</v>
      </c>
      <c r="AB75" s="12"/>
      <c r="AC75" s="65">
        <v>67.01328273244782</v>
      </c>
      <c r="AD75" s="65">
        <v>25.859582542694497</v>
      </c>
      <c r="AE75" s="65">
        <v>2.0948766603415563</v>
      </c>
      <c r="AF75" s="65">
        <v>5.032258064516129</v>
      </c>
    </row>
    <row r="76" spans="27:32" x14ac:dyDescent="0.3">
      <c r="AA76" s="12"/>
      <c r="AB76" s="12" t="s">
        <v>165</v>
      </c>
      <c r="AC76" s="69">
        <v>44.31818181818182</v>
      </c>
      <c r="AD76" s="69">
        <v>37.878787878787875</v>
      </c>
      <c r="AE76" s="69">
        <v>0</v>
      </c>
      <c r="AF76" s="69">
        <v>17.803030303030305</v>
      </c>
    </row>
    <row r="77" spans="27:32" x14ac:dyDescent="0.3">
      <c r="AA77" s="12"/>
      <c r="AB77" s="12" t="s">
        <v>166</v>
      </c>
      <c r="AC77" s="69">
        <v>45.467836257309941</v>
      </c>
      <c r="AD77" s="69">
        <v>48.684210526315788</v>
      </c>
      <c r="AE77" s="69">
        <v>0.29239766081871343</v>
      </c>
      <c r="AF77" s="69">
        <v>5.5555555555555554</v>
      </c>
    </row>
    <row r="78" spans="27:32" x14ac:dyDescent="0.3">
      <c r="AA78" s="12"/>
      <c r="AB78" s="12" t="s">
        <v>167</v>
      </c>
      <c r="AC78" s="69">
        <v>33.766233766233768</v>
      </c>
      <c r="AD78" s="69">
        <v>60.750360750360755</v>
      </c>
      <c r="AE78" s="69">
        <v>2.5974025974025974</v>
      </c>
      <c r="AF78" s="69">
        <v>2.8860028860028861</v>
      </c>
    </row>
    <row r="79" spans="27:32" x14ac:dyDescent="0.3">
      <c r="AA79" s="12"/>
      <c r="AB79" s="12" t="s">
        <v>168</v>
      </c>
      <c r="AC79" s="69">
        <v>96.828752642706135</v>
      </c>
      <c r="AD79" s="69">
        <v>1.6913319238900635</v>
      </c>
      <c r="AE79" s="69">
        <v>1.0570824524312896</v>
      </c>
      <c r="AF79" s="69">
        <v>0.42283298097251587</v>
      </c>
    </row>
    <row r="80" spans="27:32" x14ac:dyDescent="0.3">
      <c r="AA80" s="12"/>
      <c r="AB80" s="12" t="s">
        <v>169</v>
      </c>
      <c r="AC80" s="69">
        <v>48.484848484848484</v>
      </c>
      <c r="AD80" s="69">
        <v>49.567099567099568</v>
      </c>
      <c r="AE80" s="69">
        <v>0.64935064935064934</v>
      </c>
      <c r="AF80" s="69">
        <v>1.2987012987012987</v>
      </c>
    </row>
    <row r="81" spans="27:32" x14ac:dyDescent="0.3">
      <c r="AA81" s="12"/>
      <c r="AB81" s="12" t="s">
        <v>170</v>
      </c>
      <c r="AC81" s="69">
        <v>99.823943661971825</v>
      </c>
      <c r="AD81" s="69">
        <v>0</v>
      </c>
      <c r="AE81" s="69">
        <v>0.17605633802816903</v>
      </c>
      <c r="AF81" s="69">
        <v>0</v>
      </c>
    </row>
    <row r="82" spans="27:32" x14ac:dyDescent="0.3">
      <c r="AA82" s="12"/>
      <c r="AB82" s="12" t="s">
        <v>171</v>
      </c>
      <c r="AC82" s="69">
        <v>72.727272727272734</v>
      </c>
      <c r="AD82" s="69">
        <v>20.376175548589341</v>
      </c>
      <c r="AE82" s="69">
        <v>2.8213166144200628</v>
      </c>
      <c r="AF82" s="69">
        <v>4.0752351097178678</v>
      </c>
    </row>
    <row r="83" spans="27:32" x14ac:dyDescent="0.3">
      <c r="AA83" s="12"/>
      <c r="AB83" s="12" t="s">
        <v>172</v>
      </c>
      <c r="AC83" s="69">
        <v>29.106029106029109</v>
      </c>
      <c r="AD83" s="69">
        <v>61.53846153846154</v>
      </c>
      <c r="AE83" s="69">
        <v>9.3555093555093567</v>
      </c>
      <c r="AF83" s="69">
        <v>0</v>
      </c>
    </row>
    <row r="84" spans="27:32" x14ac:dyDescent="0.3">
      <c r="AA84" s="12"/>
      <c r="AB84" s="12" t="s">
        <v>173</v>
      </c>
      <c r="AC84" s="69">
        <v>79.303278688524586</v>
      </c>
      <c r="AD84" s="69">
        <v>1.0245901639344261</v>
      </c>
      <c r="AE84" s="69">
        <v>7.1721311475409832</v>
      </c>
      <c r="AF84" s="69">
        <v>12.5</v>
      </c>
    </row>
    <row r="85" spans="27:32" x14ac:dyDescent="0.3">
      <c r="AA85" s="12"/>
      <c r="AB85" s="12" t="s">
        <v>174</v>
      </c>
      <c r="AC85" s="69">
        <v>54.693140794223829</v>
      </c>
      <c r="AD85" s="69">
        <v>40.613718411552348</v>
      </c>
      <c r="AE85" s="69">
        <v>0.36101083032490977</v>
      </c>
      <c r="AF85" s="69">
        <v>4.3321299638989164</v>
      </c>
    </row>
    <row r="86" spans="27:32" x14ac:dyDescent="0.3">
      <c r="AA86" s="12"/>
      <c r="AB86" s="12" t="s">
        <v>175</v>
      </c>
      <c r="AC86" s="69">
        <v>97.928436911487765</v>
      </c>
      <c r="AD86" s="69">
        <v>0.18832391713747645</v>
      </c>
      <c r="AE86" s="69">
        <v>0.18832391713747645</v>
      </c>
      <c r="AF86" s="69">
        <v>1.6949152542372881</v>
      </c>
    </row>
    <row r="87" spans="27:32" x14ac:dyDescent="0.3">
      <c r="AA87" s="12"/>
      <c r="AB87" s="12" t="s">
        <v>176</v>
      </c>
      <c r="AC87" s="69">
        <v>92.55725190839695</v>
      </c>
      <c r="AD87" s="69">
        <v>4.5801526717557248</v>
      </c>
      <c r="AE87" s="69">
        <v>1.5267175572519083</v>
      </c>
      <c r="AF87" s="69">
        <v>1.3358778625954197</v>
      </c>
    </row>
    <row r="88" spans="27:32" x14ac:dyDescent="0.3">
      <c r="AA88" s="12"/>
      <c r="AB88" s="12" t="s">
        <v>177</v>
      </c>
      <c r="AC88" s="69">
        <v>48.807631160572335</v>
      </c>
      <c r="AD88" s="69">
        <v>45.310015898251194</v>
      </c>
      <c r="AE88" s="69">
        <v>0</v>
      </c>
      <c r="AF88" s="69">
        <v>5.8823529411764701</v>
      </c>
    </row>
    <row r="89" spans="27:32" x14ac:dyDescent="0.3">
      <c r="AA89" s="12"/>
      <c r="AB89" s="12" t="s">
        <v>178</v>
      </c>
      <c r="AC89" s="69">
        <v>98.731501057082454</v>
      </c>
      <c r="AD89" s="69">
        <v>0</v>
      </c>
      <c r="AE89" s="69">
        <v>0</v>
      </c>
      <c r="AF89" s="69">
        <v>1.2684989429175475</v>
      </c>
    </row>
    <row r="90" spans="27:32" x14ac:dyDescent="0.3">
      <c r="AA90" s="12"/>
      <c r="AB90" s="12" t="s">
        <v>179</v>
      </c>
      <c r="AC90" s="69">
        <v>68.680445151033382</v>
      </c>
      <c r="AD90" s="69">
        <v>30.047694753577108</v>
      </c>
      <c r="AE90" s="69">
        <v>0.47694753577106513</v>
      </c>
      <c r="AF90" s="69">
        <v>0.79491255961844187</v>
      </c>
    </row>
    <row r="91" spans="27:32" x14ac:dyDescent="0.3">
      <c r="AA91" s="12"/>
      <c r="AB91" s="12" t="s">
        <v>180</v>
      </c>
      <c r="AC91" s="69">
        <v>71.808510638297875</v>
      </c>
      <c r="AD91" s="69">
        <v>20.212765957446805</v>
      </c>
      <c r="AE91" s="69">
        <v>3.5460992907801421</v>
      </c>
      <c r="AF91" s="69">
        <v>4.4326241134751774</v>
      </c>
    </row>
    <row r="92" spans="27:32" x14ac:dyDescent="0.3">
      <c r="AA92" s="12"/>
      <c r="AB92" s="12" t="s">
        <v>181</v>
      </c>
      <c r="AC92" s="69">
        <v>67.65249537892791</v>
      </c>
      <c r="AD92" s="69">
        <v>29.759704251386321</v>
      </c>
      <c r="AE92" s="69">
        <v>0</v>
      </c>
      <c r="AF92" s="69">
        <v>2.5878003696857674</v>
      </c>
    </row>
    <row r="93" spans="27:32" x14ac:dyDescent="0.3">
      <c r="AA93" s="12"/>
      <c r="AB93" s="12" t="s">
        <v>182</v>
      </c>
      <c r="AC93" s="69">
        <v>29.557522123893804</v>
      </c>
      <c r="AD93" s="69">
        <v>42.477876106194692</v>
      </c>
      <c r="AE93" s="69">
        <v>1.0619469026548671</v>
      </c>
      <c r="AF93" s="69">
        <v>26.902654867256636</v>
      </c>
    </row>
    <row r="94" spans="27:32" x14ac:dyDescent="0.3">
      <c r="AA94" s="12"/>
      <c r="AB94" s="12" t="s">
        <v>183</v>
      </c>
      <c r="AC94" s="69">
        <v>42.692307692307693</v>
      </c>
      <c r="AD94" s="69">
        <v>55.000000000000007</v>
      </c>
      <c r="AE94" s="69">
        <v>1.7307692307692308</v>
      </c>
      <c r="AF94" s="69">
        <v>0.57692307692307698</v>
      </c>
    </row>
    <row r="95" spans="27:32" x14ac:dyDescent="0.3">
      <c r="AA95" s="12"/>
      <c r="AB95" s="12" t="s">
        <v>184</v>
      </c>
      <c r="AC95" s="69">
        <v>72.083333333333329</v>
      </c>
      <c r="AD95" s="69">
        <v>1.0416666666666665</v>
      </c>
      <c r="AE95" s="69">
        <v>14.791666666666666</v>
      </c>
      <c r="AF95" s="69">
        <v>12.083333333333334</v>
      </c>
    </row>
    <row r="96" spans="27:32" x14ac:dyDescent="0.3">
      <c r="AA96" s="12"/>
      <c r="AB96" s="12" t="s">
        <v>185</v>
      </c>
      <c r="AC96" s="69">
        <v>93.041749502982114</v>
      </c>
      <c r="AD96" s="69">
        <v>5.964214711729622</v>
      </c>
      <c r="AE96" s="69">
        <v>0.99403578528827041</v>
      </c>
      <c r="AF96" s="69">
        <v>0</v>
      </c>
    </row>
    <row r="97" spans="27:32" x14ac:dyDescent="0.3">
      <c r="AA97" s="12"/>
      <c r="AB97" s="12" t="s">
        <v>186</v>
      </c>
      <c r="AC97" s="69">
        <v>85.249457700650751</v>
      </c>
      <c r="AD97" s="69">
        <v>10.195227765726681</v>
      </c>
      <c r="AE97" s="69">
        <v>1.3015184381778742</v>
      </c>
      <c r="AF97" s="69">
        <v>3.2537960954446854</v>
      </c>
    </row>
    <row r="98" spans="27:32" x14ac:dyDescent="0.3">
      <c r="AA98" s="12"/>
      <c r="AB98" s="12" t="s">
        <v>187</v>
      </c>
      <c r="AC98" s="69">
        <v>93.103448275862064</v>
      </c>
      <c r="AD98" s="69">
        <v>0.16420361247947454</v>
      </c>
      <c r="AE98" s="69">
        <v>0</v>
      </c>
      <c r="AF98" s="69">
        <v>6.7323481116584567</v>
      </c>
    </row>
    <row r="99" spans="27:32" x14ac:dyDescent="0.3">
      <c r="AA99" s="12"/>
      <c r="AB99" s="12" t="s">
        <v>188</v>
      </c>
      <c r="AC99" s="69">
        <v>62.738301559792035</v>
      </c>
      <c r="AD99" s="69">
        <v>30.675909878682845</v>
      </c>
      <c r="AE99" s="69">
        <v>3.119584055459272</v>
      </c>
      <c r="AF99" s="69">
        <v>3.4662045060658579</v>
      </c>
    </row>
    <row r="100" spans="27:32" x14ac:dyDescent="0.3">
      <c r="AA100" s="12"/>
      <c r="AB100" s="12"/>
      <c r="AC100" s="69"/>
      <c r="AD100" s="69"/>
      <c r="AE100" s="69"/>
      <c r="AF100" s="69"/>
    </row>
    <row r="101" spans="27:32" x14ac:dyDescent="0.3">
      <c r="AA101" s="32" t="s">
        <v>105</v>
      </c>
      <c r="AB101" s="12"/>
      <c r="AC101" s="65">
        <v>72.569854388036205</v>
      </c>
      <c r="AD101" s="65">
        <v>14.088941361668633</v>
      </c>
      <c r="AE101" s="65">
        <v>3.5812672176308542</v>
      </c>
      <c r="AF101" s="65">
        <v>9.7599370326643058</v>
      </c>
    </row>
    <row r="102" spans="27:32" x14ac:dyDescent="0.3">
      <c r="AA102" s="12"/>
      <c r="AB102" s="12" t="s">
        <v>189</v>
      </c>
      <c r="AC102" s="69">
        <v>72.388059701492537</v>
      </c>
      <c r="AD102" s="69">
        <v>19.253731343283579</v>
      </c>
      <c r="AE102" s="69">
        <v>6.8656716417910451</v>
      </c>
      <c r="AF102" s="69">
        <v>1.4925373134328357</v>
      </c>
    </row>
    <row r="103" spans="27:32" x14ac:dyDescent="0.3">
      <c r="AA103" s="12"/>
      <c r="AB103" s="12" t="s">
        <v>190</v>
      </c>
      <c r="AC103" s="69">
        <v>93.865030674846622</v>
      </c>
      <c r="AD103" s="69">
        <v>1.5337423312883436</v>
      </c>
      <c r="AE103" s="69">
        <v>1.9938650306748467</v>
      </c>
      <c r="AF103" s="69">
        <v>2.6073619631901841</v>
      </c>
    </row>
    <row r="104" spans="27:32" x14ac:dyDescent="0.3">
      <c r="AA104" s="12"/>
      <c r="AB104" s="12" t="s">
        <v>191</v>
      </c>
      <c r="AC104" s="69">
        <v>51.230769230769234</v>
      </c>
      <c r="AD104" s="69">
        <v>17.53846153846154</v>
      </c>
      <c r="AE104" s="69">
        <v>2</v>
      </c>
      <c r="AF104" s="69">
        <v>29.230769230769234</v>
      </c>
    </row>
    <row r="105" spans="27:32" x14ac:dyDescent="0.3">
      <c r="AA105" s="12"/>
      <c r="AB105" s="12" t="s">
        <v>192</v>
      </c>
      <c r="AC105" s="69">
        <v>72.759226713532513</v>
      </c>
      <c r="AD105" s="69">
        <v>18.453427065026361</v>
      </c>
      <c r="AE105" s="69">
        <v>3.3391915641476277</v>
      </c>
      <c r="AF105" s="69">
        <v>5.4481546572934976</v>
      </c>
    </row>
    <row r="106" spans="27:32" x14ac:dyDescent="0.3">
      <c r="AA106" s="12"/>
      <c r="AB106" s="12"/>
      <c r="AC106" s="69"/>
      <c r="AD106" s="69"/>
      <c r="AE106" s="69"/>
      <c r="AF106" s="69"/>
    </row>
    <row r="107" spans="27:32" x14ac:dyDescent="0.3">
      <c r="AA107" s="32" t="s">
        <v>95</v>
      </c>
      <c r="AB107" s="12"/>
      <c r="AC107" s="65">
        <v>61.613944480309883</v>
      </c>
      <c r="AD107" s="65">
        <v>27.837314396384766</v>
      </c>
      <c r="AE107" s="65">
        <v>3.4861200774693355</v>
      </c>
      <c r="AF107" s="65">
        <v>7.062621045836023</v>
      </c>
    </row>
    <row r="108" spans="27:32" x14ac:dyDescent="0.3">
      <c r="AA108" s="12"/>
      <c r="AB108" s="12" t="s">
        <v>193</v>
      </c>
      <c r="AC108" s="69">
        <v>45.283018867924532</v>
      </c>
      <c r="AD108" s="69">
        <v>48.637316561844862</v>
      </c>
      <c r="AE108" s="69">
        <v>3.9832285115303985</v>
      </c>
      <c r="AF108" s="69">
        <v>2.0964360587002098</v>
      </c>
    </row>
    <row r="109" spans="27:32" x14ac:dyDescent="0.3">
      <c r="AA109" s="12"/>
      <c r="AB109" s="12" t="s">
        <v>194</v>
      </c>
      <c r="AC109" s="69">
        <v>39.738805970149258</v>
      </c>
      <c r="AD109" s="69">
        <v>48.880597014925378</v>
      </c>
      <c r="AE109" s="69">
        <v>4.2910447761194028</v>
      </c>
      <c r="AF109" s="69">
        <v>7.08955223880597</v>
      </c>
    </row>
    <row r="110" spans="27:32" x14ac:dyDescent="0.3">
      <c r="AA110" s="12"/>
      <c r="AB110" s="12" t="s">
        <v>195</v>
      </c>
      <c r="AC110" s="69">
        <v>58.024691358024697</v>
      </c>
      <c r="AD110" s="69">
        <v>35.802469135802468</v>
      </c>
      <c r="AE110" s="69">
        <v>3.0864197530864197</v>
      </c>
      <c r="AF110" s="69">
        <v>3.0864197530864197</v>
      </c>
    </row>
    <row r="111" spans="27:32" x14ac:dyDescent="0.3">
      <c r="AA111" s="12"/>
      <c r="AB111" s="12" t="s">
        <v>196</v>
      </c>
      <c r="AC111" s="69">
        <v>81.967213114754102</v>
      </c>
      <c r="AD111" s="69">
        <v>9.0163934426229506</v>
      </c>
      <c r="AE111" s="69">
        <v>4.918032786885246</v>
      </c>
      <c r="AF111" s="69">
        <v>4.0983606557377046</v>
      </c>
    </row>
    <row r="112" spans="27:32" x14ac:dyDescent="0.3">
      <c r="AA112" s="12"/>
      <c r="AB112" s="12" t="s">
        <v>197</v>
      </c>
      <c r="AC112" s="69">
        <v>84.569138276553105</v>
      </c>
      <c r="AD112" s="69">
        <v>12.224448897795591</v>
      </c>
      <c r="AE112" s="69">
        <v>1.402805611222445</v>
      </c>
      <c r="AF112" s="69">
        <v>1.8036072144288577</v>
      </c>
    </row>
    <row r="113" spans="27:32" x14ac:dyDescent="0.3">
      <c r="AA113" s="12"/>
      <c r="AB113" s="12" t="s">
        <v>198</v>
      </c>
      <c r="AC113" s="69">
        <v>57.640232108317214</v>
      </c>
      <c r="AD113" s="69">
        <v>34.042553191489361</v>
      </c>
      <c r="AE113" s="69">
        <v>3.8684719535783367</v>
      </c>
      <c r="AF113" s="69">
        <v>4.4487427466150873</v>
      </c>
    </row>
    <row r="114" spans="27:32" x14ac:dyDescent="0.3">
      <c r="AA114" s="12"/>
      <c r="AB114" s="12" t="s">
        <v>199</v>
      </c>
      <c r="AC114" s="69">
        <v>79.120879120879124</v>
      </c>
      <c r="AD114" s="69">
        <v>10.805860805860807</v>
      </c>
      <c r="AE114" s="69">
        <v>5.8608058608058604</v>
      </c>
      <c r="AF114" s="69">
        <v>4.2124542124542126</v>
      </c>
    </row>
    <row r="115" spans="27:32" x14ac:dyDescent="0.3">
      <c r="AA115" s="12"/>
      <c r="AB115" s="12" t="s">
        <v>200</v>
      </c>
      <c r="AC115" s="69">
        <v>41.197822141560799</v>
      </c>
      <c r="AD115" s="69">
        <v>50.635208711433755</v>
      </c>
      <c r="AE115" s="69">
        <v>3.6297640653357535</v>
      </c>
      <c r="AF115" s="69">
        <v>4.5372050816696916</v>
      </c>
    </row>
    <row r="116" spans="27:32" x14ac:dyDescent="0.3">
      <c r="AA116" s="12"/>
      <c r="AB116" s="12" t="s">
        <v>201</v>
      </c>
      <c r="AC116" s="69">
        <v>82.365145228215766</v>
      </c>
      <c r="AD116" s="69">
        <v>4.7717842323651452</v>
      </c>
      <c r="AE116" s="69">
        <v>0.41493775933609961</v>
      </c>
      <c r="AF116" s="69">
        <v>12.448132780082988</v>
      </c>
    </row>
    <row r="117" spans="27:32" x14ac:dyDescent="0.3">
      <c r="AA117" s="12"/>
      <c r="AB117" s="12" t="s">
        <v>202</v>
      </c>
      <c r="AC117" s="69">
        <v>74.482758620689665</v>
      </c>
      <c r="AD117" s="69">
        <v>1.3793103448275863</v>
      </c>
      <c r="AE117" s="69">
        <v>3.9655172413793105</v>
      </c>
      <c r="AF117" s="69">
        <v>20.172413793103448</v>
      </c>
    </row>
    <row r="118" spans="27:32" x14ac:dyDescent="0.3">
      <c r="AA118" s="12"/>
      <c r="AB118" s="12" t="s">
        <v>203</v>
      </c>
      <c r="AC118" s="69">
        <v>39.635535307517081</v>
      </c>
      <c r="AD118" s="69">
        <v>55.125284738041003</v>
      </c>
      <c r="AE118" s="69">
        <v>3.1890660592255129</v>
      </c>
      <c r="AF118" s="69">
        <v>2.0501138952164011</v>
      </c>
    </row>
    <row r="119" spans="27:32" x14ac:dyDescent="0.3">
      <c r="AA119" s="12"/>
      <c r="AB119" s="12" t="s">
        <v>204</v>
      </c>
      <c r="AC119" s="69">
        <v>54.727272727272727</v>
      </c>
      <c r="AD119" s="69">
        <v>31.818181818181817</v>
      </c>
      <c r="AE119" s="69">
        <v>1.6363636363636365</v>
      </c>
      <c r="AF119" s="69">
        <v>11.818181818181818</v>
      </c>
    </row>
    <row r="120" spans="27:32" x14ac:dyDescent="0.3">
      <c r="AA120" s="12"/>
      <c r="AB120" s="12" t="s">
        <v>205</v>
      </c>
      <c r="AC120" s="69">
        <v>72.321428571428569</v>
      </c>
      <c r="AD120" s="69">
        <v>21.964285714285715</v>
      </c>
      <c r="AE120" s="69">
        <v>3.5714285714285712</v>
      </c>
      <c r="AF120" s="69">
        <v>2.1428571428571428</v>
      </c>
    </row>
    <row r="121" spans="27:32" x14ac:dyDescent="0.3">
      <c r="AA121" s="12"/>
      <c r="AB121" s="12" t="s">
        <v>206</v>
      </c>
      <c r="AC121" s="69">
        <v>42.832167832167833</v>
      </c>
      <c r="AD121" s="69">
        <v>48.776223776223773</v>
      </c>
      <c r="AE121" s="69">
        <v>3.1468531468531471</v>
      </c>
      <c r="AF121" s="69">
        <v>5.244755244755245</v>
      </c>
    </row>
    <row r="122" spans="27:32" x14ac:dyDescent="0.3">
      <c r="AA122" s="12"/>
      <c r="AB122" s="12" t="s">
        <v>207</v>
      </c>
      <c r="AC122" s="69">
        <v>70.995670995671006</v>
      </c>
      <c r="AD122" s="69">
        <v>4.112554112554113</v>
      </c>
      <c r="AE122" s="69">
        <v>5.1948051948051948</v>
      </c>
      <c r="AF122" s="69">
        <v>19.696969696969695</v>
      </c>
    </row>
    <row r="123" spans="27:32" x14ac:dyDescent="0.3">
      <c r="AA123" s="12"/>
      <c r="AB123" s="12"/>
      <c r="AC123" s="69"/>
      <c r="AD123" s="69"/>
      <c r="AE123" s="69"/>
      <c r="AF123" s="69"/>
    </row>
    <row r="124" spans="27:32" x14ac:dyDescent="0.3">
      <c r="AA124" s="32" t="s">
        <v>120</v>
      </c>
      <c r="AB124" s="12"/>
      <c r="AC124" s="65">
        <v>59.457302474062246</v>
      </c>
      <c r="AD124" s="65">
        <v>23.922585794094172</v>
      </c>
      <c r="AE124" s="65">
        <v>3.6911412609736636</v>
      </c>
      <c r="AF124" s="65">
        <v>12.928970470869913</v>
      </c>
    </row>
    <row r="125" spans="27:32" x14ac:dyDescent="0.3">
      <c r="AA125" s="12"/>
      <c r="AB125" s="12" t="s">
        <v>208</v>
      </c>
      <c r="AC125" s="69">
        <v>27.925117004680189</v>
      </c>
      <c r="AD125" s="69">
        <v>51.170046801872068</v>
      </c>
      <c r="AE125" s="69">
        <v>8.4243369734789386</v>
      </c>
      <c r="AF125" s="69">
        <v>12.480499219968799</v>
      </c>
    </row>
    <row r="126" spans="27:32" x14ac:dyDescent="0.3">
      <c r="AA126" s="12"/>
      <c r="AB126" s="12" t="s">
        <v>209</v>
      </c>
      <c r="AC126" s="69">
        <v>54.063604240282679</v>
      </c>
      <c r="AD126" s="69">
        <v>31.978798586572438</v>
      </c>
      <c r="AE126" s="69">
        <v>0</v>
      </c>
      <c r="AF126" s="69">
        <v>13.957597173144876</v>
      </c>
    </row>
    <row r="127" spans="27:32" x14ac:dyDescent="0.3">
      <c r="AA127" s="12"/>
      <c r="AB127" s="12" t="s">
        <v>210</v>
      </c>
      <c r="AC127" s="69">
        <v>88.190184049079761</v>
      </c>
      <c r="AD127" s="69">
        <v>2.3006134969325154</v>
      </c>
      <c r="AE127" s="69">
        <v>3.5276073619631898</v>
      </c>
      <c r="AF127" s="69">
        <v>5.9815950920245404</v>
      </c>
    </row>
    <row r="128" spans="27:32" x14ac:dyDescent="0.3">
      <c r="AA128" s="12"/>
      <c r="AB128" s="12" t="s">
        <v>211</v>
      </c>
      <c r="AC128" s="69">
        <v>49.335863377609108</v>
      </c>
      <c r="AD128" s="69">
        <v>1.7077798861480076</v>
      </c>
      <c r="AE128" s="69">
        <v>0.18975332068311196</v>
      </c>
      <c r="AF128" s="69">
        <v>48.766603415559771</v>
      </c>
    </row>
    <row r="129" spans="27:32" x14ac:dyDescent="0.3">
      <c r="AA129" s="12"/>
      <c r="AB129" s="12" t="s">
        <v>212</v>
      </c>
      <c r="AC129" s="69">
        <v>72.761194029850756</v>
      </c>
      <c r="AD129" s="69">
        <v>9.1417910447761201</v>
      </c>
      <c r="AE129" s="69">
        <v>0</v>
      </c>
      <c r="AF129" s="69">
        <v>18.097014925373134</v>
      </c>
    </row>
    <row r="130" spans="27:32" x14ac:dyDescent="0.3">
      <c r="AA130" s="12"/>
      <c r="AB130" s="12" t="s">
        <v>213</v>
      </c>
      <c r="AC130" s="69">
        <v>34.915254237288131</v>
      </c>
      <c r="AD130" s="69">
        <v>57.627118644067799</v>
      </c>
      <c r="AE130" s="69">
        <v>3.5593220338983054</v>
      </c>
      <c r="AF130" s="69">
        <v>3.898305084745763</v>
      </c>
    </row>
    <row r="131" spans="27:32" x14ac:dyDescent="0.3">
      <c r="AA131" s="12"/>
      <c r="AB131" s="12" t="s">
        <v>214</v>
      </c>
      <c r="AC131" s="69">
        <v>81.428571428571431</v>
      </c>
      <c r="AD131" s="69">
        <v>3.0612244897959182</v>
      </c>
      <c r="AE131" s="69">
        <v>15.510204081632653</v>
      </c>
      <c r="AF131" s="69">
        <v>0</v>
      </c>
    </row>
    <row r="132" spans="27:32" x14ac:dyDescent="0.3">
      <c r="AA132" s="12"/>
      <c r="AB132" s="12" t="s">
        <v>215</v>
      </c>
      <c r="AC132" s="69">
        <v>90.377358490566039</v>
      </c>
      <c r="AD132" s="69">
        <v>0</v>
      </c>
      <c r="AE132" s="69">
        <v>0</v>
      </c>
      <c r="AF132" s="69">
        <v>9.6226415094339632</v>
      </c>
    </row>
    <row r="133" spans="27:32" x14ac:dyDescent="0.3">
      <c r="AA133" s="12"/>
      <c r="AB133" s="12" t="s">
        <v>216</v>
      </c>
      <c r="AC133" s="69">
        <v>38.75</v>
      </c>
      <c r="AD133" s="69">
        <v>54.583333333333329</v>
      </c>
      <c r="AE133" s="69">
        <v>2.083333333333333</v>
      </c>
      <c r="AF133" s="69">
        <v>4.583333333333333</v>
      </c>
    </row>
    <row r="134" spans="27:32" x14ac:dyDescent="0.3">
      <c r="AA134" s="12"/>
      <c r="AB134" s="12"/>
      <c r="AC134" s="69"/>
      <c r="AD134" s="69"/>
      <c r="AE134" s="69"/>
      <c r="AF134" s="69"/>
    </row>
    <row r="135" spans="27:32" x14ac:dyDescent="0.3">
      <c r="AA135" s="32" t="s">
        <v>127</v>
      </c>
      <c r="AB135" s="12"/>
      <c r="AC135" s="65">
        <v>42.961839777609299</v>
      </c>
      <c r="AD135" s="65">
        <v>38.286580742987113</v>
      </c>
      <c r="AE135" s="65">
        <v>2.4260803639120545</v>
      </c>
      <c r="AF135" s="65">
        <v>16.325499115491535</v>
      </c>
    </row>
    <row r="136" spans="27:32" x14ac:dyDescent="0.3">
      <c r="AA136" s="12"/>
      <c r="AB136" s="12" t="s">
        <v>217</v>
      </c>
      <c r="AC136" s="69">
        <v>27.886323268206038</v>
      </c>
      <c r="AD136" s="69">
        <v>63.765541740674955</v>
      </c>
      <c r="AE136" s="69">
        <v>3.5523978685612785</v>
      </c>
      <c r="AF136" s="69">
        <v>4.7957371225577266</v>
      </c>
    </row>
    <row r="137" spans="27:32" x14ac:dyDescent="0.3">
      <c r="AA137" s="12"/>
      <c r="AB137" s="12" t="s">
        <v>218</v>
      </c>
      <c r="AC137" s="69">
        <v>94.117647058823522</v>
      </c>
      <c r="AD137" s="69">
        <v>2.2875816993464051</v>
      </c>
      <c r="AE137" s="69">
        <v>0.81699346405228768</v>
      </c>
      <c r="AF137" s="69">
        <v>2.7777777777777777</v>
      </c>
    </row>
    <row r="138" spans="27:32" x14ac:dyDescent="0.3">
      <c r="AA138" s="12"/>
      <c r="AB138" s="12" t="s">
        <v>219</v>
      </c>
      <c r="AC138" s="69">
        <v>35.478260869565212</v>
      </c>
      <c r="AD138" s="69">
        <v>44.347826086956523</v>
      </c>
      <c r="AE138" s="69">
        <v>0.69565217391304346</v>
      </c>
      <c r="AF138" s="69">
        <v>19.478260869565219</v>
      </c>
    </row>
    <row r="139" spans="27:32" x14ac:dyDescent="0.3">
      <c r="AA139" s="12"/>
      <c r="AB139" s="12" t="s">
        <v>220</v>
      </c>
      <c r="AC139" s="69">
        <v>44.72168905950096</v>
      </c>
      <c r="AD139" s="69">
        <v>45.297504798464495</v>
      </c>
      <c r="AE139" s="69">
        <v>7.8694817658349336</v>
      </c>
      <c r="AF139" s="69">
        <v>2.1113243761996161</v>
      </c>
    </row>
    <row r="140" spans="27:32" x14ac:dyDescent="0.3">
      <c r="AA140" s="12"/>
      <c r="AB140" s="12" t="s">
        <v>221</v>
      </c>
      <c r="AC140" s="69">
        <v>7.6923076923076925</v>
      </c>
      <c r="AD140" s="69">
        <v>15.742397137745975</v>
      </c>
      <c r="AE140" s="69">
        <v>0.35778175313059035</v>
      </c>
      <c r="AF140" s="69">
        <v>76.207513416815743</v>
      </c>
    </row>
    <row r="141" spans="27:32" x14ac:dyDescent="0.3">
      <c r="AA141" s="12"/>
      <c r="AB141" s="12" t="s">
        <v>222</v>
      </c>
      <c r="AC141" s="69">
        <v>49.584026622296172</v>
      </c>
      <c r="AD141" s="69">
        <v>45.091514143094841</v>
      </c>
      <c r="AE141" s="69">
        <v>1.3311148086522462</v>
      </c>
      <c r="AF141" s="69">
        <v>3.9933444259567388</v>
      </c>
    </row>
    <row r="142" spans="27:32" x14ac:dyDescent="0.3">
      <c r="AA142" s="12"/>
      <c r="AB142" s="12" t="s">
        <v>223</v>
      </c>
      <c r="AC142" s="69">
        <v>35.931558935361217</v>
      </c>
      <c r="AD142" s="69">
        <v>55.51330798479087</v>
      </c>
      <c r="AE142" s="69">
        <v>3.041825095057034</v>
      </c>
      <c r="AF142" s="69">
        <v>5.5133079847908748</v>
      </c>
    </row>
    <row r="143" spans="27:32" x14ac:dyDescent="0.3">
      <c r="AA143" s="12"/>
      <c r="AB143" s="12"/>
      <c r="AC143" s="69"/>
      <c r="AD143" s="69"/>
      <c r="AE143" s="69"/>
      <c r="AF143" s="69"/>
    </row>
    <row r="144" spans="27:32" x14ac:dyDescent="0.3">
      <c r="AA144" s="32" t="s">
        <v>107</v>
      </c>
      <c r="AB144" s="12"/>
      <c r="AC144" s="65">
        <v>60.50181319219837</v>
      </c>
      <c r="AD144" s="65">
        <v>26.658825835538568</v>
      </c>
      <c r="AE144" s="65">
        <v>3.0677251788689603</v>
      </c>
      <c r="AF144" s="65">
        <v>9.7716357933941005</v>
      </c>
    </row>
    <row r="145" spans="27:32" x14ac:dyDescent="0.3">
      <c r="AA145" s="12"/>
      <c r="AB145" s="12" t="s">
        <v>224</v>
      </c>
      <c r="AC145" s="69">
        <v>49.295774647887328</v>
      </c>
      <c r="AD145" s="69">
        <v>42.052313883299796</v>
      </c>
      <c r="AE145" s="69">
        <v>4.6277665995975852</v>
      </c>
      <c r="AF145" s="69">
        <v>4.0241448692152915</v>
      </c>
    </row>
    <row r="146" spans="27:32" x14ac:dyDescent="0.3">
      <c r="AA146" s="12"/>
      <c r="AB146" s="12" t="s">
        <v>225</v>
      </c>
      <c r="AC146" s="69">
        <v>65.031982942430702</v>
      </c>
      <c r="AD146" s="69">
        <v>22.81449893390192</v>
      </c>
      <c r="AE146" s="69">
        <v>6.6098081023454158</v>
      </c>
      <c r="AF146" s="69">
        <v>5.5437100213219619</v>
      </c>
    </row>
    <row r="147" spans="27:32" x14ac:dyDescent="0.3">
      <c r="AA147" s="12"/>
      <c r="AB147" s="12" t="s">
        <v>226</v>
      </c>
      <c r="AC147" s="69">
        <v>71.280276816609003</v>
      </c>
      <c r="AD147" s="69">
        <v>20.934256055363321</v>
      </c>
      <c r="AE147" s="69">
        <v>2.7681660899653981</v>
      </c>
      <c r="AF147" s="69">
        <v>5.0173010380622838</v>
      </c>
    </row>
    <row r="148" spans="27:32" x14ac:dyDescent="0.3">
      <c r="AA148" s="12"/>
      <c r="AB148" s="12" t="s">
        <v>227</v>
      </c>
      <c r="AC148" s="69">
        <v>34.130434782608695</v>
      </c>
      <c r="AD148" s="69">
        <v>56.956521739130437</v>
      </c>
      <c r="AE148" s="69">
        <v>2.8260869565217392</v>
      </c>
      <c r="AF148" s="69">
        <v>6.0869565217391308</v>
      </c>
    </row>
    <row r="149" spans="27:32" x14ac:dyDescent="0.3">
      <c r="AA149" s="12"/>
      <c r="AB149" s="12" t="s">
        <v>228</v>
      </c>
      <c r="AC149" s="69">
        <v>82.661290322580655</v>
      </c>
      <c r="AD149" s="69">
        <v>14.516129032258066</v>
      </c>
      <c r="AE149" s="69">
        <v>0.80645161290322576</v>
      </c>
      <c r="AF149" s="69">
        <v>2.0161290322580645</v>
      </c>
    </row>
    <row r="150" spans="27:32" x14ac:dyDescent="0.3">
      <c r="AA150" s="12"/>
      <c r="AB150" s="12" t="s">
        <v>229</v>
      </c>
      <c r="AC150" s="69">
        <v>68.336314847942759</v>
      </c>
      <c r="AD150" s="69">
        <v>2.5044722719141324</v>
      </c>
      <c r="AE150" s="69">
        <v>1.4311270125223614</v>
      </c>
      <c r="AF150" s="69">
        <v>27.728085867620749</v>
      </c>
    </row>
    <row r="151" spans="27:32" x14ac:dyDescent="0.3">
      <c r="AA151" s="12"/>
      <c r="AB151" s="12" t="s">
        <v>149</v>
      </c>
      <c r="AC151" s="69">
        <v>59.137055837563459</v>
      </c>
      <c r="AD151" s="69">
        <v>22.842639593908629</v>
      </c>
      <c r="AE151" s="69">
        <v>6.8527918781725887</v>
      </c>
      <c r="AF151" s="69">
        <v>11.167512690355331</v>
      </c>
    </row>
    <row r="152" spans="27:32" x14ac:dyDescent="0.3">
      <c r="AA152" s="12"/>
      <c r="AB152" s="12" t="s">
        <v>230</v>
      </c>
      <c r="AC152" s="69">
        <v>80.794701986754973</v>
      </c>
      <c r="AD152" s="69">
        <v>6.9536423841059598</v>
      </c>
      <c r="AE152" s="69">
        <v>12.251655629139073</v>
      </c>
      <c r="AF152" s="69">
        <v>0</v>
      </c>
    </row>
    <row r="153" spans="27:32" x14ac:dyDescent="0.3">
      <c r="AA153" s="12"/>
      <c r="AB153" s="12" t="s">
        <v>231</v>
      </c>
      <c r="AC153" s="69">
        <v>40</v>
      </c>
      <c r="AD153" s="69">
        <v>43.762376237623762</v>
      </c>
      <c r="AE153" s="69">
        <v>1.782178217821782</v>
      </c>
      <c r="AF153" s="69">
        <v>14.455445544554454</v>
      </c>
    </row>
    <row r="154" spans="27:32" x14ac:dyDescent="0.3">
      <c r="AA154" s="12"/>
      <c r="AB154" s="12" t="s">
        <v>232</v>
      </c>
      <c r="AC154" s="69">
        <v>83.261802575107296</v>
      </c>
      <c r="AD154" s="69">
        <v>9.0128755364806867</v>
      </c>
      <c r="AE154" s="69">
        <v>2.1459227467811157</v>
      </c>
      <c r="AF154" s="69">
        <v>5.5793991416309012</v>
      </c>
    </row>
    <row r="155" spans="27:32" x14ac:dyDescent="0.3">
      <c r="AA155" s="12"/>
      <c r="AB155" s="12" t="s">
        <v>233</v>
      </c>
      <c r="AC155" s="69">
        <v>27.985074626865668</v>
      </c>
      <c r="AD155" s="69">
        <v>58.955223880597018</v>
      </c>
      <c r="AE155" s="69">
        <v>6.5298507462686564</v>
      </c>
      <c r="AF155" s="69">
        <v>6.5298507462686564</v>
      </c>
    </row>
    <row r="156" spans="27:32" x14ac:dyDescent="0.3">
      <c r="AA156" s="12"/>
      <c r="AB156" s="12" t="s">
        <v>234</v>
      </c>
      <c r="AC156" s="69">
        <v>90.166666666666657</v>
      </c>
      <c r="AD156" s="69">
        <v>2.166666666666667</v>
      </c>
      <c r="AE156" s="69">
        <v>0</v>
      </c>
      <c r="AF156" s="69">
        <v>7.6666666666666661</v>
      </c>
    </row>
    <row r="157" spans="27:32" x14ac:dyDescent="0.3">
      <c r="AA157" s="12"/>
      <c r="AB157" s="12" t="s">
        <v>235</v>
      </c>
      <c r="AC157" s="69">
        <v>63.44086021505376</v>
      </c>
      <c r="AD157" s="69">
        <v>28.172043010752688</v>
      </c>
      <c r="AE157" s="69">
        <v>3.4408602150537635</v>
      </c>
      <c r="AF157" s="69">
        <v>4.946236559139785</v>
      </c>
    </row>
    <row r="158" spans="27:32" x14ac:dyDescent="0.3">
      <c r="AA158" s="12"/>
      <c r="AB158" s="12" t="s">
        <v>236</v>
      </c>
      <c r="AC158" s="69">
        <v>39.926062846580407</v>
      </c>
      <c r="AD158" s="69">
        <v>46.02587800369686</v>
      </c>
      <c r="AE158" s="69">
        <v>0.18484288354898337</v>
      </c>
      <c r="AF158" s="69">
        <v>13.863216266173753</v>
      </c>
    </row>
    <row r="159" spans="27:32" x14ac:dyDescent="0.3">
      <c r="AA159" s="12"/>
      <c r="AB159" s="12" t="s">
        <v>237</v>
      </c>
      <c r="AC159" s="69">
        <v>93.260473588342435</v>
      </c>
      <c r="AD159" s="69">
        <v>2.3679417122040074</v>
      </c>
      <c r="AE159" s="69">
        <v>1.0928961748633881</v>
      </c>
      <c r="AF159" s="69">
        <v>3.278688524590164</v>
      </c>
    </row>
    <row r="160" spans="27:32" x14ac:dyDescent="0.3">
      <c r="AA160" s="12"/>
      <c r="AB160" s="12" t="s">
        <v>238</v>
      </c>
      <c r="AC160" s="69">
        <v>37.394957983193279</v>
      </c>
      <c r="AD160" s="69">
        <v>45.798319327731093</v>
      </c>
      <c r="AE160" s="69">
        <v>0.84033613445378152</v>
      </c>
      <c r="AF160" s="69">
        <v>15.966386554621847</v>
      </c>
    </row>
    <row r="161" spans="27:32" x14ac:dyDescent="0.3">
      <c r="AA161" s="12"/>
      <c r="AB161" s="12" t="s">
        <v>239</v>
      </c>
      <c r="AC161" s="69">
        <v>42.047930283224403</v>
      </c>
      <c r="AD161" s="69">
        <v>50.108932461873636</v>
      </c>
      <c r="AE161" s="69">
        <v>2.3965141612200433</v>
      </c>
      <c r="AF161" s="69">
        <v>5.4466230936819171</v>
      </c>
    </row>
    <row r="162" spans="27:32" x14ac:dyDescent="0.3">
      <c r="AA162" s="12"/>
      <c r="AB162" s="12" t="s">
        <v>240</v>
      </c>
      <c r="AC162" s="69">
        <v>42.616822429906541</v>
      </c>
      <c r="AD162" s="69">
        <v>11.588785046728972</v>
      </c>
      <c r="AE162" s="69">
        <v>0.74766355140186924</v>
      </c>
      <c r="AF162" s="69">
        <v>45.046728971962615</v>
      </c>
    </row>
    <row r="163" spans="27:32" x14ac:dyDescent="0.3">
      <c r="AA163" s="12"/>
      <c r="AB163" s="12" t="s">
        <v>241</v>
      </c>
      <c r="AC163" s="69">
        <v>42.124542124542124</v>
      </c>
      <c r="AD163" s="69">
        <v>53.296703296703299</v>
      </c>
      <c r="AE163" s="69">
        <v>2.3809523809523809</v>
      </c>
      <c r="AF163" s="69">
        <v>2.197802197802198</v>
      </c>
    </row>
    <row r="164" spans="27:32" x14ac:dyDescent="0.3">
      <c r="AA164" s="12"/>
      <c r="AB164" s="12" t="s">
        <v>242</v>
      </c>
      <c r="AC164" s="69">
        <v>87.179487179487182</v>
      </c>
      <c r="AD164" s="69">
        <v>3.6324786324786329</v>
      </c>
      <c r="AE164" s="69">
        <v>1.7094017094017095</v>
      </c>
      <c r="AF164" s="69">
        <v>7.4786324786324787</v>
      </c>
    </row>
    <row r="165" spans="27:32" x14ac:dyDescent="0.3">
      <c r="AA165" s="12"/>
      <c r="AB165" s="12"/>
      <c r="AC165" s="69"/>
      <c r="AD165" s="69"/>
      <c r="AE165" s="69"/>
      <c r="AF165" s="69"/>
    </row>
    <row r="166" spans="27:32" x14ac:dyDescent="0.3">
      <c r="AA166" s="32" t="s">
        <v>115</v>
      </c>
      <c r="AB166" s="12"/>
      <c r="AC166" s="65">
        <v>54.387541179994017</v>
      </c>
      <c r="AD166" s="65">
        <v>30.672856144554256</v>
      </c>
      <c r="AE166" s="65">
        <v>3.3493061794948589</v>
      </c>
      <c r="AF166" s="65">
        <v>11.590296495956872</v>
      </c>
    </row>
    <row r="167" spans="27:32" x14ac:dyDescent="0.3">
      <c r="AA167" s="12"/>
      <c r="AB167" s="12" t="s">
        <v>243</v>
      </c>
      <c r="AC167" s="69">
        <v>60.103626943005182</v>
      </c>
      <c r="AD167" s="69">
        <v>27.633851468048359</v>
      </c>
      <c r="AE167" s="69">
        <v>1.5544041450777202</v>
      </c>
      <c r="AF167" s="69">
        <v>10.708117443868739</v>
      </c>
    </row>
    <row r="168" spans="27:32" x14ac:dyDescent="0.3">
      <c r="AA168" s="12"/>
      <c r="AB168" s="12" t="s">
        <v>244</v>
      </c>
      <c r="AC168" s="69">
        <v>39.414414414414416</v>
      </c>
      <c r="AD168" s="69">
        <v>46.171171171171174</v>
      </c>
      <c r="AE168" s="69">
        <v>8.7837837837837842</v>
      </c>
      <c r="AF168" s="69">
        <v>5.6306306306306304</v>
      </c>
    </row>
    <row r="169" spans="27:32" x14ac:dyDescent="0.3">
      <c r="AA169" s="12"/>
      <c r="AB169" s="12" t="s">
        <v>245</v>
      </c>
      <c r="AC169" s="69">
        <v>68.08905380333951</v>
      </c>
      <c r="AD169" s="69">
        <v>24.304267161410017</v>
      </c>
      <c r="AE169" s="69">
        <v>2.5974025974025974</v>
      </c>
      <c r="AF169" s="69">
        <v>5.0092764378478662</v>
      </c>
    </row>
    <row r="170" spans="27:32" x14ac:dyDescent="0.3">
      <c r="AA170" s="12"/>
      <c r="AB170" s="12" t="s">
        <v>246</v>
      </c>
      <c r="AC170" s="69">
        <v>38.997821350762528</v>
      </c>
      <c r="AD170" s="69">
        <v>55.991285403050107</v>
      </c>
      <c r="AE170" s="69">
        <v>0</v>
      </c>
      <c r="AF170" s="69">
        <v>5.0108932461873641</v>
      </c>
    </row>
    <row r="171" spans="27:32" x14ac:dyDescent="0.3">
      <c r="AA171" s="12"/>
      <c r="AB171" s="12" t="s">
        <v>247</v>
      </c>
      <c r="AC171" s="69">
        <v>88.984881209503243</v>
      </c>
      <c r="AD171" s="69">
        <v>3.455723542116631</v>
      </c>
      <c r="AE171" s="69">
        <v>0</v>
      </c>
      <c r="AF171" s="69">
        <v>7.5593952483801292</v>
      </c>
    </row>
    <row r="172" spans="27:32" x14ac:dyDescent="0.3">
      <c r="AA172" s="12"/>
      <c r="AB172" s="12" t="s">
        <v>248</v>
      </c>
      <c r="AC172" s="69">
        <v>40.724946695095952</v>
      </c>
      <c r="AD172" s="69">
        <v>0</v>
      </c>
      <c r="AE172" s="69">
        <v>0</v>
      </c>
      <c r="AF172" s="69">
        <v>59.275053304904048</v>
      </c>
    </row>
    <row r="173" spans="27:32" x14ac:dyDescent="0.3">
      <c r="AA173" s="12"/>
      <c r="AB173" s="12" t="s">
        <v>249</v>
      </c>
      <c r="AC173" s="69">
        <v>63.457760314341847</v>
      </c>
      <c r="AD173" s="69">
        <v>20.039292730844792</v>
      </c>
      <c r="AE173" s="69">
        <v>2.7504911591355601</v>
      </c>
      <c r="AF173" s="69">
        <v>13.7524557956778</v>
      </c>
    </row>
    <row r="174" spans="27:32" x14ac:dyDescent="0.3">
      <c r="AA174" s="12"/>
      <c r="AB174" s="12" t="s">
        <v>250</v>
      </c>
      <c r="AC174" s="69">
        <v>87.378640776699029</v>
      </c>
      <c r="AD174" s="69">
        <v>5.5825242718446608</v>
      </c>
      <c r="AE174" s="69">
        <v>2.6699029126213589</v>
      </c>
      <c r="AF174" s="69">
        <v>4.3689320388349513</v>
      </c>
    </row>
    <row r="175" spans="27:32" x14ac:dyDescent="0.3">
      <c r="AA175" s="12"/>
      <c r="AB175" s="12" t="s">
        <v>251</v>
      </c>
      <c r="AC175" s="69">
        <v>70.05988023952095</v>
      </c>
      <c r="AD175" s="69">
        <v>9.5808383233532943</v>
      </c>
      <c r="AE175" s="69">
        <v>0.39920159680638717</v>
      </c>
      <c r="AF175" s="69">
        <v>19.960079840319363</v>
      </c>
    </row>
    <row r="176" spans="27:32" x14ac:dyDescent="0.3">
      <c r="AA176" s="12"/>
      <c r="AB176" s="12" t="s">
        <v>252</v>
      </c>
      <c r="AC176" s="69">
        <v>44.028103044496483</v>
      </c>
      <c r="AD176" s="69">
        <v>47.540983606557376</v>
      </c>
      <c r="AE176" s="69">
        <v>2.810304449648712</v>
      </c>
      <c r="AF176" s="69">
        <v>5.6206088992974239</v>
      </c>
    </row>
    <row r="177" spans="27:32" x14ac:dyDescent="0.3">
      <c r="AA177" s="12"/>
      <c r="AB177" s="12" t="s">
        <v>253</v>
      </c>
      <c r="AC177" s="69">
        <v>35.604395604395606</v>
      </c>
      <c r="AD177" s="69">
        <v>57.582417582417577</v>
      </c>
      <c r="AE177" s="69">
        <v>1.9780219780219779</v>
      </c>
      <c r="AF177" s="69">
        <v>4.8351648351648358</v>
      </c>
    </row>
    <row r="178" spans="27:32" x14ac:dyDescent="0.3">
      <c r="AA178" s="12"/>
      <c r="AB178" s="12" t="s">
        <v>254</v>
      </c>
      <c r="AC178" s="69">
        <v>38.752783964365257</v>
      </c>
      <c r="AD178" s="69">
        <v>60.133630289532292</v>
      </c>
      <c r="AE178" s="69">
        <v>0.44543429844097993</v>
      </c>
      <c r="AF178" s="69">
        <v>0.66815144766146994</v>
      </c>
    </row>
    <row r="179" spans="27:32" x14ac:dyDescent="0.3">
      <c r="AA179" s="12"/>
      <c r="AB179" s="12" t="s">
        <v>255</v>
      </c>
      <c r="AC179" s="69">
        <v>26.991150442477874</v>
      </c>
      <c r="AD179" s="69">
        <v>31.858407079646017</v>
      </c>
      <c r="AE179" s="69">
        <v>1.3274336283185841</v>
      </c>
      <c r="AF179" s="69">
        <v>39.823008849557525</v>
      </c>
    </row>
    <row r="180" spans="27:32" x14ac:dyDescent="0.3">
      <c r="AA180" s="12"/>
      <c r="AB180" s="12" t="s">
        <v>256</v>
      </c>
      <c r="AC180" s="69">
        <v>71.836734693877546</v>
      </c>
      <c r="AD180" s="69">
        <v>5.5102040816326534</v>
      </c>
      <c r="AE180" s="69">
        <v>15.714285714285714</v>
      </c>
      <c r="AF180" s="69">
        <v>6.9387755102040813</v>
      </c>
    </row>
    <row r="181" spans="27:32" x14ac:dyDescent="0.3">
      <c r="AA181" s="12"/>
      <c r="AB181" s="12" t="s">
        <v>257</v>
      </c>
      <c r="AC181" s="69">
        <v>72.175732217573213</v>
      </c>
      <c r="AD181" s="69">
        <v>16.317991631799163</v>
      </c>
      <c r="AE181" s="69">
        <v>1.4644351464435146</v>
      </c>
      <c r="AF181" s="69">
        <v>10.0418410041841</v>
      </c>
    </row>
    <row r="182" spans="27:32" x14ac:dyDescent="0.3">
      <c r="AA182" s="12"/>
      <c r="AB182" s="12" t="s">
        <v>258</v>
      </c>
      <c r="AC182" s="69">
        <v>44.325481798715202</v>
      </c>
      <c r="AD182" s="69">
        <v>46.252676659528909</v>
      </c>
      <c r="AE182" s="69">
        <v>0.42826552462526768</v>
      </c>
      <c r="AF182" s="69">
        <v>8.9935760171306214</v>
      </c>
    </row>
    <row r="183" spans="27:32" x14ac:dyDescent="0.3">
      <c r="AA183" s="12"/>
      <c r="AB183" s="12" t="s">
        <v>259</v>
      </c>
      <c r="AC183" s="69">
        <v>81.797235023041466</v>
      </c>
      <c r="AD183" s="69">
        <v>9.67741935483871</v>
      </c>
      <c r="AE183" s="69">
        <v>2.7649769585253456</v>
      </c>
      <c r="AF183" s="69">
        <v>5.7603686635944698</v>
      </c>
    </row>
    <row r="184" spans="27:32" x14ac:dyDescent="0.3">
      <c r="AA184" s="12"/>
      <c r="AB184" s="12" t="s">
        <v>260</v>
      </c>
      <c r="AC184" s="69">
        <v>69.383697813121273</v>
      </c>
      <c r="AD184" s="69">
        <v>0</v>
      </c>
      <c r="AE184" s="69">
        <v>0</v>
      </c>
      <c r="AF184" s="69">
        <v>30.61630218687873</v>
      </c>
    </row>
    <row r="185" spans="27:32" x14ac:dyDescent="0.3">
      <c r="AA185" s="12"/>
      <c r="AB185" s="12" t="s">
        <v>261</v>
      </c>
      <c r="AC185" s="69">
        <v>55.63636363636364</v>
      </c>
      <c r="AD185" s="69">
        <v>39.454545454545453</v>
      </c>
      <c r="AE185" s="69">
        <v>2</v>
      </c>
      <c r="AF185" s="69">
        <v>2.9090909090909092</v>
      </c>
    </row>
    <row r="186" spans="27:32" x14ac:dyDescent="0.3">
      <c r="AA186" s="12"/>
      <c r="AB186" s="12" t="s">
        <v>262</v>
      </c>
      <c r="AC186" s="69">
        <v>52.380952380952387</v>
      </c>
      <c r="AD186" s="69">
        <v>40.993788819875775</v>
      </c>
      <c r="AE186" s="69">
        <v>3.9337474120082816</v>
      </c>
      <c r="AF186" s="69">
        <v>2.691511387163561</v>
      </c>
    </row>
    <row r="187" spans="27:32" x14ac:dyDescent="0.3">
      <c r="AA187" s="12"/>
      <c r="AB187" s="12" t="s">
        <v>263</v>
      </c>
      <c r="AC187" s="69">
        <v>66.44736842105263</v>
      </c>
      <c r="AD187" s="69">
        <v>10.745614035087719</v>
      </c>
      <c r="AE187" s="69">
        <v>2.4122807017543857</v>
      </c>
      <c r="AF187" s="69">
        <v>20.394736842105264</v>
      </c>
    </row>
    <row r="188" spans="27:32" x14ac:dyDescent="0.3">
      <c r="AA188" s="12"/>
      <c r="AB188" s="12" t="s">
        <v>264</v>
      </c>
      <c r="AC188" s="69">
        <v>87.979966611018369</v>
      </c>
      <c r="AD188" s="69">
        <v>8.514190317195327</v>
      </c>
      <c r="AE188" s="69">
        <v>3.5058430717863103</v>
      </c>
      <c r="AF188" s="69">
        <v>0</v>
      </c>
    </row>
    <row r="189" spans="27:32" x14ac:dyDescent="0.3">
      <c r="AA189" s="12"/>
      <c r="AB189" s="12" t="s">
        <v>265</v>
      </c>
      <c r="AC189" s="69">
        <v>25.346534653465348</v>
      </c>
      <c r="AD189" s="69">
        <v>20.792079207920793</v>
      </c>
      <c r="AE189" s="69">
        <v>0</v>
      </c>
      <c r="AF189" s="69">
        <v>53.861386138613867</v>
      </c>
    </row>
    <row r="190" spans="27:32" x14ac:dyDescent="0.3">
      <c r="AA190" s="12"/>
      <c r="AB190" s="12" t="s">
        <v>266</v>
      </c>
      <c r="AC190" s="69">
        <v>46.967071057192371</v>
      </c>
      <c r="AD190" s="69">
        <v>3.2928942807625647</v>
      </c>
      <c r="AE190" s="69">
        <v>3.4662045060658579</v>
      </c>
      <c r="AF190" s="69">
        <v>46.273830155979198</v>
      </c>
    </row>
    <row r="191" spans="27:32" x14ac:dyDescent="0.3">
      <c r="AA191" s="12"/>
      <c r="AB191" s="12" t="s">
        <v>267</v>
      </c>
      <c r="AC191" s="69">
        <v>38.095238095238095</v>
      </c>
      <c r="AD191" s="69">
        <v>58.897243107769427</v>
      </c>
      <c r="AE191" s="69">
        <v>0.25062656641604009</v>
      </c>
      <c r="AF191" s="69">
        <v>2.7568922305764412</v>
      </c>
    </row>
    <row r="192" spans="27:32" x14ac:dyDescent="0.3">
      <c r="AA192" s="12"/>
      <c r="AB192" s="12" t="s">
        <v>268</v>
      </c>
      <c r="AC192" s="69">
        <v>48.054474708171206</v>
      </c>
      <c r="AD192" s="69">
        <v>35.992217898832685</v>
      </c>
      <c r="AE192" s="69">
        <v>2.7237354085603114</v>
      </c>
      <c r="AF192" s="69">
        <v>13.229571984435799</v>
      </c>
    </row>
    <row r="193" spans="27:32" x14ac:dyDescent="0.3">
      <c r="AA193" s="12"/>
      <c r="AB193" s="12" t="s">
        <v>269</v>
      </c>
      <c r="AC193" s="69">
        <v>92.490118577075094</v>
      </c>
      <c r="AD193" s="69">
        <v>0.19762845849802371</v>
      </c>
      <c r="AE193" s="69">
        <v>7.312252964426877</v>
      </c>
      <c r="AF193" s="69">
        <v>0</v>
      </c>
    </row>
    <row r="194" spans="27:32" x14ac:dyDescent="0.3">
      <c r="AA194" s="12"/>
      <c r="AB194" s="12" t="s">
        <v>270</v>
      </c>
      <c r="AC194" s="69">
        <v>48.613678373382626</v>
      </c>
      <c r="AD194" s="69">
        <v>31.608133086876155</v>
      </c>
      <c r="AE194" s="69">
        <v>12.384473197781885</v>
      </c>
      <c r="AF194" s="69">
        <v>7.3937153419593349</v>
      </c>
    </row>
    <row r="195" spans="27:32" x14ac:dyDescent="0.3">
      <c r="AA195" s="12"/>
      <c r="AB195" s="12" t="s">
        <v>271</v>
      </c>
      <c r="AC195" s="69">
        <v>31.297709923664126</v>
      </c>
      <c r="AD195" s="69">
        <v>59.160305343511453</v>
      </c>
      <c r="AE195" s="69">
        <v>3.8167938931297711</v>
      </c>
      <c r="AF195" s="69">
        <v>5.7251908396946565</v>
      </c>
    </row>
    <row r="196" spans="27:32" x14ac:dyDescent="0.3">
      <c r="AA196" s="12"/>
      <c r="AB196" s="12" t="s">
        <v>272</v>
      </c>
      <c r="AC196" s="69">
        <v>52.391799544419136</v>
      </c>
      <c r="AD196" s="69">
        <v>43.052391799544424</v>
      </c>
      <c r="AE196" s="69">
        <v>0.91116173120728927</v>
      </c>
      <c r="AF196" s="69">
        <v>3.6446469248291571</v>
      </c>
    </row>
    <row r="197" spans="27:32" x14ac:dyDescent="0.3">
      <c r="AA197" s="12"/>
      <c r="AB197" s="12" t="s">
        <v>273</v>
      </c>
      <c r="AC197" s="69">
        <v>28.458498023715418</v>
      </c>
      <c r="AD197" s="69">
        <v>63.04347826086957</v>
      </c>
      <c r="AE197" s="69">
        <v>3.7549407114624502</v>
      </c>
      <c r="AF197" s="69">
        <v>4.7430830039525684</v>
      </c>
    </row>
    <row r="198" spans="27:32" x14ac:dyDescent="0.3">
      <c r="AA198" s="12"/>
      <c r="AB198" s="12" t="s">
        <v>274</v>
      </c>
      <c r="AC198" s="69">
        <v>13.221153846153847</v>
      </c>
      <c r="AD198" s="69">
        <v>71.875</v>
      </c>
      <c r="AE198" s="69">
        <v>2.8846153846153846</v>
      </c>
      <c r="AF198" s="69">
        <v>12.01923076923077</v>
      </c>
    </row>
    <row r="199" spans="27:32" x14ac:dyDescent="0.3">
      <c r="AA199" s="12"/>
      <c r="AB199" s="12" t="s">
        <v>275</v>
      </c>
      <c r="AC199" s="69">
        <v>72.422062350119916</v>
      </c>
      <c r="AD199" s="69">
        <v>23.261390887290169</v>
      </c>
      <c r="AE199" s="69">
        <v>1.1990407673860912</v>
      </c>
      <c r="AF199" s="69">
        <v>3.1175059952038371</v>
      </c>
    </row>
    <row r="200" spans="27:32" x14ac:dyDescent="0.3">
      <c r="AA200" s="12"/>
      <c r="AB200" s="12" t="s">
        <v>276</v>
      </c>
      <c r="AC200" s="69">
        <v>37.179487179487182</v>
      </c>
      <c r="AD200" s="69">
        <v>37.545787545787547</v>
      </c>
      <c r="AE200" s="69">
        <v>23.626373626373624</v>
      </c>
      <c r="AF200" s="69">
        <v>1.6483516483516485</v>
      </c>
    </row>
    <row r="201" spans="27:32" x14ac:dyDescent="0.3">
      <c r="AA201" s="12"/>
      <c r="AB201" s="12" t="s">
        <v>277</v>
      </c>
      <c r="AC201" s="69">
        <v>56.136820925553323</v>
      </c>
      <c r="AD201" s="69">
        <v>25.150905432595572</v>
      </c>
      <c r="AE201" s="69">
        <v>2.4144869215291749</v>
      </c>
      <c r="AF201" s="69">
        <v>16.297786720321934</v>
      </c>
    </row>
    <row r="202" spans="27:32" x14ac:dyDescent="0.3">
      <c r="AA202" s="12"/>
      <c r="AB202" s="12" t="s">
        <v>278</v>
      </c>
      <c r="AC202" s="69">
        <v>93.624161073825505</v>
      </c>
      <c r="AD202" s="69">
        <v>0.50335570469798652</v>
      </c>
      <c r="AE202" s="69">
        <v>0</v>
      </c>
      <c r="AF202" s="69">
        <v>5.8724832214765099</v>
      </c>
    </row>
    <row r="203" spans="27:32" x14ac:dyDescent="0.3">
      <c r="AA203" s="12"/>
      <c r="AB203" s="12" t="s">
        <v>279</v>
      </c>
      <c r="AC203" s="69">
        <v>30.997876857749468</v>
      </c>
      <c r="AD203" s="69">
        <v>57.537154989384284</v>
      </c>
      <c r="AE203" s="69">
        <v>5.9447983014862</v>
      </c>
      <c r="AF203" s="69">
        <v>5.520169851380043</v>
      </c>
    </row>
    <row r="204" spans="27:32" x14ac:dyDescent="0.3">
      <c r="AA204" s="12"/>
      <c r="AB204" s="12" t="s">
        <v>280</v>
      </c>
      <c r="AC204" s="69">
        <v>92.537313432835816</v>
      </c>
      <c r="AD204" s="69">
        <v>6.6098081023454158</v>
      </c>
      <c r="AE204" s="69">
        <v>0.21321961620469082</v>
      </c>
      <c r="AF204" s="69">
        <v>0.63965884861407252</v>
      </c>
    </row>
    <row r="205" spans="27:32" x14ac:dyDescent="0.3">
      <c r="AA205" s="12"/>
      <c r="AB205" s="12" t="s">
        <v>281</v>
      </c>
      <c r="AC205" s="69">
        <v>32.470588235294116</v>
      </c>
      <c r="AD205" s="69">
        <v>64.941176470588232</v>
      </c>
      <c r="AE205" s="69">
        <v>1.1764705882352942</v>
      </c>
      <c r="AF205" s="69">
        <v>1.411764705882353</v>
      </c>
    </row>
    <row r="206" spans="27:32" x14ac:dyDescent="0.3">
      <c r="AA206" s="12"/>
      <c r="AB206" s="12" t="s">
        <v>282</v>
      </c>
      <c r="AC206" s="69">
        <v>27.552986512524086</v>
      </c>
      <c r="AD206" s="69">
        <v>60.115606936416185</v>
      </c>
      <c r="AE206" s="69">
        <v>3.6608863198458574</v>
      </c>
      <c r="AF206" s="69">
        <v>8.6705202312138727</v>
      </c>
    </row>
    <row r="207" spans="27:32" x14ac:dyDescent="0.3">
      <c r="AA207" s="12"/>
      <c r="AB207" s="12" t="s">
        <v>283</v>
      </c>
      <c r="AC207" s="69">
        <v>40.437158469945359</v>
      </c>
      <c r="AD207" s="69">
        <v>53.369763205828782</v>
      </c>
      <c r="AE207" s="69">
        <v>0</v>
      </c>
      <c r="AF207" s="69">
        <v>6.1930783242258656</v>
      </c>
    </row>
    <row r="208" spans="27:32" x14ac:dyDescent="0.3">
      <c r="AA208" s="12"/>
      <c r="AB208" s="12"/>
      <c r="AC208" s="69"/>
      <c r="AD208" s="69"/>
      <c r="AE208" s="69"/>
      <c r="AF208" s="69"/>
    </row>
    <row r="209" spans="27:32" x14ac:dyDescent="0.3">
      <c r="AA209" s="32" t="s">
        <v>114</v>
      </c>
      <c r="AB209" s="12"/>
      <c r="AC209" s="65">
        <v>52.245824550024324</v>
      </c>
      <c r="AD209" s="65">
        <v>30.079455164585699</v>
      </c>
      <c r="AE209" s="65">
        <v>6.664504621371818</v>
      </c>
      <c r="AF209" s="65">
        <v>11.01021566401816</v>
      </c>
    </row>
    <row r="210" spans="27:32" x14ac:dyDescent="0.3">
      <c r="AA210" s="12"/>
      <c r="AB210" s="12" t="s">
        <v>284</v>
      </c>
      <c r="AC210" s="69">
        <v>42.650103519668733</v>
      </c>
      <c r="AD210" s="69">
        <v>40.579710144927539</v>
      </c>
      <c r="AE210" s="69">
        <v>7.8674948240165632</v>
      </c>
      <c r="AF210" s="69">
        <v>8.9026915113871627</v>
      </c>
    </row>
    <row r="211" spans="27:32" x14ac:dyDescent="0.3">
      <c r="AA211" s="12"/>
      <c r="AB211" s="12" t="s">
        <v>285</v>
      </c>
      <c r="AC211" s="69">
        <v>42.229729729729733</v>
      </c>
      <c r="AD211" s="69">
        <v>49.493243243243242</v>
      </c>
      <c r="AE211" s="69">
        <v>0</v>
      </c>
      <c r="AF211" s="69">
        <v>8.2770270270270263</v>
      </c>
    </row>
    <row r="212" spans="27:32" x14ac:dyDescent="0.3">
      <c r="AA212" s="12"/>
      <c r="AB212" s="12" t="s">
        <v>286</v>
      </c>
      <c r="AC212" s="69">
        <v>56.435643564356432</v>
      </c>
      <c r="AD212" s="69">
        <v>0.59405940594059403</v>
      </c>
      <c r="AE212" s="69">
        <v>15.841584158415841</v>
      </c>
      <c r="AF212" s="69">
        <v>27.128712871287131</v>
      </c>
    </row>
    <row r="213" spans="27:32" x14ac:dyDescent="0.3">
      <c r="AA213" s="12"/>
      <c r="AB213" s="12" t="s">
        <v>287</v>
      </c>
      <c r="AC213" s="69">
        <v>40.963855421686745</v>
      </c>
      <c r="AD213" s="69">
        <v>53.528399311531835</v>
      </c>
      <c r="AE213" s="69">
        <v>2.4096385542168677</v>
      </c>
      <c r="AF213" s="69">
        <v>3.0981067125645438</v>
      </c>
    </row>
    <row r="214" spans="27:32" x14ac:dyDescent="0.3">
      <c r="AA214" s="12"/>
      <c r="AB214" s="12" t="s">
        <v>288</v>
      </c>
      <c r="AC214" s="69">
        <v>53.445065176908756</v>
      </c>
      <c r="AD214" s="69">
        <v>11.918063314711359</v>
      </c>
      <c r="AE214" s="69">
        <v>25.139664804469277</v>
      </c>
      <c r="AF214" s="69">
        <v>9.4972067039106136</v>
      </c>
    </row>
    <row r="215" spans="27:32" x14ac:dyDescent="0.3">
      <c r="AA215" s="12"/>
      <c r="AB215" s="12" t="s">
        <v>289</v>
      </c>
      <c r="AC215" s="69">
        <v>89.807692307692307</v>
      </c>
      <c r="AD215" s="69">
        <v>7.5</v>
      </c>
      <c r="AE215" s="69">
        <v>0</v>
      </c>
      <c r="AF215" s="69">
        <v>2.6923076923076925</v>
      </c>
    </row>
    <row r="216" spans="27:32" x14ac:dyDescent="0.3">
      <c r="AA216" s="12"/>
      <c r="AB216" s="12" t="s">
        <v>290</v>
      </c>
      <c r="AC216" s="69">
        <v>69.818913480885314</v>
      </c>
      <c r="AD216" s="69">
        <v>20.321931589537222</v>
      </c>
      <c r="AE216" s="69">
        <v>4.225352112676056</v>
      </c>
      <c r="AF216" s="69">
        <v>5.6338028169014089</v>
      </c>
    </row>
    <row r="217" spans="27:32" x14ac:dyDescent="0.3">
      <c r="AA217" s="12"/>
      <c r="AB217" s="12" t="s">
        <v>291</v>
      </c>
      <c r="AC217" s="69">
        <v>47.904191616766468</v>
      </c>
      <c r="AD217" s="69">
        <v>8.7824351297405201</v>
      </c>
      <c r="AE217" s="69">
        <v>2.19560878243513</v>
      </c>
      <c r="AF217" s="69">
        <v>41.117764471057882</v>
      </c>
    </row>
    <row r="218" spans="27:32" x14ac:dyDescent="0.3">
      <c r="AA218" s="12"/>
      <c r="AB218" s="12" t="s">
        <v>292</v>
      </c>
      <c r="AC218" s="69">
        <v>48.184019370460049</v>
      </c>
      <c r="AD218" s="69">
        <v>41.404358353510894</v>
      </c>
      <c r="AE218" s="69">
        <v>0.24213075060532688</v>
      </c>
      <c r="AF218" s="69">
        <v>10.16949152542373</v>
      </c>
    </row>
    <row r="219" spans="27:32" x14ac:dyDescent="0.3">
      <c r="AA219" s="12"/>
      <c r="AB219" s="12" t="s">
        <v>293</v>
      </c>
      <c r="AC219" s="69">
        <v>36.612021857923501</v>
      </c>
      <c r="AD219" s="69">
        <v>58.65209471766849</v>
      </c>
      <c r="AE219" s="69">
        <v>1.2750455373406193</v>
      </c>
      <c r="AF219" s="69">
        <v>3.4608378870673953</v>
      </c>
    </row>
    <row r="220" spans="27:32" x14ac:dyDescent="0.3">
      <c r="AA220" s="12"/>
      <c r="AB220" s="12" t="s">
        <v>294</v>
      </c>
      <c r="AC220" s="69">
        <v>71.976967370441457</v>
      </c>
      <c r="AD220" s="69">
        <v>9.7888675623800374</v>
      </c>
      <c r="AE220" s="69">
        <v>18.234165067178505</v>
      </c>
      <c r="AF220" s="69">
        <v>0</v>
      </c>
    </row>
    <row r="221" spans="27:32" x14ac:dyDescent="0.3">
      <c r="AA221" s="12"/>
      <c r="AB221" s="12" t="s">
        <v>295</v>
      </c>
      <c r="AC221" s="69">
        <v>27.136752136752136</v>
      </c>
      <c r="AD221" s="69">
        <v>55.555555555555557</v>
      </c>
      <c r="AE221" s="69">
        <v>1.9230769230769231</v>
      </c>
      <c r="AF221" s="69">
        <v>15.384615384615385</v>
      </c>
    </row>
    <row r="222" spans="27:32" x14ac:dyDescent="0.3">
      <c r="AA222" s="12"/>
      <c r="AB222" s="12"/>
      <c r="AC222" s="69"/>
      <c r="AD222" s="69"/>
      <c r="AE222" s="69"/>
      <c r="AF222" s="69"/>
    </row>
    <row r="223" spans="27:32" x14ac:dyDescent="0.3">
      <c r="AA223" s="32" t="s">
        <v>103</v>
      </c>
      <c r="AB223" s="12"/>
      <c r="AC223" s="65">
        <v>37.82696177062374</v>
      </c>
      <c r="AD223" s="65">
        <v>50.583501006036215</v>
      </c>
      <c r="AE223" s="65">
        <v>2.1327967806841044</v>
      </c>
      <c r="AF223" s="65">
        <v>9.4567404426559349</v>
      </c>
    </row>
    <row r="224" spans="27:32" x14ac:dyDescent="0.3">
      <c r="AA224" s="12"/>
      <c r="AB224" s="12" t="s">
        <v>296</v>
      </c>
      <c r="AC224" s="69">
        <v>34.030418250950575</v>
      </c>
      <c r="AD224" s="69">
        <v>56.653992395437257</v>
      </c>
      <c r="AE224" s="69">
        <v>3.6121673003802277</v>
      </c>
      <c r="AF224" s="69">
        <v>5.7034220532319395</v>
      </c>
    </row>
    <row r="225" spans="27:32" x14ac:dyDescent="0.3">
      <c r="AA225" s="12"/>
      <c r="AB225" s="12" t="s">
        <v>297</v>
      </c>
      <c r="AC225" s="69">
        <v>58.924731182795696</v>
      </c>
      <c r="AD225" s="69">
        <v>15.053763440860216</v>
      </c>
      <c r="AE225" s="69">
        <v>2.1505376344086025</v>
      </c>
      <c r="AF225" s="69">
        <v>23.870967741935484</v>
      </c>
    </row>
    <row r="226" spans="27:32" x14ac:dyDescent="0.3">
      <c r="AA226" s="12"/>
      <c r="AB226" s="12" t="s">
        <v>298</v>
      </c>
      <c r="AC226" s="69">
        <v>35.943775100401602</v>
      </c>
      <c r="AD226" s="69">
        <v>57.831325301204814</v>
      </c>
      <c r="AE226" s="69">
        <v>3.2128514056224895</v>
      </c>
      <c r="AF226" s="69">
        <v>3.0120481927710845</v>
      </c>
    </row>
    <row r="227" spans="27:32" x14ac:dyDescent="0.3">
      <c r="AA227" s="12"/>
      <c r="AB227" s="12" t="s">
        <v>299</v>
      </c>
      <c r="AC227" s="69">
        <v>30.155642023346303</v>
      </c>
      <c r="AD227" s="69">
        <v>57.392996108949411</v>
      </c>
      <c r="AE227" s="69">
        <v>1.556420233463035</v>
      </c>
      <c r="AF227" s="69">
        <v>10.894941634241246</v>
      </c>
    </row>
    <row r="228" spans="27:32" x14ac:dyDescent="0.3">
      <c r="AA228" s="12"/>
      <c r="AB228" s="12" t="s">
        <v>300</v>
      </c>
      <c r="AC228" s="69">
        <v>31.742738589211616</v>
      </c>
      <c r="AD228" s="69">
        <v>63.485477178423231</v>
      </c>
      <c r="AE228" s="69">
        <v>0</v>
      </c>
      <c r="AF228" s="69">
        <v>4.7717842323651452</v>
      </c>
    </row>
    <row r="229" spans="27:32" x14ac:dyDescent="0.3">
      <c r="AA229" s="12"/>
      <c r="AB229" s="12"/>
      <c r="AC229" s="69"/>
      <c r="AD229" s="69"/>
      <c r="AE229" s="69"/>
      <c r="AF229" s="69"/>
    </row>
    <row r="230" spans="27:32" x14ac:dyDescent="0.3">
      <c r="AA230" s="32" t="s">
        <v>91</v>
      </c>
      <c r="AB230" s="12"/>
      <c r="AC230" s="65">
        <v>68.263127524523952</v>
      </c>
      <c r="AD230" s="65">
        <v>12.002308136180034</v>
      </c>
      <c r="AE230" s="65">
        <v>14.13733410271206</v>
      </c>
      <c r="AF230" s="65">
        <v>5.5972302365839584</v>
      </c>
    </row>
    <row r="231" spans="27:32" x14ac:dyDescent="0.3">
      <c r="AA231" s="12"/>
      <c r="AB231" s="12" t="s">
        <v>301</v>
      </c>
      <c r="AC231" s="69">
        <v>43.847487001733107</v>
      </c>
      <c r="AD231" s="69">
        <v>21.143847487001732</v>
      </c>
      <c r="AE231" s="69">
        <v>35.008665511265164</v>
      </c>
      <c r="AF231" s="69">
        <v>0</v>
      </c>
    </row>
    <row r="232" spans="27:32" x14ac:dyDescent="0.3">
      <c r="AA232" s="12"/>
      <c r="AB232" s="12" t="s">
        <v>302</v>
      </c>
      <c r="AC232" s="69">
        <v>72.773109243697476</v>
      </c>
      <c r="AD232" s="69">
        <v>14.453781512605044</v>
      </c>
      <c r="AE232" s="69">
        <v>7.226890756302522</v>
      </c>
      <c r="AF232" s="69">
        <v>5.5462184873949578</v>
      </c>
    </row>
    <row r="233" spans="27:32" x14ac:dyDescent="0.3">
      <c r="AA233" s="12"/>
      <c r="AB233" s="12" t="s">
        <v>303</v>
      </c>
      <c r="AC233" s="69">
        <v>88.591800356506241</v>
      </c>
      <c r="AD233" s="69">
        <v>0</v>
      </c>
      <c r="AE233" s="69">
        <v>0</v>
      </c>
      <c r="AF233" s="69">
        <v>11.408199643493761</v>
      </c>
    </row>
    <row r="234" spans="27:32" x14ac:dyDescent="0.3">
      <c r="AA234" s="12"/>
      <c r="AB234" s="12"/>
      <c r="AC234" s="69"/>
      <c r="AD234" s="69"/>
      <c r="AE234" s="69"/>
      <c r="AF234" s="69"/>
    </row>
    <row r="235" spans="27:32" x14ac:dyDescent="0.3">
      <c r="AA235" s="32" t="s">
        <v>131</v>
      </c>
      <c r="AB235" s="12"/>
      <c r="AC235" s="65">
        <v>44.76652863058689</v>
      </c>
      <c r="AD235" s="65">
        <v>26.203055833214339</v>
      </c>
      <c r="AE235" s="65">
        <v>10.93816935599029</v>
      </c>
      <c r="AF235" s="65">
        <v>18.092246180208484</v>
      </c>
    </row>
    <row r="236" spans="27:32" x14ac:dyDescent="0.3">
      <c r="AA236" s="12"/>
      <c r="AB236" s="12" t="s">
        <v>304</v>
      </c>
      <c r="AC236" s="69">
        <v>56.787762906309744</v>
      </c>
      <c r="AD236" s="69">
        <v>30.401529636711285</v>
      </c>
      <c r="AE236" s="69">
        <v>3.8240917782026771</v>
      </c>
      <c r="AF236" s="69">
        <v>8.9866156787762907</v>
      </c>
    </row>
    <row r="237" spans="27:32" x14ac:dyDescent="0.3">
      <c r="AA237" s="12"/>
      <c r="AB237" s="12" t="s">
        <v>305</v>
      </c>
      <c r="AC237" s="69">
        <v>32.945091514143094</v>
      </c>
      <c r="AD237" s="69">
        <v>21.630615640599</v>
      </c>
      <c r="AE237" s="69">
        <v>2.1630615640599005</v>
      </c>
      <c r="AF237" s="69">
        <v>43.261231281198</v>
      </c>
    </row>
    <row r="238" spans="27:32" x14ac:dyDescent="0.3">
      <c r="AA238" s="12"/>
      <c r="AB238" s="12" t="s">
        <v>306</v>
      </c>
      <c r="AC238" s="69">
        <v>26.574803149606304</v>
      </c>
      <c r="AD238" s="69">
        <v>55.118110236220474</v>
      </c>
      <c r="AE238" s="69">
        <v>4.1338582677165361</v>
      </c>
      <c r="AF238" s="69">
        <v>14.173228346456693</v>
      </c>
    </row>
    <row r="239" spans="27:32" x14ac:dyDescent="0.3">
      <c r="AA239" s="12"/>
      <c r="AB239" s="12" t="s">
        <v>307</v>
      </c>
      <c r="AC239" s="69">
        <v>34.359805510534848</v>
      </c>
      <c r="AD239" s="69">
        <v>0.16207455429497569</v>
      </c>
      <c r="AE239" s="69">
        <v>50.243111831442469</v>
      </c>
      <c r="AF239" s="69">
        <v>15.235008103727715</v>
      </c>
    </row>
    <row r="240" spans="27:32" x14ac:dyDescent="0.3">
      <c r="AA240" s="12"/>
      <c r="AB240" s="12" t="s">
        <v>308</v>
      </c>
      <c r="AC240" s="69">
        <v>75.308641975308646</v>
      </c>
      <c r="AD240" s="69">
        <v>4.1975308641975309</v>
      </c>
      <c r="AE240" s="69">
        <v>10.37037037037037</v>
      </c>
      <c r="AF240" s="69">
        <v>10.123456790123457</v>
      </c>
    </row>
    <row r="241" spans="27:32" x14ac:dyDescent="0.3">
      <c r="AA241" s="12"/>
      <c r="AB241" s="12" t="s">
        <v>309</v>
      </c>
      <c r="AC241" s="69">
        <v>82.79742765273312</v>
      </c>
      <c r="AD241" s="69">
        <v>0</v>
      </c>
      <c r="AE241" s="69">
        <v>0</v>
      </c>
      <c r="AF241" s="69">
        <v>17.20257234726688</v>
      </c>
    </row>
    <row r="242" spans="27:32" x14ac:dyDescent="0.3">
      <c r="AA242" s="12"/>
      <c r="AB242" s="12" t="s">
        <v>310</v>
      </c>
      <c r="AC242" s="69">
        <v>32.047872340425535</v>
      </c>
      <c r="AD242" s="69">
        <v>36.436170212765958</v>
      </c>
      <c r="AE242" s="69">
        <v>9.7074468085106371</v>
      </c>
      <c r="AF242" s="69">
        <v>21.808510638297875</v>
      </c>
    </row>
    <row r="243" spans="27:32" x14ac:dyDescent="0.3">
      <c r="AA243" s="12"/>
      <c r="AB243" s="12" t="s">
        <v>311</v>
      </c>
      <c r="AC243" s="69">
        <v>20.428015564202333</v>
      </c>
      <c r="AD243" s="69">
        <v>60.894941634241242</v>
      </c>
      <c r="AE243" s="69">
        <v>5.2529182879377432</v>
      </c>
      <c r="AF243" s="69">
        <v>13.424124513618677</v>
      </c>
    </row>
    <row r="244" spans="27:32" x14ac:dyDescent="0.3">
      <c r="AA244" s="12"/>
      <c r="AB244" s="12" t="s">
        <v>312</v>
      </c>
      <c r="AC244" s="69">
        <v>55.572998430141283</v>
      </c>
      <c r="AD244" s="69">
        <v>22.605965463108323</v>
      </c>
      <c r="AE244" s="69">
        <v>9.4191522762951347</v>
      </c>
      <c r="AF244" s="69">
        <v>12.401883830455258</v>
      </c>
    </row>
    <row r="245" spans="27:32" x14ac:dyDescent="0.3">
      <c r="AA245" s="12"/>
      <c r="AB245" s="12" t="s">
        <v>313</v>
      </c>
      <c r="AC245" s="69">
        <v>39.443535188216039</v>
      </c>
      <c r="AD245" s="69">
        <v>31.096563011456631</v>
      </c>
      <c r="AE245" s="69">
        <v>9.3289689034369889</v>
      </c>
      <c r="AF245" s="69">
        <v>20.130932896890343</v>
      </c>
    </row>
    <row r="246" spans="27:32" x14ac:dyDescent="0.3">
      <c r="AA246" s="12"/>
      <c r="AB246" s="12" t="s">
        <v>314</v>
      </c>
      <c r="AC246" s="69">
        <v>75.412844036697251</v>
      </c>
      <c r="AD246" s="69">
        <v>3.3027522935779818</v>
      </c>
      <c r="AE246" s="69">
        <v>1.834862385321101</v>
      </c>
      <c r="AF246" s="69">
        <v>19.449541284403672</v>
      </c>
    </row>
    <row r="247" spans="27:32" x14ac:dyDescent="0.3">
      <c r="AA247" s="12"/>
      <c r="AB247" s="12" t="s">
        <v>315</v>
      </c>
      <c r="AC247" s="69">
        <v>18.113772455089823</v>
      </c>
      <c r="AD247" s="69">
        <v>46.257485029940121</v>
      </c>
      <c r="AE247" s="69">
        <v>19.91017964071856</v>
      </c>
      <c r="AF247" s="69">
        <v>15.718562874251496</v>
      </c>
    </row>
    <row r="248" spans="27:32" x14ac:dyDescent="0.3">
      <c r="AA248" s="12"/>
      <c r="AB248" s="12"/>
      <c r="AC248" s="69"/>
      <c r="AD248" s="69"/>
      <c r="AE248" s="69"/>
      <c r="AF248" s="69"/>
    </row>
    <row r="249" spans="27:32" x14ac:dyDescent="0.3">
      <c r="AA249" s="32" t="s">
        <v>94</v>
      </c>
      <c r="AB249" s="12"/>
      <c r="AC249" s="65">
        <v>55.240098142306351</v>
      </c>
      <c r="AD249" s="65">
        <v>34.349807220469678</v>
      </c>
      <c r="AE249" s="65">
        <v>3.382404486505433</v>
      </c>
      <c r="AF249" s="65">
        <v>7.0276901507185423</v>
      </c>
    </row>
    <row r="250" spans="27:32" x14ac:dyDescent="0.3">
      <c r="AA250" s="12"/>
      <c r="AB250" s="12" t="s">
        <v>316</v>
      </c>
      <c r="AC250" s="69">
        <v>52.751423149905122</v>
      </c>
      <c r="AD250" s="69">
        <v>39.08918406072106</v>
      </c>
      <c r="AE250" s="69">
        <v>1.5180265654648957</v>
      </c>
      <c r="AF250" s="69">
        <v>6.6413662239089177</v>
      </c>
    </row>
    <row r="251" spans="27:32" x14ac:dyDescent="0.3">
      <c r="AA251" s="12"/>
      <c r="AB251" s="12" t="s">
        <v>317</v>
      </c>
      <c r="AC251" s="69">
        <v>41.330998248686512</v>
      </c>
      <c r="AD251" s="69">
        <v>56.567425569176891</v>
      </c>
      <c r="AE251" s="69">
        <v>2.1015761821366024</v>
      </c>
      <c r="AF251" s="69">
        <v>0</v>
      </c>
    </row>
    <row r="252" spans="27:32" x14ac:dyDescent="0.3">
      <c r="AA252" s="12"/>
      <c r="AB252" s="12" t="s">
        <v>318</v>
      </c>
      <c r="AC252" s="69">
        <v>36.988543371522091</v>
      </c>
      <c r="AD252" s="69">
        <v>60.556464811783961</v>
      </c>
      <c r="AE252" s="69">
        <v>0.98199672667757776</v>
      </c>
      <c r="AF252" s="69">
        <v>1.4729950900163666</v>
      </c>
    </row>
    <row r="253" spans="27:32" x14ac:dyDescent="0.3">
      <c r="AA253" s="12"/>
      <c r="AB253" s="12" t="s">
        <v>319</v>
      </c>
      <c r="AC253" s="69">
        <v>34.991974317817018</v>
      </c>
      <c r="AD253" s="69">
        <v>40.12841091492777</v>
      </c>
      <c r="AE253" s="69">
        <v>0</v>
      </c>
      <c r="AF253" s="69">
        <v>24.879614767255216</v>
      </c>
    </row>
    <row r="254" spans="27:32" x14ac:dyDescent="0.3">
      <c r="AA254" s="12"/>
      <c r="AB254" s="12" t="s">
        <v>320</v>
      </c>
      <c r="AC254" s="69">
        <v>89.424860853432293</v>
      </c>
      <c r="AD254" s="69">
        <v>0</v>
      </c>
      <c r="AE254" s="69">
        <v>9.6474953617810755</v>
      </c>
      <c r="AF254" s="69">
        <v>0.927643784786642</v>
      </c>
    </row>
    <row r="255" spans="27:32" x14ac:dyDescent="0.3">
      <c r="AA255" s="12"/>
      <c r="AB255" s="12" t="s">
        <v>321</v>
      </c>
      <c r="AC255" s="69">
        <v>37.037037037037038</v>
      </c>
      <c r="AD255" s="69">
        <v>59.932659932659938</v>
      </c>
      <c r="AE255" s="69">
        <v>0.67340067340067333</v>
      </c>
      <c r="AF255" s="69">
        <v>2.3569023569023568</v>
      </c>
    </row>
    <row r="256" spans="27:32" x14ac:dyDescent="0.3">
      <c r="AA256" s="12"/>
      <c r="AB256" s="12" t="s">
        <v>322</v>
      </c>
      <c r="AC256" s="69">
        <v>60.071301247771835</v>
      </c>
      <c r="AD256" s="69">
        <v>10.338680926916222</v>
      </c>
      <c r="AE256" s="69">
        <v>19.251336898395721</v>
      </c>
      <c r="AF256" s="69">
        <v>10.338680926916222</v>
      </c>
    </row>
    <row r="257" spans="27:32" x14ac:dyDescent="0.3">
      <c r="AA257" s="12"/>
      <c r="AB257" s="12" t="s">
        <v>323</v>
      </c>
      <c r="AC257" s="69">
        <v>32.536764705882355</v>
      </c>
      <c r="AD257" s="69">
        <v>63.419117647058819</v>
      </c>
      <c r="AE257" s="69">
        <v>0.36764705882352938</v>
      </c>
      <c r="AF257" s="69">
        <v>3.6764705882352944</v>
      </c>
    </row>
    <row r="258" spans="27:32" x14ac:dyDescent="0.3">
      <c r="AA258" s="12"/>
      <c r="AB258" s="12" t="s">
        <v>324</v>
      </c>
      <c r="AC258" s="69">
        <v>84.310018903591683</v>
      </c>
      <c r="AD258" s="69">
        <v>2.2684310018903595</v>
      </c>
      <c r="AE258" s="69">
        <v>0</v>
      </c>
      <c r="AF258" s="69">
        <v>13.42155009451796</v>
      </c>
    </row>
    <row r="259" spans="27:32" x14ac:dyDescent="0.3">
      <c r="AA259" s="12"/>
      <c r="AB259" s="12" t="s">
        <v>325</v>
      </c>
      <c r="AC259" s="69">
        <v>87.644151565074139</v>
      </c>
      <c r="AD259" s="69">
        <v>6.5897858319604614</v>
      </c>
      <c r="AE259" s="69">
        <v>0.16474464579901155</v>
      </c>
      <c r="AF259" s="69">
        <v>5.6013179571663922</v>
      </c>
    </row>
    <row r="260" spans="27:32" x14ac:dyDescent="0.3">
      <c r="AA260" s="12"/>
      <c r="AB260" s="12"/>
      <c r="AC260" s="69"/>
      <c r="AD260" s="69"/>
      <c r="AE260" s="69"/>
      <c r="AF260" s="69"/>
    </row>
    <row r="261" spans="27:32" x14ac:dyDescent="0.3">
      <c r="AA261" s="32" t="s">
        <v>117</v>
      </c>
      <c r="AB261" s="12"/>
      <c r="AC261" s="65">
        <v>54.503816793893137</v>
      </c>
      <c r="AD261" s="65">
        <v>31.081424936386771</v>
      </c>
      <c r="AE261" s="65">
        <v>1.9465648854961832</v>
      </c>
      <c r="AF261" s="65">
        <v>12.46819338422392</v>
      </c>
    </row>
    <row r="262" spans="27:32" x14ac:dyDescent="0.3">
      <c r="AA262" s="12"/>
      <c r="AB262" s="12" t="s">
        <v>326</v>
      </c>
      <c r="AC262" s="69">
        <v>80.571428571428569</v>
      </c>
      <c r="AD262" s="69">
        <v>14.095238095238095</v>
      </c>
      <c r="AE262" s="69">
        <v>2.0952380952380953</v>
      </c>
      <c r="AF262" s="69">
        <v>3.2380952380952377</v>
      </c>
    </row>
    <row r="263" spans="27:32" x14ac:dyDescent="0.3">
      <c r="AA263" s="12"/>
      <c r="AB263" s="12" t="s">
        <v>327</v>
      </c>
      <c r="AC263" s="69">
        <v>48.183556405353727</v>
      </c>
      <c r="AD263" s="69">
        <v>44.168260038240916</v>
      </c>
      <c r="AE263" s="69">
        <v>0.76481835564053535</v>
      </c>
      <c r="AF263" s="69">
        <v>6.8833652007648185</v>
      </c>
    </row>
    <row r="264" spans="27:32" x14ac:dyDescent="0.3">
      <c r="AA264" s="12"/>
      <c r="AB264" s="12" t="s">
        <v>328</v>
      </c>
      <c r="AC264" s="69">
        <v>60.7421875</v>
      </c>
      <c r="AD264" s="69">
        <v>37.3046875</v>
      </c>
      <c r="AE264" s="69">
        <v>0</v>
      </c>
      <c r="AF264" s="69">
        <v>1.953125</v>
      </c>
    </row>
    <row r="265" spans="27:32" x14ac:dyDescent="0.3">
      <c r="AA265" s="12"/>
      <c r="AB265" s="12" t="s">
        <v>329</v>
      </c>
      <c r="AC265" s="69">
        <v>51.219512195121951</v>
      </c>
      <c r="AD265" s="69">
        <v>36.788617886178862</v>
      </c>
      <c r="AE265" s="69">
        <v>7.1138211382113816</v>
      </c>
      <c r="AF265" s="69">
        <v>4.8780487804878048</v>
      </c>
    </row>
    <row r="266" spans="27:32" x14ac:dyDescent="0.3">
      <c r="AA266" s="12"/>
      <c r="AB266" s="12" t="s">
        <v>330</v>
      </c>
      <c r="AC266" s="69">
        <v>75.40650406504065</v>
      </c>
      <c r="AD266" s="69">
        <v>20.934959349593495</v>
      </c>
      <c r="AE266" s="69">
        <v>0.6097560975609756</v>
      </c>
      <c r="AF266" s="69">
        <v>3.0487804878048781</v>
      </c>
    </row>
    <row r="267" spans="27:32" x14ac:dyDescent="0.3">
      <c r="AA267" s="12"/>
      <c r="AB267" s="12" t="s">
        <v>331</v>
      </c>
      <c r="AC267" s="69">
        <v>26.166328600405681</v>
      </c>
      <c r="AD267" s="69">
        <v>28.600405679513187</v>
      </c>
      <c r="AE267" s="69">
        <v>0.81135902636916835</v>
      </c>
      <c r="AF267" s="69">
        <v>44.421906693711968</v>
      </c>
    </row>
    <row r="268" spans="27:32" x14ac:dyDescent="0.3">
      <c r="AA268" s="12"/>
      <c r="AB268" s="12" t="s">
        <v>332</v>
      </c>
      <c r="AC268" s="69">
        <v>45.435684647302907</v>
      </c>
      <c r="AD268" s="69">
        <v>3.3195020746887969</v>
      </c>
      <c r="AE268" s="69">
        <v>0</v>
      </c>
      <c r="AF268" s="69">
        <v>51.244813278008294</v>
      </c>
    </row>
    <row r="269" spans="27:32" x14ac:dyDescent="0.3">
      <c r="AA269" s="12"/>
      <c r="AB269" s="12" t="s">
        <v>333</v>
      </c>
      <c r="AC269" s="69">
        <v>62.020202020202021</v>
      </c>
      <c r="AD269" s="69">
        <v>25.050505050505052</v>
      </c>
      <c r="AE269" s="69">
        <v>7.0707070707070701</v>
      </c>
      <c r="AF269" s="69">
        <v>5.858585858585859</v>
      </c>
    </row>
    <row r="270" spans="27:32" x14ac:dyDescent="0.3">
      <c r="AA270" s="12"/>
      <c r="AB270" s="12" t="s">
        <v>334</v>
      </c>
      <c r="AC270" s="69">
        <v>77.817531305903401</v>
      </c>
      <c r="AD270" s="69">
        <v>10.196779964221825</v>
      </c>
      <c r="AE270" s="69">
        <v>1.4311270125223614</v>
      </c>
      <c r="AF270" s="69">
        <v>10.554561717352415</v>
      </c>
    </row>
    <row r="271" spans="27:32" x14ac:dyDescent="0.3">
      <c r="AA271" s="12"/>
      <c r="AB271" s="12" t="s">
        <v>335</v>
      </c>
      <c r="AC271" s="69">
        <v>21.402214022140221</v>
      </c>
      <c r="AD271" s="69">
        <v>66.974169741697423</v>
      </c>
      <c r="AE271" s="69">
        <v>4.7970479704797047</v>
      </c>
      <c r="AF271" s="69">
        <v>6.8265682656826572</v>
      </c>
    </row>
    <row r="272" spans="27:32" x14ac:dyDescent="0.3">
      <c r="AA272" s="12"/>
      <c r="AB272" s="12" t="s">
        <v>336</v>
      </c>
      <c r="AC272" s="69">
        <v>36.994219653179186</v>
      </c>
      <c r="AD272" s="69">
        <v>51.252408477842003</v>
      </c>
      <c r="AE272" s="69">
        <v>0.77071290944123316</v>
      </c>
      <c r="AF272" s="69">
        <v>10.982658959537572</v>
      </c>
    </row>
    <row r="273" spans="27:32" x14ac:dyDescent="0.3">
      <c r="AA273" s="12"/>
      <c r="AB273" s="12" t="s">
        <v>337</v>
      </c>
      <c r="AC273" s="69">
        <v>34.724540901502507</v>
      </c>
      <c r="AD273" s="69">
        <v>34.223706176961606</v>
      </c>
      <c r="AE273" s="69">
        <v>0.1669449081803005</v>
      </c>
      <c r="AF273" s="69">
        <v>30.884808013355592</v>
      </c>
    </row>
    <row r="274" spans="27:32" x14ac:dyDescent="0.3">
      <c r="AA274" s="12"/>
      <c r="AB274" s="12" t="s">
        <v>338</v>
      </c>
      <c r="AC274" s="69">
        <v>82.709447415329777</v>
      </c>
      <c r="AD274" s="69">
        <v>13.903743315508022</v>
      </c>
      <c r="AE274" s="69">
        <v>1.2477718360071302</v>
      </c>
      <c r="AF274" s="69">
        <v>2.1390374331550799</v>
      </c>
    </row>
    <row r="275" spans="27:32" x14ac:dyDescent="0.3">
      <c r="AA275" s="12"/>
      <c r="AB275" s="12" t="s">
        <v>339</v>
      </c>
      <c r="AC275" s="69">
        <v>69.217391304347828</v>
      </c>
      <c r="AD275" s="69">
        <v>25.913043478260871</v>
      </c>
      <c r="AE275" s="69">
        <v>2.6086956521739131</v>
      </c>
      <c r="AF275" s="69">
        <v>2.2608695652173916</v>
      </c>
    </row>
    <row r="276" spans="27:32" x14ac:dyDescent="0.3">
      <c r="AA276" s="12"/>
      <c r="AB276" s="12" t="s">
        <v>340</v>
      </c>
      <c r="AC276" s="69">
        <v>42.158859470468428</v>
      </c>
      <c r="AD276" s="69">
        <v>53.767820773930751</v>
      </c>
      <c r="AE276" s="69">
        <v>0</v>
      </c>
      <c r="AF276" s="69">
        <v>4.0733197556008145</v>
      </c>
    </row>
    <row r="277" spans="27:32" x14ac:dyDescent="0.3">
      <c r="AA277" s="12"/>
      <c r="AB277" s="12"/>
      <c r="AC277" s="69"/>
      <c r="AD277" s="69"/>
      <c r="AE277" s="69"/>
      <c r="AF277" s="69"/>
    </row>
    <row r="278" spans="27:32" x14ac:dyDescent="0.3">
      <c r="AA278" s="32" t="s">
        <v>101</v>
      </c>
      <c r="AB278" s="12"/>
      <c r="AC278" s="65">
        <v>56.396775324220116</v>
      </c>
      <c r="AD278" s="65">
        <v>32.457062740974415</v>
      </c>
      <c r="AE278" s="65">
        <v>1.7875920084121977</v>
      </c>
      <c r="AF278" s="65">
        <v>9.3585699263932707</v>
      </c>
    </row>
    <row r="279" spans="27:32" x14ac:dyDescent="0.3">
      <c r="AA279" s="12"/>
      <c r="AB279" s="12" t="s">
        <v>341</v>
      </c>
      <c r="AC279" s="69">
        <v>52.795031055900623</v>
      </c>
      <c r="AD279" s="69">
        <v>41.821946169772254</v>
      </c>
      <c r="AE279" s="69">
        <v>1.0351966873706004</v>
      </c>
      <c r="AF279" s="69">
        <v>4.3478260869565215</v>
      </c>
    </row>
    <row r="280" spans="27:32" x14ac:dyDescent="0.3">
      <c r="AA280" s="12"/>
      <c r="AB280" s="12" t="s">
        <v>342</v>
      </c>
      <c r="AC280" s="69">
        <v>88.446215139442231</v>
      </c>
      <c r="AD280" s="69">
        <v>5.9760956175298805</v>
      </c>
      <c r="AE280" s="69">
        <v>2.5896414342629481</v>
      </c>
      <c r="AF280" s="69">
        <v>2.9880478087649402</v>
      </c>
    </row>
    <row r="281" spans="27:32" x14ac:dyDescent="0.3">
      <c r="AA281" s="12"/>
      <c r="AB281" s="12" t="s">
        <v>343</v>
      </c>
      <c r="AC281" s="69">
        <v>21.625766871165645</v>
      </c>
      <c r="AD281" s="69">
        <v>47.852760736196323</v>
      </c>
      <c r="AE281" s="69">
        <v>2.7607361963190185</v>
      </c>
      <c r="AF281" s="69">
        <v>27.760736196319019</v>
      </c>
    </row>
    <row r="282" spans="27:32" x14ac:dyDescent="0.3">
      <c r="AA282" s="12"/>
      <c r="AB282" s="12" t="s">
        <v>344</v>
      </c>
      <c r="AC282" s="69">
        <v>91.304347826086953</v>
      </c>
      <c r="AD282" s="69">
        <v>3.5426731078904989</v>
      </c>
      <c r="AE282" s="69">
        <v>0</v>
      </c>
      <c r="AF282" s="69">
        <v>5.1529790660225441</v>
      </c>
    </row>
    <row r="283" spans="27:32" x14ac:dyDescent="0.3">
      <c r="AA283" s="12"/>
      <c r="AB283" s="12" t="s">
        <v>345</v>
      </c>
      <c r="AC283" s="69">
        <v>33.949579831932773</v>
      </c>
      <c r="AD283" s="69">
        <v>60.504201680672267</v>
      </c>
      <c r="AE283" s="69">
        <v>2.5210084033613445</v>
      </c>
      <c r="AF283" s="69">
        <v>3.0252100840336134</v>
      </c>
    </row>
    <row r="284" spans="27:32" x14ac:dyDescent="0.3">
      <c r="AA284" s="12"/>
      <c r="AB284" s="12"/>
      <c r="AC284" s="69"/>
      <c r="AD284" s="69"/>
      <c r="AE284" s="69"/>
      <c r="AF284" s="69"/>
    </row>
    <row r="285" spans="27:32" x14ac:dyDescent="0.3">
      <c r="AA285" s="32" t="s">
        <v>109</v>
      </c>
      <c r="AB285" s="12"/>
      <c r="AC285" s="65">
        <v>49.824407374890257</v>
      </c>
      <c r="AD285" s="65">
        <v>38.586479367866552</v>
      </c>
      <c r="AE285" s="65">
        <v>1.755926251097454</v>
      </c>
      <c r="AF285" s="65">
        <v>9.8331870061457423</v>
      </c>
    </row>
    <row r="286" spans="27:32" x14ac:dyDescent="0.3">
      <c r="AA286" s="12"/>
      <c r="AB286" s="12" t="s">
        <v>346</v>
      </c>
      <c r="AC286" s="69">
        <v>93.95348837209302</v>
      </c>
      <c r="AD286" s="69">
        <v>0</v>
      </c>
      <c r="AE286" s="69">
        <v>0.15503875968992248</v>
      </c>
      <c r="AF286" s="69">
        <v>5.8914728682170541</v>
      </c>
    </row>
    <row r="287" spans="27:32" x14ac:dyDescent="0.3">
      <c r="AA287" s="12"/>
      <c r="AB287" s="12" t="s">
        <v>347</v>
      </c>
      <c r="AC287" s="69">
        <v>28.901734104046245</v>
      </c>
      <c r="AD287" s="69">
        <v>47.591522157996145</v>
      </c>
      <c r="AE287" s="69">
        <v>0.77071290944123316</v>
      </c>
      <c r="AF287" s="69">
        <v>22.736030828516377</v>
      </c>
    </row>
    <row r="288" spans="27:32" x14ac:dyDescent="0.3">
      <c r="AA288" s="12"/>
      <c r="AB288" s="12" t="s">
        <v>348</v>
      </c>
      <c r="AC288" s="69">
        <v>41.463414634146339</v>
      </c>
      <c r="AD288" s="69">
        <v>53.048780487804883</v>
      </c>
      <c r="AE288" s="69">
        <v>2.6422764227642279</v>
      </c>
      <c r="AF288" s="69">
        <v>2.8455284552845526</v>
      </c>
    </row>
    <row r="289" spans="27:32" x14ac:dyDescent="0.3">
      <c r="AA289" s="12"/>
      <c r="AB289" s="12" t="s">
        <v>349</v>
      </c>
      <c r="AC289" s="69">
        <v>28.135048231511256</v>
      </c>
      <c r="AD289" s="69">
        <v>59.646302250803863</v>
      </c>
      <c r="AE289" s="69">
        <v>3.536977491961415</v>
      </c>
      <c r="AF289" s="69">
        <v>8.6816720257234739</v>
      </c>
    </row>
    <row r="290" spans="27:32" x14ac:dyDescent="0.3">
      <c r="AA290" s="12"/>
      <c r="AB290" s="12"/>
      <c r="AC290" s="69"/>
      <c r="AD290" s="69"/>
      <c r="AE290" s="69"/>
      <c r="AF290" s="69"/>
    </row>
    <row r="291" spans="27:32" x14ac:dyDescent="0.3">
      <c r="AA291" s="32" t="s">
        <v>350</v>
      </c>
      <c r="AB291" s="12"/>
      <c r="AC291" s="65">
        <v>62.239999999999995</v>
      </c>
      <c r="AD291" s="65">
        <v>23.973333333333333</v>
      </c>
      <c r="AE291" s="65">
        <v>4.9866666666666664</v>
      </c>
      <c r="AF291" s="65">
        <v>8.7999999999999989</v>
      </c>
    </row>
    <row r="292" spans="27:32" x14ac:dyDescent="0.3">
      <c r="AA292" s="12"/>
      <c r="AB292" s="12" t="s">
        <v>351</v>
      </c>
      <c r="AC292" s="69">
        <v>59.523809523809526</v>
      </c>
      <c r="AD292" s="69">
        <v>28.754578754578752</v>
      </c>
      <c r="AE292" s="69">
        <v>0.36630036630036628</v>
      </c>
      <c r="AF292" s="69">
        <v>11.355311355311356</v>
      </c>
    </row>
    <row r="293" spans="27:32" x14ac:dyDescent="0.3">
      <c r="AA293" s="12"/>
      <c r="AB293" s="12" t="s">
        <v>352</v>
      </c>
      <c r="AC293" s="69">
        <v>31.064572425828967</v>
      </c>
      <c r="AD293" s="69">
        <v>50.959860383944154</v>
      </c>
      <c r="AE293" s="69">
        <v>8.5514834205933692</v>
      </c>
      <c r="AF293" s="69">
        <v>9.4240837696335085</v>
      </c>
    </row>
    <row r="294" spans="27:32" x14ac:dyDescent="0.3">
      <c r="AA294" s="12"/>
      <c r="AB294" s="12" t="s">
        <v>353</v>
      </c>
      <c r="AC294" s="69">
        <v>69.163763066202094</v>
      </c>
      <c r="AD294" s="69">
        <v>11.498257839721255</v>
      </c>
      <c r="AE294" s="69">
        <v>5.5749128919860631</v>
      </c>
      <c r="AF294" s="69">
        <v>13.763066202090593</v>
      </c>
    </row>
    <row r="295" spans="27:32" x14ac:dyDescent="0.3">
      <c r="AA295" s="12"/>
      <c r="AB295" s="12" t="s">
        <v>354</v>
      </c>
      <c r="AC295" s="69">
        <v>61.521739130434781</v>
      </c>
      <c r="AD295" s="69">
        <v>24.130434782608695</v>
      </c>
      <c r="AE295" s="69">
        <v>5.6521739130434785</v>
      </c>
      <c r="AF295" s="69">
        <v>8.695652173913043</v>
      </c>
    </row>
    <row r="296" spans="27:32" x14ac:dyDescent="0.3">
      <c r="AA296" s="12"/>
      <c r="AB296" s="12" t="s">
        <v>355</v>
      </c>
      <c r="AC296" s="69">
        <v>85.397412199630324</v>
      </c>
      <c r="AD296" s="69">
        <v>4.4362292051756009</v>
      </c>
      <c r="AE296" s="69">
        <v>5.9149722735674679</v>
      </c>
      <c r="AF296" s="69">
        <v>4.251386321626617</v>
      </c>
    </row>
    <row r="297" spans="27:32" x14ac:dyDescent="0.3">
      <c r="AA297" s="12"/>
      <c r="AB297" s="12" t="s">
        <v>356</v>
      </c>
      <c r="AC297" s="69">
        <v>32.625482625482626</v>
      </c>
      <c r="AD297" s="69">
        <v>48.069498069498067</v>
      </c>
      <c r="AE297" s="69">
        <v>8.8803088803088812</v>
      </c>
      <c r="AF297" s="69">
        <v>10.424710424710424</v>
      </c>
    </row>
    <row r="298" spans="27:32" x14ac:dyDescent="0.3">
      <c r="AA298" s="12"/>
      <c r="AB298" s="12" t="s">
        <v>357</v>
      </c>
      <c r="AC298" s="69">
        <v>96.6542750929368</v>
      </c>
      <c r="AD298" s="69">
        <v>0</v>
      </c>
      <c r="AE298" s="69">
        <v>0</v>
      </c>
      <c r="AF298" s="69">
        <v>3.3457249070631967</v>
      </c>
    </row>
    <row r="299" spans="27:32" x14ac:dyDescent="0.3">
      <c r="AA299" s="12"/>
      <c r="AB299" s="12"/>
      <c r="AC299" s="69"/>
      <c r="AD299" s="69"/>
      <c r="AE299" s="69"/>
      <c r="AF299" s="69"/>
    </row>
    <row r="300" spans="27:32" x14ac:dyDescent="0.3">
      <c r="AA300" s="32" t="s">
        <v>138</v>
      </c>
      <c r="AB300" s="12"/>
      <c r="AC300" s="65">
        <v>33.774568792619334</v>
      </c>
      <c r="AD300" s="65">
        <v>31.427998395507423</v>
      </c>
      <c r="AE300" s="65">
        <v>5.3349378259125553</v>
      </c>
      <c r="AF300" s="65">
        <v>29.462494985960692</v>
      </c>
    </row>
    <row r="301" spans="27:32" x14ac:dyDescent="0.3">
      <c r="AA301" s="12"/>
      <c r="AB301" s="12" t="s">
        <v>358</v>
      </c>
      <c r="AC301" s="69">
        <v>52.276295133437991</v>
      </c>
      <c r="AD301" s="69">
        <v>28.571428571428569</v>
      </c>
      <c r="AE301" s="69">
        <v>5.3375196232339093</v>
      </c>
      <c r="AF301" s="69">
        <v>13.814756671899527</v>
      </c>
    </row>
    <row r="302" spans="27:32" x14ac:dyDescent="0.3">
      <c r="AA302" s="12"/>
      <c r="AB302" s="12" t="s">
        <v>359</v>
      </c>
      <c r="AC302" s="69">
        <v>53.835021707670037</v>
      </c>
      <c r="AD302" s="69">
        <v>25.32561505065123</v>
      </c>
      <c r="AE302" s="69">
        <v>6.8017366136034738</v>
      </c>
      <c r="AF302" s="69">
        <v>14.037626628075254</v>
      </c>
    </row>
    <row r="303" spans="27:32" x14ac:dyDescent="0.3">
      <c r="AA303" s="12"/>
      <c r="AB303" s="12" t="s">
        <v>360</v>
      </c>
      <c r="AC303" s="69">
        <v>26.923076923076923</v>
      </c>
      <c r="AD303" s="69">
        <v>15.271493212669684</v>
      </c>
      <c r="AE303" s="69">
        <v>0</v>
      </c>
      <c r="AF303" s="69">
        <v>57.805429864253391</v>
      </c>
    </row>
    <row r="304" spans="27:32" x14ac:dyDescent="0.3">
      <c r="AA304" s="12"/>
      <c r="AB304" s="12" t="s">
        <v>361</v>
      </c>
      <c r="AC304" s="69">
        <v>11.772315653298836</v>
      </c>
      <c r="AD304" s="69">
        <v>23.932729624838291</v>
      </c>
      <c r="AE304" s="69">
        <v>3.4928848641655885</v>
      </c>
      <c r="AF304" s="69">
        <v>60.802069857697283</v>
      </c>
    </row>
    <row r="305" spans="27:32" x14ac:dyDescent="0.3">
      <c r="AA305" s="12"/>
      <c r="AB305" s="12" t="s">
        <v>362</v>
      </c>
      <c r="AC305" s="69">
        <v>31.672025723472668</v>
      </c>
      <c r="AD305" s="69">
        <v>55.144694533762063</v>
      </c>
      <c r="AE305" s="69">
        <v>4.983922829581994</v>
      </c>
      <c r="AF305" s="69">
        <v>8.19935691318328</v>
      </c>
    </row>
    <row r="306" spans="27:32" x14ac:dyDescent="0.3">
      <c r="AA306" s="12"/>
      <c r="AB306" s="12" t="s">
        <v>363</v>
      </c>
      <c r="AC306" s="69">
        <v>48.115942028985508</v>
      </c>
      <c r="AD306" s="69">
        <v>28.260869565217391</v>
      </c>
      <c r="AE306" s="69">
        <v>10.869565217391305</v>
      </c>
      <c r="AF306" s="69">
        <v>12.753623188405797</v>
      </c>
    </row>
    <row r="307" spans="27:32" x14ac:dyDescent="0.3">
      <c r="AA307" s="12"/>
      <c r="AB307" s="12" t="s">
        <v>364</v>
      </c>
      <c r="AC307" s="69">
        <v>17.561683599419446</v>
      </c>
      <c r="AD307" s="69">
        <v>51.088534107402026</v>
      </c>
      <c r="AE307" s="69">
        <v>7.5471698113207548</v>
      </c>
      <c r="AF307" s="69">
        <v>23.802612481857764</v>
      </c>
    </row>
    <row r="308" spans="27:32" x14ac:dyDescent="0.3">
      <c r="AA308" s="12"/>
      <c r="AB308" s="12"/>
      <c r="AC308" s="69"/>
      <c r="AD308" s="69"/>
      <c r="AE308" s="69"/>
      <c r="AF308" s="69"/>
    </row>
    <row r="309" spans="27:32" x14ac:dyDescent="0.3">
      <c r="AA309" s="32" t="s">
        <v>135</v>
      </c>
      <c r="AB309" s="12"/>
      <c r="AC309" s="65">
        <v>41.355389541088584</v>
      </c>
      <c r="AD309" s="65">
        <v>31.029882604055498</v>
      </c>
      <c r="AE309" s="65">
        <v>6.5635005336179288</v>
      </c>
      <c r="AF309" s="65">
        <v>21.051227321237995</v>
      </c>
    </row>
    <row r="310" spans="27:32" x14ac:dyDescent="0.3">
      <c r="AA310" s="12"/>
      <c r="AB310" s="12" t="s">
        <v>365</v>
      </c>
      <c r="AC310" s="69">
        <v>28.994082840236686</v>
      </c>
      <c r="AD310" s="69">
        <v>41.814595660749511</v>
      </c>
      <c r="AE310" s="69">
        <v>5.9171597633136095</v>
      </c>
      <c r="AF310" s="69">
        <v>23.274161735700197</v>
      </c>
    </row>
    <row r="311" spans="27:32" x14ac:dyDescent="0.3">
      <c r="AA311" s="12"/>
      <c r="AB311" s="12" t="s">
        <v>366</v>
      </c>
      <c r="AC311" s="69">
        <v>53.288364249578414</v>
      </c>
      <c r="AD311" s="69">
        <v>15.51433389544688</v>
      </c>
      <c r="AE311" s="69">
        <v>2.3608768971332208</v>
      </c>
      <c r="AF311" s="69">
        <v>28.836424957841484</v>
      </c>
    </row>
    <row r="312" spans="27:32" x14ac:dyDescent="0.3">
      <c r="AA312" s="12"/>
      <c r="AB312" s="12" t="s">
        <v>367</v>
      </c>
      <c r="AC312" s="69">
        <v>58.845437616387343</v>
      </c>
      <c r="AD312" s="69">
        <v>8.0074487895716953</v>
      </c>
      <c r="AE312" s="69">
        <v>3.9106145251396649</v>
      </c>
      <c r="AF312" s="69">
        <v>29.236499068901306</v>
      </c>
    </row>
    <row r="313" spans="27:32" x14ac:dyDescent="0.3">
      <c r="AA313" s="12"/>
      <c r="AB313" s="12" t="s">
        <v>368</v>
      </c>
      <c r="AC313" s="69">
        <v>22.282608695652172</v>
      </c>
      <c r="AD313" s="69">
        <v>56.702898550724633</v>
      </c>
      <c r="AE313" s="69">
        <v>9.9637681159420293</v>
      </c>
      <c r="AF313" s="69">
        <v>11.05072463768116</v>
      </c>
    </row>
    <row r="314" spans="27:32" x14ac:dyDescent="0.3">
      <c r="AA314" s="12"/>
      <c r="AB314" s="12" t="s">
        <v>369</v>
      </c>
      <c r="AC314" s="69">
        <v>30.134357005758154</v>
      </c>
      <c r="AD314" s="69">
        <v>48.560460652591168</v>
      </c>
      <c r="AE314" s="69">
        <v>7.8694817658349336</v>
      </c>
      <c r="AF314" s="69">
        <v>13.435700575815741</v>
      </c>
    </row>
    <row r="315" spans="27:32" x14ac:dyDescent="0.3">
      <c r="AA315" s="12"/>
      <c r="AB315" s="12" t="s">
        <v>370</v>
      </c>
      <c r="AC315" s="69">
        <v>50.716845878136198</v>
      </c>
      <c r="AD315" s="69">
        <v>15.412186379928317</v>
      </c>
      <c r="AE315" s="69">
        <v>8.4229390681003586</v>
      </c>
      <c r="AF315" s="69">
        <v>25.448028673835125</v>
      </c>
    </row>
    <row r="316" spans="27:32" x14ac:dyDescent="0.3">
      <c r="AA316" s="12"/>
      <c r="AB316" s="12" t="s">
        <v>371</v>
      </c>
      <c r="AC316" s="69">
        <v>43.333333333333336</v>
      </c>
      <c r="AD316" s="69">
        <v>34.166666666666664</v>
      </c>
      <c r="AE316" s="69">
        <v>7.9166666666666661</v>
      </c>
      <c r="AF316" s="69">
        <v>14.583333333333334</v>
      </c>
    </row>
    <row r="317" spans="27:32" x14ac:dyDescent="0.3">
      <c r="AA317" s="12"/>
      <c r="AB317" s="12"/>
      <c r="AC317" s="69"/>
      <c r="AD317" s="69"/>
      <c r="AE317" s="69"/>
      <c r="AF317" s="69"/>
    </row>
    <row r="318" spans="27:32" x14ac:dyDescent="0.3">
      <c r="AA318" s="32" t="s">
        <v>124</v>
      </c>
      <c r="AB318" s="12"/>
      <c r="AC318" s="65">
        <v>63.285666777519126</v>
      </c>
      <c r="AD318" s="65">
        <v>7.1499833721316923</v>
      </c>
      <c r="AE318" s="65">
        <v>14.432989690721648</v>
      </c>
      <c r="AF318" s="65">
        <v>15.131360159627535</v>
      </c>
    </row>
    <row r="319" spans="27:32" x14ac:dyDescent="0.3">
      <c r="AA319" s="12"/>
      <c r="AB319" s="12" t="s">
        <v>372</v>
      </c>
      <c r="AC319" s="69">
        <v>76.659528907922919</v>
      </c>
      <c r="AD319" s="69">
        <v>9.8501070663811561</v>
      </c>
      <c r="AE319" s="69">
        <v>3.6402569593147751</v>
      </c>
      <c r="AF319" s="69">
        <v>9.8501070663811561</v>
      </c>
    </row>
    <row r="320" spans="27:32" x14ac:dyDescent="0.3">
      <c r="AA320" s="12"/>
      <c r="AB320" s="12" t="s">
        <v>373</v>
      </c>
      <c r="AC320" s="69">
        <v>63.47197106690777</v>
      </c>
      <c r="AD320" s="69">
        <v>7.2332730560578664</v>
      </c>
      <c r="AE320" s="69">
        <v>0</v>
      </c>
      <c r="AF320" s="69">
        <v>29.294755877034355</v>
      </c>
    </row>
    <row r="321" spans="27:32" x14ac:dyDescent="0.3">
      <c r="AA321" s="12"/>
      <c r="AB321" s="12" t="s">
        <v>374</v>
      </c>
      <c r="AC321" s="69">
        <v>86.556603773584911</v>
      </c>
      <c r="AD321" s="69">
        <v>0.47169811320754718</v>
      </c>
      <c r="AE321" s="69">
        <v>0</v>
      </c>
      <c r="AF321" s="69">
        <v>12.971698113207546</v>
      </c>
    </row>
    <row r="322" spans="27:32" x14ac:dyDescent="0.3">
      <c r="AA322" s="12"/>
      <c r="AB322" s="12" t="s">
        <v>375</v>
      </c>
      <c r="AC322" s="69">
        <v>52.830188679245282</v>
      </c>
      <c r="AD322" s="69">
        <v>0.94339622641509435</v>
      </c>
      <c r="AE322" s="69">
        <v>25.283018867924529</v>
      </c>
      <c r="AF322" s="69">
        <v>20.943396226415096</v>
      </c>
    </row>
    <row r="323" spans="27:32" x14ac:dyDescent="0.3">
      <c r="AA323" s="12"/>
      <c r="AB323" s="12" t="s">
        <v>376</v>
      </c>
      <c r="AC323" s="69">
        <v>40.377358490566039</v>
      </c>
      <c r="AD323" s="69">
        <v>6.9811320754716979</v>
      </c>
      <c r="AE323" s="69">
        <v>52.641509433962263</v>
      </c>
      <c r="AF323" s="69">
        <v>0</v>
      </c>
    </row>
    <row r="324" spans="27:32" x14ac:dyDescent="0.3">
      <c r="AA324" s="12"/>
      <c r="AB324" s="12" t="s">
        <v>377</v>
      </c>
      <c r="AC324" s="69">
        <v>66.202783300198803</v>
      </c>
      <c r="AD324" s="69">
        <v>16.898608349900595</v>
      </c>
      <c r="AE324" s="69">
        <v>0.79522862823061624</v>
      </c>
      <c r="AF324" s="69">
        <v>16.103379721669981</v>
      </c>
    </row>
    <row r="325" spans="27:32" x14ac:dyDescent="0.3">
      <c r="AA325" s="12"/>
      <c r="AB325" s="12"/>
      <c r="AC325" s="69"/>
      <c r="AD325" s="69"/>
      <c r="AE325" s="69"/>
      <c r="AF325" s="69"/>
    </row>
    <row r="326" spans="27:32" x14ac:dyDescent="0.3">
      <c r="AA326" s="32" t="s">
        <v>122</v>
      </c>
      <c r="AB326" s="12"/>
      <c r="AC326" s="65">
        <v>54.773869346733676</v>
      </c>
      <c r="AD326" s="65">
        <v>25.188442211055278</v>
      </c>
      <c r="AE326" s="65">
        <v>6.9723618090452257</v>
      </c>
      <c r="AF326" s="65">
        <v>13.06532663316583</v>
      </c>
    </row>
    <row r="327" spans="27:32" x14ac:dyDescent="0.3">
      <c r="AA327" s="12"/>
      <c r="AB327" s="12" t="s">
        <v>378</v>
      </c>
      <c r="AC327" s="69">
        <v>80.705009276437849</v>
      </c>
      <c r="AD327" s="69">
        <v>7.7922077922077921</v>
      </c>
      <c r="AE327" s="69">
        <v>5.1948051948051948</v>
      </c>
      <c r="AF327" s="69">
        <v>6.3079777365491658</v>
      </c>
    </row>
    <row r="328" spans="27:32" x14ac:dyDescent="0.3">
      <c r="AA328" s="12"/>
      <c r="AB328" s="12" t="s">
        <v>379</v>
      </c>
      <c r="AC328" s="69">
        <v>55.882352941176471</v>
      </c>
      <c r="AD328" s="69">
        <v>15.490196078431373</v>
      </c>
      <c r="AE328" s="69">
        <v>9.8039215686274517</v>
      </c>
      <c r="AF328" s="69">
        <v>18.823529411764707</v>
      </c>
    </row>
    <row r="329" spans="27:32" x14ac:dyDescent="0.3">
      <c r="AA329" s="12"/>
      <c r="AB329" s="12" t="s">
        <v>380</v>
      </c>
      <c r="AC329" s="69">
        <v>21.67577413479053</v>
      </c>
      <c r="AD329" s="69">
        <v>48.998178506375226</v>
      </c>
      <c r="AE329" s="69">
        <v>29.326047358834245</v>
      </c>
      <c r="AF329" s="69">
        <v>0</v>
      </c>
    </row>
    <row r="330" spans="27:32" x14ac:dyDescent="0.3">
      <c r="AA330" s="12"/>
      <c r="AB330" s="12" t="s">
        <v>381</v>
      </c>
      <c r="AC330" s="69">
        <v>46.183953033268097</v>
      </c>
      <c r="AD330" s="69">
        <v>32.289628180039138</v>
      </c>
      <c r="AE330" s="69">
        <v>5.0880626223091969</v>
      </c>
      <c r="AF330" s="69">
        <v>16.43835616438356</v>
      </c>
    </row>
    <row r="331" spans="27:32" x14ac:dyDescent="0.3">
      <c r="AA331" s="12"/>
      <c r="AB331" s="12" t="s">
        <v>382</v>
      </c>
      <c r="AC331" s="69">
        <v>42.909760589318601</v>
      </c>
      <c r="AD331" s="69">
        <v>42.541436464088399</v>
      </c>
      <c r="AE331" s="69">
        <v>5.70902394106814</v>
      </c>
      <c r="AF331" s="69">
        <v>8.8397790055248606</v>
      </c>
    </row>
    <row r="332" spans="27:32" x14ac:dyDescent="0.3">
      <c r="AA332" s="12"/>
      <c r="AB332" s="12" t="s">
        <v>383</v>
      </c>
      <c r="AC332" s="69">
        <v>93.344709897610926</v>
      </c>
      <c r="AD332" s="69">
        <v>0</v>
      </c>
      <c r="AE332" s="69">
        <v>0</v>
      </c>
      <c r="AF332" s="69">
        <v>6.6552901023890794</v>
      </c>
    </row>
    <row r="333" spans="27:32" x14ac:dyDescent="0.3">
      <c r="AA333" s="12"/>
      <c r="AB333" s="12" t="s">
        <v>384</v>
      </c>
      <c r="AC333" s="69">
        <v>73.221757322175733</v>
      </c>
      <c r="AD333" s="69">
        <v>23.01255230125523</v>
      </c>
      <c r="AE333" s="69">
        <v>2.7196652719665275</v>
      </c>
      <c r="AF333" s="69">
        <v>1.0460251046025104</v>
      </c>
    </row>
    <row r="334" spans="27:32" x14ac:dyDescent="0.3">
      <c r="AA334" s="12"/>
      <c r="AB334" s="12" t="s">
        <v>385</v>
      </c>
      <c r="AC334" s="69">
        <v>26.515151515151516</v>
      </c>
      <c r="AD334" s="69">
        <v>39.772727272727273</v>
      </c>
      <c r="AE334" s="69">
        <v>0.56818181818181823</v>
      </c>
      <c r="AF334" s="69">
        <v>33.143939393939391</v>
      </c>
    </row>
    <row r="335" spans="27:32" x14ac:dyDescent="0.3">
      <c r="AA335" s="12"/>
      <c r="AB335" s="12" t="s">
        <v>386</v>
      </c>
      <c r="AC335" s="69">
        <v>50.939849624060152</v>
      </c>
      <c r="AD335" s="69">
        <v>18.233082706766918</v>
      </c>
      <c r="AE335" s="69">
        <v>3.9473684210526314</v>
      </c>
      <c r="AF335" s="69">
        <v>26.879699248120303</v>
      </c>
    </row>
    <row r="336" spans="27:32" x14ac:dyDescent="0.3">
      <c r="AA336" s="12"/>
      <c r="AB336" s="12"/>
      <c r="AC336" s="69"/>
      <c r="AD336" s="69"/>
      <c r="AE336" s="69"/>
      <c r="AF336" s="69"/>
    </row>
    <row r="337" spans="27:32" x14ac:dyDescent="0.3">
      <c r="AA337" s="32" t="s">
        <v>129</v>
      </c>
      <c r="AB337" s="12"/>
      <c r="AC337" s="65">
        <v>56.991920447482912</v>
      </c>
      <c r="AD337" s="65">
        <v>22.933499067743941</v>
      </c>
      <c r="AE337" s="65">
        <v>2.4860161591050343</v>
      </c>
      <c r="AF337" s="65">
        <v>17.588564325668116</v>
      </c>
    </row>
    <row r="338" spans="27:32" x14ac:dyDescent="0.3">
      <c r="AA338" s="12"/>
      <c r="AB338" s="12" t="s">
        <v>387</v>
      </c>
      <c r="AC338" s="69">
        <v>66.788990825688074</v>
      </c>
      <c r="AD338" s="69">
        <v>0</v>
      </c>
      <c r="AE338" s="69">
        <v>0.73394495412844041</v>
      </c>
      <c r="AF338" s="69">
        <v>32.477064220183486</v>
      </c>
    </row>
    <row r="339" spans="27:32" x14ac:dyDescent="0.3">
      <c r="AA339" s="12"/>
      <c r="AB339" s="12" t="s">
        <v>388</v>
      </c>
      <c r="AC339" s="69">
        <v>61.464354527938347</v>
      </c>
      <c r="AD339" s="69">
        <v>21.387283236994222</v>
      </c>
      <c r="AE339" s="69">
        <v>4.6242774566473983</v>
      </c>
      <c r="AF339" s="69">
        <v>12.524084778420038</v>
      </c>
    </row>
    <row r="340" spans="27:32" x14ac:dyDescent="0.3">
      <c r="AA340" s="12"/>
      <c r="AB340" s="12" t="s">
        <v>389</v>
      </c>
      <c r="AC340" s="69">
        <v>42.935779816513765</v>
      </c>
      <c r="AD340" s="69">
        <v>47.339449541284409</v>
      </c>
      <c r="AE340" s="69">
        <v>2.2018348623853212</v>
      </c>
      <c r="AF340" s="69">
        <v>7.522935779816514</v>
      </c>
    </row>
    <row r="341" spans="27:32" x14ac:dyDescent="0.3">
      <c r="AA341" s="12"/>
      <c r="AB341" s="12"/>
      <c r="AC341" s="69"/>
      <c r="AD341" s="69"/>
      <c r="AE341" s="69"/>
      <c r="AF341" s="69"/>
    </row>
    <row r="342" spans="27:32" x14ac:dyDescent="0.3">
      <c r="AA342" s="32" t="s">
        <v>119</v>
      </c>
      <c r="AB342" s="12"/>
      <c r="AC342" s="65">
        <v>55.963048498845268</v>
      </c>
      <c r="AD342" s="65">
        <v>29.080831408775982</v>
      </c>
      <c r="AE342" s="65">
        <v>2.0600461893764432</v>
      </c>
      <c r="AF342" s="65">
        <v>12.896073903002309</v>
      </c>
    </row>
    <row r="343" spans="27:32" x14ac:dyDescent="0.3">
      <c r="AA343" s="12"/>
      <c r="AB343" s="12" t="s">
        <v>390</v>
      </c>
      <c r="AC343" s="69">
        <v>26.907630522088354</v>
      </c>
      <c r="AD343" s="69">
        <v>57.028112449799195</v>
      </c>
      <c r="AE343" s="69">
        <v>8.8353413654618471</v>
      </c>
      <c r="AF343" s="69">
        <v>7.2289156626506017</v>
      </c>
    </row>
    <row r="344" spans="27:32" x14ac:dyDescent="0.3">
      <c r="AA344" s="12"/>
      <c r="AB344" s="12" t="s">
        <v>391</v>
      </c>
      <c r="AC344" s="69">
        <v>34.008097165991899</v>
      </c>
      <c r="AD344" s="69">
        <v>56.072874493927131</v>
      </c>
      <c r="AE344" s="69">
        <v>0</v>
      </c>
      <c r="AF344" s="69">
        <v>9.9190283400809722</v>
      </c>
    </row>
    <row r="345" spans="27:32" x14ac:dyDescent="0.3">
      <c r="AA345" s="12"/>
      <c r="AB345" s="12" t="s">
        <v>392</v>
      </c>
      <c r="AC345" s="69">
        <v>43.870967741935488</v>
      </c>
      <c r="AD345" s="69">
        <v>48.387096774193552</v>
      </c>
      <c r="AE345" s="69">
        <v>4.5161290322580641</v>
      </c>
      <c r="AF345" s="69">
        <v>3.225806451612903</v>
      </c>
    </row>
    <row r="346" spans="27:32" x14ac:dyDescent="0.3">
      <c r="AA346" s="12"/>
      <c r="AB346" s="12" t="s">
        <v>393</v>
      </c>
      <c r="AC346" s="69">
        <v>44.7841726618705</v>
      </c>
      <c r="AD346" s="69">
        <v>16.187050359712231</v>
      </c>
      <c r="AE346" s="69">
        <v>0</v>
      </c>
      <c r="AF346" s="69">
        <v>39.02877697841727</v>
      </c>
    </row>
    <row r="347" spans="27:32" x14ac:dyDescent="0.3">
      <c r="AA347" s="12"/>
      <c r="AB347" s="12" t="s">
        <v>394</v>
      </c>
      <c r="AC347" s="69">
        <v>43.636363636363633</v>
      </c>
      <c r="AD347" s="69">
        <v>44.090909090909093</v>
      </c>
      <c r="AE347" s="69">
        <v>3.8636363636363633</v>
      </c>
      <c r="AF347" s="69">
        <v>8.4090909090909083</v>
      </c>
    </row>
    <row r="348" spans="27:32" x14ac:dyDescent="0.3">
      <c r="AA348" s="12"/>
      <c r="AB348" s="12" t="s">
        <v>395</v>
      </c>
      <c r="AC348" s="69">
        <v>68.805704099821753</v>
      </c>
      <c r="AD348" s="69">
        <v>0.35650623885918004</v>
      </c>
      <c r="AE348" s="69">
        <v>0</v>
      </c>
      <c r="AF348" s="69">
        <v>30.837789661319071</v>
      </c>
    </row>
    <row r="349" spans="27:32" x14ac:dyDescent="0.3">
      <c r="AA349" s="12"/>
      <c r="AB349" s="12" t="s">
        <v>396</v>
      </c>
      <c r="AC349" s="69">
        <v>58.450704225352112</v>
      </c>
      <c r="AD349" s="69">
        <v>33.098591549295776</v>
      </c>
      <c r="AE349" s="69">
        <v>0</v>
      </c>
      <c r="AF349" s="69">
        <v>8.4507042253521121</v>
      </c>
    </row>
    <row r="350" spans="27:32" x14ac:dyDescent="0.3">
      <c r="AA350" s="12"/>
      <c r="AB350" s="12" t="s">
        <v>397</v>
      </c>
      <c r="AC350" s="69">
        <v>45.826513911620296</v>
      </c>
      <c r="AD350" s="69">
        <v>48.936170212765958</v>
      </c>
      <c r="AE350" s="69">
        <v>2.1276595744680851</v>
      </c>
      <c r="AF350" s="69">
        <v>3.1096563011456628</v>
      </c>
    </row>
    <row r="351" spans="27:32" x14ac:dyDescent="0.3">
      <c r="AA351" s="12"/>
      <c r="AB351" s="12" t="s">
        <v>398</v>
      </c>
      <c r="AC351" s="69">
        <v>86.56126482213439</v>
      </c>
      <c r="AD351" s="69">
        <v>9.4861660079051369</v>
      </c>
      <c r="AE351" s="69">
        <v>0</v>
      </c>
      <c r="AF351" s="69">
        <v>3.9525691699604746</v>
      </c>
    </row>
    <row r="352" spans="27:32" x14ac:dyDescent="0.3">
      <c r="AA352" s="12"/>
      <c r="AB352" s="12" t="s">
        <v>399</v>
      </c>
      <c r="AC352" s="69">
        <v>88.790035587188612</v>
      </c>
      <c r="AD352" s="69">
        <v>6.7615658362989333</v>
      </c>
      <c r="AE352" s="69">
        <v>0.88967971530249124</v>
      </c>
      <c r="AF352" s="69">
        <v>3.5587188612099649</v>
      </c>
    </row>
    <row r="353" spans="27:32" x14ac:dyDescent="0.3">
      <c r="AA353" s="12"/>
      <c r="AB353" s="12" t="s">
        <v>400</v>
      </c>
      <c r="AC353" s="69">
        <v>83.870967741935488</v>
      </c>
      <c r="AD353" s="69">
        <v>8.064516129032258</v>
      </c>
      <c r="AE353" s="69">
        <v>2.8673835125448028</v>
      </c>
      <c r="AF353" s="69">
        <v>5.1971326164874547</v>
      </c>
    </row>
    <row r="354" spans="27:32" x14ac:dyDescent="0.3">
      <c r="AA354" s="12"/>
      <c r="AB354" s="12" t="s">
        <v>401</v>
      </c>
      <c r="AC354" s="69">
        <v>32.730263157894733</v>
      </c>
      <c r="AD354" s="69">
        <v>62.664473684210535</v>
      </c>
      <c r="AE354" s="69">
        <v>0</v>
      </c>
      <c r="AF354" s="69">
        <v>4.6052631578947363</v>
      </c>
    </row>
    <row r="355" spans="27:32" x14ac:dyDescent="0.3">
      <c r="AA355" s="12"/>
      <c r="AB355" s="12" t="s">
        <v>402</v>
      </c>
      <c r="AC355" s="69">
        <v>70.761245674740479</v>
      </c>
      <c r="AD355" s="69">
        <v>0.17301038062283738</v>
      </c>
      <c r="AE355" s="69">
        <v>0.69204152249134954</v>
      </c>
      <c r="AF355" s="69">
        <v>28.373702422145332</v>
      </c>
    </row>
    <row r="356" spans="27:32" x14ac:dyDescent="0.3">
      <c r="AA356" s="12"/>
      <c r="AB356" s="12" t="s">
        <v>403</v>
      </c>
      <c r="AC356" s="69">
        <v>36.263736263736263</v>
      </c>
      <c r="AD356" s="69">
        <v>55.494505494505496</v>
      </c>
      <c r="AE356" s="69">
        <v>3.8461538461538463</v>
      </c>
      <c r="AF356" s="69">
        <v>4.395604395604396</v>
      </c>
    </row>
    <row r="357" spans="27:32" x14ac:dyDescent="0.3">
      <c r="AA357" s="12"/>
      <c r="AB357" s="12" t="s">
        <v>404</v>
      </c>
      <c r="AC357" s="69">
        <v>52.416356877323423</v>
      </c>
      <c r="AD357" s="69">
        <v>42.37918215613383</v>
      </c>
      <c r="AE357" s="69">
        <v>2.2304832713754648</v>
      </c>
      <c r="AF357" s="69">
        <v>2.9739776951672861</v>
      </c>
    </row>
    <row r="358" spans="27:32" x14ac:dyDescent="0.3">
      <c r="AA358" s="12"/>
      <c r="AB358" s="12" t="s">
        <v>405</v>
      </c>
      <c r="AC358" s="69">
        <v>36.479128856624321</v>
      </c>
      <c r="AD358" s="69">
        <v>43.557168784029038</v>
      </c>
      <c r="AE358" s="69">
        <v>1.2704174228675136</v>
      </c>
      <c r="AF358" s="69">
        <v>18.693284936479131</v>
      </c>
    </row>
    <row r="359" spans="27:32" x14ac:dyDescent="0.3">
      <c r="AA359" s="12"/>
      <c r="AB359" s="12" t="s">
        <v>406</v>
      </c>
      <c r="AC359" s="69">
        <v>84.898710865561696</v>
      </c>
      <c r="AD359" s="69">
        <v>7.9189686924493561</v>
      </c>
      <c r="AE359" s="69">
        <v>0</v>
      </c>
      <c r="AF359" s="69">
        <v>7.1823204419889501</v>
      </c>
    </row>
    <row r="360" spans="27:32" x14ac:dyDescent="0.3">
      <c r="AA360" s="12"/>
      <c r="AB360" s="12" t="s">
        <v>407</v>
      </c>
      <c r="AC360" s="69">
        <v>73.674242424242422</v>
      </c>
      <c r="AD360" s="69">
        <v>14.583333333333334</v>
      </c>
      <c r="AE360" s="69">
        <v>0.18939393939393939</v>
      </c>
      <c r="AF360" s="69">
        <v>11.553030303030303</v>
      </c>
    </row>
    <row r="361" spans="27:32" x14ac:dyDescent="0.3">
      <c r="AA361" s="12"/>
      <c r="AB361" s="12" t="s">
        <v>408</v>
      </c>
      <c r="AC361" s="69">
        <v>51.779359430604984</v>
      </c>
      <c r="AD361" s="69">
        <v>32.918149466192169</v>
      </c>
      <c r="AE361" s="69">
        <v>7.1174377224199299</v>
      </c>
      <c r="AF361" s="69">
        <v>8.185053380782918</v>
      </c>
    </row>
    <row r="362" spans="27:32" x14ac:dyDescent="0.3">
      <c r="AA362" s="12"/>
      <c r="AB362" s="12" t="s">
        <v>409</v>
      </c>
      <c r="AC362" s="69">
        <v>50.362318840579711</v>
      </c>
      <c r="AD362" s="69">
        <v>0</v>
      </c>
      <c r="AE362" s="69">
        <v>3.9855072463768111</v>
      </c>
      <c r="AF362" s="69">
        <v>45.652173913043477</v>
      </c>
    </row>
    <row r="363" spans="27:32" x14ac:dyDescent="0.3">
      <c r="AA363" s="12"/>
      <c r="AB363" s="12"/>
      <c r="AC363" s="69"/>
      <c r="AD363" s="69"/>
      <c r="AE363" s="69"/>
      <c r="AF363" s="69"/>
    </row>
    <row r="364" spans="27:32" x14ac:dyDescent="0.3">
      <c r="AA364" s="32" t="s">
        <v>133</v>
      </c>
      <c r="AB364" s="12"/>
      <c r="AC364" s="65">
        <v>59.62357954545454</v>
      </c>
      <c r="AD364" s="65">
        <v>11.860795454545455</v>
      </c>
      <c r="AE364" s="65">
        <v>9.2684659090909083</v>
      </c>
      <c r="AF364" s="65">
        <v>19.24715909090909</v>
      </c>
    </row>
    <row r="365" spans="27:32" x14ac:dyDescent="0.3">
      <c r="AA365" s="12"/>
      <c r="AB365" s="12" t="s">
        <v>410</v>
      </c>
      <c r="AC365" s="69">
        <v>61.996161228406912</v>
      </c>
      <c r="AD365" s="69">
        <v>0.19193857965451055</v>
      </c>
      <c r="AE365" s="69">
        <v>37.811900191938577</v>
      </c>
      <c r="AF365" s="69">
        <v>0</v>
      </c>
    </row>
    <row r="366" spans="27:32" x14ac:dyDescent="0.3">
      <c r="AA366" s="12"/>
      <c r="AB366" s="12" t="s">
        <v>411</v>
      </c>
      <c r="AC366" s="69">
        <v>30.812854442344044</v>
      </c>
      <c r="AD366" s="69">
        <v>8.128544423440454</v>
      </c>
      <c r="AE366" s="69">
        <v>2.0793950850661624</v>
      </c>
      <c r="AF366" s="69">
        <v>58.979206049149333</v>
      </c>
    </row>
    <row r="367" spans="27:32" x14ac:dyDescent="0.3">
      <c r="AA367" s="12"/>
      <c r="AB367" s="12" t="s">
        <v>412</v>
      </c>
      <c r="AC367" s="69">
        <v>83.948635634028889</v>
      </c>
      <c r="AD367" s="69">
        <v>7.7046548956661312</v>
      </c>
      <c r="AE367" s="69">
        <v>0.6420545746388443</v>
      </c>
      <c r="AF367" s="69">
        <v>7.7046548956661312</v>
      </c>
    </row>
    <row r="368" spans="27:32" x14ac:dyDescent="0.3">
      <c r="AA368" s="12"/>
      <c r="AB368" s="12" t="s">
        <v>413</v>
      </c>
      <c r="AC368" s="69">
        <v>46.191247974068069</v>
      </c>
      <c r="AD368" s="69">
        <v>39.222042139384115</v>
      </c>
      <c r="AE368" s="69">
        <v>4.2139384116693677</v>
      </c>
      <c r="AF368" s="69">
        <v>10.372771474878444</v>
      </c>
    </row>
    <row r="369" spans="27:32" x14ac:dyDescent="0.3">
      <c r="AA369" s="12"/>
      <c r="AB369" s="12" t="s">
        <v>414</v>
      </c>
      <c r="AC369" s="69">
        <v>73.193916349809882</v>
      </c>
      <c r="AD369" s="69">
        <v>0</v>
      </c>
      <c r="AE369" s="69">
        <v>4.3726235741444865</v>
      </c>
      <c r="AF369" s="69">
        <v>22.433460076045627</v>
      </c>
    </row>
    <row r="370" spans="27:32" x14ac:dyDescent="0.3">
      <c r="AA370" s="12"/>
      <c r="AB370" s="12"/>
      <c r="AC370" s="69"/>
      <c r="AD370" s="69"/>
      <c r="AE370" s="69"/>
      <c r="AF370" s="69"/>
    </row>
    <row r="371" spans="27:32" x14ac:dyDescent="0.3">
      <c r="AA371" s="32" t="s">
        <v>111</v>
      </c>
      <c r="AB371" s="12"/>
      <c r="AC371" s="65">
        <v>59.21614280170742</v>
      </c>
      <c r="AD371" s="65">
        <v>27.357392316647267</v>
      </c>
      <c r="AE371" s="65">
        <v>3.5312378734963139</v>
      </c>
      <c r="AF371" s="65">
        <v>9.8952270081490106</v>
      </c>
    </row>
    <row r="372" spans="27:32" x14ac:dyDescent="0.3">
      <c r="AA372" s="12"/>
      <c r="AB372" s="12" t="s">
        <v>415</v>
      </c>
      <c r="AC372" s="69">
        <v>74.747474747474755</v>
      </c>
      <c r="AD372" s="69">
        <v>14.478114478114479</v>
      </c>
      <c r="AE372" s="69">
        <v>5.3872053872053867</v>
      </c>
      <c r="AF372" s="69">
        <v>5.3872053872053867</v>
      </c>
    </row>
    <row r="373" spans="27:32" x14ac:dyDescent="0.3">
      <c r="AA373" s="12"/>
      <c r="AB373" s="12" t="s">
        <v>416</v>
      </c>
      <c r="AC373" s="69">
        <v>77.984084880636601</v>
      </c>
      <c r="AD373" s="69">
        <v>0.1326259946949602</v>
      </c>
      <c r="AE373" s="69">
        <v>1.4588859416445623</v>
      </c>
      <c r="AF373" s="69">
        <v>20.424403183023873</v>
      </c>
    </row>
    <row r="374" spans="27:32" x14ac:dyDescent="0.3">
      <c r="AA374" s="12"/>
      <c r="AB374" s="12" t="s">
        <v>417</v>
      </c>
      <c r="AC374" s="69">
        <v>36.434108527131784</v>
      </c>
      <c r="AD374" s="69">
        <v>54.108527131782949</v>
      </c>
      <c r="AE374" s="69">
        <v>3.5658914728682172</v>
      </c>
      <c r="AF374" s="69">
        <v>5.8914728682170541</v>
      </c>
    </row>
    <row r="375" spans="27:32" x14ac:dyDescent="0.3">
      <c r="AA375" s="12"/>
      <c r="AB375" s="12" t="s">
        <v>418</v>
      </c>
      <c r="AC375" s="69">
        <v>44.349315068493148</v>
      </c>
      <c r="AD375" s="69">
        <v>46.061643835616437</v>
      </c>
      <c r="AE375" s="69">
        <v>4.2808219178082192</v>
      </c>
      <c r="AF375" s="69">
        <v>5.3082191780821919</v>
      </c>
    </row>
    <row r="376" spans="27:32" ht="15" thickBot="1" x14ac:dyDescent="0.35">
      <c r="AA376" s="37"/>
      <c r="AB376" s="37"/>
      <c r="AC376" s="37"/>
      <c r="AD376" s="37"/>
      <c r="AE376" s="37"/>
      <c r="AF376" s="37"/>
    </row>
  </sheetData>
  <sortState xmlns:xlrd2="http://schemas.microsoft.com/office/spreadsheetml/2017/richdata2" ref="P13:W44">
    <sortCondition ref="S13:S44"/>
  </sortState>
  <mergeCells count="13">
    <mergeCell ref="AA4:AF4"/>
    <mergeCell ref="AA5:AF5"/>
    <mergeCell ref="AA6:AF6"/>
    <mergeCell ref="AA8:AB9"/>
    <mergeCell ref="AC8:AF8"/>
    <mergeCell ref="D2:L2"/>
    <mergeCell ref="P5:V5"/>
    <mergeCell ref="P6:V6"/>
    <mergeCell ref="D4:L4"/>
    <mergeCell ref="R8:V8"/>
    <mergeCell ref="D5:L5"/>
    <mergeCell ref="D6:L6"/>
    <mergeCell ref="P8:P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F376"/>
  <sheetViews>
    <sheetView showGridLines="0" showRowColHeaders="0" topLeftCell="A10" zoomScaleNormal="100" workbookViewId="0">
      <selection activeCell="D24" sqref="D24"/>
    </sheetView>
  </sheetViews>
  <sheetFormatPr baseColWidth="10" defaultColWidth="11.44140625" defaultRowHeight="14.4" x14ac:dyDescent="0.3"/>
  <cols>
    <col min="1" max="1" width="2.6640625" customWidth="1"/>
    <col min="2" max="2" width="10.6640625" customWidth="1"/>
    <col min="3" max="3" width="2.6640625" customWidth="1"/>
    <col min="11" max="11" width="2.6640625" customWidth="1"/>
    <col min="13" max="13" width="2.6640625" customWidth="1"/>
    <col min="14" max="14" width="8" customWidth="1"/>
    <col min="16" max="16" width="2.6640625" customWidth="1"/>
    <col min="17" max="17" width="27.88671875" customWidth="1"/>
    <col min="18" max="18" width="2.6640625" customWidth="1"/>
    <col min="19" max="19" width="17" customWidth="1"/>
    <col min="20" max="20" width="2.6640625" customWidth="1"/>
    <col min="22" max="22" width="2.6640625" customWidth="1"/>
    <col min="23" max="23" width="25.88671875" customWidth="1"/>
    <col min="24" max="24" width="15.6640625" customWidth="1"/>
    <col min="25" max="25" width="17" customWidth="1"/>
    <col min="26" max="26" width="2.6640625" customWidth="1"/>
    <col min="28" max="28" width="2.6640625" customWidth="1"/>
    <col min="29" max="29" width="23.6640625" customWidth="1"/>
    <col min="30" max="30" width="33" customWidth="1"/>
    <col min="33" max="33" width="2.6640625" customWidth="1"/>
  </cols>
  <sheetData>
    <row r="2" spans="2:32" ht="35.1" customHeight="1" x14ac:dyDescent="0.3">
      <c r="B2" s="4"/>
      <c r="C2" s="4"/>
      <c r="D2" s="177" t="s">
        <v>3</v>
      </c>
      <c r="E2" s="177"/>
      <c r="F2" s="177"/>
      <c r="G2" s="177"/>
      <c r="H2" s="177"/>
      <c r="I2" s="177"/>
      <c r="J2" s="177"/>
      <c r="K2" s="117"/>
      <c r="L2" s="4"/>
      <c r="V2" s="4"/>
      <c r="W2" s="4"/>
    </row>
    <row r="4" spans="2:32" x14ac:dyDescent="0.3">
      <c r="D4" s="179" t="s">
        <v>436</v>
      </c>
      <c r="E4" s="179"/>
      <c r="F4" s="179"/>
      <c r="G4" s="179"/>
      <c r="H4" s="179"/>
      <c r="I4" s="179"/>
      <c r="J4" s="179"/>
      <c r="AC4" s="185"/>
      <c r="AD4" s="185"/>
      <c r="AE4" s="185"/>
      <c r="AF4" s="185"/>
    </row>
    <row r="5" spans="2:32" x14ac:dyDescent="0.3">
      <c r="D5" s="179" t="s">
        <v>77</v>
      </c>
      <c r="E5" s="179"/>
      <c r="F5" s="179"/>
      <c r="G5" s="179"/>
      <c r="H5" s="179"/>
      <c r="I5" s="179"/>
      <c r="J5" s="179"/>
      <c r="Q5" s="174" t="s">
        <v>77</v>
      </c>
      <c r="R5" s="174"/>
      <c r="S5" s="174"/>
      <c r="W5" s="186" t="s">
        <v>77</v>
      </c>
      <c r="X5" s="186"/>
      <c r="Y5" s="186"/>
      <c r="AC5" s="186" t="s">
        <v>77</v>
      </c>
      <c r="AD5" s="186"/>
      <c r="AE5" s="186"/>
      <c r="AF5" s="186"/>
    </row>
    <row r="6" spans="2:32" ht="51" customHeight="1" x14ac:dyDescent="0.3">
      <c r="D6" s="179" t="s">
        <v>437</v>
      </c>
      <c r="E6" s="179"/>
      <c r="F6" s="179"/>
      <c r="G6" s="179"/>
      <c r="H6" s="179"/>
      <c r="I6" s="179"/>
      <c r="J6" s="179"/>
      <c r="Q6" s="174" t="s">
        <v>437</v>
      </c>
      <c r="R6" s="174"/>
      <c r="S6" s="174"/>
      <c r="T6" s="43"/>
      <c r="W6" s="177" t="s">
        <v>437</v>
      </c>
      <c r="X6" s="177"/>
      <c r="Y6" s="177"/>
      <c r="AC6" s="177" t="s">
        <v>437</v>
      </c>
      <c r="AD6" s="177"/>
      <c r="AE6" s="177"/>
      <c r="AF6" s="177"/>
    </row>
    <row r="7" spans="2:32" ht="15" customHeight="1" thickBot="1" x14ac:dyDescent="0.35">
      <c r="O7" s="122"/>
      <c r="P7" s="122"/>
      <c r="Q7" s="122"/>
      <c r="W7" s="134"/>
      <c r="X7" s="134"/>
      <c r="Y7" s="134"/>
      <c r="AC7" s="134"/>
      <c r="AD7" s="134"/>
      <c r="AE7" s="134"/>
      <c r="AF7" s="134"/>
    </row>
    <row r="8" spans="2:32" ht="27" customHeight="1" x14ac:dyDescent="0.3">
      <c r="O8" s="77"/>
      <c r="P8" s="77"/>
      <c r="Q8" s="180" t="s">
        <v>438</v>
      </c>
      <c r="R8" s="180"/>
      <c r="S8" s="180" t="s">
        <v>68</v>
      </c>
      <c r="W8" s="187" t="s">
        <v>83</v>
      </c>
      <c r="X8" s="182" t="s">
        <v>439</v>
      </c>
      <c r="Y8" s="182"/>
      <c r="AC8" s="187" t="s">
        <v>83</v>
      </c>
      <c r="AD8" s="187"/>
      <c r="AE8" s="182" t="s">
        <v>439</v>
      </c>
      <c r="AF8" s="182"/>
    </row>
    <row r="9" spans="2:32" ht="15" customHeight="1" x14ac:dyDescent="0.3">
      <c r="Q9" s="181"/>
      <c r="R9" s="181"/>
      <c r="S9" s="181"/>
      <c r="W9" s="188"/>
      <c r="X9" s="7" t="s">
        <v>440</v>
      </c>
      <c r="Y9" s="7" t="s">
        <v>441</v>
      </c>
      <c r="AC9" s="188"/>
      <c r="AD9" s="188"/>
      <c r="AE9" s="7" t="s">
        <v>440</v>
      </c>
      <c r="AF9" s="7" t="s">
        <v>441</v>
      </c>
    </row>
    <row r="10" spans="2:32" ht="5.0999999999999996" customHeight="1" x14ac:dyDescent="0.3">
      <c r="W10" s="8"/>
      <c r="X10" s="8"/>
      <c r="Y10" s="8"/>
      <c r="AC10" s="8"/>
      <c r="AD10" s="8"/>
      <c r="AE10" s="8"/>
      <c r="AF10" s="8"/>
    </row>
    <row r="11" spans="2:32" x14ac:dyDescent="0.3">
      <c r="Q11" s="26" t="s">
        <v>69</v>
      </c>
      <c r="R11" s="28"/>
      <c r="S11" s="61">
        <v>100</v>
      </c>
      <c r="W11" s="9" t="s">
        <v>86</v>
      </c>
      <c r="X11" s="65">
        <v>96.302497040757999</v>
      </c>
      <c r="Y11" s="65">
        <v>3.6975029592420015</v>
      </c>
      <c r="AD11" s="118" t="s">
        <v>86</v>
      </c>
      <c r="AE11" s="65">
        <v>96.302497040757999</v>
      </c>
      <c r="AF11" s="65">
        <v>3.6975029592420015</v>
      </c>
    </row>
    <row r="12" spans="2:32" ht="5.0999999999999996" customHeight="1" x14ac:dyDescent="0.3">
      <c r="W12" s="9"/>
      <c r="X12" s="66"/>
      <c r="Y12" s="66"/>
      <c r="AC12" s="9"/>
      <c r="AD12" s="9"/>
      <c r="AE12" s="66"/>
      <c r="AF12" s="66"/>
    </row>
    <row r="13" spans="2:32" x14ac:dyDescent="0.3">
      <c r="Q13" s="12" t="s">
        <v>440</v>
      </c>
      <c r="R13" s="17"/>
      <c r="S13" s="59">
        <v>96.307001443811998</v>
      </c>
      <c r="W13" s="12" t="s">
        <v>88</v>
      </c>
      <c r="X13" s="66">
        <v>91.700950014111669</v>
      </c>
      <c r="Y13" s="66">
        <v>8.2990499858883311</v>
      </c>
      <c r="AC13" s="32" t="s">
        <v>88</v>
      </c>
      <c r="AD13" s="12"/>
      <c r="AE13" s="68">
        <v>91.700950014111669</v>
      </c>
      <c r="AF13" s="68">
        <v>8.2990499858883311</v>
      </c>
    </row>
    <row r="14" spans="2:32" x14ac:dyDescent="0.3">
      <c r="Q14" s="12" t="s">
        <v>441</v>
      </c>
      <c r="R14" s="17"/>
      <c r="S14" s="67">
        <v>3.6929985561880017</v>
      </c>
      <c r="W14" s="12" t="s">
        <v>96</v>
      </c>
      <c r="X14" s="69">
        <v>92.274904701526665</v>
      </c>
      <c r="Y14" s="69">
        <v>7.7250952984733345</v>
      </c>
      <c r="AC14" s="12"/>
      <c r="AD14" s="12" t="s">
        <v>90</v>
      </c>
      <c r="AE14" s="69">
        <v>95.327102803738327</v>
      </c>
      <c r="AF14" s="69">
        <v>4.6728971962616725</v>
      </c>
    </row>
    <row r="15" spans="2:32" x14ac:dyDescent="0.3">
      <c r="Q15" s="111"/>
      <c r="R15" s="112"/>
      <c r="S15" s="111"/>
      <c r="W15" s="12" t="s">
        <v>97</v>
      </c>
      <c r="X15" s="69">
        <v>97.391141788898466</v>
      </c>
      <c r="Y15" s="69">
        <v>2.6088582111015342</v>
      </c>
      <c r="AC15" s="12"/>
      <c r="AD15" s="12" t="s">
        <v>92</v>
      </c>
      <c r="AE15" s="69">
        <v>97.58064516129032</v>
      </c>
      <c r="AF15" s="69">
        <v>2.4193548387096797</v>
      </c>
    </row>
    <row r="16" spans="2:32" x14ac:dyDescent="0.3">
      <c r="P16" s="77"/>
      <c r="Q16" s="77"/>
      <c r="W16" s="12" t="s">
        <v>121</v>
      </c>
      <c r="X16" s="69">
        <v>96.673258880099269</v>
      </c>
      <c r="Y16" s="69">
        <v>3.3267411199007313</v>
      </c>
      <c r="AC16" s="12"/>
      <c r="AD16" s="12" t="s">
        <v>93</v>
      </c>
      <c r="AE16" s="69">
        <v>81.538461538461561</v>
      </c>
      <c r="AF16" s="69">
        <v>18.461538461538439</v>
      </c>
    </row>
    <row r="17" spans="4:32" x14ac:dyDescent="0.3">
      <c r="W17" s="12" t="s">
        <v>126</v>
      </c>
      <c r="X17" s="69">
        <v>96.851105864034906</v>
      </c>
      <c r="Y17" s="69">
        <v>3.1488941359650937</v>
      </c>
      <c r="AC17" s="12"/>
      <c r="AD17" s="12"/>
      <c r="AE17" s="69"/>
      <c r="AF17" s="69"/>
    </row>
    <row r="18" spans="4:32" x14ac:dyDescent="0.3">
      <c r="W18" s="12" t="s">
        <v>87</v>
      </c>
      <c r="X18" s="69">
        <v>97.506933357894326</v>
      </c>
      <c r="Y18" s="69">
        <v>2.4930666421056742</v>
      </c>
      <c r="AC18" s="32" t="s">
        <v>96</v>
      </c>
      <c r="AD18" s="12"/>
      <c r="AE18" s="65">
        <v>92.274904701526665</v>
      </c>
      <c r="AF18" s="65">
        <v>7.7250952984733345</v>
      </c>
    </row>
    <row r="19" spans="4:32" x14ac:dyDescent="0.3">
      <c r="W19" s="12" t="s">
        <v>113</v>
      </c>
      <c r="X19" s="69">
        <v>98.524169542140001</v>
      </c>
      <c r="Y19" s="69">
        <v>1.475830457859999</v>
      </c>
      <c r="AC19" s="12"/>
      <c r="AD19" s="12" t="s">
        <v>98</v>
      </c>
      <c r="AE19" s="69">
        <v>92.207792207792195</v>
      </c>
      <c r="AF19" s="69">
        <v>7.7922077922078046</v>
      </c>
    </row>
    <row r="20" spans="4:32" x14ac:dyDescent="0.3">
      <c r="D20" s="116"/>
      <c r="E20" s="116"/>
      <c r="F20" s="116"/>
      <c r="G20" s="116"/>
      <c r="H20" s="116"/>
      <c r="I20" s="116"/>
      <c r="J20" s="116"/>
      <c r="W20" s="12" t="s">
        <v>140</v>
      </c>
      <c r="X20" s="69">
        <v>90.198537786434343</v>
      </c>
      <c r="Y20" s="69">
        <v>9.8014622135656566</v>
      </c>
      <c r="AC20" s="12"/>
      <c r="AD20" s="12" t="s">
        <v>100</v>
      </c>
      <c r="AE20" s="69">
        <v>89.175257731958638</v>
      </c>
      <c r="AF20" s="69">
        <v>10.824742268041362</v>
      </c>
    </row>
    <row r="21" spans="4:32" x14ac:dyDescent="0.3">
      <c r="D21" s="116"/>
      <c r="W21" s="12" t="s">
        <v>89</v>
      </c>
      <c r="X21" s="69">
        <v>97.61692585591102</v>
      </c>
      <c r="Y21" s="69">
        <v>2.3830741440889796</v>
      </c>
      <c r="AC21" s="12"/>
      <c r="AD21" s="12" t="s">
        <v>102</v>
      </c>
      <c r="AE21" s="69">
        <v>98.571428571428584</v>
      </c>
      <c r="AF21" s="69">
        <v>1.4285714285714164</v>
      </c>
    </row>
    <row r="22" spans="4:32" x14ac:dyDescent="0.3">
      <c r="W22" s="12" t="s">
        <v>105</v>
      </c>
      <c r="X22" s="69">
        <v>94.244412676682472</v>
      </c>
      <c r="Y22" s="69">
        <v>5.7555873233175276</v>
      </c>
      <c r="AC22" s="12"/>
      <c r="AD22" s="12" t="s">
        <v>104</v>
      </c>
      <c r="AE22" s="69">
        <v>99.095022624434378</v>
      </c>
      <c r="AF22" s="69">
        <v>0.90497737556562186</v>
      </c>
    </row>
    <row r="23" spans="4:32" x14ac:dyDescent="0.3">
      <c r="W23" s="12" t="s">
        <v>95</v>
      </c>
      <c r="X23" s="69">
        <v>96.98475819994583</v>
      </c>
      <c r="Y23" s="69">
        <v>3.0152418000541701</v>
      </c>
      <c r="AC23" s="12"/>
      <c r="AD23" s="12" t="s">
        <v>106</v>
      </c>
      <c r="AE23" s="69">
        <v>93.793103448275843</v>
      </c>
      <c r="AF23" s="69">
        <v>6.2068965517241566</v>
      </c>
    </row>
    <row r="24" spans="4:32" x14ac:dyDescent="0.3">
      <c r="W24" s="12" t="s">
        <v>120</v>
      </c>
      <c r="X24" s="69">
        <v>97.138308802179736</v>
      </c>
      <c r="Y24" s="69">
        <v>2.8616911978202637</v>
      </c>
      <c r="AC24" s="12"/>
      <c r="AD24" s="12" t="s">
        <v>108</v>
      </c>
      <c r="AE24" s="69">
        <v>94.520547945205507</v>
      </c>
      <c r="AF24" s="69">
        <v>5.4794520547944927</v>
      </c>
    </row>
    <row r="25" spans="4:32" x14ac:dyDescent="0.3">
      <c r="W25" s="12" t="s">
        <v>127</v>
      </c>
      <c r="X25" s="69">
        <v>96.46331127858069</v>
      </c>
      <c r="Y25" s="69">
        <v>3.5366887214193099</v>
      </c>
      <c r="AC25" s="12"/>
      <c r="AD25" s="12" t="s">
        <v>110</v>
      </c>
      <c r="AE25" s="69">
        <v>80.672268907563122</v>
      </c>
      <c r="AF25" s="69">
        <v>19.327731092436878</v>
      </c>
    </row>
    <row r="26" spans="4:32" x14ac:dyDescent="0.3">
      <c r="W26" s="12" t="s">
        <v>107</v>
      </c>
      <c r="X26" s="69">
        <v>95.208575020258493</v>
      </c>
      <c r="Y26" s="69">
        <v>4.7914249797415067</v>
      </c>
      <c r="AC26" s="12"/>
      <c r="AD26" s="12" t="s">
        <v>112</v>
      </c>
      <c r="AE26" s="69">
        <v>84.873949579831958</v>
      </c>
      <c r="AF26" s="69">
        <v>15.126050420168042</v>
      </c>
    </row>
    <row r="27" spans="4:32" x14ac:dyDescent="0.3">
      <c r="W27" s="12" t="s">
        <v>115</v>
      </c>
      <c r="X27" s="69">
        <v>97.25605643384327</v>
      </c>
      <c r="Y27" s="69">
        <v>2.7439435661567302</v>
      </c>
      <c r="AC27" s="12"/>
      <c r="AD27" s="12"/>
      <c r="AE27" s="69"/>
      <c r="AF27" s="69"/>
    </row>
    <row r="28" spans="4:32" x14ac:dyDescent="0.3">
      <c r="W28" s="12" t="s">
        <v>114</v>
      </c>
      <c r="X28" s="69">
        <v>96.650705618851234</v>
      </c>
      <c r="Y28" s="69">
        <v>3.3492943811487663</v>
      </c>
      <c r="AC28" s="32" t="s">
        <v>97</v>
      </c>
      <c r="AD28" s="12"/>
      <c r="AE28" s="65">
        <v>97.391141788898466</v>
      </c>
      <c r="AF28" s="65">
        <v>2.6088582111015342</v>
      </c>
    </row>
    <row r="29" spans="4:32" x14ac:dyDescent="0.3">
      <c r="W29" s="12" t="s">
        <v>103</v>
      </c>
      <c r="X29" s="69">
        <v>97.919675772689587</v>
      </c>
      <c r="Y29" s="69">
        <v>2.0803242273104132</v>
      </c>
      <c r="AC29" s="12"/>
      <c r="AD29" s="12" t="s">
        <v>116</v>
      </c>
      <c r="AE29" s="69">
        <v>98.125</v>
      </c>
      <c r="AF29" s="69">
        <v>1.875</v>
      </c>
    </row>
    <row r="30" spans="4:32" x14ac:dyDescent="0.3">
      <c r="W30" s="12" t="s">
        <v>91</v>
      </c>
      <c r="X30" s="69">
        <v>91.335863911940635</v>
      </c>
      <c r="Y30" s="69">
        <v>8.6641360880593652</v>
      </c>
      <c r="AC30" s="12"/>
      <c r="AD30" s="12" t="s">
        <v>118</v>
      </c>
      <c r="AE30" s="69">
        <v>96.491228070175438</v>
      </c>
      <c r="AF30" s="69">
        <v>3.5087719298245617</v>
      </c>
    </row>
    <row r="31" spans="4:32" x14ac:dyDescent="0.3">
      <c r="W31" s="12" t="s">
        <v>131</v>
      </c>
      <c r="X31" s="69">
        <v>96.153068166663346</v>
      </c>
      <c r="Y31" s="69">
        <v>3.8469318333366544</v>
      </c>
      <c r="AC31" s="12"/>
      <c r="AD31" s="12"/>
      <c r="AE31" s="69"/>
      <c r="AF31" s="69"/>
    </row>
    <row r="32" spans="4:32" x14ac:dyDescent="0.3">
      <c r="W32" s="12" t="s">
        <v>94</v>
      </c>
      <c r="X32" s="69">
        <v>98.354032233795294</v>
      </c>
      <c r="Y32" s="69">
        <v>1.6459677662047056</v>
      </c>
      <c r="AC32" s="32" t="s">
        <v>121</v>
      </c>
      <c r="AD32" s="12"/>
      <c r="AE32" s="65">
        <v>96.673258880099269</v>
      </c>
      <c r="AF32" s="65">
        <v>3.3267411199007313</v>
      </c>
    </row>
    <row r="33" spans="23:32" x14ac:dyDescent="0.3">
      <c r="W33" s="12" t="s">
        <v>117</v>
      </c>
      <c r="X33" s="69">
        <v>98.261456191698358</v>
      </c>
      <c r="Y33" s="69">
        <v>1.7385438083016425</v>
      </c>
      <c r="AC33" s="12"/>
      <c r="AD33" s="12" t="s">
        <v>123</v>
      </c>
      <c r="AE33" s="69">
        <v>98.571428571428569</v>
      </c>
      <c r="AF33" s="69">
        <v>1.4285714285714306</v>
      </c>
    </row>
    <row r="34" spans="23:32" x14ac:dyDescent="0.3">
      <c r="W34" s="12" t="s">
        <v>101</v>
      </c>
      <c r="X34" s="69">
        <v>97.540120456029783</v>
      </c>
      <c r="Y34" s="69">
        <v>2.4598795439702172</v>
      </c>
      <c r="AC34" s="12"/>
      <c r="AD34" s="12" t="s">
        <v>125</v>
      </c>
      <c r="AE34" s="69">
        <v>94.642857142857139</v>
      </c>
      <c r="AF34" s="69">
        <v>5.3571428571428612</v>
      </c>
    </row>
    <row r="35" spans="23:32" x14ac:dyDescent="0.3">
      <c r="W35" s="12" t="s">
        <v>109</v>
      </c>
      <c r="X35" s="69">
        <v>94.600379520039354</v>
      </c>
      <c r="Y35" s="69">
        <v>5.399620479960646</v>
      </c>
      <c r="AC35" s="12"/>
      <c r="AD35" s="12"/>
      <c r="AE35" s="69"/>
      <c r="AF35" s="69"/>
    </row>
    <row r="36" spans="23:32" x14ac:dyDescent="0.3">
      <c r="W36" s="12" t="s">
        <v>350</v>
      </c>
      <c r="X36" s="69">
        <v>93.710756002804445</v>
      </c>
      <c r="Y36" s="69">
        <v>6.2892439971955554</v>
      </c>
      <c r="AC36" s="32" t="s">
        <v>126</v>
      </c>
      <c r="AD36" s="12"/>
      <c r="AE36" s="65">
        <v>96.851105864034906</v>
      </c>
      <c r="AF36" s="65">
        <v>3.1488941359650937</v>
      </c>
    </row>
    <row r="37" spans="23:32" x14ac:dyDescent="0.3">
      <c r="W37" s="12" t="s">
        <v>138</v>
      </c>
      <c r="X37" s="69">
        <v>92.789386500630897</v>
      </c>
      <c r="Y37" s="69">
        <v>7.2106134993691029</v>
      </c>
      <c r="AC37" s="12"/>
      <c r="AD37" s="12" t="s">
        <v>128</v>
      </c>
      <c r="AE37" s="69">
        <v>93.641618497109846</v>
      </c>
      <c r="AF37" s="69">
        <v>6.358381502890154</v>
      </c>
    </row>
    <row r="38" spans="23:32" x14ac:dyDescent="0.3">
      <c r="W38" s="12" t="s">
        <v>135</v>
      </c>
      <c r="X38" s="69">
        <v>92.447663179964394</v>
      </c>
      <c r="Y38" s="69">
        <v>7.552336820035606</v>
      </c>
      <c r="AC38" s="12"/>
      <c r="AD38" s="12" t="s">
        <v>130</v>
      </c>
      <c r="AE38" s="69">
        <v>97.51552795031057</v>
      </c>
      <c r="AF38" s="69">
        <v>2.4844720496894297</v>
      </c>
    </row>
    <row r="39" spans="23:32" x14ac:dyDescent="0.3">
      <c r="W39" s="12" t="s">
        <v>124</v>
      </c>
      <c r="X39" s="69">
        <v>98.290886482596576</v>
      </c>
      <c r="Y39" s="69">
        <v>1.7091135174034235</v>
      </c>
      <c r="AC39" s="12"/>
      <c r="AD39" s="12" t="s">
        <v>132</v>
      </c>
      <c r="AE39" s="69">
        <v>95.714285714285722</v>
      </c>
      <c r="AF39" s="69">
        <v>4.2857142857142776</v>
      </c>
    </row>
    <row r="40" spans="23:32" x14ac:dyDescent="0.3">
      <c r="W40" s="12" t="s">
        <v>122</v>
      </c>
      <c r="X40" s="69">
        <v>94.147162218783947</v>
      </c>
      <c r="Y40" s="69">
        <v>5.8528377812160528</v>
      </c>
      <c r="AC40" s="12"/>
      <c r="AD40" s="12" t="s">
        <v>134</v>
      </c>
      <c r="AE40" s="69">
        <v>98.5</v>
      </c>
      <c r="AF40" s="69">
        <v>1.5</v>
      </c>
    </row>
    <row r="41" spans="23:32" x14ac:dyDescent="0.3">
      <c r="W41" s="12" t="s">
        <v>129</v>
      </c>
      <c r="X41" s="69">
        <v>98.155203021756449</v>
      </c>
      <c r="Y41" s="69">
        <v>1.8447969782435507</v>
      </c>
      <c r="AC41" s="12"/>
      <c r="AD41" s="12" t="s">
        <v>136</v>
      </c>
      <c r="AE41" s="69">
        <v>98.148148148148138</v>
      </c>
      <c r="AF41" s="69">
        <v>1.8518518518518619</v>
      </c>
    </row>
    <row r="42" spans="23:32" x14ac:dyDescent="0.3">
      <c r="W42" s="12" t="s">
        <v>119</v>
      </c>
      <c r="X42" s="69">
        <v>96.953248183315367</v>
      </c>
      <c r="Y42" s="69">
        <v>3.0467518166846332</v>
      </c>
      <c r="AC42" s="12"/>
      <c r="AD42" s="12" t="s">
        <v>137</v>
      </c>
      <c r="AE42" s="69">
        <v>95.338983050847446</v>
      </c>
      <c r="AF42" s="69">
        <v>4.6610169491525539</v>
      </c>
    </row>
    <row r="43" spans="23:32" x14ac:dyDescent="0.3">
      <c r="W43" s="12" t="s">
        <v>133</v>
      </c>
      <c r="X43" s="69">
        <v>97.62573525918603</v>
      </c>
      <c r="Y43" s="69">
        <v>2.3742647408139703</v>
      </c>
      <c r="AC43" s="12"/>
      <c r="AD43" s="12" t="s">
        <v>139</v>
      </c>
      <c r="AE43" s="69">
        <v>98.936170212765958</v>
      </c>
      <c r="AF43" s="69">
        <v>1.0638297872340416</v>
      </c>
    </row>
    <row r="44" spans="23:32" x14ac:dyDescent="0.3">
      <c r="W44" s="12" t="s">
        <v>111</v>
      </c>
      <c r="X44" s="69">
        <v>94.708650829224709</v>
      </c>
      <c r="Y44" s="69">
        <v>5.2913491707752911</v>
      </c>
      <c r="AC44" s="12"/>
      <c r="AD44" s="12"/>
      <c r="AE44" s="69"/>
      <c r="AF44" s="69"/>
    </row>
    <row r="45" spans="23:32" ht="15" thickBot="1" x14ac:dyDescent="0.35">
      <c r="W45" s="37"/>
      <c r="X45" s="37"/>
      <c r="Y45" s="37"/>
      <c r="AC45" s="32" t="s">
        <v>87</v>
      </c>
      <c r="AD45" s="12"/>
      <c r="AE45" s="65">
        <v>97.506933357894326</v>
      </c>
      <c r="AF45" s="65">
        <v>2.4930666421056742</v>
      </c>
    </row>
    <row r="46" spans="23:32" x14ac:dyDescent="0.3">
      <c r="AC46" s="12"/>
      <c r="AD46" s="12" t="s">
        <v>141</v>
      </c>
      <c r="AE46" s="69">
        <v>98.039215686274517</v>
      </c>
      <c r="AF46" s="69">
        <v>1.9607843137254832</v>
      </c>
    </row>
    <row r="47" spans="23:32" x14ac:dyDescent="0.3">
      <c r="AC47" s="12"/>
      <c r="AD47" s="12" t="s">
        <v>142</v>
      </c>
      <c r="AE47" s="69">
        <v>96.874999999999972</v>
      </c>
      <c r="AF47" s="69">
        <v>3.1250000000000284</v>
      </c>
    </row>
    <row r="48" spans="23:32" x14ac:dyDescent="0.3">
      <c r="AC48" s="12"/>
      <c r="AD48" s="12"/>
      <c r="AE48" s="69"/>
      <c r="AF48" s="69"/>
    </row>
    <row r="49" spans="29:32" x14ac:dyDescent="0.3">
      <c r="AC49" s="32" t="s">
        <v>113</v>
      </c>
      <c r="AD49" s="12"/>
      <c r="AE49" s="65">
        <v>98.524169542140001</v>
      </c>
      <c r="AF49" s="65">
        <v>1.475830457859999</v>
      </c>
    </row>
    <row r="50" spans="29:32" x14ac:dyDescent="0.3">
      <c r="AC50" s="12"/>
      <c r="AD50" s="12" t="s">
        <v>143</v>
      </c>
      <c r="AE50" s="69">
        <v>96.850393700787407</v>
      </c>
      <c r="AF50" s="69">
        <v>3.1496062992125928</v>
      </c>
    </row>
    <row r="51" spans="29:32" x14ac:dyDescent="0.3">
      <c r="AC51" s="12"/>
      <c r="AD51" s="12" t="s">
        <v>144</v>
      </c>
      <c r="AE51" s="69">
        <v>100</v>
      </c>
      <c r="AF51" s="69">
        <v>0</v>
      </c>
    </row>
    <row r="52" spans="29:32" x14ac:dyDescent="0.3">
      <c r="AC52" s="12"/>
      <c r="AD52" s="12" t="s">
        <v>145</v>
      </c>
      <c r="AE52" s="69">
        <v>99.264705882352942</v>
      </c>
      <c r="AF52" s="69">
        <v>0.73529411764705799</v>
      </c>
    </row>
    <row r="53" spans="29:32" x14ac:dyDescent="0.3">
      <c r="AC53" s="12"/>
      <c r="AD53" s="12" t="s">
        <v>146</v>
      </c>
      <c r="AE53" s="69">
        <v>99.492385786802032</v>
      </c>
      <c r="AF53" s="69">
        <v>0.50761421319796796</v>
      </c>
    </row>
    <row r="54" spans="29:32" x14ac:dyDescent="0.3">
      <c r="AC54" s="12"/>
      <c r="AD54" s="12" t="s">
        <v>147</v>
      </c>
      <c r="AE54" s="69">
        <v>96.428571428571459</v>
      </c>
      <c r="AF54" s="69">
        <v>3.571428571428541</v>
      </c>
    </row>
    <row r="55" spans="29:32" x14ac:dyDescent="0.3">
      <c r="AC55" s="12"/>
      <c r="AD55" s="12" t="s">
        <v>148</v>
      </c>
      <c r="AE55" s="69">
        <v>97.540983606557361</v>
      </c>
      <c r="AF55" s="69">
        <v>2.4590163934426386</v>
      </c>
    </row>
    <row r="56" spans="29:32" x14ac:dyDescent="0.3">
      <c r="AC56" s="12"/>
      <c r="AD56" s="12" t="s">
        <v>149</v>
      </c>
      <c r="AE56" s="69">
        <v>98.86363636363636</v>
      </c>
      <c r="AF56" s="69">
        <v>1.1363636363636402</v>
      </c>
    </row>
    <row r="57" spans="29:32" x14ac:dyDescent="0.3">
      <c r="AC57" s="12"/>
      <c r="AD57" s="12" t="s">
        <v>150</v>
      </c>
      <c r="AE57" s="69">
        <v>100</v>
      </c>
      <c r="AF57" s="69">
        <v>0</v>
      </c>
    </row>
    <row r="58" spans="29:32" x14ac:dyDescent="0.3">
      <c r="AC58" s="12"/>
      <c r="AD58" s="12" t="s">
        <v>151</v>
      </c>
      <c r="AE58" s="69">
        <v>100</v>
      </c>
      <c r="AF58" s="69">
        <v>0</v>
      </c>
    </row>
    <row r="59" spans="29:32" x14ac:dyDescent="0.3">
      <c r="AC59" s="12"/>
      <c r="AD59" s="12" t="s">
        <v>152</v>
      </c>
      <c r="AE59" s="69">
        <v>97.619047619047635</v>
      </c>
      <c r="AF59" s="69">
        <v>2.3809523809523654</v>
      </c>
    </row>
    <row r="60" spans="29:32" x14ac:dyDescent="0.3">
      <c r="AC60" s="12"/>
      <c r="AD60" s="12" t="s">
        <v>153</v>
      </c>
      <c r="AE60" s="69">
        <v>99.047619047619037</v>
      </c>
      <c r="AF60" s="69">
        <v>0.95238095238096321</v>
      </c>
    </row>
    <row r="61" spans="29:32" x14ac:dyDescent="0.3">
      <c r="AC61" s="12"/>
      <c r="AD61" s="12" t="s">
        <v>154</v>
      </c>
      <c r="AE61" s="69">
        <v>98.75</v>
      </c>
      <c r="AF61" s="69">
        <v>1.25</v>
      </c>
    </row>
    <row r="62" spans="29:32" x14ac:dyDescent="0.3">
      <c r="AC62" s="12"/>
      <c r="AD62" s="12" t="s">
        <v>155</v>
      </c>
      <c r="AE62" s="69">
        <v>94.520547945205507</v>
      </c>
      <c r="AF62" s="69">
        <v>5.4794520547944927</v>
      </c>
    </row>
    <row r="63" spans="29:32" x14ac:dyDescent="0.3">
      <c r="AC63" s="12"/>
      <c r="AD63" s="12"/>
      <c r="AE63" s="69"/>
      <c r="AF63" s="69"/>
    </row>
    <row r="64" spans="29:32" x14ac:dyDescent="0.3">
      <c r="AC64" s="32" t="s">
        <v>140</v>
      </c>
      <c r="AD64" s="12"/>
      <c r="AE64" s="65">
        <v>90.198537786434343</v>
      </c>
      <c r="AF64" s="65">
        <v>9.8014622135656566</v>
      </c>
    </row>
    <row r="65" spans="29:32" x14ac:dyDescent="0.3">
      <c r="AC65" s="12"/>
      <c r="AD65" s="12" t="s">
        <v>156</v>
      </c>
      <c r="AE65" s="69">
        <v>90.555555555555557</v>
      </c>
      <c r="AF65" s="69">
        <v>9.4444444444444429</v>
      </c>
    </row>
    <row r="66" spans="29:32" x14ac:dyDescent="0.3">
      <c r="AC66" s="12"/>
      <c r="AD66" s="12" t="s">
        <v>157</v>
      </c>
      <c r="AE66" s="69">
        <v>88.659793814433044</v>
      </c>
      <c r="AF66" s="69">
        <v>11.340206185566956</v>
      </c>
    </row>
    <row r="67" spans="29:32" x14ac:dyDescent="0.3">
      <c r="AC67" s="12"/>
      <c r="AD67" s="12" t="s">
        <v>158</v>
      </c>
      <c r="AE67" s="69">
        <v>92.857142857142847</v>
      </c>
      <c r="AF67" s="69">
        <v>7.142857142857153</v>
      </c>
    </row>
    <row r="68" spans="29:32" x14ac:dyDescent="0.3">
      <c r="AC68" s="12"/>
      <c r="AD68" s="12" t="s">
        <v>159</v>
      </c>
      <c r="AE68" s="69">
        <v>95.652173913043484</v>
      </c>
      <c r="AF68" s="69">
        <v>4.3478260869565162</v>
      </c>
    </row>
    <row r="69" spans="29:32" x14ac:dyDescent="0.3">
      <c r="AC69" s="12"/>
      <c r="AD69" s="12" t="s">
        <v>160</v>
      </c>
      <c r="AE69" s="69">
        <v>88.888888888888829</v>
      </c>
      <c r="AF69" s="69">
        <v>11.111111111111171</v>
      </c>
    </row>
    <row r="70" spans="29:32" x14ac:dyDescent="0.3">
      <c r="AC70" s="12"/>
      <c r="AD70" s="12" t="s">
        <v>161</v>
      </c>
      <c r="AE70" s="69">
        <v>94.957983193277286</v>
      </c>
      <c r="AF70" s="69">
        <v>5.0420168067227138</v>
      </c>
    </row>
    <row r="71" spans="29:32" x14ac:dyDescent="0.3">
      <c r="AC71" s="12"/>
      <c r="AD71" s="12" t="s">
        <v>162</v>
      </c>
      <c r="AE71" s="69">
        <v>87.150837988826751</v>
      </c>
      <c r="AF71" s="69">
        <v>12.849162011173249</v>
      </c>
    </row>
    <row r="72" spans="29:32" x14ac:dyDescent="0.3">
      <c r="AC72" s="12"/>
      <c r="AD72" s="12" t="s">
        <v>163</v>
      </c>
      <c r="AE72" s="69">
        <v>97.142857142857139</v>
      </c>
      <c r="AF72" s="69">
        <v>2.8571428571428612</v>
      </c>
    </row>
    <row r="73" spans="29:32" x14ac:dyDescent="0.3">
      <c r="AC73" s="12"/>
      <c r="AD73" s="12" t="s">
        <v>164</v>
      </c>
      <c r="AE73" s="69">
        <v>84.020618556700995</v>
      </c>
      <c r="AF73" s="69">
        <v>15.979381443299005</v>
      </c>
    </row>
    <row r="74" spans="29:32" x14ac:dyDescent="0.3">
      <c r="AC74" s="12"/>
      <c r="AD74" s="12"/>
      <c r="AE74" s="69"/>
      <c r="AF74" s="69"/>
    </row>
    <row r="75" spans="29:32" x14ac:dyDescent="0.3">
      <c r="AC75" s="32" t="s">
        <v>89</v>
      </c>
      <c r="AD75" s="12"/>
      <c r="AE75" s="65">
        <v>97.61692585591102</v>
      </c>
      <c r="AF75" s="65">
        <v>2.3830741440889796</v>
      </c>
    </row>
    <row r="76" spans="29:32" x14ac:dyDescent="0.3">
      <c r="AC76" s="12"/>
      <c r="AD76" s="12" t="s">
        <v>165</v>
      </c>
      <c r="AE76" s="69">
        <v>98.672566371681427</v>
      </c>
      <c r="AF76" s="69">
        <v>1.3274336283185733</v>
      </c>
    </row>
    <row r="77" spans="29:32" x14ac:dyDescent="0.3">
      <c r="AC77" s="12"/>
      <c r="AD77" s="12" t="s">
        <v>166</v>
      </c>
      <c r="AE77" s="69">
        <v>96.32352941176471</v>
      </c>
      <c r="AF77" s="69">
        <v>3.6764705882352899</v>
      </c>
    </row>
    <row r="78" spans="29:32" x14ac:dyDescent="0.3">
      <c r="AC78" s="12"/>
      <c r="AD78" s="12" t="s">
        <v>167</v>
      </c>
      <c r="AE78" s="69">
        <v>98.23788546255507</v>
      </c>
      <c r="AF78" s="69">
        <v>1.7621145374449299</v>
      </c>
    </row>
    <row r="79" spans="29:32" x14ac:dyDescent="0.3">
      <c r="AC79" s="12"/>
      <c r="AD79" s="12" t="s">
        <v>168</v>
      </c>
      <c r="AE79" s="69">
        <v>95.402298850574709</v>
      </c>
      <c r="AF79" s="69">
        <v>4.5977011494252906</v>
      </c>
    </row>
    <row r="80" spans="29:32" x14ac:dyDescent="0.3">
      <c r="AC80" s="12"/>
      <c r="AD80" s="12" t="s">
        <v>169</v>
      </c>
      <c r="AE80" s="69">
        <v>98.550724637681157</v>
      </c>
      <c r="AF80" s="69">
        <v>1.4492753623188435</v>
      </c>
    </row>
    <row r="81" spans="29:32" x14ac:dyDescent="0.3">
      <c r="AC81" s="12"/>
      <c r="AD81" s="12" t="s">
        <v>170</v>
      </c>
      <c r="AE81" s="69">
        <v>100</v>
      </c>
      <c r="AF81" s="69">
        <v>0</v>
      </c>
    </row>
    <row r="82" spans="29:32" x14ac:dyDescent="0.3">
      <c r="AC82" s="12"/>
      <c r="AD82" s="12" t="s">
        <v>171</v>
      </c>
      <c r="AE82" s="69">
        <v>96.212121212121218</v>
      </c>
      <c r="AF82" s="69">
        <v>3.7878787878787818</v>
      </c>
    </row>
    <row r="83" spans="29:32" x14ac:dyDescent="0.3">
      <c r="AC83" s="12"/>
      <c r="AD83" s="12" t="s">
        <v>172</v>
      </c>
      <c r="AE83" s="69">
        <v>95.930232558139537</v>
      </c>
      <c r="AF83" s="69">
        <v>4.0697674418604635</v>
      </c>
    </row>
    <row r="84" spans="29:32" x14ac:dyDescent="0.3">
      <c r="AC84" s="12"/>
      <c r="AD84" s="12" t="s">
        <v>173</v>
      </c>
      <c r="AE84" s="69">
        <v>100</v>
      </c>
      <c r="AF84" s="69">
        <v>0</v>
      </c>
    </row>
    <row r="85" spans="29:32" x14ac:dyDescent="0.3">
      <c r="AC85" s="12"/>
      <c r="AD85" s="12" t="s">
        <v>174</v>
      </c>
      <c r="AE85" s="69">
        <v>97.177419354838719</v>
      </c>
      <c r="AF85" s="69">
        <v>2.8225806451612812</v>
      </c>
    </row>
    <row r="86" spans="29:32" x14ac:dyDescent="0.3">
      <c r="AC86" s="12"/>
      <c r="AD86" s="12" t="s">
        <v>175</v>
      </c>
      <c r="AE86" s="69">
        <v>98.823529411764682</v>
      </c>
      <c r="AF86" s="69">
        <v>1.1764705882353184</v>
      </c>
    </row>
    <row r="87" spans="29:32" x14ac:dyDescent="0.3">
      <c r="AC87" s="12"/>
      <c r="AD87" s="12" t="s">
        <v>176</v>
      </c>
      <c r="AE87" s="69">
        <v>96.311475409836049</v>
      </c>
      <c r="AF87" s="69">
        <v>3.6885245901639507</v>
      </c>
    </row>
    <row r="88" spans="29:32" x14ac:dyDescent="0.3">
      <c r="AC88" s="12"/>
      <c r="AD88" s="12" t="s">
        <v>177</v>
      </c>
      <c r="AE88" s="69">
        <v>95.945945945945937</v>
      </c>
      <c r="AF88" s="69">
        <v>4.0540540540540633</v>
      </c>
    </row>
    <row r="89" spans="29:32" x14ac:dyDescent="0.3">
      <c r="AC89" s="12"/>
      <c r="AD89" s="12" t="s">
        <v>178</v>
      </c>
      <c r="AE89" s="69">
        <v>97.633136094674569</v>
      </c>
      <c r="AF89" s="69">
        <v>2.366863905325431</v>
      </c>
    </row>
    <row r="90" spans="29:32" x14ac:dyDescent="0.3">
      <c r="AC90" s="12"/>
      <c r="AD90" s="12" t="s">
        <v>179</v>
      </c>
      <c r="AE90" s="69">
        <v>99.090909090909079</v>
      </c>
      <c r="AF90" s="69">
        <v>0.90909090909092072</v>
      </c>
    </row>
    <row r="91" spans="29:32" x14ac:dyDescent="0.3">
      <c r="AC91" s="12"/>
      <c r="AD91" s="12" t="s">
        <v>180</v>
      </c>
      <c r="AE91" s="69">
        <v>95.967741935483858</v>
      </c>
      <c r="AF91" s="69">
        <v>4.0322580645161423</v>
      </c>
    </row>
    <row r="92" spans="29:32" x14ac:dyDescent="0.3">
      <c r="AC92" s="12"/>
      <c r="AD92" s="12" t="s">
        <v>181</v>
      </c>
      <c r="AE92" s="69">
        <v>98.818897637795274</v>
      </c>
      <c r="AF92" s="69">
        <v>1.1811023622047259</v>
      </c>
    </row>
    <row r="93" spans="29:32" x14ac:dyDescent="0.3">
      <c r="AC93" s="12"/>
      <c r="AD93" s="12" t="s">
        <v>182</v>
      </c>
      <c r="AE93" s="69">
        <v>97.093023255813975</v>
      </c>
      <c r="AF93" s="69">
        <v>2.906976744186025</v>
      </c>
    </row>
    <row r="94" spans="29:32" x14ac:dyDescent="0.3">
      <c r="AC94" s="12"/>
      <c r="AD94" s="12" t="s">
        <v>183</v>
      </c>
      <c r="AE94" s="69">
        <v>97.999999999999986</v>
      </c>
      <c r="AF94" s="69">
        <v>2.0000000000000142</v>
      </c>
    </row>
    <row r="95" spans="29:32" x14ac:dyDescent="0.3">
      <c r="AC95" s="12"/>
      <c r="AD95" s="12" t="s">
        <v>184</v>
      </c>
      <c r="AE95" s="69">
        <v>97.512437810945258</v>
      </c>
      <c r="AF95" s="69">
        <v>2.4875621890547421</v>
      </c>
    </row>
    <row r="96" spans="29:32" x14ac:dyDescent="0.3">
      <c r="AC96" s="12"/>
      <c r="AD96" s="12" t="s">
        <v>185</v>
      </c>
      <c r="AE96" s="69">
        <v>96.703296703296701</v>
      </c>
      <c r="AF96" s="69">
        <v>3.2967032967032992</v>
      </c>
    </row>
    <row r="97" spans="29:32" x14ac:dyDescent="0.3">
      <c r="AC97" s="12"/>
      <c r="AD97" s="12" t="s">
        <v>186</v>
      </c>
      <c r="AE97" s="69">
        <v>97.945205479452042</v>
      </c>
      <c r="AF97" s="69">
        <v>2.0547945205479579</v>
      </c>
    </row>
    <row r="98" spans="29:32" x14ac:dyDescent="0.3">
      <c r="AC98" s="12"/>
      <c r="AD98" s="12" t="s">
        <v>187</v>
      </c>
      <c r="AE98" s="69">
        <v>97.802197802197796</v>
      </c>
      <c r="AF98" s="69">
        <v>2.1978021978022042</v>
      </c>
    </row>
    <row r="99" spans="29:32" x14ac:dyDescent="0.3">
      <c r="AC99" s="12"/>
      <c r="AD99" s="12" t="s">
        <v>188</v>
      </c>
      <c r="AE99" s="69">
        <v>98.876404494382015</v>
      </c>
      <c r="AF99" s="69">
        <v>1.1235955056179847</v>
      </c>
    </row>
    <row r="100" spans="29:32" x14ac:dyDescent="0.3">
      <c r="AC100" s="12"/>
      <c r="AD100" s="12"/>
      <c r="AE100" s="69"/>
      <c r="AF100" s="69"/>
    </row>
    <row r="101" spans="29:32" x14ac:dyDescent="0.3">
      <c r="AC101" s="32" t="s">
        <v>105</v>
      </c>
      <c r="AD101" s="12"/>
      <c r="AE101" s="65">
        <v>94.244412676682472</v>
      </c>
      <c r="AF101" s="65">
        <v>5.7555873233175276</v>
      </c>
    </row>
    <row r="102" spans="29:32" x14ac:dyDescent="0.3">
      <c r="AC102" s="12"/>
      <c r="AD102" s="12" t="s">
        <v>189</v>
      </c>
      <c r="AE102" s="69">
        <v>95.897435897435898</v>
      </c>
      <c r="AF102" s="69">
        <v>4.1025641025641022</v>
      </c>
    </row>
    <row r="103" spans="29:32" x14ac:dyDescent="0.3">
      <c r="AC103" s="12"/>
      <c r="AD103" s="12" t="s">
        <v>190</v>
      </c>
      <c r="AE103" s="69">
        <v>91.596638655462186</v>
      </c>
      <c r="AF103" s="69">
        <v>8.4033613445378137</v>
      </c>
    </row>
    <row r="104" spans="29:32" x14ac:dyDescent="0.3">
      <c r="AC104" s="12"/>
      <c r="AD104" s="12" t="s">
        <v>191</v>
      </c>
      <c r="AE104" s="69">
        <v>95.175438596491219</v>
      </c>
      <c r="AF104" s="69">
        <v>4.8245614035087812</v>
      </c>
    </row>
    <row r="105" spans="29:32" x14ac:dyDescent="0.3">
      <c r="AC105" s="12"/>
      <c r="AD105" s="12" t="s">
        <v>192</v>
      </c>
      <c r="AE105" s="69">
        <v>94.660194174757279</v>
      </c>
      <c r="AF105" s="69">
        <v>5.3398058252427205</v>
      </c>
    </row>
    <row r="106" spans="29:32" x14ac:dyDescent="0.3">
      <c r="AC106" s="12"/>
      <c r="AD106" s="12"/>
      <c r="AE106" s="69"/>
      <c r="AF106" s="69"/>
    </row>
    <row r="107" spans="29:32" x14ac:dyDescent="0.3">
      <c r="AC107" s="32" t="s">
        <v>95</v>
      </c>
      <c r="AD107" s="12"/>
      <c r="AE107" s="65">
        <v>96.98475819994583</v>
      </c>
      <c r="AF107" s="65">
        <v>3.0152418000541701</v>
      </c>
    </row>
    <row r="108" spans="29:32" x14ac:dyDescent="0.3">
      <c r="AC108" s="12"/>
      <c r="AD108" s="12" t="s">
        <v>193</v>
      </c>
      <c r="AE108" s="69">
        <v>94.285714285714292</v>
      </c>
      <c r="AF108" s="69">
        <v>5.7142857142857082</v>
      </c>
    </row>
    <row r="109" spans="29:32" x14ac:dyDescent="0.3">
      <c r="AC109" s="12"/>
      <c r="AD109" s="12" t="s">
        <v>194</v>
      </c>
      <c r="AE109" s="69">
        <v>94.285714285714278</v>
      </c>
      <c r="AF109" s="69">
        <v>5.7142857142857224</v>
      </c>
    </row>
    <row r="110" spans="29:32" x14ac:dyDescent="0.3">
      <c r="AC110" s="12"/>
      <c r="AD110" s="12" t="s">
        <v>195</v>
      </c>
      <c r="AE110" s="69">
        <v>100</v>
      </c>
      <c r="AF110" s="69">
        <v>0</v>
      </c>
    </row>
    <row r="111" spans="29:32" x14ac:dyDescent="0.3">
      <c r="AC111" s="12"/>
      <c r="AD111" s="12" t="s">
        <v>196</v>
      </c>
      <c r="AE111" s="69">
        <v>97.142857142857139</v>
      </c>
      <c r="AF111" s="69">
        <v>2.8571428571428612</v>
      </c>
    </row>
    <row r="112" spans="29:32" x14ac:dyDescent="0.3">
      <c r="AC112" s="12"/>
      <c r="AD112" s="12" t="s">
        <v>197</v>
      </c>
      <c r="AE112" s="69">
        <v>99.397590361445793</v>
      </c>
      <c r="AF112" s="69">
        <v>0.60240963855420659</v>
      </c>
    </row>
    <row r="113" spans="29:32" x14ac:dyDescent="0.3">
      <c r="AC113" s="12"/>
      <c r="AD113" s="12" t="s">
        <v>198</v>
      </c>
      <c r="AE113" s="69">
        <v>97.890295358649794</v>
      </c>
      <c r="AF113" s="69">
        <v>2.1097046413502056</v>
      </c>
    </row>
    <row r="114" spans="29:32" x14ac:dyDescent="0.3">
      <c r="AC114" s="12"/>
      <c r="AD114" s="12" t="s">
        <v>199</v>
      </c>
      <c r="AE114" s="69">
        <v>98.701298701298697</v>
      </c>
      <c r="AF114" s="69">
        <v>1.2987012987013031</v>
      </c>
    </row>
    <row r="115" spans="29:32" x14ac:dyDescent="0.3">
      <c r="AC115" s="12"/>
      <c r="AD115" s="12" t="s">
        <v>200</v>
      </c>
      <c r="AE115" s="69">
        <v>97.530864197530889</v>
      </c>
      <c r="AF115" s="69">
        <v>2.4691358024691112</v>
      </c>
    </row>
    <row r="116" spans="29:32" x14ac:dyDescent="0.3">
      <c r="AC116" s="12"/>
      <c r="AD116" s="12" t="s">
        <v>201</v>
      </c>
      <c r="AE116" s="69">
        <v>97.142857142857139</v>
      </c>
      <c r="AF116" s="69">
        <v>2.8571428571428612</v>
      </c>
    </row>
    <row r="117" spans="29:32" x14ac:dyDescent="0.3">
      <c r="AC117" s="12"/>
      <c r="AD117" s="12" t="s">
        <v>202</v>
      </c>
      <c r="AE117" s="69">
        <v>96.491228070175438</v>
      </c>
      <c r="AF117" s="69">
        <v>3.5087719298245617</v>
      </c>
    </row>
    <row r="118" spans="29:32" x14ac:dyDescent="0.3">
      <c r="AC118" s="12"/>
      <c r="AD118" s="12" t="s">
        <v>203</v>
      </c>
      <c r="AE118" s="69">
        <v>98.265895953757223</v>
      </c>
      <c r="AF118" s="69">
        <v>1.734104046242777</v>
      </c>
    </row>
    <row r="119" spans="29:32" x14ac:dyDescent="0.3">
      <c r="AC119" s="12"/>
      <c r="AD119" s="12" t="s">
        <v>204</v>
      </c>
      <c r="AE119" s="69">
        <v>100</v>
      </c>
      <c r="AF119" s="69">
        <v>0</v>
      </c>
    </row>
    <row r="120" spans="29:32" x14ac:dyDescent="0.3">
      <c r="AC120" s="12"/>
      <c r="AD120" s="12" t="s">
        <v>205</v>
      </c>
      <c r="AE120" s="69">
        <v>93.859649122806999</v>
      </c>
      <c r="AF120" s="69">
        <v>6.1403508771930007</v>
      </c>
    </row>
    <row r="121" spans="29:32" x14ac:dyDescent="0.3">
      <c r="AC121" s="12"/>
      <c r="AD121" s="12" t="s">
        <v>206</v>
      </c>
      <c r="AE121" s="69">
        <v>94.88188976377954</v>
      </c>
      <c r="AF121" s="69">
        <v>5.1181102362204598</v>
      </c>
    </row>
    <row r="122" spans="29:32" x14ac:dyDescent="0.3">
      <c r="AC122" s="12"/>
      <c r="AD122" s="12" t="s">
        <v>207</v>
      </c>
      <c r="AE122" s="69">
        <v>94.871794871794819</v>
      </c>
      <c r="AF122" s="69">
        <v>5.128205128205181</v>
      </c>
    </row>
    <row r="123" spans="29:32" x14ac:dyDescent="0.3">
      <c r="AC123" s="12"/>
      <c r="AD123" s="12"/>
      <c r="AE123" s="69"/>
      <c r="AF123" s="69"/>
    </row>
    <row r="124" spans="29:32" x14ac:dyDescent="0.3">
      <c r="AC124" s="32" t="s">
        <v>120</v>
      </c>
      <c r="AD124" s="12"/>
      <c r="AE124" s="65">
        <v>97.138308802179736</v>
      </c>
      <c r="AF124" s="65">
        <v>2.8616911978202637</v>
      </c>
    </row>
    <row r="125" spans="29:32" x14ac:dyDescent="0.3">
      <c r="AC125" s="12"/>
      <c r="AD125" s="12" t="s">
        <v>208</v>
      </c>
      <c r="AE125" s="69">
        <v>94.554455445544534</v>
      </c>
      <c r="AF125" s="69">
        <v>5.4455445544554664</v>
      </c>
    </row>
    <row r="126" spans="29:32" x14ac:dyDescent="0.3">
      <c r="AC126" s="12"/>
      <c r="AD126" s="12" t="s">
        <v>209</v>
      </c>
      <c r="AE126" s="69">
        <v>98.305084745762699</v>
      </c>
      <c r="AF126" s="69">
        <v>1.6949152542373014</v>
      </c>
    </row>
    <row r="127" spans="29:32" x14ac:dyDescent="0.3">
      <c r="AC127" s="12"/>
      <c r="AD127" s="12" t="s">
        <v>210</v>
      </c>
      <c r="AE127" s="69">
        <v>96.551724137931089</v>
      </c>
      <c r="AF127" s="69">
        <v>3.4482758620689111</v>
      </c>
    </row>
    <row r="128" spans="29:32" x14ac:dyDescent="0.3">
      <c r="AC128" s="12"/>
      <c r="AD128" s="12" t="s">
        <v>211</v>
      </c>
      <c r="AE128" s="69">
        <v>100</v>
      </c>
      <c r="AF128" s="69">
        <v>0</v>
      </c>
    </row>
    <row r="129" spans="29:32" x14ac:dyDescent="0.3">
      <c r="AC129" s="12"/>
      <c r="AD129" s="12" t="s">
        <v>212</v>
      </c>
      <c r="AE129" s="69">
        <v>100</v>
      </c>
      <c r="AF129" s="69">
        <v>0</v>
      </c>
    </row>
    <row r="130" spans="29:32" x14ac:dyDescent="0.3">
      <c r="AC130" s="12"/>
      <c r="AD130" s="12" t="s">
        <v>213</v>
      </c>
      <c r="AE130" s="69">
        <v>96.15384615384616</v>
      </c>
      <c r="AF130" s="69">
        <v>3.8461538461538396</v>
      </c>
    </row>
    <row r="131" spans="29:32" x14ac:dyDescent="0.3">
      <c r="AC131" s="12"/>
      <c r="AD131" s="12" t="s">
        <v>214</v>
      </c>
      <c r="AE131" s="69">
        <v>99.019607843137265</v>
      </c>
      <c r="AF131" s="69">
        <v>0.98039215686273451</v>
      </c>
    </row>
    <row r="132" spans="29:32" x14ac:dyDescent="0.3">
      <c r="AC132" s="12"/>
      <c r="AD132" s="12" t="s">
        <v>215</v>
      </c>
      <c r="AE132" s="69">
        <v>97.84482758620689</v>
      </c>
      <c r="AF132" s="69">
        <v>2.1551724137931103</v>
      </c>
    </row>
    <row r="133" spans="29:32" x14ac:dyDescent="0.3">
      <c r="AC133" s="12"/>
      <c r="AD133" s="12" t="s">
        <v>216</v>
      </c>
      <c r="AE133" s="69">
        <v>93.75</v>
      </c>
      <c r="AF133" s="69">
        <v>6.25</v>
      </c>
    </row>
    <row r="134" spans="29:32" x14ac:dyDescent="0.3">
      <c r="AC134" s="12"/>
      <c r="AD134" s="12"/>
      <c r="AE134" s="69"/>
      <c r="AF134" s="69"/>
    </row>
    <row r="135" spans="29:32" x14ac:dyDescent="0.3">
      <c r="AC135" s="32" t="s">
        <v>127</v>
      </c>
      <c r="AD135" s="12"/>
      <c r="AE135" s="65">
        <v>96.46331127858069</v>
      </c>
      <c r="AF135" s="65">
        <v>3.5366887214193099</v>
      </c>
    </row>
    <row r="136" spans="29:32" x14ac:dyDescent="0.3">
      <c r="AC136" s="12"/>
      <c r="AD136" s="12" t="s">
        <v>217</v>
      </c>
      <c r="AE136" s="69">
        <v>94.583333333333357</v>
      </c>
      <c r="AF136" s="69">
        <v>5.416666666666643</v>
      </c>
    </row>
    <row r="137" spans="29:32" x14ac:dyDescent="0.3">
      <c r="AC137" s="12"/>
      <c r="AD137" s="12" t="s">
        <v>218</v>
      </c>
      <c r="AE137" s="69">
        <v>100</v>
      </c>
      <c r="AF137" s="69">
        <v>0</v>
      </c>
    </row>
    <row r="138" spans="29:32" x14ac:dyDescent="0.3">
      <c r="AC138" s="12"/>
      <c r="AD138" s="12" t="s">
        <v>219</v>
      </c>
      <c r="AE138" s="69">
        <v>96.58536585365853</v>
      </c>
      <c r="AF138" s="69">
        <v>3.41463414634147</v>
      </c>
    </row>
    <row r="139" spans="29:32" x14ac:dyDescent="0.3">
      <c r="AC139" s="12"/>
      <c r="AD139" s="12" t="s">
        <v>220</v>
      </c>
      <c r="AE139" s="69">
        <v>96.170212765957473</v>
      </c>
      <c r="AF139" s="69">
        <v>3.8297872340425272</v>
      </c>
    </row>
    <row r="140" spans="29:32" x14ac:dyDescent="0.3">
      <c r="AC140" s="12"/>
      <c r="AD140" s="12" t="s">
        <v>221</v>
      </c>
      <c r="AE140" s="69">
        <v>98.058252427184456</v>
      </c>
      <c r="AF140" s="69">
        <v>1.9417475728155438</v>
      </c>
    </row>
    <row r="141" spans="29:32" x14ac:dyDescent="0.3">
      <c r="AC141" s="12"/>
      <c r="AD141" s="12" t="s">
        <v>222</v>
      </c>
      <c r="AE141" s="69">
        <v>94.915254237288124</v>
      </c>
      <c r="AF141" s="69">
        <v>5.0847457627118757</v>
      </c>
    </row>
    <row r="142" spans="29:32" x14ac:dyDescent="0.3">
      <c r="AC142" s="12"/>
      <c r="AD142" s="12" t="s">
        <v>223</v>
      </c>
      <c r="AE142" s="69">
        <v>95.708154506437808</v>
      </c>
      <c r="AF142" s="69">
        <v>4.2918454935621924</v>
      </c>
    </row>
    <row r="143" spans="29:32" x14ac:dyDescent="0.3">
      <c r="AC143" s="12"/>
      <c r="AD143" s="12"/>
      <c r="AE143" s="69"/>
      <c r="AF143" s="69"/>
    </row>
    <row r="144" spans="29:32" x14ac:dyDescent="0.3">
      <c r="AC144" s="32" t="s">
        <v>107</v>
      </c>
      <c r="AD144" s="12"/>
      <c r="AE144" s="65">
        <v>95.208575020258493</v>
      </c>
      <c r="AF144" s="65">
        <v>4.7914249797415067</v>
      </c>
    </row>
    <row r="145" spans="29:32" x14ac:dyDescent="0.3">
      <c r="AC145" s="12"/>
      <c r="AD145" s="12" t="s">
        <v>224</v>
      </c>
      <c r="AE145" s="69">
        <v>97.435897435897431</v>
      </c>
      <c r="AF145" s="69">
        <v>2.5641025641025692</v>
      </c>
    </row>
    <row r="146" spans="29:32" x14ac:dyDescent="0.3">
      <c r="AC146" s="12"/>
      <c r="AD146" s="12" t="s">
        <v>225</v>
      </c>
      <c r="AE146" s="69">
        <v>95.505617977528104</v>
      </c>
      <c r="AF146" s="69">
        <v>4.4943820224718962</v>
      </c>
    </row>
    <row r="147" spans="29:32" x14ac:dyDescent="0.3">
      <c r="AC147" s="12"/>
      <c r="AD147" s="12" t="s">
        <v>226</v>
      </c>
      <c r="AE147" s="69">
        <v>93.865030674846679</v>
      </c>
      <c r="AF147" s="69">
        <v>6.1349693251533211</v>
      </c>
    </row>
    <row r="148" spans="29:32" x14ac:dyDescent="0.3">
      <c r="AC148" s="12"/>
      <c r="AD148" s="12" t="s">
        <v>227</v>
      </c>
      <c r="AE148" s="69">
        <v>93.277310924369743</v>
      </c>
      <c r="AF148" s="69">
        <v>6.7226890756302566</v>
      </c>
    </row>
    <row r="149" spans="29:32" x14ac:dyDescent="0.3">
      <c r="AC149" s="12"/>
      <c r="AD149" s="12" t="s">
        <v>228</v>
      </c>
      <c r="AE149" s="69">
        <v>96.858638743455501</v>
      </c>
      <c r="AF149" s="69">
        <v>3.1413612565444993</v>
      </c>
    </row>
    <row r="150" spans="29:32" x14ac:dyDescent="0.3">
      <c r="AC150" s="12"/>
      <c r="AD150" s="12" t="s">
        <v>229</v>
      </c>
      <c r="AE150" s="69">
        <v>95.757575757575779</v>
      </c>
      <c r="AF150" s="69">
        <v>4.2424242424242209</v>
      </c>
    </row>
    <row r="151" spans="29:32" x14ac:dyDescent="0.3">
      <c r="AC151" s="12"/>
      <c r="AD151" s="12" t="s">
        <v>149</v>
      </c>
      <c r="AE151" s="69">
        <v>89.265536723163848</v>
      </c>
      <c r="AF151" s="69">
        <v>10.734463276836152</v>
      </c>
    </row>
    <row r="152" spans="29:32" x14ac:dyDescent="0.3">
      <c r="AC152" s="12"/>
      <c r="AD152" s="12" t="s">
        <v>230</v>
      </c>
      <c r="AE152" s="69">
        <v>97.222222222222229</v>
      </c>
      <c r="AF152" s="69">
        <v>2.7777777777777715</v>
      </c>
    </row>
    <row r="153" spans="29:32" x14ac:dyDescent="0.3">
      <c r="AC153" s="12"/>
      <c r="AD153" s="12" t="s">
        <v>231</v>
      </c>
      <c r="AE153" s="69">
        <v>95.238095238095255</v>
      </c>
      <c r="AF153" s="69">
        <v>4.761904761904745</v>
      </c>
    </row>
    <row r="154" spans="29:32" x14ac:dyDescent="0.3">
      <c r="AC154" s="12"/>
      <c r="AD154" s="12" t="s">
        <v>232</v>
      </c>
      <c r="AE154" s="69">
        <v>96.412556053811642</v>
      </c>
      <c r="AF154" s="69">
        <v>3.5874439461883583</v>
      </c>
    </row>
    <row r="155" spans="29:32" x14ac:dyDescent="0.3">
      <c r="AC155" s="12"/>
      <c r="AD155" s="12" t="s">
        <v>233</v>
      </c>
      <c r="AE155" s="69">
        <v>94.893617021276626</v>
      </c>
      <c r="AF155" s="69">
        <v>5.1063829787233743</v>
      </c>
    </row>
    <row r="156" spans="29:32" x14ac:dyDescent="0.3">
      <c r="AC156" s="12"/>
      <c r="AD156" s="12" t="s">
        <v>234</v>
      </c>
      <c r="AE156" s="69">
        <v>91.304347826086854</v>
      </c>
      <c r="AF156" s="69">
        <v>8.695652173913146</v>
      </c>
    </row>
    <row r="157" spans="29:32" x14ac:dyDescent="0.3">
      <c r="AC157" s="12"/>
      <c r="AD157" s="12" t="s">
        <v>235</v>
      </c>
      <c r="AE157" s="69">
        <v>92.957746478873233</v>
      </c>
      <c r="AF157" s="69">
        <v>7.0422535211267672</v>
      </c>
    </row>
    <row r="158" spans="29:32" x14ac:dyDescent="0.3">
      <c r="AC158" s="12"/>
      <c r="AD158" s="12" t="s">
        <v>236</v>
      </c>
      <c r="AE158" s="69">
        <v>97.727272727272734</v>
      </c>
      <c r="AF158" s="69">
        <v>2.2727272727272663</v>
      </c>
    </row>
    <row r="159" spans="29:32" x14ac:dyDescent="0.3">
      <c r="AC159" s="12"/>
      <c r="AD159" s="12" t="s">
        <v>237</v>
      </c>
      <c r="AE159" s="69">
        <v>94.331983805668003</v>
      </c>
      <c r="AF159" s="69">
        <v>5.6680161943319973</v>
      </c>
    </row>
    <row r="160" spans="29:32" x14ac:dyDescent="0.3">
      <c r="AC160" s="12"/>
      <c r="AD160" s="12" t="s">
        <v>238</v>
      </c>
      <c r="AE160" s="69">
        <v>94.923857868020349</v>
      </c>
      <c r="AF160" s="69">
        <v>5.0761421319796511</v>
      </c>
    </row>
    <row r="161" spans="29:32" x14ac:dyDescent="0.3">
      <c r="AC161" s="12"/>
      <c r="AD161" s="12" t="s">
        <v>239</v>
      </c>
      <c r="AE161" s="69">
        <v>99.382716049382722</v>
      </c>
      <c r="AF161" s="69">
        <v>0.61728395061727781</v>
      </c>
    </row>
    <row r="162" spans="29:32" x14ac:dyDescent="0.3">
      <c r="AC162" s="12"/>
      <c r="AD162" s="12" t="s">
        <v>240</v>
      </c>
      <c r="AE162" s="69">
        <v>98.863636363636374</v>
      </c>
      <c r="AF162" s="69">
        <v>1.136363636363626</v>
      </c>
    </row>
    <row r="163" spans="29:32" x14ac:dyDescent="0.3">
      <c r="AC163" s="12"/>
      <c r="AD163" s="12" t="s">
        <v>241</v>
      </c>
      <c r="AE163" s="69">
        <v>97.029702970297009</v>
      </c>
      <c r="AF163" s="69">
        <v>2.9702970297029907</v>
      </c>
    </row>
    <row r="164" spans="29:32" x14ac:dyDescent="0.3">
      <c r="AC164" s="12"/>
      <c r="AD164" s="12" t="s">
        <v>242</v>
      </c>
      <c r="AE164" s="69">
        <v>91.907514450867055</v>
      </c>
      <c r="AF164" s="69">
        <v>8.0924855491329453</v>
      </c>
    </row>
    <row r="165" spans="29:32" x14ac:dyDescent="0.3">
      <c r="AC165" s="12"/>
      <c r="AD165" s="12"/>
      <c r="AE165" s="69"/>
      <c r="AF165" s="69"/>
    </row>
    <row r="166" spans="29:32" x14ac:dyDescent="0.3">
      <c r="AC166" s="32" t="s">
        <v>115</v>
      </c>
      <c r="AD166" s="12"/>
      <c r="AE166" s="65">
        <v>97.25605643384327</v>
      </c>
      <c r="AF166" s="65">
        <v>2.7439435661567302</v>
      </c>
    </row>
    <row r="167" spans="29:32" x14ac:dyDescent="0.3">
      <c r="AC167" s="12"/>
      <c r="AD167" s="12" t="s">
        <v>243</v>
      </c>
      <c r="AE167" s="69">
        <v>97.512437810945272</v>
      </c>
      <c r="AF167" s="69">
        <v>2.4875621890547279</v>
      </c>
    </row>
    <row r="168" spans="29:32" x14ac:dyDescent="0.3">
      <c r="AC168" s="12"/>
      <c r="AD168" s="12" t="s">
        <v>244</v>
      </c>
      <c r="AE168" s="69">
        <v>93.719806763285035</v>
      </c>
      <c r="AF168" s="69">
        <v>6.2801932367149647</v>
      </c>
    </row>
    <row r="169" spans="29:32" x14ac:dyDescent="0.3">
      <c r="AC169" s="12"/>
      <c r="AD169" s="12" t="s">
        <v>245</v>
      </c>
      <c r="AE169" s="69">
        <v>91.666666666666671</v>
      </c>
      <c r="AF169" s="69">
        <v>8.3333333333333286</v>
      </c>
    </row>
    <row r="170" spans="29:32" x14ac:dyDescent="0.3">
      <c r="AC170" s="12"/>
      <c r="AD170" s="12" t="s">
        <v>246</v>
      </c>
      <c r="AE170" s="69">
        <v>97.333333333333314</v>
      </c>
      <c r="AF170" s="69">
        <v>2.6666666666666856</v>
      </c>
    </row>
    <row r="171" spans="29:32" x14ac:dyDescent="0.3">
      <c r="AC171" s="12"/>
      <c r="AD171" s="12" t="s">
        <v>247</v>
      </c>
      <c r="AE171" s="69">
        <v>98.206278026905807</v>
      </c>
      <c r="AF171" s="69">
        <v>1.7937219730941933</v>
      </c>
    </row>
    <row r="172" spans="29:32" x14ac:dyDescent="0.3">
      <c r="AC172" s="12"/>
      <c r="AD172" s="12" t="s">
        <v>248</v>
      </c>
      <c r="AE172" s="69">
        <v>97.142857142857139</v>
      </c>
      <c r="AF172" s="69">
        <v>2.8571428571428612</v>
      </c>
    </row>
    <row r="173" spans="29:32" x14ac:dyDescent="0.3">
      <c r="AC173" s="12"/>
      <c r="AD173" s="12" t="s">
        <v>249</v>
      </c>
      <c r="AE173" s="69">
        <v>98.71794871794873</v>
      </c>
      <c r="AF173" s="69">
        <v>1.2820512820512704</v>
      </c>
    </row>
    <row r="174" spans="29:32" x14ac:dyDescent="0.3">
      <c r="AC174" s="12"/>
      <c r="AD174" s="12" t="s">
        <v>250</v>
      </c>
      <c r="AE174" s="69">
        <v>95.604395604395577</v>
      </c>
      <c r="AF174" s="69">
        <v>4.3956043956044226</v>
      </c>
    </row>
    <row r="175" spans="29:32" x14ac:dyDescent="0.3">
      <c r="AC175" s="12"/>
      <c r="AD175" s="12" t="s">
        <v>251</v>
      </c>
      <c r="AE175" s="69">
        <v>100</v>
      </c>
      <c r="AF175" s="69">
        <v>0</v>
      </c>
    </row>
    <row r="176" spans="29:32" x14ac:dyDescent="0.3">
      <c r="AC176" s="12"/>
      <c r="AD176" s="12" t="s">
        <v>252</v>
      </c>
      <c r="AE176" s="69">
        <v>97.641509433962298</v>
      </c>
      <c r="AF176" s="69">
        <v>2.3584905660377018</v>
      </c>
    </row>
    <row r="177" spans="29:32" x14ac:dyDescent="0.3">
      <c r="AC177" s="12"/>
      <c r="AD177" s="12" t="s">
        <v>253</v>
      </c>
      <c r="AE177" s="69">
        <v>97.826086956521735</v>
      </c>
      <c r="AF177" s="69">
        <v>2.1739130434782652</v>
      </c>
    </row>
    <row r="178" spans="29:32" x14ac:dyDescent="0.3">
      <c r="AC178" s="12"/>
      <c r="AD178" s="12" t="s">
        <v>254</v>
      </c>
      <c r="AE178" s="69">
        <v>98.387096774193552</v>
      </c>
      <c r="AF178" s="69">
        <v>1.6129032258064484</v>
      </c>
    </row>
    <row r="179" spans="29:32" x14ac:dyDescent="0.3">
      <c r="AC179" s="12"/>
      <c r="AD179" s="12" t="s">
        <v>255</v>
      </c>
      <c r="AE179" s="69">
        <v>92.814371257485035</v>
      </c>
      <c r="AF179" s="69">
        <v>7.1856287425149645</v>
      </c>
    </row>
    <row r="180" spans="29:32" x14ac:dyDescent="0.3">
      <c r="AC180" s="12"/>
      <c r="AD180" s="12" t="s">
        <v>256</v>
      </c>
      <c r="AE180" s="69">
        <v>98.795180722891573</v>
      </c>
      <c r="AF180" s="69">
        <v>1.2048192771084274</v>
      </c>
    </row>
    <row r="181" spans="29:32" x14ac:dyDescent="0.3">
      <c r="AC181" s="12"/>
      <c r="AD181" s="12" t="s">
        <v>257</v>
      </c>
      <c r="AE181" s="69">
        <v>95.867768595041341</v>
      </c>
      <c r="AF181" s="69">
        <v>4.1322314049586595</v>
      </c>
    </row>
    <row r="182" spans="29:32" x14ac:dyDescent="0.3">
      <c r="AC182" s="12"/>
      <c r="AD182" s="12" t="s">
        <v>258</v>
      </c>
      <c r="AE182" s="69">
        <v>97.321428571428598</v>
      </c>
      <c r="AF182" s="69">
        <v>2.6785714285714022</v>
      </c>
    </row>
    <row r="183" spans="29:32" x14ac:dyDescent="0.3">
      <c r="AC183" s="12"/>
      <c r="AD183" s="12" t="s">
        <v>259</v>
      </c>
      <c r="AE183" s="69">
        <v>98.876404494382029</v>
      </c>
      <c r="AF183" s="69">
        <v>1.1235955056179705</v>
      </c>
    </row>
    <row r="184" spans="29:32" x14ac:dyDescent="0.3">
      <c r="AC184" s="12"/>
      <c r="AD184" s="12" t="s">
        <v>260</v>
      </c>
      <c r="AE184" s="69">
        <v>96.482412060301513</v>
      </c>
      <c r="AF184" s="69">
        <v>3.5175879396984868</v>
      </c>
    </row>
    <row r="185" spans="29:32" x14ac:dyDescent="0.3">
      <c r="AC185" s="12"/>
      <c r="AD185" s="12" t="s">
        <v>261</v>
      </c>
      <c r="AE185" s="69">
        <v>99.196787148594353</v>
      </c>
      <c r="AF185" s="69">
        <v>0.80321285140564669</v>
      </c>
    </row>
    <row r="186" spans="29:32" x14ac:dyDescent="0.3">
      <c r="AC186" s="12"/>
      <c r="AD186" s="12" t="s">
        <v>262</v>
      </c>
      <c r="AE186" s="69">
        <v>97.402597402597408</v>
      </c>
      <c r="AF186" s="69">
        <v>2.5974025974025921</v>
      </c>
    </row>
    <row r="187" spans="29:32" x14ac:dyDescent="0.3">
      <c r="AC187" s="12"/>
      <c r="AD187" s="12" t="s">
        <v>263</v>
      </c>
      <c r="AE187" s="69">
        <v>98.795180722891558</v>
      </c>
      <c r="AF187" s="69">
        <v>1.2048192771084416</v>
      </c>
    </row>
    <row r="188" spans="29:32" x14ac:dyDescent="0.3">
      <c r="AC188" s="12"/>
      <c r="AD188" s="12" t="s">
        <v>264</v>
      </c>
      <c r="AE188" s="69">
        <v>97.047970479704787</v>
      </c>
      <c r="AF188" s="69">
        <v>2.9520295202952127</v>
      </c>
    </row>
    <row r="189" spans="29:32" x14ac:dyDescent="0.3">
      <c r="AC189" s="12"/>
      <c r="AD189" s="12" t="s">
        <v>265</v>
      </c>
      <c r="AE189" s="69">
        <v>98.717948717948715</v>
      </c>
      <c r="AF189" s="69">
        <v>1.2820512820512846</v>
      </c>
    </row>
    <row r="190" spans="29:32" x14ac:dyDescent="0.3">
      <c r="AC190" s="12"/>
      <c r="AD190" s="12" t="s">
        <v>266</v>
      </c>
      <c r="AE190" s="69">
        <v>94.701986754966882</v>
      </c>
      <c r="AF190" s="69">
        <v>5.2980132450331183</v>
      </c>
    </row>
    <row r="191" spans="29:32" x14ac:dyDescent="0.3">
      <c r="AC191" s="12"/>
      <c r="AD191" s="12" t="s">
        <v>267</v>
      </c>
      <c r="AE191" s="69">
        <v>98.726114649681534</v>
      </c>
      <c r="AF191" s="69">
        <v>1.2738853503184657</v>
      </c>
    </row>
    <row r="192" spans="29:32" x14ac:dyDescent="0.3">
      <c r="AC192" s="12"/>
      <c r="AD192" s="12" t="s">
        <v>268</v>
      </c>
      <c r="AE192" s="69">
        <v>98.461538461538453</v>
      </c>
      <c r="AF192" s="69">
        <v>1.5384615384615472</v>
      </c>
    </row>
    <row r="193" spans="29:32" x14ac:dyDescent="0.3">
      <c r="AC193" s="12"/>
      <c r="AD193" s="12" t="s">
        <v>269</v>
      </c>
      <c r="AE193" s="69">
        <v>97.058823529411768</v>
      </c>
      <c r="AF193" s="69">
        <v>2.941176470588232</v>
      </c>
    </row>
    <row r="194" spans="29:32" x14ac:dyDescent="0.3">
      <c r="AC194" s="12"/>
      <c r="AD194" s="12" t="s">
        <v>270</v>
      </c>
      <c r="AE194" s="69">
        <v>98.275862068965509</v>
      </c>
      <c r="AF194" s="69">
        <v>1.7241379310344911</v>
      </c>
    </row>
    <row r="195" spans="29:32" x14ac:dyDescent="0.3">
      <c r="AC195" s="12"/>
      <c r="AD195" s="12" t="s">
        <v>271</v>
      </c>
      <c r="AE195" s="69">
        <v>97.727272727272734</v>
      </c>
      <c r="AF195" s="69">
        <v>2.2727272727272663</v>
      </c>
    </row>
    <row r="196" spans="29:32" x14ac:dyDescent="0.3">
      <c r="AC196" s="12"/>
      <c r="AD196" s="12" t="s">
        <v>272</v>
      </c>
      <c r="AE196" s="69">
        <v>100</v>
      </c>
      <c r="AF196" s="69">
        <v>0</v>
      </c>
    </row>
    <row r="197" spans="29:32" x14ac:dyDescent="0.3">
      <c r="AC197" s="12"/>
      <c r="AD197" s="12" t="s">
        <v>273</v>
      </c>
      <c r="AE197" s="69">
        <v>96.721311475409848</v>
      </c>
      <c r="AF197" s="69">
        <v>3.2786885245901516</v>
      </c>
    </row>
    <row r="198" spans="29:32" x14ac:dyDescent="0.3">
      <c r="AC198" s="12"/>
      <c r="AD198" s="12" t="s">
        <v>274</v>
      </c>
      <c r="AE198" s="69">
        <v>97.9695431472081</v>
      </c>
      <c r="AF198" s="69">
        <v>2.0304568527919002</v>
      </c>
    </row>
    <row r="199" spans="29:32" x14ac:dyDescent="0.3">
      <c r="AC199" s="12"/>
      <c r="AD199" s="12" t="s">
        <v>275</v>
      </c>
      <c r="AE199" s="69">
        <v>98.148148148148138</v>
      </c>
      <c r="AF199" s="69">
        <v>1.8518518518518619</v>
      </c>
    </row>
    <row r="200" spans="29:32" x14ac:dyDescent="0.3">
      <c r="AC200" s="12"/>
      <c r="AD200" s="12" t="s">
        <v>276</v>
      </c>
      <c r="AE200" s="69">
        <v>97.716894977168948</v>
      </c>
      <c r="AF200" s="69">
        <v>2.2831050228310517</v>
      </c>
    </row>
    <row r="201" spans="29:32" x14ac:dyDescent="0.3">
      <c r="AC201" s="12"/>
      <c r="AD201" s="12" t="s">
        <v>277</v>
      </c>
      <c r="AE201" s="69">
        <v>98.507462686567166</v>
      </c>
      <c r="AF201" s="69">
        <v>1.4925373134328339</v>
      </c>
    </row>
    <row r="202" spans="29:32" x14ac:dyDescent="0.3">
      <c r="AC202" s="12"/>
      <c r="AD202" s="12" t="s">
        <v>278</v>
      </c>
      <c r="AE202" s="69">
        <v>95.384615384615444</v>
      </c>
      <c r="AF202" s="69">
        <v>4.6153846153845564</v>
      </c>
    </row>
    <row r="203" spans="29:32" x14ac:dyDescent="0.3">
      <c r="AC203" s="12"/>
      <c r="AD203" s="12" t="s">
        <v>279</v>
      </c>
      <c r="AE203" s="69">
        <v>98.255813953488357</v>
      </c>
      <c r="AF203" s="69">
        <v>1.7441860465116434</v>
      </c>
    </row>
    <row r="204" spans="29:32" x14ac:dyDescent="0.3">
      <c r="AC204" s="12"/>
      <c r="AD204" s="12" t="s">
        <v>280</v>
      </c>
      <c r="AE204" s="69">
        <v>99.21875</v>
      </c>
      <c r="AF204" s="69">
        <v>0.78125</v>
      </c>
    </row>
    <row r="205" spans="29:32" x14ac:dyDescent="0.3">
      <c r="AC205" s="12"/>
      <c r="AD205" s="12" t="s">
        <v>281</v>
      </c>
      <c r="AE205" s="69">
        <v>98.453608247422693</v>
      </c>
      <c r="AF205" s="69">
        <v>1.546391752577307</v>
      </c>
    </row>
    <row r="206" spans="29:32" x14ac:dyDescent="0.3">
      <c r="AC206" s="12"/>
      <c r="AD206" s="12" t="s">
        <v>282</v>
      </c>
      <c r="AE206" s="69">
        <v>93.373493975903614</v>
      </c>
      <c r="AF206" s="69">
        <v>6.6265060240963862</v>
      </c>
    </row>
    <row r="207" spans="29:32" x14ac:dyDescent="0.3">
      <c r="AC207" s="12"/>
      <c r="AD207" s="12" t="s">
        <v>283</v>
      </c>
      <c r="AE207" s="69">
        <v>94.160583941605836</v>
      </c>
      <c r="AF207" s="69">
        <v>5.8394160583941641</v>
      </c>
    </row>
    <row r="208" spans="29:32" x14ac:dyDescent="0.3">
      <c r="AC208" s="12"/>
      <c r="AD208" s="12"/>
      <c r="AE208" s="69"/>
      <c r="AF208" s="69"/>
    </row>
    <row r="209" spans="29:32" x14ac:dyDescent="0.3">
      <c r="AC209" s="32" t="s">
        <v>114</v>
      </c>
      <c r="AD209" s="12"/>
      <c r="AE209" s="65">
        <v>96.650705618851234</v>
      </c>
      <c r="AF209" s="65">
        <v>3.3492943811487663</v>
      </c>
    </row>
    <row r="210" spans="29:32" x14ac:dyDescent="0.3">
      <c r="AC210" s="12"/>
      <c r="AD210" s="12" t="s">
        <v>284</v>
      </c>
      <c r="AE210" s="69">
        <v>94.036697247706442</v>
      </c>
      <c r="AF210" s="69">
        <v>5.9633027522935578</v>
      </c>
    </row>
    <row r="211" spans="29:32" x14ac:dyDescent="0.3">
      <c r="AC211" s="12"/>
      <c r="AD211" s="12" t="s">
        <v>285</v>
      </c>
      <c r="AE211" s="69">
        <v>97.142857142857139</v>
      </c>
      <c r="AF211" s="69">
        <v>2.8571428571428612</v>
      </c>
    </row>
    <row r="212" spans="29:32" x14ac:dyDescent="0.3">
      <c r="AC212" s="12"/>
      <c r="AD212" s="12" t="s">
        <v>286</v>
      </c>
      <c r="AE212" s="69">
        <v>100</v>
      </c>
      <c r="AF212" s="69">
        <v>0</v>
      </c>
    </row>
    <row r="213" spans="29:32" x14ac:dyDescent="0.3">
      <c r="AC213" s="12"/>
      <c r="AD213" s="12" t="s">
        <v>287</v>
      </c>
      <c r="AE213" s="69">
        <v>100</v>
      </c>
      <c r="AF213" s="69">
        <v>0</v>
      </c>
    </row>
    <row r="214" spans="29:32" x14ac:dyDescent="0.3">
      <c r="AC214" s="12"/>
      <c r="AD214" s="12" t="s">
        <v>288</v>
      </c>
      <c r="AE214" s="69">
        <v>96.039603960396036</v>
      </c>
      <c r="AF214" s="69">
        <v>3.9603960396039639</v>
      </c>
    </row>
    <row r="215" spans="29:32" x14ac:dyDescent="0.3">
      <c r="AC215" s="12"/>
      <c r="AD215" s="12" t="s">
        <v>289</v>
      </c>
      <c r="AE215" s="69">
        <v>94.650205761316911</v>
      </c>
      <c r="AF215" s="69">
        <v>5.3497942386830886</v>
      </c>
    </row>
    <row r="216" spans="29:32" x14ac:dyDescent="0.3">
      <c r="AC216" s="12"/>
      <c r="AD216" s="12" t="s">
        <v>290</v>
      </c>
      <c r="AE216" s="69">
        <v>97.18309859154931</v>
      </c>
      <c r="AF216" s="69">
        <v>2.8169014084506898</v>
      </c>
    </row>
    <row r="217" spans="29:32" x14ac:dyDescent="0.3">
      <c r="AC217" s="12"/>
      <c r="AD217" s="12" t="s">
        <v>291</v>
      </c>
      <c r="AE217" s="69">
        <v>96.590909090909065</v>
      </c>
      <c r="AF217" s="69">
        <v>3.4090909090909349</v>
      </c>
    </row>
    <row r="218" spans="29:32" x14ac:dyDescent="0.3">
      <c r="AC218" s="12"/>
      <c r="AD218" s="12" t="s">
        <v>292</v>
      </c>
      <c r="AE218" s="69">
        <v>94.871794871794847</v>
      </c>
      <c r="AF218" s="69">
        <v>5.1282051282051526</v>
      </c>
    </row>
    <row r="219" spans="29:32" x14ac:dyDescent="0.3">
      <c r="AC219" s="12"/>
      <c r="AD219" s="12" t="s">
        <v>293</v>
      </c>
      <c r="AE219" s="69">
        <v>97.452229299363012</v>
      </c>
      <c r="AF219" s="69">
        <v>2.5477707006369883</v>
      </c>
    </row>
    <row r="220" spans="29:32" x14ac:dyDescent="0.3">
      <c r="AC220" s="12"/>
      <c r="AD220" s="12" t="s">
        <v>294</v>
      </c>
      <c r="AE220" s="69">
        <v>97.89473684210526</v>
      </c>
      <c r="AF220" s="69">
        <v>2.1052631578947398</v>
      </c>
    </row>
    <row r="221" spans="29:32" x14ac:dyDescent="0.3">
      <c r="AC221" s="12"/>
      <c r="AD221" s="12" t="s">
        <v>295</v>
      </c>
      <c r="AE221" s="69">
        <v>93.277310924369743</v>
      </c>
      <c r="AF221" s="69">
        <v>6.7226890756302566</v>
      </c>
    </row>
    <row r="222" spans="29:32" x14ac:dyDescent="0.3">
      <c r="AC222" s="12"/>
      <c r="AD222" s="12"/>
      <c r="AE222" s="69"/>
      <c r="AF222" s="69"/>
    </row>
    <row r="223" spans="29:32" x14ac:dyDescent="0.3">
      <c r="AC223" s="32" t="s">
        <v>103</v>
      </c>
      <c r="AD223" s="12"/>
      <c r="AE223" s="65">
        <v>97.919675772689587</v>
      </c>
      <c r="AF223" s="65">
        <v>2.0803242273104132</v>
      </c>
    </row>
    <row r="224" spans="29:32" x14ac:dyDescent="0.3">
      <c r="AC224" s="12"/>
      <c r="AD224" s="12" t="s">
        <v>296</v>
      </c>
      <c r="AE224" s="69">
        <v>97.899159663865547</v>
      </c>
      <c r="AF224" s="69">
        <v>2.1008403361344534</v>
      </c>
    </row>
    <row r="225" spans="29:32" x14ac:dyDescent="0.3">
      <c r="AC225" s="12"/>
      <c r="AD225" s="12" t="s">
        <v>297</v>
      </c>
      <c r="AE225" s="69">
        <v>95.477386934673376</v>
      </c>
      <c r="AF225" s="69">
        <v>4.5226130653266239</v>
      </c>
    </row>
    <row r="226" spans="29:32" x14ac:dyDescent="0.3">
      <c r="AC226" s="12"/>
      <c r="AD226" s="12" t="s">
        <v>298</v>
      </c>
      <c r="AE226" s="69">
        <v>99.259259259259252</v>
      </c>
      <c r="AF226" s="69">
        <v>0.74074074074074758</v>
      </c>
    </row>
    <row r="227" spans="29:32" x14ac:dyDescent="0.3">
      <c r="AC227" s="12"/>
      <c r="AD227" s="12" t="s">
        <v>299</v>
      </c>
      <c r="AE227" s="69">
        <v>96.296296296296319</v>
      </c>
      <c r="AF227" s="69">
        <v>3.7037037037036811</v>
      </c>
    </row>
    <row r="228" spans="29:32" x14ac:dyDescent="0.3">
      <c r="AC228" s="12"/>
      <c r="AD228" s="12" t="s">
        <v>300</v>
      </c>
      <c r="AE228" s="69">
        <v>100</v>
      </c>
      <c r="AF228" s="69">
        <v>0</v>
      </c>
    </row>
    <row r="229" spans="29:32" x14ac:dyDescent="0.3">
      <c r="AC229" s="12"/>
      <c r="AD229" s="12"/>
      <c r="AE229" s="69"/>
      <c r="AF229" s="69"/>
    </row>
    <row r="230" spans="29:32" x14ac:dyDescent="0.3">
      <c r="AC230" s="32" t="s">
        <v>91</v>
      </c>
      <c r="AD230" s="12"/>
      <c r="AE230" s="65">
        <v>91.335863911940635</v>
      </c>
      <c r="AF230" s="65">
        <v>8.6641360880593652</v>
      </c>
    </row>
    <row r="231" spans="29:32" x14ac:dyDescent="0.3">
      <c r="AC231" s="12"/>
      <c r="AD231" s="12" t="s">
        <v>301</v>
      </c>
      <c r="AE231" s="69">
        <v>92.85714285714289</v>
      </c>
      <c r="AF231" s="69">
        <v>7.1428571428571104</v>
      </c>
    </row>
    <row r="232" spans="29:32" x14ac:dyDescent="0.3">
      <c r="AC232" s="12"/>
      <c r="AD232" s="12" t="s">
        <v>302</v>
      </c>
      <c r="AE232" s="69">
        <v>94.308943089430883</v>
      </c>
      <c r="AF232" s="69">
        <v>5.6910569105691167</v>
      </c>
    </row>
    <row r="233" spans="29:32" x14ac:dyDescent="0.3">
      <c r="AC233" s="12"/>
      <c r="AD233" s="12" t="s">
        <v>303</v>
      </c>
      <c r="AE233" s="69">
        <v>87.083333333333329</v>
      </c>
      <c r="AF233" s="69">
        <v>12.916666666666671</v>
      </c>
    </row>
    <row r="234" spans="29:32" x14ac:dyDescent="0.3">
      <c r="AC234" s="12"/>
      <c r="AD234" s="12"/>
      <c r="AE234" s="69"/>
      <c r="AF234" s="69"/>
    </row>
    <row r="235" spans="29:32" x14ac:dyDescent="0.3">
      <c r="AC235" s="32" t="s">
        <v>131</v>
      </c>
      <c r="AD235" s="12"/>
      <c r="AE235" s="65">
        <v>96.153068166663346</v>
      </c>
      <c r="AF235" s="65">
        <v>3.8469318333366544</v>
      </c>
    </row>
    <row r="236" spans="29:32" x14ac:dyDescent="0.3">
      <c r="AC236" s="12"/>
      <c r="AD236" s="12" t="s">
        <v>304</v>
      </c>
      <c r="AE236" s="69">
        <v>97.674418604651166</v>
      </c>
      <c r="AF236" s="69">
        <v>2.3255813953488342</v>
      </c>
    </row>
    <row r="237" spans="29:32" x14ac:dyDescent="0.3">
      <c r="AC237" s="12"/>
      <c r="AD237" s="12" t="s">
        <v>305</v>
      </c>
      <c r="AE237" s="69">
        <v>96.323529411764667</v>
      </c>
      <c r="AF237" s="69">
        <v>3.6764705882353326</v>
      </c>
    </row>
    <row r="238" spans="29:32" x14ac:dyDescent="0.3">
      <c r="AC238" s="12"/>
      <c r="AD238" s="12" t="s">
        <v>306</v>
      </c>
      <c r="AE238" s="69">
        <v>95.348837209302317</v>
      </c>
      <c r="AF238" s="69">
        <v>4.6511627906976827</v>
      </c>
    </row>
    <row r="239" spans="29:32" x14ac:dyDescent="0.3">
      <c r="AC239" s="12"/>
      <c r="AD239" s="12" t="s">
        <v>307</v>
      </c>
      <c r="AE239" s="69">
        <v>98.095238095238088</v>
      </c>
      <c r="AF239" s="69">
        <v>1.9047619047619122</v>
      </c>
    </row>
    <row r="240" spans="29:32" x14ac:dyDescent="0.3">
      <c r="AC240" s="12"/>
      <c r="AD240" s="12" t="s">
        <v>308</v>
      </c>
      <c r="AE240" s="69">
        <v>98.780487804878064</v>
      </c>
      <c r="AF240" s="69">
        <v>1.2195121951219363</v>
      </c>
    </row>
    <row r="241" spans="29:32" x14ac:dyDescent="0.3">
      <c r="AC241" s="12"/>
      <c r="AD241" s="12" t="s">
        <v>309</v>
      </c>
      <c r="AE241" s="69">
        <v>93.902439024390205</v>
      </c>
      <c r="AF241" s="69">
        <v>6.0975609756097953</v>
      </c>
    </row>
    <row r="242" spans="29:32" x14ac:dyDescent="0.3">
      <c r="AC242" s="12"/>
      <c r="AD242" s="12" t="s">
        <v>310</v>
      </c>
      <c r="AE242" s="69">
        <v>96.774193548387089</v>
      </c>
      <c r="AF242" s="69">
        <v>3.225806451612911</v>
      </c>
    </row>
    <row r="243" spans="29:32" x14ac:dyDescent="0.3">
      <c r="AC243" s="12"/>
      <c r="AD243" s="12" t="s">
        <v>311</v>
      </c>
      <c r="AE243" s="69">
        <v>97.260273972602718</v>
      </c>
      <c r="AF243" s="69">
        <v>2.7397260273972819</v>
      </c>
    </row>
    <row r="244" spans="29:32" x14ac:dyDescent="0.3">
      <c r="AC244" s="12"/>
      <c r="AD244" s="12" t="s">
        <v>312</v>
      </c>
      <c r="AE244" s="69">
        <v>96.069868995633172</v>
      </c>
      <c r="AF244" s="69">
        <v>3.9301310043668281</v>
      </c>
    </row>
    <row r="245" spans="29:32" x14ac:dyDescent="0.3">
      <c r="AC245" s="12"/>
      <c r="AD245" s="12" t="s">
        <v>313</v>
      </c>
      <c r="AE245" s="69">
        <v>95.024875621890587</v>
      </c>
      <c r="AF245" s="69">
        <v>4.9751243781094132</v>
      </c>
    </row>
    <row r="246" spans="29:32" x14ac:dyDescent="0.3">
      <c r="AC246" s="12"/>
      <c r="AD246" s="12" t="s">
        <v>314</v>
      </c>
      <c r="AE246" s="69">
        <v>92.857142857142861</v>
      </c>
      <c r="AF246" s="69">
        <v>7.1428571428571388</v>
      </c>
    </row>
    <row r="247" spans="29:32" x14ac:dyDescent="0.3">
      <c r="AC247" s="12"/>
      <c r="AD247" s="12" t="s">
        <v>315</v>
      </c>
      <c r="AE247" s="69">
        <v>97.647058823529406</v>
      </c>
      <c r="AF247" s="69">
        <v>2.3529411764705941</v>
      </c>
    </row>
    <row r="248" spans="29:32" x14ac:dyDescent="0.3">
      <c r="AC248" s="12"/>
      <c r="AD248" s="12"/>
      <c r="AE248" s="69"/>
      <c r="AF248" s="69"/>
    </row>
    <row r="249" spans="29:32" x14ac:dyDescent="0.3">
      <c r="AC249" s="32" t="s">
        <v>94</v>
      </c>
      <c r="AD249" s="12"/>
      <c r="AE249" s="65">
        <v>98.354032233795294</v>
      </c>
      <c r="AF249" s="65">
        <v>1.6459677662047056</v>
      </c>
    </row>
    <row r="250" spans="29:32" x14ac:dyDescent="0.3">
      <c r="AC250" s="12"/>
      <c r="AD250" s="12" t="s">
        <v>316</v>
      </c>
      <c r="AE250" s="69">
        <v>99.581589958159</v>
      </c>
      <c r="AF250" s="69">
        <v>0.41841004184099972</v>
      </c>
    </row>
    <row r="251" spans="29:32" x14ac:dyDescent="0.3">
      <c r="AC251" s="12"/>
      <c r="AD251" s="12" t="s">
        <v>317</v>
      </c>
      <c r="AE251" s="69">
        <v>100</v>
      </c>
      <c r="AF251" s="69">
        <v>0</v>
      </c>
    </row>
    <row r="252" spans="29:32" x14ac:dyDescent="0.3">
      <c r="AC252" s="12"/>
      <c r="AD252" s="12" t="s">
        <v>318</v>
      </c>
      <c r="AE252" s="69">
        <v>99.487179487179489</v>
      </c>
      <c r="AF252" s="69">
        <v>0.512820512820511</v>
      </c>
    </row>
    <row r="253" spans="29:32" x14ac:dyDescent="0.3">
      <c r="AC253" s="12"/>
      <c r="AD253" s="12" t="s">
        <v>319</v>
      </c>
      <c r="AE253" s="69">
        <v>100</v>
      </c>
      <c r="AF253" s="69">
        <v>0</v>
      </c>
    </row>
    <row r="254" spans="29:32" x14ac:dyDescent="0.3">
      <c r="AC254" s="12"/>
      <c r="AD254" s="12" t="s">
        <v>320</v>
      </c>
      <c r="AE254" s="69">
        <v>88.571428571428569</v>
      </c>
      <c r="AF254" s="69">
        <v>11.428571428571431</v>
      </c>
    </row>
    <row r="255" spans="29:32" x14ac:dyDescent="0.3">
      <c r="AC255" s="12"/>
      <c r="AD255" s="12" t="s">
        <v>321</v>
      </c>
      <c r="AE255" s="69">
        <v>100</v>
      </c>
      <c r="AF255" s="69">
        <v>0</v>
      </c>
    </row>
    <row r="256" spans="29:32" x14ac:dyDescent="0.3">
      <c r="AC256" s="12"/>
      <c r="AD256" s="12" t="s">
        <v>322</v>
      </c>
      <c r="AE256" s="69">
        <v>100</v>
      </c>
      <c r="AF256" s="69">
        <v>0</v>
      </c>
    </row>
    <row r="257" spans="29:32" x14ac:dyDescent="0.3">
      <c r="AC257" s="12"/>
      <c r="AD257" s="12" t="s">
        <v>323</v>
      </c>
      <c r="AE257" s="69">
        <v>98.837209302325576</v>
      </c>
      <c r="AF257" s="69">
        <v>1.1627906976744242</v>
      </c>
    </row>
    <row r="258" spans="29:32" x14ac:dyDescent="0.3">
      <c r="AC258" s="12"/>
      <c r="AD258" s="12" t="s">
        <v>324</v>
      </c>
      <c r="AE258" s="69">
        <v>97.333333333333329</v>
      </c>
      <c r="AF258" s="69">
        <v>2.6666666666666714</v>
      </c>
    </row>
    <row r="259" spans="29:32" x14ac:dyDescent="0.3">
      <c r="AC259" s="12"/>
      <c r="AD259" s="12" t="s">
        <v>325</v>
      </c>
      <c r="AE259" s="69">
        <v>99.00497512437812</v>
      </c>
      <c r="AF259" s="69">
        <v>0.9950248756218798</v>
      </c>
    </row>
    <row r="260" spans="29:32" x14ac:dyDescent="0.3">
      <c r="AC260" s="12"/>
      <c r="AD260" s="12"/>
      <c r="AE260" s="69"/>
      <c r="AF260" s="69"/>
    </row>
    <row r="261" spans="29:32" x14ac:dyDescent="0.3">
      <c r="AC261" s="32" t="s">
        <v>117</v>
      </c>
      <c r="AD261" s="12"/>
      <c r="AE261" s="65">
        <v>98.261456191698358</v>
      </c>
      <c r="AF261" s="65">
        <v>1.7385438083016425</v>
      </c>
    </row>
    <row r="262" spans="29:32" x14ac:dyDescent="0.3">
      <c r="AC262" s="12"/>
      <c r="AD262" s="12" t="s">
        <v>326</v>
      </c>
      <c r="AE262" s="69">
        <v>99.082568807339456</v>
      </c>
      <c r="AF262" s="69">
        <v>0.91743119266054407</v>
      </c>
    </row>
    <row r="263" spans="29:32" x14ac:dyDescent="0.3">
      <c r="AC263" s="12"/>
      <c r="AD263" s="12" t="s">
        <v>327</v>
      </c>
      <c r="AE263" s="69">
        <v>97.881355932203391</v>
      </c>
      <c r="AF263" s="69">
        <v>2.118644067796609</v>
      </c>
    </row>
    <row r="264" spans="29:32" x14ac:dyDescent="0.3">
      <c r="AC264" s="12"/>
      <c r="AD264" s="12" t="s">
        <v>328</v>
      </c>
      <c r="AE264" s="69">
        <v>99.176954732510296</v>
      </c>
      <c r="AF264" s="69">
        <v>0.82304526748970375</v>
      </c>
    </row>
    <row r="265" spans="29:32" x14ac:dyDescent="0.3">
      <c r="AC265" s="12"/>
      <c r="AD265" s="12" t="s">
        <v>329</v>
      </c>
      <c r="AE265" s="69">
        <v>95.412844036697237</v>
      </c>
      <c r="AF265" s="69">
        <v>4.587155963302763</v>
      </c>
    </row>
    <row r="266" spans="29:32" x14ac:dyDescent="0.3">
      <c r="AC266" s="12"/>
      <c r="AD266" s="12" t="s">
        <v>330</v>
      </c>
      <c r="AE266" s="69">
        <v>100</v>
      </c>
      <c r="AF266" s="69">
        <v>0</v>
      </c>
    </row>
    <row r="267" spans="29:32" x14ac:dyDescent="0.3">
      <c r="AC267" s="12"/>
      <c r="AD267" s="12" t="s">
        <v>331</v>
      </c>
      <c r="AE267" s="69">
        <v>97.260273972602747</v>
      </c>
      <c r="AF267" s="69">
        <v>2.7397260273972535</v>
      </c>
    </row>
    <row r="268" spans="29:32" x14ac:dyDescent="0.3">
      <c r="AC268" s="12"/>
      <c r="AD268" s="12" t="s">
        <v>332</v>
      </c>
      <c r="AE268" s="69">
        <v>99.047619047619051</v>
      </c>
      <c r="AF268" s="69">
        <v>0.952380952380949</v>
      </c>
    </row>
    <row r="269" spans="29:32" x14ac:dyDescent="0.3">
      <c r="AC269" s="12"/>
      <c r="AD269" s="12" t="s">
        <v>333</v>
      </c>
      <c r="AE269" s="69">
        <v>98.136645962732928</v>
      </c>
      <c r="AF269" s="69">
        <v>1.8633540372670723</v>
      </c>
    </row>
    <row r="270" spans="29:32" x14ac:dyDescent="0.3">
      <c r="AC270" s="12"/>
      <c r="AD270" s="12" t="s">
        <v>334</v>
      </c>
      <c r="AE270" s="69">
        <v>97.931034482758633</v>
      </c>
      <c r="AF270" s="69">
        <v>2.0689655172413666</v>
      </c>
    </row>
    <row r="271" spans="29:32" x14ac:dyDescent="0.3">
      <c r="AC271" s="12"/>
      <c r="AD271" s="12" t="s">
        <v>335</v>
      </c>
      <c r="AE271" s="69">
        <v>96.703296703296715</v>
      </c>
      <c r="AF271" s="69">
        <v>3.296703296703285</v>
      </c>
    </row>
    <row r="272" spans="29:32" x14ac:dyDescent="0.3">
      <c r="AC272" s="12"/>
      <c r="AD272" s="12" t="s">
        <v>336</v>
      </c>
      <c r="AE272" s="69">
        <v>98.86363636363636</v>
      </c>
      <c r="AF272" s="69">
        <v>1.1363636363636402</v>
      </c>
    </row>
    <row r="273" spans="29:32" x14ac:dyDescent="0.3">
      <c r="AC273" s="12"/>
      <c r="AD273" s="12" t="s">
        <v>337</v>
      </c>
      <c r="AE273" s="69">
        <v>97.802197802197796</v>
      </c>
      <c r="AF273" s="69">
        <v>2.1978021978022042</v>
      </c>
    </row>
    <row r="274" spans="29:32" x14ac:dyDescent="0.3">
      <c r="AC274" s="12"/>
      <c r="AD274" s="12" t="s">
        <v>338</v>
      </c>
      <c r="AE274" s="69">
        <v>98.245614035087698</v>
      </c>
      <c r="AF274" s="69">
        <v>1.7543859649123021</v>
      </c>
    </row>
    <row r="275" spans="29:32" x14ac:dyDescent="0.3">
      <c r="AC275" s="12"/>
      <c r="AD275" s="12" t="s">
        <v>339</v>
      </c>
      <c r="AE275" s="69">
        <v>99.52153110047847</v>
      </c>
      <c r="AF275" s="69">
        <v>0.47846889952153049</v>
      </c>
    </row>
    <row r="276" spans="29:32" x14ac:dyDescent="0.3">
      <c r="AC276" s="12"/>
      <c r="AD276" s="12" t="s">
        <v>340</v>
      </c>
      <c r="AE276" s="69">
        <v>98.275862068965523</v>
      </c>
      <c r="AF276" s="69">
        <v>1.7241379310344769</v>
      </c>
    </row>
    <row r="277" spans="29:32" x14ac:dyDescent="0.3">
      <c r="AC277" s="12"/>
      <c r="AD277" s="12"/>
      <c r="AE277" s="69"/>
      <c r="AF277" s="69"/>
    </row>
    <row r="278" spans="29:32" x14ac:dyDescent="0.3">
      <c r="AC278" s="32" t="s">
        <v>101</v>
      </c>
      <c r="AD278" s="12"/>
      <c r="AE278" s="65">
        <v>97.540120456029783</v>
      </c>
      <c r="AF278" s="65">
        <v>2.4598795439702172</v>
      </c>
    </row>
    <row r="279" spans="29:32" x14ac:dyDescent="0.3">
      <c r="AC279" s="12"/>
      <c r="AD279" s="12" t="s">
        <v>341</v>
      </c>
      <c r="AE279" s="69">
        <v>97.826086956521749</v>
      </c>
      <c r="AF279" s="69">
        <v>2.173913043478251</v>
      </c>
    </row>
    <row r="280" spans="29:32" x14ac:dyDescent="0.3">
      <c r="AC280" s="12"/>
      <c r="AD280" s="12" t="s">
        <v>342</v>
      </c>
      <c r="AE280" s="69">
        <v>98.514851485148498</v>
      </c>
      <c r="AF280" s="69">
        <v>1.4851485148515025</v>
      </c>
    </row>
    <row r="281" spans="29:32" x14ac:dyDescent="0.3">
      <c r="AC281" s="12"/>
      <c r="AD281" s="12" t="s">
        <v>343</v>
      </c>
      <c r="AE281" s="69">
        <v>93.333333333333371</v>
      </c>
      <c r="AF281" s="69">
        <v>6.6666666666666288</v>
      </c>
    </row>
    <row r="282" spans="29:32" x14ac:dyDescent="0.3">
      <c r="AC282" s="12"/>
      <c r="AD282" s="12" t="s">
        <v>344</v>
      </c>
      <c r="AE282" s="69">
        <v>98.05825242718447</v>
      </c>
      <c r="AF282" s="69">
        <v>1.9417475728155296</v>
      </c>
    </row>
    <row r="283" spans="29:32" x14ac:dyDescent="0.3">
      <c r="AC283" s="12"/>
      <c r="AD283" s="12" t="s">
        <v>345</v>
      </c>
      <c r="AE283" s="69">
        <v>99.333333333333329</v>
      </c>
      <c r="AF283" s="69">
        <v>0.6666666666666714</v>
      </c>
    </row>
    <row r="284" spans="29:32" x14ac:dyDescent="0.3">
      <c r="AC284" s="12"/>
      <c r="AD284" s="12"/>
      <c r="AE284" s="69"/>
      <c r="AF284" s="69"/>
    </row>
    <row r="285" spans="29:32" x14ac:dyDescent="0.3">
      <c r="AC285" s="32" t="s">
        <v>109</v>
      </c>
      <c r="AD285" s="12"/>
      <c r="AE285" s="65">
        <v>94.600379520039354</v>
      </c>
      <c r="AF285" s="65">
        <v>5.399620479960646</v>
      </c>
    </row>
    <row r="286" spans="29:32" x14ac:dyDescent="0.3">
      <c r="AC286" s="12"/>
      <c r="AD286" s="12" t="s">
        <v>346</v>
      </c>
      <c r="AE286" s="69">
        <v>89.01098901098905</v>
      </c>
      <c r="AF286" s="69">
        <v>10.98901098901095</v>
      </c>
    </row>
    <row r="287" spans="29:32" x14ac:dyDescent="0.3">
      <c r="AC287" s="12"/>
      <c r="AD287" s="12" t="s">
        <v>347</v>
      </c>
      <c r="AE287" s="69">
        <v>97.959183673469397</v>
      </c>
      <c r="AF287" s="69">
        <v>2.040816326530603</v>
      </c>
    </row>
    <row r="288" spans="29:32" x14ac:dyDescent="0.3">
      <c r="AC288" s="12"/>
      <c r="AD288" s="12" t="s">
        <v>348</v>
      </c>
      <c r="AE288" s="69">
        <v>97.872340425531917</v>
      </c>
      <c r="AF288" s="69">
        <v>2.1276595744680833</v>
      </c>
    </row>
    <row r="289" spans="29:32" x14ac:dyDescent="0.3">
      <c r="AC289" s="12"/>
      <c r="AD289" s="12" t="s">
        <v>349</v>
      </c>
      <c r="AE289" s="69">
        <v>95.57522123893807</v>
      </c>
      <c r="AF289" s="69">
        <v>4.4247787610619298</v>
      </c>
    </row>
    <row r="290" spans="29:32" x14ac:dyDescent="0.3">
      <c r="AC290" s="12"/>
      <c r="AD290" s="12"/>
      <c r="AE290" s="69"/>
      <c r="AF290" s="69"/>
    </row>
    <row r="291" spans="29:32" x14ac:dyDescent="0.3">
      <c r="AC291" s="32" t="s">
        <v>350</v>
      </c>
      <c r="AD291" s="12"/>
      <c r="AE291" s="65">
        <v>93.710756002804445</v>
      </c>
      <c r="AF291" s="65">
        <v>6.2892439971955554</v>
      </c>
    </row>
    <row r="292" spans="29:32" x14ac:dyDescent="0.3">
      <c r="AC292" s="12"/>
      <c r="AD292" s="12" t="s">
        <v>351</v>
      </c>
      <c r="AE292" s="69">
        <v>97.478991596638636</v>
      </c>
      <c r="AF292" s="69">
        <v>2.521008403361364</v>
      </c>
    </row>
    <row r="293" spans="29:32" x14ac:dyDescent="0.3">
      <c r="AC293" s="12"/>
      <c r="AD293" s="12" t="s">
        <v>352</v>
      </c>
      <c r="AE293" s="69">
        <v>90.707964601769845</v>
      </c>
      <c r="AF293" s="69">
        <v>9.2920353982301549</v>
      </c>
    </row>
    <row r="294" spans="29:32" x14ac:dyDescent="0.3">
      <c r="AC294" s="12"/>
      <c r="AD294" s="12" t="s">
        <v>353</v>
      </c>
      <c r="AE294" s="69">
        <v>90.867579908675808</v>
      </c>
      <c r="AF294" s="69">
        <v>9.1324200913241924</v>
      </c>
    </row>
    <row r="295" spans="29:32" x14ac:dyDescent="0.3">
      <c r="AC295" s="12"/>
      <c r="AD295" s="12" t="s">
        <v>354</v>
      </c>
      <c r="AE295" s="69">
        <v>92.857142857142861</v>
      </c>
      <c r="AF295" s="69">
        <v>7.1428571428571388</v>
      </c>
    </row>
    <row r="296" spans="29:32" x14ac:dyDescent="0.3">
      <c r="AC296" s="12"/>
      <c r="AD296" s="12" t="s">
        <v>355</v>
      </c>
      <c r="AE296" s="69">
        <v>96.598639455782319</v>
      </c>
      <c r="AF296" s="69">
        <v>3.4013605442176811</v>
      </c>
    </row>
    <row r="297" spans="29:32" x14ac:dyDescent="0.3">
      <c r="AC297" s="12"/>
      <c r="AD297" s="12" t="s">
        <v>356</v>
      </c>
      <c r="AE297" s="69">
        <v>94.4</v>
      </c>
      <c r="AF297" s="69">
        <v>5.5999999999999943</v>
      </c>
    </row>
    <row r="298" spans="29:32" x14ac:dyDescent="0.3">
      <c r="AC298" s="12"/>
      <c r="AD298" s="12" t="s">
        <v>357</v>
      </c>
      <c r="AE298" s="69">
        <v>92.857142857142861</v>
      </c>
      <c r="AF298" s="69">
        <v>7.1428571428571388</v>
      </c>
    </row>
    <row r="299" spans="29:32" x14ac:dyDescent="0.3">
      <c r="AC299" s="12"/>
      <c r="AD299" s="12"/>
      <c r="AE299" s="69"/>
      <c r="AF299" s="69"/>
    </row>
    <row r="300" spans="29:32" x14ac:dyDescent="0.3">
      <c r="AC300" s="32" t="s">
        <v>138</v>
      </c>
      <c r="AD300" s="12"/>
      <c r="AE300" s="65">
        <v>92.789386500630897</v>
      </c>
      <c r="AF300" s="65">
        <v>7.2106134993691029</v>
      </c>
    </row>
    <row r="301" spans="29:32" x14ac:dyDescent="0.3">
      <c r="AC301" s="12"/>
      <c r="AD301" s="12" t="s">
        <v>358</v>
      </c>
      <c r="AE301" s="69">
        <v>91.025641025641022</v>
      </c>
      <c r="AF301" s="69">
        <v>8.974358974358978</v>
      </c>
    </row>
    <row r="302" spans="29:32" x14ac:dyDescent="0.3">
      <c r="AC302" s="12"/>
      <c r="AD302" s="12" t="s">
        <v>359</v>
      </c>
      <c r="AE302" s="69">
        <v>92.356687898089191</v>
      </c>
      <c r="AF302" s="69">
        <v>7.6433121019108086</v>
      </c>
    </row>
    <row r="303" spans="29:32" x14ac:dyDescent="0.3">
      <c r="AC303" s="12"/>
      <c r="AD303" s="12" t="s">
        <v>360</v>
      </c>
      <c r="AE303" s="69">
        <v>95.714285714285722</v>
      </c>
      <c r="AF303" s="69">
        <v>4.2857142857142776</v>
      </c>
    </row>
    <row r="304" spans="29:32" x14ac:dyDescent="0.3">
      <c r="AC304" s="12"/>
      <c r="AD304" s="12" t="s">
        <v>361</v>
      </c>
      <c r="AE304" s="69">
        <v>97.142857142857153</v>
      </c>
      <c r="AF304" s="69">
        <v>2.857142857142847</v>
      </c>
    </row>
    <row r="305" spans="29:32" x14ac:dyDescent="0.3">
      <c r="AC305" s="12"/>
      <c r="AD305" s="12" t="s">
        <v>362</v>
      </c>
      <c r="AE305" s="69">
        <v>92.537313432835873</v>
      </c>
      <c r="AF305" s="69">
        <v>7.4626865671641269</v>
      </c>
    </row>
    <row r="306" spans="29:32" x14ac:dyDescent="0.3">
      <c r="AC306" s="12"/>
      <c r="AD306" s="12" t="s">
        <v>363</v>
      </c>
      <c r="AE306" s="69">
        <v>93.84615384615384</v>
      </c>
      <c r="AF306" s="69">
        <v>6.1538461538461604</v>
      </c>
    </row>
    <row r="307" spans="29:32" x14ac:dyDescent="0.3">
      <c r="AC307" s="12"/>
      <c r="AD307" s="12" t="s">
        <v>364</v>
      </c>
      <c r="AE307" s="69">
        <v>89.473684210526315</v>
      </c>
      <c r="AF307" s="69">
        <v>10.526315789473685</v>
      </c>
    </row>
    <row r="308" spans="29:32" x14ac:dyDescent="0.3">
      <c r="AC308" s="12"/>
      <c r="AD308" s="12"/>
      <c r="AE308" s="69"/>
      <c r="AF308" s="69"/>
    </row>
    <row r="309" spans="29:32" x14ac:dyDescent="0.3">
      <c r="AC309" s="32" t="s">
        <v>135</v>
      </c>
      <c r="AD309" s="12"/>
      <c r="AE309" s="65">
        <v>92.447663179964394</v>
      </c>
      <c r="AF309" s="65">
        <v>7.552336820035606</v>
      </c>
    </row>
    <row r="310" spans="29:32" x14ac:dyDescent="0.3">
      <c r="AC310" s="12"/>
      <c r="AD310" s="12" t="s">
        <v>365</v>
      </c>
      <c r="AE310" s="69">
        <v>94.05940594059409</v>
      </c>
      <c r="AF310" s="69">
        <v>5.9405940594059103</v>
      </c>
    </row>
    <row r="311" spans="29:32" x14ac:dyDescent="0.3">
      <c r="AC311" s="12"/>
      <c r="AD311" s="12" t="s">
        <v>366</v>
      </c>
      <c r="AE311" s="69">
        <v>88.888888888888943</v>
      </c>
      <c r="AF311" s="69">
        <v>11.111111111111057</v>
      </c>
    </row>
    <row r="312" spans="29:32" x14ac:dyDescent="0.3">
      <c r="AC312" s="12"/>
      <c r="AD312" s="12" t="s">
        <v>367</v>
      </c>
      <c r="AE312" s="69">
        <v>95.488721804511272</v>
      </c>
      <c r="AF312" s="69">
        <v>4.5112781954887282</v>
      </c>
    </row>
    <row r="313" spans="29:32" x14ac:dyDescent="0.3">
      <c r="AC313" s="12"/>
      <c r="AD313" s="12" t="s">
        <v>368</v>
      </c>
      <c r="AE313" s="69">
        <v>93.661971830985919</v>
      </c>
      <c r="AF313" s="69">
        <v>6.3380281690140805</v>
      </c>
    </row>
    <row r="314" spans="29:32" x14ac:dyDescent="0.3">
      <c r="AC314" s="12"/>
      <c r="AD314" s="12" t="s">
        <v>369</v>
      </c>
      <c r="AE314" s="69">
        <v>92.715231788079507</v>
      </c>
      <c r="AF314" s="69">
        <v>7.2847682119204933</v>
      </c>
    </row>
    <row r="315" spans="29:32" x14ac:dyDescent="0.3">
      <c r="AC315" s="12"/>
      <c r="AD315" s="12" t="s">
        <v>370</v>
      </c>
      <c r="AE315" s="69">
        <v>86.893203883495005</v>
      </c>
      <c r="AF315" s="69">
        <v>13.106796116504995</v>
      </c>
    </row>
    <row r="316" spans="29:32" x14ac:dyDescent="0.3">
      <c r="AC316" s="12"/>
      <c r="AD316" s="12" t="s">
        <v>371</v>
      </c>
      <c r="AE316" s="69">
        <v>95.652173913043484</v>
      </c>
      <c r="AF316" s="69">
        <v>4.3478260869565162</v>
      </c>
    </row>
    <row r="317" spans="29:32" x14ac:dyDescent="0.3">
      <c r="AC317" s="12"/>
      <c r="AD317" s="12"/>
      <c r="AE317" s="69"/>
      <c r="AF317" s="69"/>
    </row>
    <row r="318" spans="29:32" x14ac:dyDescent="0.3">
      <c r="AC318" s="32" t="s">
        <v>124</v>
      </c>
      <c r="AD318" s="12"/>
      <c r="AE318" s="65">
        <v>98.290886482596576</v>
      </c>
      <c r="AF318" s="65">
        <v>1.7091135174034235</v>
      </c>
    </row>
    <row r="319" spans="29:32" x14ac:dyDescent="0.3">
      <c r="AC319" s="12"/>
      <c r="AD319" s="12" t="s">
        <v>372</v>
      </c>
      <c r="AE319" s="69">
        <v>100</v>
      </c>
      <c r="AF319" s="69">
        <v>0</v>
      </c>
    </row>
    <row r="320" spans="29:32" x14ac:dyDescent="0.3">
      <c r="AC320" s="12"/>
      <c r="AD320" s="12" t="s">
        <v>373</v>
      </c>
      <c r="AE320" s="69">
        <v>98.124999999999986</v>
      </c>
      <c r="AF320" s="69">
        <v>1.8750000000000142</v>
      </c>
    </row>
    <row r="321" spans="29:32" x14ac:dyDescent="0.3">
      <c r="AC321" s="12"/>
      <c r="AD321" s="12" t="s">
        <v>374</v>
      </c>
      <c r="AE321" s="69">
        <v>96.694214876033072</v>
      </c>
      <c r="AF321" s="69">
        <v>3.3057851239669276</v>
      </c>
    </row>
    <row r="322" spans="29:32" x14ac:dyDescent="0.3">
      <c r="AC322" s="12"/>
      <c r="AD322" s="12" t="s">
        <v>375</v>
      </c>
      <c r="AE322" s="69">
        <v>97.142857142857153</v>
      </c>
      <c r="AF322" s="69">
        <v>2.857142857142847</v>
      </c>
    </row>
    <row r="323" spans="29:32" x14ac:dyDescent="0.3">
      <c r="AC323" s="12"/>
      <c r="AD323" s="12" t="s">
        <v>376</v>
      </c>
      <c r="AE323" s="69">
        <v>98.550724637681171</v>
      </c>
      <c r="AF323" s="69">
        <v>1.4492753623188293</v>
      </c>
    </row>
    <row r="324" spans="29:32" x14ac:dyDescent="0.3">
      <c r="AC324" s="12"/>
      <c r="AD324" s="12" t="s">
        <v>377</v>
      </c>
      <c r="AE324" s="69">
        <v>98.830409356725141</v>
      </c>
      <c r="AF324" s="69">
        <v>1.1695906432748586</v>
      </c>
    </row>
    <row r="325" spans="29:32" x14ac:dyDescent="0.3">
      <c r="AC325" s="12"/>
      <c r="AD325" s="12"/>
      <c r="AE325" s="69"/>
      <c r="AF325" s="69"/>
    </row>
    <row r="326" spans="29:32" x14ac:dyDescent="0.3">
      <c r="AC326" s="32" t="s">
        <v>122</v>
      </c>
      <c r="AD326" s="12"/>
      <c r="AE326" s="65">
        <v>94.147162218783947</v>
      </c>
      <c r="AF326" s="65">
        <v>5.8528377812160528</v>
      </c>
    </row>
    <row r="327" spans="29:32" x14ac:dyDescent="0.3">
      <c r="AC327" s="12"/>
      <c r="AD327" s="12" t="s">
        <v>378</v>
      </c>
      <c r="AE327" s="69">
        <v>96.03960396039605</v>
      </c>
      <c r="AF327" s="69">
        <v>3.9603960396039497</v>
      </c>
    </row>
    <row r="328" spans="29:32" x14ac:dyDescent="0.3">
      <c r="AC328" s="12"/>
      <c r="AD328" s="12" t="s">
        <v>379</v>
      </c>
      <c r="AE328" s="69">
        <v>87.790697674418709</v>
      </c>
      <c r="AF328" s="69">
        <v>12.209302325581291</v>
      </c>
    </row>
    <row r="329" spans="29:32" x14ac:dyDescent="0.3">
      <c r="AC329" s="12"/>
      <c r="AD329" s="12" t="s">
        <v>380</v>
      </c>
      <c r="AE329" s="69">
        <v>92.452830188679243</v>
      </c>
      <c r="AF329" s="69">
        <v>7.5471698113207566</v>
      </c>
    </row>
    <row r="330" spans="29:32" x14ac:dyDescent="0.3">
      <c r="AC330" s="12"/>
      <c r="AD330" s="12" t="s">
        <v>381</v>
      </c>
      <c r="AE330" s="69">
        <v>97.222222222222229</v>
      </c>
      <c r="AF330" s="69">
        <v>2.7777777777777715</v>
      </c>
    </row>
    <row r="331" spans="29:32" x14ac:dyDescent="0.3">
      <c r="AC331" s="12"/>
      <c r="AD331" s="12" t="s">
        <v>382</v>
      </c>
      <c r="AE331" s="69">
        <v>97.816593886462897</v>
      </c>
      <c r="AF331" s="69">
        <v>2.183406113537103</v>
      </c>
    </row>
    <row r="332" spans="29:32" x14ac:dyDescent="0.3">
      <c r="AC332" s="12"/>
      <c r="AD332" s="12" t="s">
        <v>383</v>
      </c>
      <c r="AE332" s="69">
        <v>89.523809523809504</v>
      </c>
      <c r="AF332" s="69">
        <v>10.476190476190496</v>
      </c>
    </row>
    <row r="333" spans="29:32" x14ac:dyDescent="0.3">
      <c r="AC333" s="12"/>
      <c r="AD333" s="12" t="s">
        <v>384</v>
      </c>
      <c r="AE333" s="69">
        <v>91.954022988505756</v>
      </c>
      <c r="AF333" s="69">
        <v>8.0459770114942444</v>
      </c>
    </row>
    <row r="334" spans="29:32" x14ac:dyDescent="0.3">
      <c r="AC334" s="12"/>
      <c r="AD334" s="12" t="s">
        <v>385</v>
      </c>
      <c r="AE334" s="69">
        <v>98.571428571428584</v>
      </c>
      <c r="AF334" s="69">
        <v>1.4285714285714164</v>
      </c>
    </row>
    <row r="335" spans="29:32" x14ac:dyDescent="0.3">
      <c r="AC335" s="12"/>
      <c r="AD335" s="12" t="s">
        <v>386</v>
      </c>
      <c r="AE335" s="69">
        <v>97.196261682242991</v>
      </c>
      <c r="AF335" s="69">
        <v>2.8037383177570092</v>
      </c>
    </row>
    <row r="336" spans="29:32" x14ac:dyDescent="0.3">
      <c r="AC336" s="12"/>
      <c r="AD336" s="12"/>
      <c r="AE336" s="69"/>
      <c r="AF336" s="69"/>
    </row>
    <row r="337" spans="29:32" x14ac:dyDescent="0.3">
      <c r="AC337" s="32" t="s">
        <v>129</v>
      </c>
      <c r="AD337" s="12"/>
      <c r="AE337" s="65">
        <v>98.155203021756449</v>
      </c>
      <c r="AF337" s="65">
        <v>1.8447969782435507</v>
      </c>
    </row>
    <row r="338" spans="29:32" x14ac:dyDescent="0.3">
      <c r="AC338" s="12"/>
      <c r="AD338" s="12" t="s">
        <v>387</v>
      </c>
      <c r="AE338" s="69">
        <v>99.462365591397855</v>
      </c>
      <c r="AF338" s="69">
        <v>0.53763440860214473</v>
      </c>
    </row>
    <row r="339" spans="29:32" x14ac:dyDescent="0.3">
      <c r="AC339" s="12"/>
      <c r="AD339" s="12" t="s">
        <v>388</v>
      </c>
      <c r="AE339" s="69">
        <v>95.530726256983215</v>
      </c>
      <c r="AF339" s="69">
        <v>4.4692737430167853</v>
      </c>
    </row>
    <row r="340" spans="29:32" x14ac:dyDescent="0.3">
      <c r="AC340" s="12"/>
      <c r="AD340" s="12" t="s">
        <v>389</v>
      </c>
      <c r="AE340" s="69">
        <v>99.481865284974091</v>
      </c>
      <c r="AF340" s="69">
        <v>0.51813471502590858</v>
      </c>
    </row>
    <row r="341" spans="29:32" x14ac:dyDescent="0.3">
      <c r="AC341" s="12"/>
      <c r="AD341" s="12"/>
      <c r="AE341" s="69"/>
      <c r="AF341" s="69"/>
    </row>
    <row r="342" spans="29:32" x14ac:dyDescent="0.3">
      <c r="AC342" s="32" t="s">
        <v>119</v>
      </c>
      <c r="AD342" s="12"/>
      <c r="AE342" s="65">
        <v>96.953248183315367</v>
      </c>
      <c r="AF342" s="65">
        <v>3.0467518166846332</v>
      </c>
    </row>
    <row r="343" spans="29:32" x14ac:dyDescent="0.3">
      <c r="AC343" s="12"/>
      <c r="AD343" s="12" t="s">
        <v>390</v>
      </c>
      <c r="AE343" s="69">
        <v>97.674418604651152</v>
      </c>
      <c r="AF343" s="69">
        <v>2.3255813953488484</v>
      </c>
    </row>
    <row r="344" spans="29:32" x14ac:dyDescent="0.3">
      <c r="AC344" s="12"/>
      <c r="AD344" s="12" t="s">
        <v>391</v>
      </c>
      <c r="AE344" s="69">
        <v>94.285714285714292</v>
      </c>
      <c r="AF344" s="69">
        <v>5.7142857142857082</v>
      </c>
    </row>
    <row r="345" spans="29:32" x14ac:dyDescent="0.3">
      <c r="AC345" s="12"/>
      <c r="AD345" s="12" t="s">
        <v>392</v>
      </c>
      <c r="AE345" s="69">
        <v>93.181818181818173</v>
      </c>
      <c r="AF345" s="69">
        <v>6.8181818181818272</v>
      </c>
    </row>
    <row r="346" spans="29:32" x14ac:dyDescent="0.3">
      <c r="AC346" s="12"/>
      <c r="AD346" s="12" t="s">
        <v>393</v>
      </c>
      <c r="AE346" s="69">
        <v>93.464052287581751</v>
      </c>
      <c r="AF346" s="69">
        <v>6.535947712418249</v>
      </c>
    </row>
    <row r="347" spans="29:32" x14ac:dyDescent="0.3">
      <c r="AC347" s="12"/>
      <c r="AD347" s="12" t="s">
        <v>394</v>
      </c>
      <c r="AE347" s="69">
        <v>94.285714285714278</v>
      </c>
      <c r="AF347" s="69">
        <v>5.7142857142857224</v>
      </c>
    </row>
    <row r="348" spans="29:32" x14ac:dyDescent="0.3">
      <c r="AC348" s="12"/>
      <c r="AD348" s="12" t="s">
        <v>395</v>
      </c>
      <c r="AE348" s="69">
        <v>98.000000000000014</v>
      </c>
      <c r="AF348" s="69">
        <v>1.9999999999999858</v>
      </c>
    </row>
    <row r="349" spans="29:32" x14ac:dyDescent="0.3">
      <c r="AC349" s="12"/>
      <c r="AD349" s="12" t="s">
        <v>396</v>
      </c>
      <c r="AE349" s="69">
        <v>100</v>
      </c>
      <c r="AF349" s="69">
        <v>0</v>
      </c>
    </row>
    <row r="350" spans="29:32" x14ac:dyDescent="0.3">
      <c r="AC350" s="12"/>
      <c r="AD350" s="12" t="s">
        <v>397</v>
      </c>
      <c r="AE350" s="69">
        <v>97.524752475247482</v>
      </c>
      <c r="AF350" s="69">
        <v>2.4752475247525183</v>
      </c>
    </row>
    <row r="351" spans="29:32" x14ac:dyDescent="0.3">
      <c r="AC351" s="12"/>
      <c r="AD351" s="12" t="s">
        <v>398</v>
      </c>
      <c r="AE351" s="69">
        <v>100</v>
      </c>
      <c r="AF351" s="69">
        <v>0</v>
      </c>
    </row>
    <row r="352" spans="29:32" x14ac:dyDescent="0.3">
      <c r="AC352" s="12"/>
      <c r="AD352" s="12" t="s">
        <v>399</v>
      </c>
      <c r="AE352" s="69">
        <v>100</v>
      </c>
      <c r="AF352" s="69">
        <v>0</v>
      </c>
    </row>
    <row r="353" spans="29:32" x14ac:dyDescent="0.3">
      <c r="AC353" s="12"/>
      <c r="AD353" s="12" t="s">
        <v>400</v>
      </c>
      <c r="AE353" s="69">
        <v>97.948717948717942</v>
      </c>
      <c r="AF353" s="69">
        <v>2.0512820512820582</v>
      </c>
    </row>
    <row r="354" spans="29:32" x14ac:dyDescent="0.3">
      <c r="AC354" s="12"/>
      <c r="AD354" s="12" t="s">
        <v>401</v>
      </c>
      <c r="AE354" s="69">
        <v>92.682926829268382</v>
      </c>
      <c r="AF354" s="69">
        <v>7.3170731707316179</v>
      </c>
    </row>
    <row r="355" spans="29:32" x14ac:dyDescent="0.3">
      <c r="AC355" s="12"/>
      <c r="AD355" s="12" t="s">
        <v>402</v>
      </c>
      <c r="AE355" s="69">
        <v>99.541284403669721</v>
      </c>
      <c r="AF355" s="69">
        <v>0.45871559633027914</v>
      </c>
    </row>
    <row r="356" spans="29:32" x14ac:dyDescent="0.3">
      <c r="AC356" s="12"/>
      <c r="AD356" s="12" t="s">
        <v>403</v>
      </c>
      <c r="AE356" s="69">
        <v>94.871794871794876</v>
      </c>
      <c r="AF356" s="69">
        <v>5.1282051282051242</v>
      </c>
    </row>
    <row r="357" spans="29:32" x14ac:dyDescent="0.3">
      <c r="AC357" s="12"/>
      <c r="AD357" s="12" t="s">
        <v>404</v>
      </c>
      <c r="AE357" s="69">
        <v>98.230088495575217</v>
      </c>
      <c r="AF357" s="69">
        <v>1.7699115044247833</v>
      </c>
    </row>
    <row r="358" spans="29:32" x14ac:dyDescent="0.3">
      <c r="AC358" s="12"/>
      <c r="AD358" s="12" t="s">
        <v>405</v>
      </c>
      <c r="AE358" s="69">
        <v>97.727272727272734</v>
      </c>
      <c r="AF358" s="69">
        <v>2.2727272727272663</v>
      </c>
    </row>
    <row r="359" spans="29:32" x14ac:dyDescent="0.3">
      <c r="AC359" s="12"/>
      <c r="AD359" s="12" t="s">
        <v>406</v>
      </c>
      <c r="AE359" s="69">
        <v>94.285714285714278</v>
      </c>
      <c r="AF359" s="69">
        <v>5.7142857142857224</v>
      </c>
    </row>
    <row r="360" spans="29:32" x14ac:dyDescent="0.3">
      <c r="AC360" s="12"/>
      <c r="AD360" s="12" t="s">
        <v>407</v>
      </c>
      <c r="AE360" s="69">
        <v>100</v>
      </c>
      <c r="AF360" s="69">
        <v>0</v>
      </c>
    </row>
    <row r="361" spans="29:32" x14ac:dyDescent="0.3">
      <c r="AC361" s="12"/>
      <c r="AD361" s="12" t="s">
        <v>408</v>
      </c>
      <c r="AE361" s="69">
        <v>96.226415094339643</v>
      </c>
      <c r="AF361" s="69">
        <v>3.773584905660357</v>
      </c>
    </row>
    <row r="362" spans="29:32" x14ac:dyDescent="0.3">
      <c r="AC362" s="12"/>
      <c r="AD362" s="12" t="s">
        <v>409</v>
      </c>
      <c r="AE362" s="69">
        <v>98.76543209876543</v>
      </c>
      <c r="AF362" s="69">
        <v>1.2345679012345698</v>
      </c>
    </row>
    <row r="363" spans="29:32" x14ac:dyDescent="0.3">
      <c r="AC363" s="12"/>
      <c r="AD363" s="12"/>
      <c r="AE363" s="69"/>
      <c r="AF363" s="69"/>
    </row>
    <row r="364" spans="29:32" x14ac:dyDescent="0.3">
      <c r="AC364" s="32" t="s">
        <v>133</v>
      </c>
      <c r="AD364" s="12"/>
      <c r="AE364" s="65">
        <v>97.62573525918603</v>
      </c>
      <c r="AF364" s="65">
        <v>2.3742647408139703</v>
      </c>
    </row>
    <row r="365" spans="29:32" x14ac:dyDescent="0.3">
      <c r="AC365" s="12"/>
      <c r="AD365" s="12" t="s">
        <v>410</v>
      </c>
      <c r="AE365" s="69">
        <v>97.354497354497354</v>
      </c>
      <c r="AF365" s="69">
        <v>2.6455026455026456</v>
      </c>
    </row>
    <row r="366" spans="29:32" x14ac:dyDescent="0.3">
      <c r="AC366" s="12"/>
      <c r="AD366" s="12" t="s">
        <v>411</v>
      </c>
      <c r="AE366" s="69">
        <v>95.000000000000028</v>
      </c>
      <c r="AF366" s="69">
        <v>4.9999999999999716</v>
      </c>
    </row>
    <row r="367" spans="29:32" x14ac:dyDescent="0.3">
      <c r="AC367" s="12"/>
      <c r="AD367" s="12" t="s">
        <v>412</v>
      </c>
      <c r="AE367" s="69">
        <v>97.933884297520606</v>
      </c>
      <c r="AF367" s="69">
        <v>2.0661157024793937</v>
      </c>
    </row>
    <row r="368" spans="29:32" x14ac:dyDescent="0.3">
      <c r="AC368" s="12"/>
      <c r="AD368" s="12" t="s">
        <v>413</v>
      </c>
      <c r="AE368" s="69">
        <v>97.794117647058826</v>
      </c>
      <c r="AF368" s="69">
        <v>2.205882352941174</v>
      </c>
    </row>
    <row r="369" spans="29:32" x14ac:dyDescent="0.3">
      <c r="AC369" s="12"/>
      <c r="AD369" s="12" t="s">
        <v>414</v>
      </c>
      <c r="AE369" s="69">
        <v>98.571428571428584</v>
      </c>
      <c r="AF369" s="69">
        <v>1.4285714285714164</v>
      </c>
    </row>
    <row r="370" spans="29:32" x14ac:dyDescent="0.3">
      <c r="AC370" s="12"/>
      <c r="AD370" s="12"/>
      <c r="AE370" s="69"/>
      <c r="AF370" s="69"/>
    </row>
    <row r="371" spans="29:32" x14ac:dyDescent="0.3">
      <c r="AC371" s="32" t="s">
        <v>111</v>
      </c>
      <c r="AD371" s="12"/>
      <c r="AE371" s="65">
        <v>94.708650829224709</v>
      </c>
      <c r="AF371" s="65">
        <v>5.2913491707752911</v>
      </c>
    </row>
    <row r="372" spans="29:32" x14ac:dyDescent="0.3">
      <c r="AC372" s="12"/>
      <c r="AD372" s="12" t="s">
        <v>415</v>
      </c>
      <c r="AE372" s="69">
        <v>91.428571428571431</v>
      </c>
      <c r="AF372" s="69">
        <v>8.5714285714285694</v>
      </c>
    </row>
    <row r="373" spans="29:32" x14ac:dyDescent="0.3">
      <c r="AC373" s="12"/>
      <c r="AD373" s="12" t="s">
        <v>416</v>
      </c>
      <c r="AE373" s="69">
        <v>96.428571428571402</v>
      </c>
      <c r="AF373" s="69">
        <v>3.5714285714285978</v>
      </c>
    </row>
    <row r="374" spans="29:32" x14ac:dyDescent="0.3">
      <c r="AC374" s="12"/>
      <c r="AD374" s="12" t="s">
        <v>417</v>
      </c>
      <c r="AE374" s="69">
        <v>93.750000000000057</v>
      </c>
      <c r="AF374" s="69">
        <v>6.2499999999999432</v>
      </c>
    </row>
    <row r="375" spans="29:32" x14ac:dyDescent="0.3">
      <c r="AC375" s="12"/>
      <c r="AD375" s="12" t="s">
        <v>418</v>
      </c>
      <c r="AE375" s="69">
        <v>97.142857142857167</v>
      </c>
      <c r="AF375" s="69">
        <v>2.8571428571428328</v>
      </c>
    </row>
    <row r="376" spans="29:32" ht="15" thickBot="1" x14ac:dyDescent="0.35">
      <c r="AC376" s="37"/>
      <c r="AD376" s="37"/>
      <c r="AE376" s="37"/>
      <c r="AF376" s="37"/>
    </row>
  </sheetData>
  <mergeCells count="18">
    <mergeCell ref="Q8:Q9"/>
    <mergeCell ref="R8:R9"/>
    <mergeCell ref="S8:S9"/>
    <mergeCell ref="D4:J4"/>
    <mergeCell ref="W5:Y5"/>
    <mergeCell ref="W6:Y6"/>
    <mergeCell ref="W8:W9"/>
    <mergeCell ref="AC4:AF4"/>
    <mergeCell ref="AC5:AF5"/>
    <mergeCell ref="AC6:AF6"/>
    <mergeCell ref="AC8:AD9"/>
    <mergeCell ref="X8:Y8"/>
    <mergeCell ref="AE8:AF8"/>
    <mergeCell ref="D2:J2"/>
    <mergeCell ref="D5:J5"/>
    <mergeCell ref="D6:J6"/>
    <mergeCell ref="Q5:S5"/>
    <mergeCell ref="Q6:S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I375"/>
  <sheetViews>
    <sheetView showGridLines="0" showRowColHeaders="0" topLeftCell="G1" zoomScaleNormal="100" workbookViewId="0">
      <selection activeCell="Y1" sqref="Y1"/>
    </sheetView>
  </sheetViews>
  <sheetFormatPr baseColWidth="10" defaultColWidth="11.44140625" defaultRowHeight="14.4" x14ac:dyDescent="0.3"/>
  <cols>
    <col min="1" max="1" width="2.6640625" customWidth="1"/>
    <col min="3" max="3" width="2.6640625" customWidth="1"/>
    <col min="14" max="14" width="2.6640625" customWidth="1"/>
    <col min="16" max="16" width="2.6640625" customWidth="1"/>
    <col min="18" max="18" width="15.44140625" customWidth="1"/>
    <col min="19" max="19" width="16.33203125" customWidth="1"/>
    <col min="20" max="20" width="16.5546875" customWidth="1"/>
    <col min="21" max="21" width="1.109375" customWidth="1"/>
    <col min="23" max="23" width="2.6640625" customWidth="1"/>
    <col min="24" max="24" width="11.44140625" customWidth="1"/>
    <col min="25" max="25" width="23.109375" customWidth="1"/>
    <col min="26" max="26" width="22.5546875" customWidth="1"/>
    <col min="27" max="27" width="16.33203125" customWidth="1"/>
    <col min="28" max="28" width="14.6640625" customWidth="1"/>
    <col min="29" max="29" width="11.44140625" customWidth="1"/>
    <col min="30" max="30" width="6.88671875" customWidth="1"/>
    <col min="31" max="31" width="2.6640625" customWidth="1"/>
    <col min="32" max="32" width="20" customWidth="1"/>
    <col min="33" max="33" width="35.109375" customWidth="1"/>
    <col min="34" max="34" width="16.33203125" customWidth="1"/>
    <col min="35" max="35" width="17.33203125" customWidth="1"/>
    <col min="36" max="36" width="2.6640625" customWidth="1"/>
  </cols>
  <sheetData>
    <row r="2" spans="2:35" ht="35.1" customHeight="1" x14ac:dyDescent="0.3">
      <c r="B2" s="4"/>
      <c r="C2" s="4"/>
      <c r="D2" s="177" t="s">
        <v>3</v>
      </c>
      <c r="E2" s="177"/>
      <c r="F2" s="177"/>
      <c r="G2" s="177"/>
      <c r="H2" s="177"/>
      <c r="I2" s="177"/>
      <c r="J2" s="177"/>
      <c r="K2" s="177"/>
      <c r="L2" s="177"/>
      <c r="M2" s="177"/>
      <c r="N2" s="117"/>
      <c r="O2" s="4"/>
      <c r="Y2" s="177" t="s">
        <v>3</v>
      </c>
      <c r="Z2" s="177"/>
      <c r="AA2" s="177"/>
      <c r="AB2" s="177"/>
    </row>
    <row r="3" spans="2:35" x14ac:dyDescent="0.3">
      <c r="Y3" s="4"/>
      <c r="Z3" s="4"/>
      <c r="AA3" s="177"/>
      <c r="AB3" s="177"/>
      <c r="AC3" s="177"/>
      <c r="AD3" s="117"/>
      <c r="AE3" s="117"/>
      <c r="AF3" s="4"/>
    </row>
    <row r="4" spans="2:35" x14ac:dyDescent="0.3">
      <c r="D4" s="179" t="s">
        <v>442</v>
      </c>
      <c r="E4" s="179"/>
      <c r="F4" s="179"/>
      <c r="G4" s="179"/>
      <c r="H4" s="179"/>
      <c r="I4" s="179"/>
      <c r="J4" s="179"/>
      <c r="K4" s="179"/>
      <c r="L4" s="179"/>
      <c r="M4" s="179"/>
      <c r="Y4" s="179" t="s">
        <v>443</v>
      </c>
      <c r="Z4" s="179"/>
      <c r="AA4" s="179"/>
      <c r="AB4" s="179"/>
    </row>
    <row r="5" spans="2:35" ht="24" customHeight="1" x14ac:dyDescent="0.3">
      <c r="C5" s="43"/>
      <c r="D5" s="179" t="s">
        <v>77</v>
      </c>
      <c r="E5" s="179"/>
      <c r="F5" s="179"/>
      <c r="G5" s="179"/>
      <c r="H5" s="179"/>
      <c r="I5" s="179"/>
      <c r="J5" s="179"/>
      <c r="K5" s="179"/>
      <c r="L5" s="179"/>
      <c r="M5" s="179"/>
      <c r="N5" s="43"/>
      <c r="R5" s="174" t="s">
        <v>77</v>
      </c>
      <c r="S5" s="174"/>
      <c r="T5" s="174"/>
      <c r="U5" s="174"/>
      <c r="V5" s="43"/>
      <c r="W5" s="43"/>
      <c r="X5" s="43"/>
      <c r="Y5" s="179" t="s">
        <v>77</v>
      </c>
      <c r="Z5" s="179"/>
      <c r="AA5" s="179"/>
      <c r="AB5" s="179"/>
      <c r="AF5" s="174" t="s">
        <v>77</v>
      </c>
      <c r="AG5" s="174"/>
      <c r="AH5" s="174"/>
      <c r="AI5" s="174"/>
    </row>
    <row r="6" spans="2:35" ht="48.75" customHeight="1" x14ac:dyDescent="0.3">
      <c r="C6" s="43"/>
      <c r="D6" s="179" t="s">
        <v>444</v>
      </c>
      <c r="E6" s="179"/>
      <c r="F6" s="179"/>
      <c r="G6" s="179"/>
      <c r="H6" s="179"/>
      <c r="I6" s="179"/>
      <c r="J6" s="179"/>
      <c r="K6" s="179"/>
      <c r="L6" s="179"/>
      <c r="M6" s="179"/>
      <c r="N6" s="43"/>
      <c r="R6" s="174" t="s">
        <v>444</v>
      </c>
      <c r="S6" s="174"/>
      <c r="T6" s="174"/>
      <c r="U6" s="115"/>
      <c r="V6" s="43"/>
      <c r="W6" s="43"/>
      <c r="X6" s="43"/>
      <c r="Y6" s="179" t="s">
        <v>445</v>
      </c>
      <c r="Z6" s="179"/>
      <c r="AA6" s="179"/>
      <c r="AB6" s="179"/>
      <c r="AF6" s="174" t="s">
        <v>445</v>
      </c>
      <c r="AG6" s="174"/>
      <c r="AH6" s="174"/>
      <c r="AI6" s="174"/>
    </row>
    <row r="7" spans="2:35" ht="15" customHeight="1" thickBot="1" x14ac:dyDescent="0.35">
      <c r="C7" s="43"/>
      <c r="D7" s="43"/>
      <c r="E7" s="43"/>
      <c r="F7" s="43"/>
      <c r="G7" s="43"/>
      <c r="H7" s="43"/>
      <c r="I7" s="43"/>
      <c r="J7" s="43"/>
      <c r="K7" s="43"/>
      <c r="L7" s="43"/>
      <c r="M7" s="43"/>
      <c r="N7" s="43"/>
      <c r="R7" s="146"/>
      <c r="S7" s="146"/>
      <c r="T7" s="146"/>
      <c r="U7" s="146"/>
      <c r="AB7" s="113"/>
    </row>
    <row r="8" spans="2:35" ht="11.25" customHeight="1" x14ac:dyDescent="0.3">
      <c r="R8" s="180" t="s">
        <v>81</v>
      </c>
      <c r="S8" s="182" t="s">
        <v>446</v>
      </c>
      <c r="T8" s="182"/>
      <c r="U8" s="182"/>
      <c r="Y8" s="190" t="s">
        <v>447</v>
      </c>
      <c r="Z8" s="190" t="s">
        <v>448</v>
      </c>
      <c r="AA8" s="192" t="s">
        <v>449</v>
      </c>
      <c r="AB8" s="192"/>
      <c r="AF8" s="180" t="s">
        <v>83</v>
      </c>
      <c r="AG8" s="180"/>
      <c r="AH8" s="182" t="s">
        <v>450</v>
      </c>
      <c r="AI8" s="182"/>
    </row>
    <row r="9" spans="2:35" ht="12.75" customHeight="1" x14ac:dyDescent="0.3">
      <c r="R9" s="181"/>
      <c r="S9" s="7" t="s">
        <v>440</v>
      </c>
      <c r="T9" s="7" t="s">
        <v>441</v>
      </c>
      <c r="U9" s="7"/>
      <c r="Y9" s="191"/>
      <c r="Z9" s="191"/>
      <c r="AA9" s="7" t="s">
        <v>440</v>
      </c>
      <c r="AB9" s="7" t="s">
        <v>441</v>
      </c>
      <c r="AF9" s="181"/>
      <c r="AG9" s="181"/>
      <c r="AH9" s="7" t="s">
        <v>440</v>
      </c>
      <c r="AI9" s="7" t="s">
        <v>441</v>
      </c>
    </row>
    <row r="10" spans="2:35" ht="5.0999999999999996" customHeight="1" x14ac:dyDescent="0.3">
      <c r="AF10" s="8"/>
      <c r="AG10" s="8"/>
      <c r="AH10" s="8"/>
      <c r="AI10" s="8"/>
    </row>
    <row r="11" spans="2:35" x14ac:dyDescent="0.3">
      <c r="R11" s="9" t="s">
        <v>86</v>
      </c>
      <c r="S11" s="65">
        <v>96.30249704075618</v>
      </c>
      <c r="T11" s="65">
        <v>3.6975029592438071</v>
      </c>
      <c r="U11" s="10"/>
      <c r="Y11" s="32" t="s">
        <v>451</v>
      </c>
      <c r="Z11" s="4"/>
      <c r="AA11" s="4"/>
      <c r="AB11" s="4"/>
      <c r="AF11" s="9" t="s">
        <v>86</v>
      </c>
      <c r="AH11" s="65">
        <v>96.302497040757999</v>
      </c>
      <c r="AI11" s="65">
        <f>100-AH11</f>
        <v>3.6975029592420015</v>
      </c>
    </row>
    <row r="12" spans="2:35" ht="5.0999999999999996" customHeight="1" x14ac:dyDescent="0.3">
      <c r="R12" s="9"/>
      <c r="S12" s="66"/>
      <c r="T12" s="66"/>
      <c r="U12" s="11"/>
      <c r="Y12" s="54"/>
      <c r="Z12" s="4"/>
      <c r="AA12" s="4"/>
      <c r="AB12" s="4"/>
      <c r="AG12" s="9"/>
      <c r="AH12" s="66"/>
      <c r="AI12" s="66"/>
    </row>
    <row r="13" spans="2:35" x14ac:dyDescent="0.3">
      <c r="R13" s="12" t="s">
        <v>113</v>
      </c>
      <c r="S13" s="66">
        <v>98.524169542140001</v>
      </c>
      <c r="T13" s="66">
        <v>1.4758304578600003</v>
      </c>
      <c r="U13" s="14"/>
      <c r="Y13" s="12" t="s">
        <v>113</v>
      </c>
      <c r="Z13" s="8" t="s">
        <v>144</v>
      </c>
      <c r="AA13" s="69">
        <v>100</v>
      </c>
      <c r="AB13" s="69">
        <v>0</v>
      </c>
      <c r="AF13" s="32" t="s">
        <v>88</v>
      </c>
      <c r="AG13" s="12"/>
      <c r="AH13" s="68">
        <v>91.700950014111669</v>
      </c>
      <c r="AI13" s="68">
        <f>100-AH13</f>
        <v>8.2990499858883311</v>
      </c>
    </row>
    <row r="14" spans="2:35" x14ac:dyDescent="0.3">
      <c r="R14" s="12" t="s">
        <v>94</v>
      </c>
      <c r="S14" s="66">
        <v>98.354032233795294</v>
      </c>
      <c r="T14" s="66">
        <v>1.645967766204701</v>
      </c>
      <c r="U14" s="14"/>
      <c r="Y14" s="12" t="s">
        <v>113</v>
      </c>
      <c r="Z14" s="8" t="s">
        <v>149</v>
      </c>
      <c r="AA14" s="69">
        <v>100</v>
      </c>
      <c r="AB14" s="69">
        <v>0</v>
      </c>
      <c r="AF14" s="12"/>
      <c r="AG14" s="12" t="s">
        <v>90</v>
      </c>
      <c r="AH14" s="69">
        <v>95.327102803738327</v>
      </c>
      <c r="AI14" s="69">
        <f>100-AH14</f>
        <v>4.6728971962616725</v>
      </c>
    </row>
    <row r="15" spans="2:35" x14ac:dyDescent="0.3">
      <c r="R15" s="12" t="s">
        <v>124</v>
      </c>
      <c r="S15" s="66">
        <v>98.290886482596576</v>
      </c>
      <c r="T15" s="66">
        <v>1.7091135174034235</v>
      </c>
      <c r="U15" s="14"/>
      <c r="Y15" s="12" t="s">
        <v>113</v>
      </c>
      <c r="Z15" s="8" t="s">
        <v>149</v>
      </c>
      <c r="AA15" s="69">
        <v>100</v>
      </c>
      <c r="AB15" s="69">
        <v>0</v>
      </c>
      <c r="AF15" s="12"/>
      <c r="AG15" s="12" t="s">
        <v>92</v>
      </c>
      <c r="AH15" s="69">
        <v>97.58064516129032</v>
      </c>
      <c r="AI15" s="69">
        <f>100-AH15</f>
        <v>2.4193548387096797</v>
      </c>
    </row>
    <row r="16" spans="2:35" x14ac:dyDescent="0.3">
      <c r="R16" s="12" t="s">
        <v>117</v>
      </c>
      <c r="S16" s="66">
        <v>98.261456191698358</v>
      </c>
      <c r="T16" s="66">
        <v>1.7385438083016385</v>
      </c>
      <c r="U16" s="14"/>
      <c r="Y16" s="12" t="s">
        <v>89</v>
      </c>
      <c r="Z16" s="8" t="s">
        <v>167</v>
      </c>
      <c r="AA16" s="69">
        <v>100</v>
      </c>
      <c r="AB16" s="69">
        <v>0</v>
      </c>
      <c r="AF16" s="12"/>
      <c r="AG16" s="12" t="s">
        <v>93</v>
      </c>
      <c r="AH16" s="69">
        <v>81.538461538461561</v>
      </c>
      <c r="AI16" s="69">
        <f>100-AH16</f>
        <v>18.461538461538439</v>
      </c>
    </row>
    <row r="17" spans="4:35" x14ac:dyDescent="0.3">
      <c r="R17" s="12" t="s">
        <v>129</v>
      </c>
      <c r="S17" s="66">
        <v>98.155203021756449</v>
      </c>
      <c r="T17" s="66">
        <v>1.8447969782435576</v>
      </c>
      <c r="U17" s="14"/>
      <c r="Y17" s="12" t="s">
        <v>89</v>
      </c>
      <c r="Z17" s="8" t="s">
        <v>169</v>
      </c>
      <c r="AA17" s="69">
        <v>100</v>
      </c>
      <c r="AB17" s="69">
        <v>0</v>
      </c>
      <c r="AF17" s="12"/>
      <c r="AG17" s="12"/>
      <c r="AH17" s="69"/>
      <c r="AI17" s="69"/>
    </row>
    <row r="18" spans="4:35" x14ac:dyDescent="0.3">
      <c r="R18" s="12" t="s">
        <v>103</v>
      </c>
      <c r="S18" s="66">
        <v>97.919675772689587</v>
      </c>
      <c r="T18" s="66">
        <v>2.0803242273104163</v>
      </c>
      <c r="U18" s="14"/>
      <c r="Y18" s="12" t="s">
        <v>95</v>
      </c>
      <c r="Z18" s="8" t="s">
        <v>190</v>
      </c>
      <c r="AA18" s="69">
        <v>100</v>
      </c>
      <c r="AB18" s="69">
        <v>0</v>
      </c>
      <c r="AF18" s="32" t="s">
        <v>96</v>
      </c>
      <c r="AG18" s="12"/>
      <c r="AH18" s="65">
        <v>92.274904701526665</v>
      </c>
      <c r="AI18" s="65">
        <f>100-AH18</f>
        <v>7.7250952984733345</v>
      </c>
    </row>
    <row r="19" spans="4:35" x14ac:dyDescent="0.3">
      <c r="R19" s="12" t="s">
        <v>133</v>
      </c>
      <c r="S19" s="66">
        <v>97.62573525918603</v>
      </c>
      <c r="T19" s="66">
        <v>2.3742647408139645</v>
      </c>
      <c r="U19" s="14"/>
      <c r="Y19" s="12" t="s">
        <v>95</v>
      </c>
      <c r="Z19" s="8" t="s">
        <v>198</v>
      </c>
      <c r="AA19" s="69">
        <v>100</v>
      </c>
      <c r="AB19" s="69">
        <v>0</v>
      </c>
      <c r="AF19" s="12"/>
      <c r="AG19" s="12" t="s">
        <v>98</v>
      </c>
      <c r="AH19" s="69">
        <v>92.207792207792195</v>
      </c>
      <c r="AI19" s="69">
        <f>100-AH19</f>
        <v>7.7922077922078046</v>
      </c>
    </row>
    <row r="20" spans="4:35" x14ac:dyDescent="0.3">
      <c r="R20" s="12" t="s">
        <v>89</v>
      </c>
      <c r="S20" s="66">
        <v>97.61692585591102</v>
      </c>
      <c r="T20" s="66">
        <v>2.3830741440889809</v>
      </c>
      <c r="U20" s="14"/>
      <c r="Y20" s="12" t="s">
        <v>120</v>
      </c>
      <c r="Z20" s="8" t="s">
        <v>204</v>
      </c>
      <c r="AA20" s="69">
        <v>100</v>
      </c>
      <c r="AB20" s="69">
        <v>0</v>
      </c>
      <c r="AF20" s="12"/>
      <c r="AG20" s="12" t="s">
        <v>100</v>
      </c>
      <c r="AH20" s="69">
        <v>89.175257731958638</v>
      </c>
      <c r="AI20" s="69">
        <f t="shared" ref="AI20:AI26" si="0">100-AH20</f>
        <v>10.824742268041362</v>
      </c>
    </row>
    <row r="21" spans="4:35" x14ac:dyDescent="0.3">
      <c r="R21" s="12" t="s">
        <v>101</v>
      </c>
      <c r="S21" s="66">
        <v>97.540120456029783</v>
      </c>
      <c r="T21" s="66">
        <v>2.4598795439702092</v>
      </c>
      <c r="U21" s="14"/>
      <c r="Y21" s="12" t="s">
        <v>120</v>
      </c>
      <c r="Z21" s="8" t="s">
        <v>204</v>
      </c>
      <c r="AA21" s="69">
        <v>100</v>
      </c>
      <c r="AB21" s="69">
        <v>0</v>
      </c>
      <c r="AF21" s="12"/>
      <c r="AG21" s="12" t="s">
        <v>102</v>
      </c>
      <c r="AH21" s="69">
        <v>98.571428571428584</v>
      </c>
      <c r="AI21" s="69">
        <f t="shared" si="0"/>
        <v>1.4285714285714164</v>
      </c>
    </row>
    <row r="22" spans="4:35" x14ac:dyDescent="0.3">
      <c r="R22" s="12" t="s">
        <v>87</v>
      </c>
      <c r="S22" s="66">
        <v>97.506933357894326</v>
      </c>
      <c r="T22" s="66">
        <v>2.4930666421056773</v>
      </c>
      <c r="U22" s="14"/>
      <c r="Y22" s="12" t="s">
        <v>127</v>
      </c>
      <c r="Z22" s="8" t="s">
        <v>209</v>
      </c>
      <c r="AA22" s="69">
        <v>100</v>
      </c>
      <c r="AB22" s="69">
        <v>0</v>
      </c>
      <c r="AF22" s="12"/>
      <c r="AG22" s="12" t="s">
        <v>104</v>
      </c>
      <c r="AH22" s="69">
        <v>99.095022624434378</v>
      </c>
      <c r="AI22" s="69">
        <f t="shared" si="0"/>
        <v>0.90497737556562186</v>
      </c>
    </row>
    <row r="23" spans="4:35" x14ac:dyDescent="0.3">
      <c r="R23" s="12" t="s">
        <v>97</v>
      </c>
      <c r="S23" s="66">
        <v>97.391141788898466</v>
      </c>
      <c r="T23" s="66">
        <v>2.6088582111015404</v>
      </c>
      <c r="U23" s="14"/>
      <c r="Y23" s="12"/>
      <c r="Z23" s="8"/>
      <c r="AA23" s="35"/>
      <c r="AB23" s="4"/>
      <c r="AF23" s="12"/>
      <c r="AG23" s="12" t="s">
        <v>106</v>
      </c>
      <c r="AH23" s="69">
        <v>93.793103448275843</v>
      </c>
      <c r="AI23" s="69">
        <f t="shared" si="0"/>
        <v>6.2068965517241566</v>
      </c>
    </row>
    <row r="24" spans="4:35" x14ac:dyDescent="0.3">
      <c r="D24" s="116"/>
      <c r="R24" s="12" t="s">
        <v>115</v>
      </c>
      <c r="S24" s="66">
        <v>97.25605643384327</v>
      </c>
      <c r="T24" s="66">
        <v>2.7439435661567346</v>
      </c>
      <c r="U24" s="14"/>
      <c r="Y24" s="32" t="s">
        <v>452</v>
      </c>
      <c r="Z24" s="8"/>
      <c r="AA24" s="35"/>
      <c r="AB24" s="4"/>
      <c r="AF24" s="12"/>
      <c r="AG24" s="12" t="s">
        <v>108</v>
      </c>
      <c r="AH24" s="69">
        <v>94.520547945205507</v>
      </c>
      <c r="AI24" s="69">
        <f t="shared" si="0"/>
        <v>5.4794520547944927</v>
      </c>
    </row>
    <row r="25" spans="4:35" x14ac:dyDescent="0.3">
      <c r="R25" s="12" t="s">
        <v>120</v>
      </c>
      <c r="S25" s="66">
        <v>97.138308802179736</v>
      </c>
      <c r="T25" s="66">
        <v>2.8616911978202615</v>
      </c>
      <c r="U25" s="14"/>
      <c r="Y25" s="54"/>
      <c r="Z25" s="4"/>
      <c r="AA25" s="55"/>
      <c r="AB25" s="4"/>
      <c r="AF25" s="12"/>
      <c r="AG25" s="12" t="s">
        <v>110</v>
      </c>
      <c r="AH25" s="69">
        <v>80.672268907563122</v>
      </c>
      <c r="AI25" s="69">
        <f t="shared" si="0"/>
        <v>19.327731092436878</v>
      </c>
    </row>
    <row r="26" spans="4:35" x14ac:dyDescent="0.3">
      <c r="R26" s="12" t="s">
        <v>95</v>
      </c>
      <c r="S26" s="66">
        <v>96.98475819994583</v>
      </c>
      <c r="T26" s="66">
        <v>3.0152418000541732</v>
      </c>
      <c r="U26" s="14"/>
      <c r="Y26" s="12" t="s">
        <v>140</v>
      </c>
      <c r="Z26" s="8" t="s">
        <v>160</v>
      </c>
      <c r="AA26" s="69">
        <v>88.888888888888829</v>
      </c>
      <c r="AB26" s="69">
        <v>11.111111111111171</v>
      </c>
      <c r="AF26" s="12"/>
      <c r="AG26" s="12" t="s">
        <v>112</v>
      </c>
      <c r="AH26" s="69">
        <v>84.873949579831958</v>
      </c>
      <c r="AI26" s="69">
        <f t="shared" si="0"/>
        <v>15.126050420168042</v>
      </c>
    </row>
    <row r="27" spans="4:35" x14ac:dyDescent="0.3">
      <c r="R27" s="12" t="s">
        <v>119</v>
      </c>
      <c r="S27" s="66">
        <v>96.953248183315367</v>
      </c>
      <c r="T27" s="66">
        <v>3.0467518166846395</v>
      </c>
      <c r="U27" s="14"/>
      <c r="Y27" s="12" t="s">
        <v>140</v>
      </c>
      <c r="Z27" s="8" t="s">
        <v>157</v>
      </c>
      <c r="AA27" s="69">
        <v>88.659793814433044</v>
      </c>
      <c r="AB27" s="69">
        <v>11.340206185566956</v>
      </c>
      <c r="AF27" s="12"/>
      <c r="AG27" s="12"/>
      <c r="AH27" s="69"/>
      <c r="AI27" s="69"/>
    </row>
    <row r="28" spans="4:35" x14ac:dyDescent="0.3">
      <c r="R28" s="12" t="s">
        <v>126</v>
      </c>
      <c r="S28" s="66">
        <v>96.851105864034906</v>
      </c>
      <c r="T28" s="66">
        <v>3.1488941359651026</v>
      </c>
      <c r="U28" s="14"/>
      <c r="Y28" s="12" t="s">
        <v>94</v>
      </c>
      <c r="Z28" s="8" t="s">
        <v>320</v>
      </c>
      <c r="AA28" s="69">
        <v>88.571428571428569</v>
      </c>
      <c r="AB28" s="69">
        <v>11.428571428571431</v>
      </c>
      <c r="AF28" s="32" t="s">
        <v>97</v>
      </c>
      <c r="AG28" s="12"/>
      <c r="AH28" s="65">
        <v>97.391141788898466</v>
      </c>
      <c r="AI28" s="65">
        <f>100-AH28</f>
        <v>2.6088582111015342</v>
      </c>
    </row>
    <row r="29" spans="4:35" x14ac:dyDescent="0.3">
      <c r="R29" s="12" t="s">
        <v>121</v>
      </c>
      <c r="S29" s="66">
        <v>96.673258880099269</v>
      </c>
      <c r="T29" s="66">
        <v>3.3267411199007322</v>
      </c>
      <c r="U29" s="14"/>
      <c r="Y29" s="12" t="s">
        <v>122</v>
      </c>
      <c r="Z29" s="8" t="s">
        <v>379</v>
      </c>
      <c r="AA29" s="69">
        <v>87.790697674418709</v>
      </c>
      <c r="AB29" s="69">
        <v>12.209302325581291</v>
      </c>
      <c r="AF29" s="12"/>
      <c r="AG29" s="12" t="s">
        <v>116</v>
      </c>
      <c r="AH29" s="69">
        <v>98.125</v>
      </c>
      <c r="AI29" s="69">
        <f>100-AH29</f>
        <v>1.875</v>
      </c>
    </row>
    <row r="30" spans="4:35" x14ac:dyDescent="0.3">
      <c r="R30" s="12" t="s">
        <v>114</v>
      </c>
      <c r="S30" s="66">
        <v>96.650705618851234</v>
      </c>
      <c r="T30" s="66">
        <v>3.3492943811487681</v>
      </c>
      <c r="U30" s="14"/>
      <c r="Y30" s="12" t="s">
        <v>140</v>
      </c>
      <c r="Z30" s="8" t="s">
        <v>162</v>
      </c>
      <c r="AA30" s="69">
        <v>87.150837988826751</v>
      </c>
      <c r="AB30" s="69">
        <v>12.849162011173249</v>
      </c>
      <c r="AF30" s="12"/>
      <c r="AG30" s="12" t="s">
        <v>118</v>
      </c>
      <c r="AH30" s="69">
        <v>96.491228070175438</v>
      </c>
      <c r="AI30" s="69">
        <f>100-AH30</f>
        <v>3.5087719298245617</v>
      </c>
    </row>
    <row r="31" spans="4:35" x14ac:dyDescent="0.3">
      <c r="R31" s="12" t="s">
        <v>127</v>
      </c>
      <c r="S31" s="66">
        <v>96.46331127858069</v>
      </c>
      <c r="T31" s="66">
        <v>3.5366887214193148</v>
      </c>
      <c r="U31" s="14"/>
      <c r="Y31" s="12" t="s">
        <v>91</v>
      </c>
      <c r="Z31" s="8" t="s">
        <v>303</v>
      </c>
      <c r="AA31" s="69">
        <v>87.083333333333329</v>
      </c>
      <c r="AB31" s="69">
        <v>12.916666666666671</v>
      </c>
      <c r="AF31" s="12"/>
      <c r="AG31" s="12"/>
      <c r="AH31" s="69"/>
      <c r="AI31" s="69"/>
    </row>
    <row r="32" spans="4:35" x14ac:dyDescent="0.3">
      <c r="R32" s="12" t="s">
        <v>131</v>
      </c>
      <c r="S32" s="66">
        <v>96.153068166663346</v>
      </c>
      <c r="T32" s="66">
        <v>3.8469318333366473</v>
      </c>
      <c r="U32" s="14"/>
      <c r="Y32" s="12" t="s">
        <v>135</v>
      </c>
      <c r="Z32" s="8" t="s">
        <v>370</v>
      </c>
      <c r="AA32" s="69">
        <v>86.893203883495005</v>
      </c>
      <c r="AB32" s="69">
        <v>13.106796116504995</v>
      </c>
      <c r="AF32" s="32" t="s">
        <v>121</v>
      </c>
      <c r="AG32" s="12"/>
      <c r="AH32" s="65">
        <v>96.673258880099269</v>
      </c>
      <c r="AI32" s="65">
        <f>100-AH32</f>
        <v>3.3267411199007313</v>
      </c>
    </row>
    <row r="33" spans="18:35" x14ac:dyDescent="0.3">
      <c r="R33" s="12" t="s">
        <v>107</v>
      </c>
      <c r="S33" s="66">
        <v>95.208575020258493</v>
      </c>
      <c r="T33" s="66">
        <v>4.7914249797415129</v>
      </c>
      <c r="U33" s="14"/>
      <c r="Y33" s="12" t="s">
        <v>96</v>
      </c>
      <c r="Z33" s="8" t="s">
        <v>112</v>
      </c>
      <c r="AA33" s="69">
        <v>84.873949579831958</v>
      </c>
      <c r="AB33" s="69">
        <v>15.126050420168042</v>
      </c>
      <c r="AF33" s="12"/>
      <c r="AG33" s="12" t="s">
        <v>123</v>
      </c>
      <c r="AH33" s="69">
        <v>98.571428571428569</v>
      </c>
      <c r="AI33" s="69">
        <f>100-AH33</f>
        <v>1.4285714285714306</v>
      </c>
    </row>
    <row r="34" spans="18:35" x14ac:dyDescent="0.3">
      <c r="R34" s="12" t="s">
        <v>111</v>
      </c>
      <c r="S34" s="66">
        <v>94.708650829224709</v>
      </c>
      <c r="T34" s="66">
        <v>5.2913491707752991</v>
      </c>
      <c r="U34" s="14"/>
      <c r="Y34" s="12" t="s">
        <v>140</v>
      </c>
      <c r="Z34" s="8" t="s">
        <v>164</v>
      </c>
      <c r="AA34" s="69">
        <v>84.020618556700995</v>
      </c>
      <c r="AB34" s="69">
        <v>15.979381443299005</v>
      </c>
      <c r="AF34" s="12"/>
      <c r="AG34" s="12" t="s">
        <v>125</v>
      </c>
      <c r="AH34" s="69">
        <v>94.642857142857139</v>
      </c>
      <c r="AI34" s="69">
        <f>100-AH34</f>
        <v>5.3571428571428612</v>
      </c>
    </row>
    <row r="35" spans="18:35" x14ac:dyDescent="0.3">
      <c r="R35" s="12" t="s">
        <v>109</v>
      </c>
      <c r="S35" s="66">
        <v>94.600379520039354</v>
      </c>
      <c r="T35" s="66">
        <v>5.3996204799606424</v>
      </c>
      <c r="U35" s="14"/>
      <c r="Y35" s="12" t="s">
        <v>88</v>
      </c>
      <c r="Z35" s="8" t="s">
        <v>93</v>
      </c>
      <c r="AA35" s="69">
        <v>81.538461538461561</v>
      </c>
      <c r="AB35" s="69">
        <v>18.461538461538439</v>
      </c>
      <c r="AF35" s="12"/>
      <c r="AG35" s="12"/>
      <c r="AH35" s="69"/>
      <c r="AI35" s="69"/>
    </row>
    <row r="36" spans="18:35" x14ac:dyDescent="0.3">
      <c r="R36" s="12" t="s">
        <v>105</v>
      </c>
      <c r="S36" s="66">
        <v>94.244412676682472</v>
      </c>
      <c r="T36" s="66">
        <v>5.7555873233175214</v>
      </c>
      <c r="U36" s="14"/>
      <c r="Y36" s="12" t="s">
        <v>96</v>
      </c>
      <c r="Z36" s="8" t="s">
        <v>110</v>
      </c>
      <c r="AA36" s="69">
        <v>80.672268907563122</v>
      </c>
      <c r="AB36" s="69">
        <v>19.327731092436878</v>
      </c>
      <c r="AF36" s="32" t="s">
        <v>126</v>
      </c>
      <c r="AG36" s="12"/>
      <c r="AH36" s="65">
        <v>96.851105864034906</v>
      </c>
      <c r="AI36" s="65">
        <f>100-AH36</f>
        <v>3.1488941359650937</v>
      </c>
    </row>
    <row r="37" spans="18:35" ht="15" thickBot="1" x14ac:dyDescent="0.35">
      <c r="R37" s="12" t="s">
        <v>122</v>
      </c>
      <c r="S37" s="66">
        <v>94.147162218783947</v>
      </c>
      <c r="T37" s="66">
        <v>5.8528377812160572</v>
      </c>
      <c r="U37" s="14"/>
      <c r="Y37" s="15"/>
      <c r="Z37" s="15"/>
      <c r="AA37" s="36"/>
      <c r="AB37" s="36"/>
      <c r="AF37" s="12"/>
      <c r="AG37" s="12" t="s">
        <v>128</v>
      </c>
      <c r="AH37" s="69">
        <v>93.641618497109846</v>
      </c>
      <c r="AI37" s="69">
        <f>100-AH37</f>
        <v>6.358381502890154</v>
      </c>
    </row>
    <row r="38" spans="18:35" x14ac:dyDescent="0.3">
      <c r="R38" s="12" t="s">
        <v>99</v>
      </c>
      <c r="S38" s="66">
        <v>93.710756002804445</v>
      </c>
      <c r="T38" s="66">
        <v>6.2892439971955536</v>
      </c>
      <c r="U38" s="14"/>
      <c r="Y38" s="189" t="s">
        <v>453</v>
      </c>
      <c r="Z38" s="189"/>
      <c r="AA38" s="189"/>
      <c r="AB38" s="189"/>
      <c r="AF38" s="12"/>
      <c r="AG38" s="12" t="s">
        <v>130</v>
      </c>
      <c r="AH38" s="69">
        <v>97.51552795031057</v>
      </c>
      <c r="AI38" s="69">
        <f t="shared" ref="AI38:AI43" si="1">100-AH38</f>
        <v>2.4844720496894297</v>
      </c>
    </row>
    <row r="39" spans="18:35" x14ac:dyDescent="0.3">
      <c r="R39" s="12" t="s">
        <v>138</v>
      </c>
      <c r="S39" s="66">
        <v>92.789386500630897</v>
      </c>
      <c r="T39" s="66">
        <v>7.210613499369102</v>
      </c>
      <c r="U39" s="14"/>
      <c r="Y39" s="189"/>
      <c r="Z39" s="189"/>
      <c r="AA39" s="189"/>
      <c r="AB39" s="189"/>
      <c r="AF39" s="12"/>
      <c r="AG39" s="12" t="s">
        <v>132</v>
      </c>
      <c r="AH39" s="69">
        <v>95.714285714285722</v>
      </c>
      <c r="AI39" s="69">
        <f t="shared" si="1"/>
        <v>4.2857142857142776</v>
      </c>
    </row>
    <row r="40" spans="18:35" x14ac:dyDescent="0.3">
      <c r="R40" s="12" t="s">
        <v>135</v>
      </c>
      <c r="S40" s="66">
        <v>92.447663179964394</v>
      </c>
      <c r="T40" s="66">
        <v>7.5523368200356114</v>
      </c>
      <c r="U40" s="14"/>
      <c r="Y40" s="116"/>
      <c r="AF40" s="12"/>
      <c r="AG40" s="12" t="s">
        <v>134</v>
      </c>
      <c r="AH40" s="69">
        <v>98.5</v>
      </c>
      <c r="AI40" s="69">
        <f t="shared" si="1"/>
        <v>1.5</v>
      </c>
    </row>
    <row r="41" spans="18:35" x14ac:dyDescent="0.3">
      <c r="R41" s="12" t="s">
        <v>96</v>
      </c>
      <c r="S41" s="66">
        <v>92.274904701526665</v>
      </c>
      <c r="T41" s="66">
        <v>7.7250952984733345</v>
      </c>
      <c r="U41" s="14"/>
      <c r="AF41" s="12"/>
      <c r="AG41" s="12" t="s">
        <v>136</v>
      </c>
      <c r="AH41" s="69">
        <v>98.148148148148138</v>
      </c>
      <c r="AI41" s="69">
        <f t="shared" si="1"/>
        <v>1.8518518518518619</v>
      </c>
    </row>
    <row r="42" spans="18:35" x14ac:dyDescent="0.3">
      <c r="R42" s="12" t="s">
        <v>88</v>
      </c>
      <c r="S42" s="66">
        <v>91.700950014111669</v>
      </c>
      <c r="T42" s="66">
        <v>8.2990499858883346</v>
      </c>
      <c r="U42" s="13"/>
      <c r="AF42" s="12"/>
      <c r="AG42" s="12" t="s">
        <v>137</v>
      </c>
      <c r="AH42" s="69">
        <v>95.338983050847446</v>
      </c>
      <c r="AI42" s="69">
        <f t="shared" si="1"/>
        <v>4.6610169491525539</v>
      </c>
    </row>
    <row r="43" spans="18:35" x14ac:dyDescent="0.3">
      <c r="R43" s="12" t="s">
        <v>91</v>
      </c>
      <c r="S43" s="66">
        <v>91.335863911940635</v>
      </c>
      <c r="T43" s="66">
        <v>8.664136088059367</v>
      </c>
      <c r="U43" s="14"/>
      <c r="AF43" s="12"/>
      <c r="AG43" s="12" t="s">
        <v>139</v>
      </c>
      <c r="AH43" s="69">
        <v>98.936170212765958</v>
      </c>
      <c r="AI43" s="69">
        <f t="shared" si="1"/>
        <v>1.0638297872340416</v>
      </c>
    </row>
    <row r="44" spans="18:35" x14ac:dyDescent="0.3">
      <c r="R44" s="12" t="s">
        <v>140</v>
      </c>
      <c r="S44" s="66">
        <v>90.198537786434343</v>
      </c>
      <c r="T44" s="66">
        <v>9.8014622135656602</v>
      </c>
      <c r="U44" s="14"/>
      <c r="AF44" s="12"/>
      <c r="AG44" s="12"/>
      <c r="AH44" s="69"/>
      <c r="AI44" s="69"/>
    </row>
    <row r="45" spans="18:35" ht="15" thickBot="1" x14ac:dyDescent="0.35">
      <c r="R45" s="15"/>
      <c r="S45" s="15"/>
      <c r="T45" s="15"/>
      <c r="U45" s="15"/>
      <c r="AF45" s="32" t="s">
        <v>87</v>
      </c>
      <c r="AG45" s="12"/>
      <c r="AH45" s="65">
        <v>97.506933357894326</v>
      </c>
      <c r="AI45" s="65">
        <f>100-AH45</f>
        <v>2.4930666421056742</v>
      </c>
    </row>
    <row r="46" spans="18:35" x14ac:dyDescent="0.3">
      <c r="AF46" s="12"/>
      <c r="AG46" s="12" t="s">
        <v>141</v>
      </c>
      <c r="AH46" s="69">
        <v>98.039215686274517</v>
      </c>
      <c r="AI46" s="69">
        <f>100-AH46</f>
        <v>1.9607843137254832</v>
      </c>
    </row>
    <row r="47" spans="18:35" x14ac:dyDescent="0.3">
      <c r="AF47" s="12"/>
      <c r="AG47" s="12" t="s">
        <v>142</v>
      </c>
      <c r="AH47" s="69">
        <v>96.874999999999972</v>
      </c>
      <c r="AI47" s="69">
        <f>100-AH47</f>
        <v>3.1250000000000284</v>
      </c>
    </row>
    <row r="48" spans="18:35" x14ac:dyDescent="0.3">
      <c r="AF48" s="12"/>
      <c r="AG48" s="12"/>
      <c r="AH48" s="69"/>
      <c r="AI48" s="69"/>
    </row>
    <row r="49" spans="22:35" x14ac:dyDescent="0.3">
      <c r="AF49" s="32" t="s">
        <v>113</v>
      </c>
      <c r="AG49" s="12"/>
      <c r="AH49" s="65">
        <v>98.524169542140001</v>
      </c>
      <c r="AI49" s="65">
        <f>100-AH49</f>
        <v>1.475830457859999</v>
      </c>
    </row>
    <row r="50" spans="22:35" x14ac:dyDescent="0.3">
      <c r="Y50" s="51"/>
      <c r="AF50" s="12"/>
      <c r="AG50" s="12" t="s">
        <v>143</v>
      </c>
      <c r="AH50" s="69">
        <v>96.850393700787407</v>
      </c>
      <c r="AI50" s="69">
        <f>100-AH50</f>
        <v>3.1496062992125928</v>
      </c>
    </row>
    <row r="51" spans="22:35" x14ac:dyDescent="0.3">
      <c r="V51" s="48"/>
      <c r="W51" s="48"/>
      <c r="Y51" s="51"/>
      <c r="Z51" s="25"/>
      <c r="AF51" s="12"/>
      <c r="AG51" s="12" t="s">
        <v>144</v>
      </c>
      <c r="AH51" s="69">
        <v>100</v>
      </c>
      <c r="AI51" s="69">
        <f t="shared" ref="AI51:AI62" si="2">100-AH51</f>
        <v>0</v>
      </c>
    </row>
    <row r="52" spans="22:35" x14ac:dyDescent="0.3">
      <c r="V52" s="48"/>
      <c r="W52" s="48"/>
      <c r="Y52" s="51"/>
      <c r="Z52" s="25"/>
      <c r="AF52" s="12"/>
      <c r="AG52" s="12" t="s">
        <v>145</v>
      </c>
      <c r="AH52" s="69">
        <v>99.264705882352942</v>
      </c>
      <c r="AI52" s="69">
        <f t="shared" si="2"/>
        <v>0.73529411764705799</v>
      </c>
    </row>
    <row r="53" spans="22:35" x14ac:dyDescent="0.3">
      <c r="V53" s="48"/>
      <c r="W53" s="48"/>
      <c r="Y53" s="51"/>
      <c r="Z53" s="25"/>
      <c r="AF53" s="12"/>
      <c r="AG53" s="12" t="s">
        <v>146</v>
      </c>
      <c r="AH53" s="69">
        <v>99.492385786802032</v>
      </c>
      <c r="AI53" s="69">
        <f t="shared" si="2"/>
        <v>0.50761421319796796</v>
      </c>
    </row>
    <row r="54" spans="22:35" x14ac:dyDescent="0.3">
      <c r="V54" s="48"/>
      <c r="W54" s="48"/>
      <c r="Y54" s="51"/>
      <c r="Z54" s="25"/>
      <c r="AF54" s="12"/>
      <c r="AG54" s="12" t="s">
        <v>147</v>
      </c>
      <c r="AH54" s="69">
        <v>96.428571428571459</v>
      </c>
      <c r="AI54" s="69">
        <f t="shared" si="2"/>
        <v>3.571428571428541</v>
      </c>
    </row>
    <row r="55" spans="22:35" x14ac:dyDescent="0.3">
      <c r="V55" s="48"/>
      <c r="W55" s="48"/>
      <c r="Y55" s="51"/>
      <c r="Z55" s="25"/>
      <c r="AF55" s="12"/>
      <c r="AG55" s="12" t="s">
        <v>148</v>
      </c>
      <c r="AH55" s="69">
        <v>97.540983606557361</v>
      </c>
      <c r="AI55" s="69">
        <f t="shared" si="2"/>
        <v>2.4590163934426386</v>
      </c>
    </row>
    <row r="56" spans="22:35" x14ac:dyDescent="0.3">
      <c r="V56" s="48"/>
      <c r="W56" s="48"/>
      <c r="Y56" s="51"/>
      <c r="Z56" s="25"/>
      <c r="AF56" s="12"/>
      <c r="AG56" s="12" t="s">
        <v>149</v>
      </c>
      <c r="AH56" s="69">
        <v>98.86363636363636</v>
      </c>
      <c r="AI56" s="69">
        <f t="shared" si="2"/>
        <v>1.1363636363636402</v>
      </c>
    </row>
    <row r="57" spans="22:35" x14ac:dyDescent="0.3">
      <c r="V57" s="48"/>
      <c r="W57" s="48"/>
      <c r="Y57" s="51"/>
      <c r="Z57" s="25"/>
      <c r="AF57" s="12"/>
      <c r="AG57" s="12" t="s">
        <v>150</v>
      </c>
      <c r="AH57" s="69">
        <v>100</v>
      </c>
      <c r="AI57" s="69">
        <f t="shared" si="2"/>
        <v>0</v>
      </c>
    </row>
    <row r="58" spans="22:35" x14ac:dyDescent="0.3">
      <c r="V58" s="48"/>
      <c r="W58" s="48"/>
      <c r="Y58" s="51"/>
      <c r="Z58" s="25"/>
      <c r="AF58" s="12"/>
      <c r="AG58" s="12" t="s">
        <v>151</v>
      </c>
      <c r="AH58" s="69">
        <v>100</v>
      </c>
      <c r="AI58" s="69">
        <f t="shared" si="2"/>
        <v>0</v>
      </c>
    </row>
    <row r="59" spans="22:35" x14ac:dyDescent="0.3">
      <c r="V59" s="48"/>
      <c r="W59" s="48"/>
      <c r="Y59" s="51"/>
      <c r="Z59" s="25"/>
      <c r="AF59" s="12"/>
      <c r="AG59" s="12" t="s">
        <v>152</v>
      </c>
      <c r="AH59" s="69">
        <v>97.619047619047635</v>
      </c>
      <c r="AI59" s="69">
        <f t="shared" si="2"/>
        <v>2.3809523809523654</v>
      </c>
    </row>
    <row r="60" spans="22:35" x14ac:dyDescent="0.3">
      <c r="V60" s="48"/>
      <c r="W60" s="48"/>
      <c r="Y60" s="51"/>
      <c r="Z60" s="25"/>
      <c r="AF60" s="12"/>
      <c r="AG60" s="12" t="s">
        <v>153</v>
      </c>
      <c r="AH60" s="69">
        <v>99.047619047619037</v>
      </c>
      <c r="AI60" s="69">
        <f t="shared" si="2"/>
        <v>0.95238095238096321</v>
      </c>
    </row>
    <row r="61" spans="22:35" x14ac:dyDescent="0.3">
      <c r="V61" s="48"/>
      <c r="W61" s="48"/>
      <c r="Y61" s="51"/>
      <c r="Z61" s="25"/>
      <c r="AF61" s="12"/>
      <c r="AG61" s="12" t="s">
        <v>154</v>
      </c>
      <c r="AH61" s="69">
        <v>98.75</v>
      </c>
      <c r="AI61" s="69">
        <f t="shared" si="2"/>
        <v>1.25</v>
      </c>
    </row>
    <row r="62" spans="22:35" x14ac:dyDescent="0.3">
      <c r="V62" s="48"/>
      <c r="W62" s="48"/>
      <c r="Y62" s="51"/>
      <c r="Z62" s="25"/>
      <c r="AF62" s="12"/>
      <c r="AG62" s="12" t="s">
        <v>155</v>
      </c>
      <c r="AH62" s="69">
        <v>94.520547945205507</v>
      </c>
      <c r="AI62" s="69">
        <f t="shared" si="2"/>
        <v>5.4794520547944927</v>
      </c>
    </row>
    <row r="63" spans="22:35" x14ac:dyDescent="0.3">
      <c r="V63" s="48"/>
      <c r="W63" s="48"/>
      <c r="Y63" s="51"/>
      <c r="Z63" s="25"/>
      <c r="AF63" s="12"/>
      <c r="AG63" s="12"/>
      <c r="AH63" s="69"/>
      <c r="AI63" s="69"/>
    </row>
    <row r="64" spans="22:35" x14ac:dyDescent="0.3">
      <c r="V64" s="48"/>
      <c r="W64" s="48"/>
      <c r="Y64" s="51"/>
      <c r="Z64" s="25"/>
      <c r="AF64" s="32" t="s">
        <v>140</v>
      </c>
      <c r="AG64" s="12"/>
      <c r="AH64" s="65">
        <v>90.198537786434343</v>
      </c>
      <c r="AI64" s="65">
        <f>100-AH64</f>
        <v>9.8014622135656566</v>
      </c>
    </row>
    <row r="65" spans="22:35" x14ac:dyDescent="0.3">
      <c r="V65" s="48"/>
      <c r="W65" s="48"/>
      <c r="Y65" s="51"/>
      <c r="Z65" s="25"/>
      <c r="AF65" s="12"/>
      <c r="AG65" s="12" t="s">
        <v>156</v>
      </c>
      <c r="AH65" s="69">
        <v>90.555555555555557</v>
      </c>
      <c r="AI65" s="69">
        <f>100-AH65</f>
        <v>9.4444444444444429</v>
      </c>
    </row>
    <row r="66" spans="22:35" x14ac:dyDescent="0.3">
      <c r="V66" s="48"/>
      <c r="W66" s="48"/>
      <c r="Y66" s="51"/>
      <c r="Z66" s="25"/>
      <c r="AF66" s="12"/>
      <c r="AG66" s="12" t="s">
        <v>157</v>
      </c>
      <c r="AH66" s="69">
        <v>88.659793814433044</v>
      </c>
      <c r="AI66" s="69">
        <f t="shared" ref="AI66:AI73" si="3">100-AH66</f>
        <v>11.340206185566956</v>
      </c>
    </row>
    <row r="67" spans="22:35" x14ac:dyDescent="0.3">
      <c r="V67" s="48"/>
      <c r="W67" s="48"/>
      <c r="Y67" s="51"/>
      <c r="Z67" s="25"/>
      <c r="AF67" s="12"/>
      <c r="AG67" s="12" t="s">
        <v>158</v>
      </c>
      <c r="AH67" s="69">
        <v>92.857142857142847</v>
      </c>
      <c r="AI67" s="69">
        <f t="shared" si="3"/>
        <v>7.142857142857153</v>
      </c>
    </row>
    <row r="68" spans="22:35" x14ac:dyDescent="0.3">
      <c r="V68" s="48"/>
      <c r="W68" s="48"/>
      <c r="Y68" s="51"/>
      <c r="Z68" s="25"/>
      <c r="AF68" s="12"/>
      <c r="AG68" s="12" t="s">
        <v>159</v>
      </c>
      <c r="AH68" s="69">
        <v>95.652173913043484</v>
      </c>
      <c r="AI68" s="69">
        <f t="shared" si="3"/>
        <v>4.3478260869565162</v>
      </c>
    </row>
    <row r="69" spans="22:35" x14ac:dyDescent="0.3">
      <c r="V69" s="48"/>
      <c r="W69" s="48"/>
      <c r="Y69" s="51"/>
      <c r="Z69" s="25"/>
      <c r="AF69" s="12"/>
      <c r="AG69" s="12" t="s">
        <v>160</v>
      </c>
      <c r="AH69" s="69">
        <v>88.888888888888829</v>
      </c>
      <c r="AI69" s="69">
        <f t="shared" si="3"/>
        <v>11.111111111111171</v>
      </c>
    </row>
    <row r="70" spans="22:35" x14ac:dyDescent="0.3">
      <c r="V70" s="48"/>
      <c r="W70" s="48"/>
      <c r="Y70" s="51"/>
      <c r="Z70" s="25"/>
      <c r="AF70" s="12"/>
      <c r="AG70" s="12" t="s">
        <v>161</v>
      </c>
      <c r="AH70" s="69">
        <v>94.957983193277286</v>
      </c>
      <c r="AI70" s="69">
        <f t="shared" si="3"/>
        <v>5.0420168067227138</v>
      </c>
    </row>
    <row r="71" spans="22:35" x14ac:dyDescent="0.3">
      <c r="V71" s="48"/>
      <c r="W71" s="48"/>
      <c r="Y71" s="51"/>
      <c r="Z71" s="25"/>
      <c r="AF71" s="12"/>
      <c r="AG71" s="12" t="s">
        <v>162</v>
      </c>
      <c r="AH71" s="69">
        <v>87.150837988826751</v>
      </c>
      <c r="AI71" s="69">
        <f t="shared" si="3"/>
        <v>12.849162011173249</v>
      </c>
    </row>
    <row r="72" spans="22:35" x14ac:dyDescent="0.3">
      <c r="V72" s="48"/>
      <c r="W72" s="48"/>
      <c r="Y72" s="51"/>
      <c r="Z72" s="25"/>
      <c r="AF72" s="12"/>
      <c r="AG72" s="12" t="s">
        <v>163</v>
      </c>
      <c r="AH72" s="69">
        <v>97.142857142857139</v>
      </c>
      <c r="AI72" s="69">
        <f t="shared" si="3"/>
        <v>2.8571428571428612</v>
      </c>
    </row>
    <row r="73" spans="22:35" x14ac:dyDescent="0.3">
      <c r="V73" s="48"/>
      <c r="W73" s="48"/>
      <c r="Y73" s="51"/>
      <c r="Z73" s="25"/>
      <c r="AF73" s="12"/>
      <c r="AG73" s="12" t="s">
        <v>164</v>
      </c>
      <c r="AH73" s="69">
        <v>84.020618556700995</v>
      </c>
      <c r="AI73" s="69">
        <f t="shared" si="3"/>
        <v>15.979381443299005</v>
      </c>
    </row>
    <row r="74" spans="22:35" x14ac:dyDescent="0.3">
      <c r="V74" s="48"/>
      <c r="W74" s="48"/>
      <c r="Y74" s="51"/>
      <c r="Z74" s="25"/>
      <c r="AF74" s="12"/>
      <c r="AG74" s="12"/>
      <c r="AH74" s="69"/>
      <c r="AI74" s="69"/>
    </row>
    <row r="75" spans="22:35" x14ac:dyDescent="0.3">
      <c r="V75" s="48"/>
      <c r="W75" s="48"/>
      <c r="Y75" s="51"/>
      <c r="Z75" s="25"/>
      <c r="AF75" s="32" t="s">
        <v>89</v>
      </c>
      <c r="AG75" s="12"/>
      <c r="AH75" s="65">
        <v>97.61692585591102</v>
      </c>
      <c r="AI75" s="65">
        <f>100-AH75</f>
        <v>2.3830741440889796</v>
      </c>
    </row>
    <row r="76" spans="22:35" x14ac:dyDescent="0.3">
      <c r="V76" s="48"/>
      <c r="W76" s="48"/>
      <c r="Y76" s="51"/>
      <c r="Z76" s="25"/>
      <c r="AF76" s="12"/>
      <c r="AG76" s="12" t="s">
        <v>165</v>
      </c>
      <c r="AH76" s="69">
        <v>98.672566371681427</v>
      </c>
      <c r="AI76" s="69">
        <f>100-AH76</f>
        <v>1.3274336283185733</v>
      </c>
    </row>
    <row r="77" spans="22:35" x14ac:dyDescent="0.3">
      <c r="V77" s="48"/>
      <c r="W77" s="48"/>
      <c r="Y77" s="51"/>
      <c r="Z77" s="25"/>
      <c r="AF77" s="12"/>
      <c r="AG77" s="12" t="s">
        <v>166</v>
      </c>
      <c r="AH77" s="69">
        <v>96.32352941176471</v>
      </c>
      <c r="AI77" s="69">
        <f t="shared" ref="AI77:AI99" si="4">100-AH77</f>
        <v>3.6764705882352899</v>
      </c>
    </row>
    <row r="78" spans="22:35" x14ac:dyDescent="0.3">
      <c r="V78" s="48"/>
      <c r="W78" s="48"/>
      <c r="Y78" s="51"/>
      <c r="Z78" s="25"/>
      <c r="AF78" s="12"/>
      <c r="AG78" s="12" t="s">
        <v>167</v>
      </c>
      <c r="AH78" s="69">
        <v>98.23788546255507</v>
      </c>
      <c r="AI78" s="69">
        <f t="shared" si="4"/>
        <v>1.7621145374449299</v>
      </c>
    </row>
    <row r="79" spans="22:35" x14ac:dyDescent="0.3">
      <c r="V79" s="48"/>
      <c r="W79" s="48"/>
      <c r="Y79" s="51"/>
      <c r="Z79" s="25"/>
      <c r="AF79" s="12"/>
      <c r="AG79" s="12" t="s">
        <v>168</v>
      </c>
      <c r="AH79" s="69">
        <v>95.402298850574709</v>
      </c>
      <c r="AI79" s="69">
        <f t="shared" si="4"/>
        <v>4.5977011494252906</v>
      </c>
    </row>
    <row r="80" spans="22:35" x14ac:dyDescent="0.3">
      <c r="V80" s="48"/>
      <c r="W80" s="48"/>
      <c r="Y80" s="51"/>
      <c r="Z80" s="25"/>
      <c r="AF80" s="12"/>
      <c r="AG80" s="12" t="s">
        <v>169</v>
      </c>
      <c r="AH80" s="69">
        <v>98.550724637681157</v>
      </c>
      <c r="AI80" s="69">
        <f t="shared" si="4"/>
        <v>1.4492753623188435</v>
      </c>
    </row>
    <row r="81" spans="22:35" x14ac:dyDescent="0.3">
      <c r="V81" s="48"/>
      <c r="W81" s="48"/>
      <c r="Y81" s="51"/>
      <c r="Z81" s="25"/>
      <c r="AF81" s="12"/>
      <c r="AG81" s="12" t="s">
        <v>170</v>
      </c>
      <c r="AH81" s="69">
        <v>100</v>
      </c>
      <c r="AI81" s="69">
        <f t="shared" si="4"/>
        <v>0</v>
      </c>
    </row>
    <row r="82" spans="22:35" x14ac:dyDescent="0.3">
      <c r="V82" s="48"/>
      <c r="W82" s="48"/>
      <c r="Y82" s="51"/>
      <c r="Z82" s="25"/>
      <c r="AF82" s="12"/>
      <c r="AG82" s="12" t="s">
        <v>171</v>
      </c>
      <c r="AH82" s="69">
        <v>96.212121212121218</v>
      </c>
      <c r="AI82" s="69">
        <f t="shared" si="4"/>
        <v>3.7878787878787818</v>
      </c>
    </row>
    <row r="83" spans="22:35" x14ac:dyDescent="0.3">
      <c r="V83" s="48"/>
      <c r="W83" s="48"/>
      <c r="Y83" s="51"/>
      <c r="Z83" s="25"/>
      <c r="AF83" s="12"/>
      <c r="AG83" s="12" t="s">
        <v>172</v>
      </c>
      <c r="AH83" s="69">
        <v>95.930232558139537</v>
      </c>
      <c r="AI83" s="69">
        <f t="shared" si="4"/>
        <v>4.0697674418604635</v>
      </c>
    </row>
    <row r="84" spans="22:35" x14ac:dyDescent="0.3">
      <c r="AF84" s="12"/>
      <c r="AG84" s="12" t="s">
        <v>173</v>
      </c>
      <c r="AH84" s="69">
        <v>100</v>
      </c>
      <c r="AI84" s="69">
        <f t="shared" si="4"/>
        <v>0</v>
      </c>
    </row>
    <row r="85" spans="22:35" x14ac:dyDescent="0.3">
      <c r="AF85" s="12"/>
      <c r="AG85" s="12" t="s">
        <v>174</v>
      </c>
      <c r="AH85" s="69">
        <v>97.177419354838719</v>
      </c>
      <c r="AI85" s="69">
        <f t="shared" si="4"/>
        <v>2.8225806451612812</v>
      </c>
    </row>
    <row r="86" spans="22:35" x14ac:dyDescent="0.3">
      <c r="AF86" s="12"/>
      <c r="AG86" s="12" t="s">
        <v>175</v>
      </c>
      <c r="AH86" s="69">
        <v>98.823529411764682</v>
      </c>
      <c r="AI86" s="69">
        <f t="shared" si="4"/>
        <v>1.1764705882353184</v>
      </c>
    </row>
    <row r="87" spans="22:35" x14ac:dyDescent="0.3">
      <c r="AF87" s="12"/>
      <c r="AG87" s="12" t="s">
        <v>176</v>
      </c>
      <c r="AH87" s="69">
        <v>96.311475409836049</v>
      </c>
      <c r="AI87" s="69">
        <f t="shared" si="4"/>
        <v>3.6885245901639507</v>
      </c>
    </row>
    <row r="88" spans="22:35" x14ac:dyDescent="0.3">
      <c r="AF88" s="12"/>
      <c r="AG88" s="12" t="s">
        <v>177</v>
      </c>
      <c r="AH88" s="69">
        <v>95.945945945945937</v>
      </c>
      <c r="AI88" s="69">
        <f t="shared" si="4"/>
        <v>4.0540540540540633</v>
      </c>
    </row>
    <row r="89" spans="22:35" x14ac:dyDescent="0.3">
      <c r="AF89" s="12"/>
      <c r="AG89" s="12" t="s">
        <v>178</v>
      </c>
      <c r="AH89" s="69">
        <v>97.633136094674569</v>
      </c>
      <c r="AI89" s="69">
        <f t="shared" si="4"/>
        <v>2.366863905325431</v>
      </c>
    </row>
    <row r="90" spans="22:35" x14ac:dyDescent="0.3">
      <c r="AF90" s="12"/>
      <c r="AG90" s="12" t="s">
        <v>179</v>
      </c>
      <c r="AH90" s="69">
        <v>99.090909090909079</v>
      </c>
      <c r="AI90" s="69">
        <f t="shared" si="4"/>
        <v>0.90909090909092072</v>
      </c>
    </row>
    <row r="91" spans="22:35" x14ac:dyDescent="0.3">
      <c r="AF91" s="12"/>
      <c r="AG91" s="12" t="s">
        <v>180</v>
      </c>
      <c r="AH91" s="69">
        <v>95.967741935483858</v>
      </c>
      <c r="AI91" s="69">
        <f t="shared" si="4"/>
        <v>4.0322580645161423</v>
      </c>
    </row>
    <row r="92" spans="22:35" x14ac:dyDescent="0.3">
      <c r="AF92" s="12"/>
      <c r="AG92" s="12" t="s">
        <v>181</v>
      </c>
      <c r="AH92" s="69">
        <v>98.818897637795274</v>
      </c>
      <c r="AI92" s="69">
        <f t="shared" si="4"/>
        <v>1.1811023622047259</v>
      </c>
    </row>
    <row r="93" spans="22:35" x14ac:dyDescent="0.3">
      <c r="AF93" s="12"/>
      <c r="AG93" s="12" t="s">
        <v>182</v>
      </c>
      <c r="AH93" s="69">
        <v>97.093023255813975</v>
      </c>
      <c r="AI93" s="69">
        <f t="shared" si="4"/>
        <v>2.906976744186025</v>
      </c>
    </row>
    <row r="94" spans="22:35" x14ac:dyDescent="0.3">
      <c r="AF94" s="12"/>
      <c r="AG94" s="12" t="s">
        <v>183</v>
      </c>
      <c r="AH94" s="69">
        <v>97.999999999999986</v>
      </c>
      <c r="AI94" s="69">
        <f t="shared" si="4"/>
        <v>2.0000000000000142</v>
      </c>
    </row>
    <row r="95" spans="22:35" x14ac:dyDescent="0.3">
      <c r="AF95" s="12"/>
      <c r="AG95" s="12" t="s">
        <v>184</v>
      </c>
      <c r="AH95" s="69">
        <v>97.512437810945258</v>
      </c>
      <c r="AI95" s="69">
        <f t="shared" si="4"/>
        <v>2.4875621890547421</v>
      </c>
    </row>
    <row r="96" spans="22:35" x14ac:dyDescent="0.3">
      <c r="AF96" s="12"/>
      <c r="AG96" s="12" t="s">
        <v>185</v>
      </c>
      <c r="AH96" s="69">
        <v>96.703296703296701</v>
      </c>
      <c r="AI96" s="69">
        <f t="shared" si="4"/>
        <v>3.2967032967032992</v>
      </c>
    </row>
    <row r="97" spans="32:35" x14ac:dyDescent="0.3">
      <c r="AF97" s="12"/>
      <c r="AG97" s="12" t="s">
        <v>186</v>
      </c>
      <c r="AH97" s="69">
        <v>97.945205479452042</v>
      </c>
      <c r="AI97" s="69">
        <f t="shared" si="4"/>
        <v>2.0547945205479579</v>
      </c>
    </row>
    <row r="98" spans="32:35" x14ac:dyDescent="0.3">
      <c r="AF98" s="12"/>
      <c r="AG98" s="12" t="s">
        <v>187</v>
      </c>
      <c r="AH98" s="69">
        <v>97.802197802197796</v>
      </c>
      <c r="AI98" s="69">
        <f t="shared" si="4"/>
        <v>2.1978021978022042</v>
      </c>
    </row>
    <row r="99" spans="32:35" x14ac:dyDescent="0.3">
      <c r="AF99" s="12"/>
      <c r="AG99" s="12" t="s">
        <v>188</v>
      </c>
      <c r="AH99" s="69">
        <v>98.876404494382015</v>
      </c>
      <c r="AI99" s="69">
        <f t="shared" si="4"/>
        <v>1.1235955056179847</v>
      </c>
    </row>
    <row r="100" spans="32:35" x14ac:dyDescent="0.3">
      <c r="AF100" s="12"/>
      <c r="AG100" s="12"/>
      <c r="AH100" s="69"/>
      <c r="AI100" s="69"/>
    </row>
    <row r="101" spans="32:35" x14ac:dyDescent="0.3">
      <c r="AF101" s="32" t="s">
        <v>105</v>
      </c>
      <c r="AG101" s="12"/>
      <c r="AH101" s="65">
        <v>94.244412676682472</v>
      </c>
      <c r="AI101" s="65">
        <f>100-AH101</f>
        <v>5.7555873233175276</v>
      </c>
    </row>
    <row r="102" spans="32:35" x14ac:dyDescent="0.3">
      <c r="AF102" s="12"/>
      <c r="AG102" s="12" t="s">
        <v>189</v>
      </c>
      <c r="AH102" s="69">
        <v>95.897435897435898</v>
      </c>
      <c r="AI102" s="69">
        <f>100-AH102</f>
        <v>4.1025641025641022</v>
      </c>
    </row>
    <row r="103" spans="32:35" x14ac:dyDescent="0.3">
      <c r="AF103" s="12"/>
      <c r="AG103" s="12" t="s">
        <v>190</v>
      </c>
      <c r="AH103" s="69">
        <v>91.596638655462186</v>
      </c>
      <c r="AI103" s="69">
        <f>100-AH103</f>
        <v>8.4033613445378137</v>
      </c>
    </row>
    <row r="104" spans="32:35" x14ac:dyDescent="0.3">
      <c r="AF104" s="12"/>
      <c r="AG104" s="12" t="s">
        <v>191</v>
      </c>
      <c r="AH104" s="69">
        <v>95.175438596491219</v>
      </c>
      <c r="AI104" s="69">
        <f>100-AH104</f>
        <v>4.8245614035087812</v>
      </c>
    </row>
    <row r="105" spans="32:35" x14ac:dyDescent="0.3">
      <c r="AF105" s="12"/>
      <c r="AG105" s="12" t="s">
        <v>192</v>
      </c>
      <c r="AH105" s="69">
        <v>94.660194174757279</v>
      </c>
      <c r="AI105" s="69">
        <f>100-AH105</f>
        <v>5.3398058252427205</v>
      </c>
    </row>
    <row r="106" spans="32:35" x14ac:dyDescent="0.3">
      <c r="AF106" s="12"/>
      <c r="AG106" s="12"/>
      <c r="AH106" s="69"/>
      <c r="AI106" s="69"/>
    </row>
    <row r="107" spans="32:35" x14ac:dyDescent="0.3">
      <c r="AF107" s="32" t="s">
        <v>95</v>
      </c>
      <c r="AG107" s="12"/>
      <c r="AH107" s="65">
        <v>96.98475819994583</v>
      </c>
      <c r="AI107" s="65">
        <f>100-AH107</f>
        <v>3.0152418000541701</v>
      </c>
    </row>
    <row r="108" spans="32:35" x14ac:dyDescent="0.3">
      <c r="AF108" s="12"/>
      <c r="AG108" s="12" t="s">
        <v>193</v>
      </c>
      <c r="AH108" s="69">
        <v>94.285714285714292</v>
      </c>
      <c r="AI108" s="69">
        <f>100-AH108</f>
        <v>5.7142857142857082</v>
      </c>
    </row>
    <row r="109" spans="32:35" x14ac:dyDescent="0.3">
      <c r="AF109" s="12"/>
      <c r="AG109" s="12" t="s">
        <v>194</v>
      </c>
      <c r="AH109" s="69">
        <v>94.285714285714278</v>
      </c>
      <c r="AI109" s="69">
        <f t="shared" ref="AI109:AI122" si="5">100-AH109</f>
        <v>5.7142857142857224</v>
      </c>
    </row>
    <row r="110" spans="32:35" x14ac:dyDescent="0.3">
      <c r="AF110" s="12"/>
      <c r="AG110" s="12" t="s">
        <v>195</v>
      </c>
      <c r="AH110" s="69">
        <v>100</v>
      </c>
      <c r="AI110" s="69">
        <f t="shared" si="5"/>
        <v>0</v>
      </c>
    </row>
    <row r="111" spans="32:35" x14ac:dyDescent="0.3">
      <c r="AF111" s="12"/>
      <c r="AG111" s="12" t="s">
        <v>196</v>
      </c>
      <c r="AH111" s="69">
        <v>97.142857142857139</v>
      </c>
      <c r="AI111" s="69">
        <f t="shared" si="5"/>
        <v>2.8571428571428612</v>
      </c>
    </row>
    <row r="112" spans="32:35" x14ac:dyDescent="0.3">
      <c r="AF112" s="12"/>
      <c r="AG112" s="12" t="s">
        <v>197</v>
      </c>
      <c r="AH112" s="69">
        <v>99.397590361445793</v>
      </c>
      <c r="AI112" s="69">
        <f t="shared" si="5"/>
        <v>0.60240963855420659</v>
      </c>
    </row>
    <row r="113" spans="32:35" x14ac:dyDescent="0.3">
      <c r="AF113" s="12"/>
      <c r="AG113" s="12" t="s">
        <v>198</v>
      </c>
      <c r="AH113" s="69">
        <v>97.890295358649794</v>
      </c>
      <c r="AI113" s="69">
        <f t="shared" si="5"/>
        <v>2.1097046413502056</v>
      </c>
    </row>
    <row r="114" spans="32:35" x14ac:dyDescent="0.3">
      <c r="AF114" s="12"/>
      <c r="AG114" s="12" t="s">
        <v>199</v>
      </c>
      <c r="AH114" s="69">
        <v>98.701298701298697</v>
      </c>
      <c r="AI114" s="69">
        <f t="shared" si="5"/>
        <v>1.2987012987013031</v>
      </c>
    </row>
    <row r="115" spans="32:35" x14ac:dyDescent="0.3">
      <c r="AF115" s="12"/>
      <c r="AG115" s="12" t="s">
        <v>200</v>
      </c>
      <c r="AH115" s="69">
        <v>97.530864197530889</v>
      </c>
      <c r="AI115" s="69">
        <f t="shared" si="5"/>
        <v>2.4691358024691112</v>
      </c>
    </row>
    <row r="116" spans="32:35" x14ac:dyDescent="0.3">
      <c r="AF116" s="12"/>
      <c r="AG116" s="12" t="s">
        <v>201</v>
      </c>
      <c r="AH116" s="69">
        <v>97.142857142857139</v>
      </c>
      <c r="AI116" s="69">
        <f t="shared" si="5"/>
        <v>2.8571428571428612</v>
      </c>
    </row>
    <row r="117" spans="32:35" x14ac:dyDescent="0.3">
      <c r="AF117" s="12"/>
      <c r="AG117" s="12" t="s">
        <v>202</v>
      </c>
      <c r="AH117" s="69">
        <v>96.491228070175438</v>
      </c>
      <c r="AI117" s="69">
        <f t="shared" si="5"/>
        <v>3.5087719298245617</v>
      </c>
    </row>
    <row r="118" spans="32:35" x14ac:dyDescent="0.3">
      <c r="AF118" s="12"/>
      <c r="AG118" s="12" t="s">
        <v>203</v>
      </c>
      <c r="AH118" s="69">
        <v>98.265895953757223</v>
      </c>
      <c r="AI118" s="69">
        <f t="shared" si="5"/>
        <v>1.734104046242777</v>
      </c>
    </row>
    <row r="119" spans="32:35" x14ac:dyDescent="0.3">
      <c r="AF119" s="12"/>
      <c r="AG119" s="12" t="s">
        <v>204</v>
      </c>
      <c r="AH119" s="69">
        <v>100</v>
      </c>
      <c r="AI119" s="69">
        <f t="shared" si="5"/>
        <v>0</v>
      </c>
    </row>
    <row r="120" spans="32:35" x14ac:dyDescent="0.3">
      <c r="AF120" s="12"/>
      <c r="AG120" s="12" t="s">
        <v>205</v>
      </c>
      <c r="AH120" s="69">
        <v>93.859649122806999</v>
      </c>
      <c r="AI120" s="69">
        <f t="shared" si="5"/>
        <v>6.1403508771930007</v>
      </c>
    </row>
    <row r="121" spans="32:35" x14ac:dyDescent="0.3">
      <c r="AF121" s="12"/>
      <c r="AG121" s="12" t="s">
        <v>206</v>
      </c>
      <c r="AH121" s="69">
        <v>94.88188976377954</v>
      </c>
      <c r="AI121" s="69">
        <f t="shared" si="5"/>
        <v>5.1181102362204598</v>
      </c>
    </row>
    <row r="122" spans="32:35" x14ac:dyDescent="0.3">
      <c r="AF122" s="12"/>
      <c r="AG122" s="12" t="s">
        <v>207</v>
      </c>
      <c r="AH122" s="69">
        <v>94.871794871794819</v>
      </c>
      <c r="AI122" s="69">
        <f t="shared" si="5"/>
        <v>5.128205128205181</v>
      </c>
    </row>
    <row r="123" spans="32:35" x14ac:dyDescent="0.3">
      <c r="AF123" s="12"/>
      <c r="AG123" s="12"/>
      <c r="AH123" s="69"/>
      <c r="AI123" s="69"/>
    </row>
    <row r="124" spans="32:35" x14ac:dyDescent="0.3">
      <c r="AF124" s="32" t="s">
        <v>120</v>
      </c>
      <c r="AG124" s="12"/>
      <c r="AH124" s="65">
        <v>97.138308802179736</v>
      </c>
      <c r="AI124" s="65">
        <f>100-AH124</f>
        <v>2.8616911978202637</v>
      </c>
    </row>
    <row r="125" spans="32:35" x14ac:dyDescent="0.3">
      <c r="AF125" s="12"/>
      <c r="AG125" s="12" t="s">
        <v>208</v>
      </c>
      <c r="AH125" s="69">
        <v>94.554455445544534</v>
      </c>
      <c r="AI125" s="69">
        <f>100-AH125</f>
        <v>5.4455445544554664</v>
      </c>
    </row>
    <row r="126" spans="32:35" x14ac:dyDescent="0.3">
      <c r="AF126" s="12"/>
      <c r="AG126" s="12" t="s">
        <v>209</v>
      </c>
      <c r="AH126" s="69">
        <v>98.305084745762699</v>
      </c>
      <c r="AI126" s="69">
        <f t="shared" ref="AI126:AI133" si="6">100-AH126</f>
        <v>1.6949152542373014</v>
      </c>
    </row>
    <row r="127" spans="32:35" x14ac:dyDescent="0.3">
      <c r="AF127" s="12"/>
      <c r="AG127" s="12" t="s">
        <v>210</v>
      </c>
      <c r="AH127" s="69">
        <v>96.551724137931089</v>
      </c>
      <c r="AI127" s="69">
        <f t="shared" si="6"/>
        <v>3.4482758620689111</v>
      </c>
    </row>
    <row r="128" spans="32:35" x14ac:dyDescent="0.3">
      <c r="AF128" s="12"/>
      <c r="AG128" s="12" t="s">
        <v>211</v>
      </c>
      <c r="AH128" s="69">
        <v>100</v>
      </c>
      <c r="AI128" s="69">
        <f t="shared" si="6"/>
        <v>0</v>
      </c>
    </row>
    <row r="129" spans="32:35" x14ac:dyDescent="0.3">
      <c r="AF129" s="12"/>
      <c r="AG129" s="12" t="s">
        <v>212</v>
      </c>
      <c r="AH129" s="69">
        <v>100</v>
      </c>
      <c r="AI129" s="69">
        <f t="shared" si="6"/>
        <v>0</v>
      </c>
    </row>
    <row r="130" spans="32:35" x14ac:dyDescent="0.3">
      <c r="AF130" s="12"/>
      <c r="AG130" s="12" t="s">
        <v>213</v>
      </c>
      <c r="AH130" s="69">
        <v>96.15384615384616</v>
      </c>
      <c r="AI130" s="69">
        <f t="shared" si="6"/>
        <v>3.8461538461538396</v>
      </c>
    </row>
    <row r="131" spans="32:35" x14ac:dyDescent="0.3">
      <c r="AF131" s="12"/>
      <c r="AG131" s="12" t="s">
        <v>214</v>
      </c>
      <c r="AH131" s="69">
        <v>99.019607843137265</v>
      </c>
      <c r="AI131" s="69">
        <f t="shared" si="6"/>
        <v>0.98039215686273451</v>
      </c>
    </row>
    <row r="132" spans="32:35" x14ac:dyDescent="0.3">
      <c r="AF132" s="12"/>
      <c r="AG132" s="12" t="s">
        <v>215</v>
      </c>
      <c r="AH132" s="69">
        <v>97.84482758620689</v>
      </c>
      <c r="AI132" s="69">
        <f t="shared" si="6"/>
        <v>2.1551724137931103</v>
      </c>
    </row>
    <row r="133" spans="32:35" x14ac:dyDescent="0.3">
      <c r="AF133" s="12"/>
      <c r="AG133" s="12" t="s">
        <v>216</v>
      </c>
      <c r="AH133" s="69">
        <v>93.75</v>
      </c>
      <c r="AI133" s="69">
        <f t="shared" si="6"/>
        <v>6.25</v>
      </c>
    </row>
    <row r="134" spans="32:35" x14ac:dyDescent="0.3">
      <c r="AF134" s="12"/>
      <c r="AG134" s="12"/>
      <c r="AH134" s="69"/>
      <c r="AI134" s="69"/>
    </row>
    <row r="135" spans="32:35" x14ac:dyDescent="0.3">
      <c r="AF135" s="32" t="s">
        <v>127</v>
      </c>
      <c r="AG135" s="12"/>
      <c r="AH135" s="65">
        <v>96.46331127858069</v>
      </c>
      <c r="AI135" s="65">
        <f>100-AH135</f>
        <v>3.5366887214193099</v>
      </c>
    </row>
    <row r="136" spans="32:35" x14ac:dyDescent="0.3">
      <c r="AF136" s="12"/>
      <c r="AG136" s="12" t="s">
        <v>217</v>
      </c>
      <c r="AH136" s="69">
        <v>94.583333333333357</v>
      </c>
      <c r="AI136" s="69">
        <f>100-AH136</f>
        <v>5.416666666666643</v>
      </c>
    </row>
    <row r="137" spans="32:35" x14ac:dyDescent="0.3">
      <c r="AF137" s="12"/>
      <c r="AG137" s="12" t="s">
        <v>218</v>
      </c>
      <c r="AH137" s="69">
        <v>100</v>
      </c>
      <c r="AI137" s="69">
        <f t="shared" ref="AI137:AI142" si="7">100-AH137</f>
        <v>0</v>
      </c>
    </row>
    <row r="138" spans="32:35" x14ac:dyDescent="0.3">
      <c r="AF138" s="12"/>
      <c r="AG138" s="12" t="s">
        <v>219</v>
      </c>
      <c r="AH138" s="69">
        <v>96.58536585365853</v>
      </c>
      <c r="AI138" s="69">
        <f t="shared" si="7"/>
        <v>3.41463414634147</v>
      </c>
    </row>
    <row r="139" spans="32:35" x14ac:dyDescent="0.3">
      <c r="AF139" s="12"/>
      <c r="AG139" s="12" t="s">
        <v>220</v>
      </c>
      <c r="AH139" s="69">
        <v>96.170212765957473</v>
      </c>
      <c r="AI139" s="69">
        <f t="shared" si="7"/>
        <v>3.8297872340425272</v>
      </c>
    </row>
    <row r="140" spans="32:35" x14ac:dyDescent="0.3">
      <c r="AF140" s="12"/>
      <c r="AG140" s="12" t="s">
        <v>221</v>
      </c>
      <c r="AH140" s="69">
        <v>98.058252427184456</v>
      </c>
      <c r="AI140" s="69">
        <f t="shared" si="7"/>
        <v>1.9417475728155438</v>
      </c>
    </row>
    <row r="141" spans="32:35" x14ac:dyDescent="0.3">
      <c r="AF141" s="12"/>
      <c r="AG141" s="12" t="s">
        <v>222</v>
      </c>
      <c r="AH141" s="69">
        <v>94.915254237288124</v>
      </c>
      <c r="AI141" s="69">
        <f t="shared" si="7"/>
        <v>5.0847457627118757</v>
      </c>
    </row>
    <row r="142" spans="32:35" x14ac:dyDescent="0.3">
      <c r="AF142" s="12"/>
      <c r="AG142" s="12" t="s">
        <v>223</v>
      </c>
      <c r="AH142" s="69">
        <v>95.708154506437808</v>
      </c>
      <c r="AI142" s="69">
        <f t="shared" si="7"/>
        <v>4.2918454935621924</v>
      </c>
    </row>
    <row r="143" spans="32:35" x14ac:dyDescent="0.3">
      <c r="AF143" s="12"/>
      <c r="AG143" s="12"/>
      <c r="AH143" s="69"/>
      <c r="AI143" s="69"/>
    </row>
    <row r="144" spans="32:35" x14ac:dyDescent="0.3">
      <c r="AF144" s="32" t="s">
        <v>107</v>
      </c>
      <c r="AG144" s="12"/>
      <c r="AH144" s="65">
        <v>95.208575020258493</v>
      </c>
      <c r="AI144" s="65">
        <f>100-AH144</f>
        <v>4.7914249797415067</v>
      </c>
    </row>
    <row r="145" spans="32:35" x14ac:dyDescent="0.3">
      <c r="AF145" s="12"/>
      <c r="AG145" s="12" t="s">
        <v>224</v>
      </c>
      <c r="AH145" s="69">
        <v>97.435897435897431</v>
      </c>
      <c r="AI145" s="69">
        <f>100-AH145</f>
        <v>2.5641025641025692</v>
      </c>
    </row>
    <row r="146" spans="32:35" x14ac:dyDescent="0.3">
      <c r="AF146" s="12"/>
      <c r="AG146" s="12" t="s">
        <v>225</v>
      </c>
      <c r="AH146" s="69">
        <v>95.505617977528104</v>
      </c>
      <c r="AI146" s="69">
        <f t="shared" ref="AI146:AI164" si="8">100-AH146</f>
        <v>4.4943820224718962</v>
      </c>
    </row>
    <row r="147" spans="32:35" x14ac:dyDescent="0.3">
      <c r="AF147" s="12"/>
      <c r="AG147" s="12" t="s">
        <v>226</v>
      </c>
      <c r="AH147" s="69">
        <v>93.865030674846679</v>
      </c>
      <c r="AI147" s="69">
        <f t="shared" si="8"/>
        <v>6.1349693251533211</v>
      </c>
    </row>
    <row r="148" spans="32:35" x14ac:dyDescent="0.3">
      <c r="AF148" s="12"/>
      <c r="AG148" s="12" t="s">
        <v>227</v>
      </c>
      <c r="AH148" s="69">
        <v>93.277310924369743</v>
      </c>
      <c r="AI148" s="69">
        <f t="shared" si="8"/>
        <v>6.7226890756302566</v>
      </c>
    </row>
    <row r="149" spans="32:35" x14ac:dyDescent="0.3">
      <c r="AF149" s="12"/>
      <c r="AG149" s="12" t="s">
        <v>228</v>
      </c>
      <c r="AH149" s="69">
        <v>96.858638743455501</v>
      </c>
      <c r="AI149" s="69">
        <f t="shared" si="8"/>
        <v>3.1413612565444993</v>
      </c>
    </row>
    <row r="150" spans="32:35" x14ac:dyDescent="0.3">
      <c r="AF150" s="12"/>
      <c r="AG150" s="12" t="s">
        <v>229</v>
      </c>
      <c r="AH150" s="69">
        <v>95.757575757575779</v>
      </c>
      <c r="AI150" s="69">
        <f t="shared" si="8"/>
        <v>4.2424242424242209</v>
      </c>
    </row>
    <row r="151" spans="32:35" x14ac:dyDescent="0.3">
      <c r="AF151" s="12"/>
      <c r="AG151" s="12" t="s">
        <v>149</v>
      </c>
      <c r="AH151" s="69">
        <v>89.265536723163848</v>
      </c>
      <c r="AI151" s="69">
        <f t="shared" si="8"/>
        <v>10.734463276836152</v>
      </c>
    </row>
    <row r="152" spans="32:35" x14ac:dyDescent="0.3">
      <c r="AF152" s="12"/>
      <c r="AG152" s="12" t="s">
        <v>230</v>
      </c>
      <c r="AH152" s="69">
        <v>97.222222222222229</v>
      </c>
      <c r="AI152" s="69">
        <f t="shared" si="8"/>
        <v>2.7777777777777715</v>
      </c>
    </row>
    <row r="153" spans="32:35" x14ac:dyDescent="0.3">
      <c r="AF153" s="12"/>
      <c r="AG153" s="12" t="s">
        <v>231</v>
      </c>
      <c r="AH153" s="69">
        <v>95.238095238095255</v>
      </c>
      <c r="AI153" s="69">
        <f t="shared" si="8"/>
        <v>4.761904761904745</v>
      </c>
    </row>
    <row r="154" spans="32:35" x14ac:dyDescent="0.3">
      <c r="AF154" s="12"/>
      <c r="AG154" s="12" t="s">
        <v>232</v>
      </c>
      <c r="AH154" s="69">
        <v>96.412556053811642</v>
      </c>
      <c r="AI154" s="69">
        <f t="shared" si="8"/>
        <v>3.5874439461883583</v>
      </c>
    </row>
    <row r="155" spans="32:35" x14ac:dyDescent="0.3">
      <c r="AF155" s="12"/>
      <c r="AG155" s="12" t="s">
        <v>233</v>
      </c>
      <c r="AH155" s="69">
        <v>94.893617021276626</v>
      </c>
      <c r="AI155" s="69">
        <f t="shared" si="8"/>
        <v>5.1063829787233743</v>
      </c>
    </row>
    <row r="156" spans="32:35" x14ac:dyDescent="0.3">
      <c r="AF156" s="12"/>
      <c r="AG156" s="12" t="s">
        <v>234</v>
      </c>
      <c r="AH156" s="69">
        <v>91.304347826086854</v>
      </c>
      <c r="AI156" s="69">
        <f t="shared" si="8"/>
        <v>8.695652173913146</v>
      </c>
    </row>
    <row r="157" spans="32:35" x14ac:dyDescent="0.3">
      <c r="AF157" s="12"/>
      <c r="AG157" s="12" t="s">
        <v>235</v>
      </c>
      <c r="AH157" s="69">
        <v>92.957746478873233</v>
      </c>
      <c r="AI157" s="69">
        <f t="shared" si="8"/>
        <v>7.0422535211267672</v>
      </c>
    </row>
    <row r="158" spans="32:35" x14ac:dyDescent="0.3">
      <c r="AF158" s="12"/>
      <c r="AG158" s="12" t="s">
        <v>236</v>
      </c>
      <c r="AH158" s="69">
        <v>97.727272727272734</v>
      </c>
      <c r="AI158" s="69">
        <f t="shared" si="8"/>
        <v>2.2727272727272663</v>
      </c>
    </row>
    <row r="159" spans="32:35" x14ac:dyDescent="0.3">
      <c r="AF159" s="12"/>
      <c r="AG159" s="12" t="s">
        <v>237</v>
      </c>
      <c r="AH159" s="69">
        <v>94.331983805668003</v>
      </c>
      <c r="AI159" s="69">
        <f t="shared" si="8"/>
        <v>5.6680161943319973</v>
      </c>
    </row>
    <row r="160" spans="32:35" x14ac:dyDescent="0.3">
      <c r="AF160" s="12"/>
      <c r="AG160" s="12" t="s">
        <v>238</v>
      </c>
      <c r="AH160" s="69">
        <v>94.923857868020349</v>
      </c>
      <c r="AI160" s="69">
        <f t="shared" si="8"/>
        <v>5.0761421319796511</v>
      </c>
    </row>
    <row r="161" spans="32:35" x14ac:dyDescent="0.3">
      <c r="AF161" s="12"/>
      <c r="AG161" s="12" t="s">
        <v>239</v>
      </c>
      <c r="AH161" s="69">
        <v>99.382716049382722</v>
      </c>
      <c r="AI161" s="69">
        <f t="shared" si="8"/>
        <v>0.61728395061727781</v>
      </c>
    </row>
    <row r="162" spans="32:35" x14ac:dyDescent="0.3">
      <c r="AF162" s="12"/>
      <c r="AG162" s="12" t="s">
        <v>240</v>
      </c>
      <c r="AH162" s="69">
        <v>98.863636363636374</v>
      </c>
      <c r="AI162" s="69">
        <f t="shared" si="8"/>
        <v>1.136363636363626</v>
      </c>
    </row>
    <row r="163" spans="32:35" x14ac:dyDescent="0.3">
      <c r="AF163" s="12"/>
      <c r="AG163" s="12" t="s">
        <v>241</v>
      </c>
      <c r="AH163" s="69">
        <v>97.029702970297009</v>
      </c>
      <c r="AI163" s="69">
        <f t="shared" si="8"/>
        <v>2.9702970297029907</v>
      </c>
    </row>
    <row r="164" spans="32:35" x14ac:dyDescent="0.3">
      <c r="AF164" s="12"/>
      <c r="AG164" s="12" t="s">
        <v>242</v>
      </c>
      <c r="AH164" s="69">
        <v>91.907514450867055</v>
      </c>
      <c r="AI164" s="69">
        <f t="shared" si="8"/>
        <v>8.0924855491329453</v>
      </c>
    </row>
    <row r="165" spans="32:35" x14ac:dyDescent="0.3">
      <c r="AF165" s="12"/>
      <c r="AG165" s="12"/>
      <c r="AH165" s="69"/>
      <c r="AI165" s="69"/>
    </row>
    <row r="166" spans="32:35" x14ac:dyDescent="0.3">
      <c r="AF166" s="32" t="s">
        <v>115</v>
      </c>
      <c r="AG166" s="12"/>
      <c r="AH166" s="65">
        <v>97.25605643384327</v>
      </c>
      <c r="AI166" s="65">
        <f>100-AH166</f>
        <v>2.7439435661567302</v>
      </c>
    </row>
    <row r="167" spans="32:35" x14ac:dyDescent="0.3">
      <c r="AF167" s="12"/>
      <c r="AG167" s="12" t="s">
        <v>243</v>
      </c>
      <c r="AH167" s="69">
        <v>97.512437810945272</v>
      </c>
      <c r="AI167" s="69">
        <f>100-AH167</f>
        <v>2.4875621890547279</v>
      </c>
    </row>
    <row r="168" spans="32:35" x14ac:dyDescent="0.3">
      <c r="AF168" s="12"/>
      <c r="AG168" s="12" t="s">
        <v>244</v>
      </c>
      <c r="AH168" s="69">
        <v>93.719806763285035</v>
      </c>
      <c r="AI168" s="69">
        <f t="shared" ref="AI168:AI207" si="9">100-AH168</f>
        <v>6.2801932367149647</v>
      </c>
    </row>
    <row r="169" spans="32:35" x14ac:dyDescent="0.3">
      <c r="AF169" s="12"/>
      <c r="AG169" s="12" t="s">
        <v>245</v>
      </c>
      <c r="AH169" s="69">
        <v>91.666666666666671</v>
      </c>
      <c r="AI169" s="69">
        <f t="shared" si="9"/>
        <v>8.3333333333333286</v>
      </c>
    </row>
    <row r="170" spans="32:35" x14ac:dyDescent="0.3">
      <c r="AF170" s="12"/>
      <c r="AG170" s="12" t="s">
        <v>246</v>
      </c>
      <c r="AH170" s="69">
        <v>97.333333333333314</v>
      </c>
      <c r="AI170" s="69">
        <f t="shared" si="9"/>
        <v>2.6666666666666856</v>
      </c>
    </row>
    <row r="171" spans="32:35" x14ac:dyDescent="0.3">
      <c r="AF171" s="12"/>
      <c r="AG171" s="12" t="s">
        <v>247</v>
      </c>
      <c r="AH171" s="69">
        <v>98.206278026905807</v>
      </c>
      <c r="AI171" s="69">
        <f t="shared" si="9"/>
        <v>1.7937219730941933</v>
      </c>
    </row>
    <row r="172" spans="32:35" x14ac:dyDescent="0.3">
      <c r="AF172" s="12"/>
      <c r="AG172" s="12" t="s">
        <v>248</v>
      </c>
      <c r="AH172" s="69">
        <v>97.142857142857139</v>
      </c>
      <c r="AI172" s="69">
        <f t="shared" si="9"/>
        <v>2.8571428571428612</v>
      </c>
    </row>
    <row r="173" spans="32:35" x14ac:dyDescent="0.3">
      <c r="AF173" s="12"/>
      <c r="AG173" s="12" t="s">
        <v>249</v>
      </c>
      <c r="AH173" s="69">
        <v>98.71794871794873</v>
      </c>
      <c r="AI173" s="69">
        <f t="shared" si="9"/>
        <v>1.2820512820512704</v>
      </c>
    </row>
    <row r="174" spans="32:35" x14ac:dyDescent="0.3">
      <c r="AF174" s="12"/>
      <c r="AG174" s="12" t="s">
        <v>250</v>
      </c>
      <c r="AH174" s="69">
        <v>95.604395604395577</v>
      </c>
      <c r="AI174" s="69">
        <f t="shared" si="9"/>
        <v>4.3956043956044226</v>
      </c>
    </row>
    <row r="175" spans="32:35" x14ac:dyDescent="0.3">
      <c r="AF175" s="12"/>
      <c r="AG175" s="12" t="s">
        <v>251</v>
      </c>
      <c r="AH175" s="69">
        <v>100</v>
      </c>
      <c r="AI175" s="69">
        <f t="shared" si="9"/>
        <v>0</v>
      </c>
    </row>
    <row r="176" spans="32:35" x14ac:dyDescent="0.3">
      <c r="AF176" s="12"/>
      <c r="AG176" s="12" t="s">
        <v>252</v>
      </c>
      <c r="AH176" s="69">
        <v>97.641509433962298</v>
      </c>
      <c r="AI176" s="69">
        <f t="shared" si="9"/>
        <v>2.3584905660377018</v>
      </c>
    </row>
    <row r="177" spans="32:35" x14ac:dyDescent="0.3">
      <c r="AF177" s="12"/>
      <c r="AG177" s="12" t="s">
        <v>253</v>
      </c>
      <c r="AH177" s="69">
        <v>97.826086956521735</v>
      </c>
      <c r="AI177" s="69">
        <f t="shared" si="9"/>
        <v>2.1739130434782652</v>
      </c>
    </row>
    <row r="178" spans="32:35" x14ac:dyDescent="0.3">
      <c r="AF178" s="12"/>
      <c r="AG178" s="12" t="s">
        <v>254</v>
      </c>
      <c r="AH178" s="69">
        <v>98.387096774193552</v>
      </c>
      <c r="AI178" s="69">
        <f t="shared" si="9"/>
        <v>1.6129032258064484</v>
      </c>
    </row>
    <row r="179" spans="32:35" x14ac:dyDescent="0.3">
      <c r="AF179" s="12"/>
      <c r="AG179" s="12" t="s">
        <v>255</v>
      </c>
      <c r="AH179" s="69">
        <v>92.814371257485035</v>
      </c>
      <c r="AI179" s="69">
        <f t="shared" si="9"/>
        <v>7.1856287425149645</v>
      </c>
    </row>
    <row r="180" spans="32:35" x14ac:dyDescent="0.3">
      <c r="AF180" s="12"/>
      <c r="AG180" s="12" t="s">
        <v>256</v>
      </c>
      <c r="AH180" s="69">
        <v>98.795180722891573</v>
      </c>
      <c r="AI180" s="69">
        <f t="shared" si="9"/>
        <v>1.2048192771084274</v>
      </c>
    </row>
    <row r="181" spans="32:35" x14ac:dyDescent="0.3">
      <c r="AF181" s="12"/>
      <c r="AG181" s="12" t="s">
        <v>257</v>
      </c>
      <c r="AH181" s="69">
        <v>95.867768595041341</v>
      </c>
      <c r="AI181" s="69">
        <f t="shared" si="9"/>
        <v>4.1322314049586595</v>
      </c>
    </row>
    <row r="182" spans="32:35" x14ac:dyDescent="0.3">
      <c r="AF182" s="12"/>
      <c r="AG182" s="12" t="s">
        <v>258</v>
      </c>
      <c r="AH182" s="69">
        <v>97.321428571428598</v>
      </c>
      <c r="AI182" s="69">
        <f t="shared" si="9"/>
        <v>2.6785714285714022</v>
      </c>
    </row>
    <row r="183" spans="32:35" x14ac:dyDescent="0.3">
      <c r="AF183" s="12"/>
      <c r="AG183" s="12" t="s">
        <v>259</v>
      </c>
      <c r="AH183" s="69">
        <v>98.876404494382029</v>
      </c>
      <c r="AI183" s="69">
        <f t="shared" si="9"/>
        <v>1.1235955056179705</v>
      </c>
    </row>
    <row r="184" spans="32:35" x14ac:dyDescent="0.3">
      <c r="AF184" s="12"/>
      <c r="AG184" s="12" t="s">
        <v>260</v>
      </c>
      <c r="AH184" s="69">
        <v>96.482412060301513</v>
      </c>
      <c r="AI184" s="69">
        <f t="shared" si="9"/>
        <v>3.5175879396984868</v>
      </c>
    </row>
    <row r="185" spans="32:35" x14ac:dyDescent="0.3">
      <c r="AF185" s="12"/>
      <c r="AG185" s="12" t="s">
        <v>261</v>
      </c>
      <c r="AH185" s="69">
        <v>99.196787148594353</v>
      </c>
      <c r="AI185" s="69">
        <f t="shared" si="9"/>
        <v>0.80321285140564669</v>
      </c>
    </row>
    <row r="186" spans="32:35" x14ac:dyDescent="0.3">
      <c r="AF186" s="12"/>
      <c r="AG186" s="12" t="s">
        <v>262</v>
      </c>
      <c r="AH186" s="69">
        <v>97.402597402597408</v>
      </c>
      <c r="AI186" s="69">
        <f t="shared" si="9"/>
        <v>2.5974025974025921</v>
      </c>
    </row>
    <row r="187" spans="32:35" x14ac:dyDescent="0.3">
      <c r="AF187" s="12"/>
      <c r="AG187" s="12" t="s">
        <v>263</v>
      </c>
      <c r="AH187" s="69">
        <v>98.795180722891558</v>
      </c>
      <c r="AI187" s="69">
        <f t="shared" si="9"/>
        <v>1.2048192771084416</v>
      </c>
    </row>
    <row r="188" spans="32:35" x14ac:dyDescent="0.3">
      <c r="AF188" s="12"/>
      <c r="AG188" s="12" t="s">
        <v>264</v>
      </c>
      <c r="AH188" s="69">
        <v>97.047970479704787</v>
      </c>
      <c r="AI188" s="69">
        <f t="shared" si="9"/>
        <v>2.9520295202952127</v>
      </c>
    </row>
    <row r="189" spans="32:35" x14ac:dyDescent="0.3">
      <c r="AF189" s="12"/>
      <c r="AG189" s="12" t="s">
        <v>265</v>
      </c>
      <c r="AH189" s="69">
        <v>98.717948717948715</v>
      </c>
      <c r="AI189" s="69">
        <f t="shared" si="9"/>
        <v>1.2820512820512846</v>
      </c>
    </row>
    <row r="190" spans="32:35" x14ac:dyDescent="0.3">
      <c r="AF190" s="12"/>
      <c r="AG190" s="12" t="s">
        <v>266</v>
      </c>
      <c r="AH190" s="69">
        <v>94.701986754966882</v>
      </c>
      <c r="AI190" s="69">
        <f t="shared" si="9"/>
        <v>5.2980132450331183</v>
      </c>
    </row>
    <row r="191" spans="32:35" x14ac:dyDescent="0.3">
      <c r="AF191" s="12"/>
      <c r="AG191" s="12" t="s">
        <v>267</v>
      </c>
      <c r="AH191" s="69">
        <v>98.726114649681534</v>
      </c>
      <c r="AI191" s="69">
        <f t="shared" si="9"/>
        <v>1.2738853503184657</v>
      </c>
    </row>
    <row r="192" spans="32:35" x14ac:dyDescent="0.3">
      <c r="AF192" s="12"/>
      <c r="AG192" s="12" t="s">
        <v>268</v>
      </c>
      <c r="AH192" s="69">
        <v>98.461538461538453</v>
      </c>
      <c r="AI192" s="69">
        <f t="shared" si="9"/>
        <v>1.5384615384615472</v>
      </c>
    </row>
    <row r="193" spans="32:35" x14ac:dyDescent="0.3">
      <c r="AF193" s="12"/>
      <c r="AG193" s="12" t="s">
        <v>269</v>
      </c>
      <c r="AH193" s="69">
        <v>97.058823529411768</v>
      </c>
      <c r="AI193" s="69">
        <f t="shared" si="9"/>
        <v>2.941176470588232</v>
      </c>
    </row>
    <row r="194" spans="32:35" x14ac:dyDescent="0.3">
      <c r="AF194" s="12"/>
      <c r="AG194" s="12" t="s">
        <v>270</v>
      </c>
      <c r="AH194" s="69">
        <v>98.275862068965509</v>
      </c>
      <c r="AI194" s="69">
        <f t="shared" si="9"/>
        <v>1.7241379310344911</v>
      </c>
    </row>
    <row r="195" spans="32:35" x14ac:dyDescent="0.3">
      <c r="AF195" s="12"/>
      <c r="AG195" s="12" t="s">
        <v>271</v>
      </c>
      <c r="AH195" s="69">
        <v>97.727272727272734</v>
      </c>
      <c r="AI195" s="69">
        <f t="shared" si="9"/>
        <v>2.2727272727272663</v>
      </c>
    </row>
    <row r="196" spans="32:35" x14ac:dyDescent="0.3">
      <c r="AF196" s="12"/>
      <c r="AG196" s="12" t="s">
        <v>272</v>
      </c>
      <c r="AH196" s="69">
        <v>100</v>
      </c>
      <c r="AI196" s="69">
        <f t="shared" si="9"/>
        <v>0</v>
      </c>
    </row>
    <row r="197" spans="32:35" x14ac:dyDescent="0.3">
      <c r="AF197" s="12"/>
      <c r="AG197" s="12" t="s">
        <v>273</v>
      </c>
      <c r="AH197" s="69">
        <v>96.721311475409848</v>
      </c>
      <c r="AI197" s="69">
        <f t="shared" si="9"/>
        <v>3.2786885245901516</v>
      </c>
    </row>
    <row r="198" spans="32:35" x14ac:dyDescent="0.3">
      <c r="AF198" s="12"/>
      <c r="AG198" s="12" t="s">
        <v>274</v>
      </c>
      <c r="AH198" s="69">
        <v>97.9695431472081</v>
      </c>
      <c r="AI198" s="69">
        <f t="shared" si="9"/>
        <v>2.0304568527919002</v>
      </c>
    </row>
    <row r="199" spans="32:35" x14ac:dyDescent="0.3">
      <c r="AF199" s="12"/>
      <c r="AG199" s="12" t="s">
        <v>275</v>
      </c>
      <c r="AH199" s="69">
        <v>98.148148148148138</v>
      </c>
      <c r="AI199" s="69">
        <f t="shared" si="9"/>
        <v>1.8518518518518619</v>
      </c>
    </row>
    <row r="200" spans="32:35" x14ac:dyDescent="0.3">
      <c r="AF200" s="12"/>
      <c r="AG200" s="12" t="s">
        <v>276</v>
      </c>
      <c r="AH200" s="69">
        <v>97.716894977168948</v>
      </c>
      <c r="AI200" s="69">
        <f t="shared" si="9"/>
        <v>2.2831050228310517</v>
      </c>
    </row>
    <row r="201" spans="32:35" x14ac:dyDescent="0.3">
      <c r="AF201" s="12"/>
      <c r="AG201" s="12" t="s">
        <v>277</v>
      </c>
      <c r="AH201" s="69">
        <v>98.507462686567166</v>
      </c>
      <c r="AI201" s="69">
        <f t="shared" si="9"/>
        <v>1.4925373134328339</v>
      </c>
    </row>
    <row r="202" spans="32:35" x14ac:dyDescent="0.3">
      <c r="AF202" s="12"/>
      <c r="AG202" s="12" t="s">
        <v>278</v>
      </c>
      <c r="AH202" s="69">
        <v>95.384615384615444</v>
      </c>
      <c r="AI202" s="69">
        <f t="shared" si="9"/>
        <v>4.6153846153845564</v>
      </c>
    </row>
    <row r="203" spans="32:35" x14ac:dyDescent="0.3">
      <c r="AF203" s="12"/>
      <c r="AG203" s="12" t="s">
        <v>279</v>
      </c>
      <c r="AH203" s="69">
        <v>98.255813953488357</v>
      </c>
      <c r="AI203" s="69">
        <f t="shared" si="9"/>
        <v>1.7441860465116434</v>
      </c>
    </row>
    <row r="204" spans="32:35" x14ac:dyDescent="0.3">
      <c r="AF204" s="12"/>
      <c r="AG204" s="12" t="s">
        <v>280</v>
      </c>
      <c r="AH204" s="69">
        <v>99.21875</v>
      </c>
      <c r="AI204" s="69">
        <f t="shared" si="9"/>
        <v>0.78125</v>
      </c>
    </row>
    <row r="205" spans="32:35" x14ac:dyDescent="0.3">
      <c r="AF205" s="12"/>
      <c r="AG205" s="12" t="s">
        <v>281</v>
      </c>
      <c r="AH205" s="69">
        <v>98.453608247422693</v>
      </c>
      <c r="AI205" s="69">
        <f t="shared" si="9"/>
        <v>1.546391752577307</v>
      </c>
    </row>
    <row r="206" spans="32:35" x14ac:dyDescent="0.3">
      <c r="AF206" s="12"/>
      <c r="AG206" s="12" t="s">
        <v>282</v>
      </c>
      <c r="AH206" s="69">
        <v>93.373493975903614</v>
      </c>
      <c r="AI206" s="69">
        <f t="shared" si="9"/>
        <v>6.6265060240963862</v>
      </c>
    </row>
    <row r="207" spans="32:35" x14ac:dyDescent="0.3">
      <c r="AF207" s="12"/>
      <c r="AG207" s="12" t="s">
        <v>283</v>
      </c>
      <c r="AH207" s="69">
        <v>94.160583941605836</v>
      </c>
      <c r="AI207" s="69">
        <f t="shared" si="9"/>
        <v>5.8394160583941641</v>
      </c>
    </row>
    <row r="208" spans="32:35" x14ac:dyDescent="0.3">
      <c r="AF208" s="12"/>
      <c r="AG208" s="12"/>
      <c r="AH208" s="69"/>
      <c r="AI208" s="69"/>
    </row>
    <row r="209" spans="32:35" x14ac:dyDescent="0.3">
      <c r="AF209" s="32" t="s">
        <v>114</v>
      </c>
      <c r="AG209" s="12"/>
      <c r="AH209" s="65">
        <v>96.650705618851234</v>
      </c>
      <c r="AI209" s="65">
        <f>100-AH209</f>
        <v>3.3492943811487663</v>
      </c>
    </row>
    <row r="210" spans="32:35" x14ac:dyDescent="0.3">
      <c r="AF210" s="12"/>
      <c r="AG210" s="12" t="s">
        <v>284</v>
      </c>
      <c r="AH210" s="69">
        <v>94.036697247706442</v>
      </c>
      <c r="AI210" s="69">
        <f>100-AH210</f>
        <v>5.9633027522935578</v>
      </c>
    </row>
    <row r="211" spans="32:35" x14ac:dyDescent="0.3">
      <c r="AF211" s="12"/>
      <c r="AG211" s="12" t="s">
        <v>285</v>
      </c>
      <c r="AH211" s="69">
        <v>97.142857142857139</v>
      </c>
      <c r="AI211" s="69">
        <f t="shared" ref="AI211:AI221" si="10">100-AH211</f>
        <v>2.8571428571428612</v>
      </c>
    </row>
    <row r="212" spans="32:35" x14ac:dyDescent="0.3">
      <c r="AF212" s="12"/>
      <c r="AG212" s="12" t="s">
        <v>286</v>
      </c>
      <c r="AH212" s="69">
        <v>100</v>
      </c>
      <c r="AI212" s="69">
        <f t="shared" si="10"/>
        <v>0</v>
      </c>
    </row>
    <row r="213" spans="32:35" x14ac:dyDescent="0.3">
      <c r="AF213" s="12"/>
      <c r="AG213" s="12" t="s">
        <v>287</v>
      </c>
      <c r="AH213" s="69">
        <v>100</v>
      </c>
      <c r="AI213" s="69">
        <f t="shared" si="10"/>
        <v>0</v>
      </c>
    </row>
    <row r="214" spans="32:35" x14ac:dyDescent="0.3">
      <c r="AF214" s="12"/>
      <c r="AG214" s="12" t="s">
        <v>288</v>
      </c>
      <c r="AH214" s="69">
        <v>96.039603960396036</v>
      </c>
      <c r="AI214" s="69">
        <f t="shared" si="10"/>
        <v>3.9603960396039639</v>
      </c>
    </row>
    <row r="215" spans="32:35" x14ac:dyDescent="0.3">
      <c r="AF215" s="12"/>
      <c r="AG215" s="12" t="s">
        <v>289</v>
      </c>
      <c r="AH215" s="69">
        <v>94.650205761316911</v>
      </c>
      <c r="AI215" s="69">
        <f t="shared" si="10"/>
        <v>5.3497942386830886</v>
      </c>
    </row>
    <row r="216" spans="32:35" x14ac:dyDescent="0.3">
      <c r="AF216" s="12"/>
      <c r="AG216" s="12" t="s">
        <v>290</v>
      </c>
      <c r="AH216" s="69">
        <v>97.18309859154931</v>
      </c>
      <c r="AI216" s="69">
        <f t="shared" si="10"/>
        <v>2.8169014084506898</v>
      </c>
    </row>
    <row r="217" spans="32:35" x14ac:dyDescent="0.3">
      <c r="AF217" s="12"/>
      <c r="AG217" s="12" t="s">
        <v>291</v>
      </c>
      <c r="AH217" s="69">
        <v>96.590909090909065</v>
      </c>
      <c r="AI217" s="69">
        <f t="shared" si="10"/>
        <v>3.4090909090909349</v>
      </c>
    </row>
    <row r="218" spans="32:35" x14ac:dyDescent="0.3">
      <c r="AF218" s="12"/>
      <c r="AG218" s="12" t="s">
        <v>292</v>
      </c>
      <c r="AH218" s="69">
        <v>94.871794871794847</v>
      </c>
      <c r="AI218" s="69">
        <f t="shared" si="10"/>
        <v>5.1282051282051526</v>
      </c>
    </row>
    <row r="219" spans="32:35" x14ac:dyDescent="0.3">
      <c r="AF219" s="12"/>
      <c r="AG219" s="12" t="s">
        <v>293</v>
      </c>
      <c r="AH219" s="69">
        <v>97.452229299363012</v>
      </c>
      <c r="AI219" s="69">
        <f t="shared" si="10"/>
        <v>2.5477707006369883</v>
      </c>
    </row>
    <row r="220" spans="32:35" x14ac:dyDescent="0.3">
      <c r="AF220" s="12"/>
      <c r="AG220" s="12" t="s">
        <v>294</v>
      </c>
      <c r="AH220" s="69">
        <v>97.89473684210526</v>
      </c>
      <c r="AI220" s="69">
        <f t="shared" si="10"/>
        <v>2.1052631578947398</v>
      </c>
    </row>
    <row r="221" spans="32:35" x14ac:dyDescent="0.3">
      <c r="AF221" s="12"/>
      <c r="AG221" s="12" t="s">
        <v>295</v>
      </c>
      <c r="AH221" s="69">
        <v>93.277310924369743</v>
      </c>
      <c r="AI221" s="69">
        <f t="shared" si="10"/>
        <v>6.7226890756302566</v>
      </c>
    </row>
    <row r="222" spans="32:35" x14ac:dyDescent="0.3">
      <c r="AF222" s="12"/>
      <c r="AG222" s="12"/>
      <c r="AH222" s="69"/>
      <c r="AI222" s="69"/>
    </row>
    <row r="223" spans="32:35" x14ac:dyDescent="0.3">
      <c r="AF223" s="32" t="s">
        <v>103</v>
      </c>
      <c r="AG223" s="12"/>
      <c r="AH223" s="65">
        <v>97.919675772689587</v>
      </c>
      <c r="AI223" s="65">
        <f t="shared" ref="AI223:AI228" si="11">100-AH223</f>
        <v>2.0803242273104132</v>
      </c>
    </row>
    <row r="224" spans="32:35" x14ac:dyDescent="0.3">
      <c r="AF224" s="12"/>
      <c r="AG224" s="12" t="s">
        <v>296</v>
      </c>
      <c r="AH224" s="69">
        <v>97.899159663865547</v>
      </c>
      <c r="AI224" s="69">
        <f t="shared" si="11"/>
        <v>2.1008403361344534</v>
      </c>
    </row>
    <row r="225" spans="32:35" x14ac:dyDescent="0.3">
      <c r="AF225" s="12"/>
      <c r="AG225" s="12" t="s">
        <v>297</v>
      </c>
      <c r="AH225" s="69">
        <v>95.477386934673376</v>
      </c>
      <c r="AI225" s="69">
        <f t="shared" si="11"/>
        <v>4.5226130653266239</v>
      </c>
    </row>
    <row r="226" spans="32:35" x14ac:dyDescent="0.3">
      <c r="AF226" s="12"/>
      <c r="AG226" s="12" t="s">
        <v>298</v>
      </c>
      <c r="AH226" s="69">
        <v>99.259259259259252</v>
      </c>
      <c r="AI226" s="69">
        <f t="shared" si="11"/>
        <v>0.74074074074074758</v>
      </c>
    </row>
    <row r="227" spans="32:35" x14ac:dyDescent="0.3">
      <c r="AF227" s="12"/>
      <c r="AG227" s="12" t="s">
        <v>299</v>
      </c>
      <c r="AH227" s="69">
        <v>96.296296296296319</v>
      </c>
      <c r="AI227" s="69">
        <f t="shared" si="11"/>
        <v>3.7037037037036811</v>
      </c>
    </row>
    <row r="228" spans="32:35" x14ac:dyDescent="0.3">
      <c r="AF228" s="12"/>
      <c r="AG228" s="12" t="s">
        <v>300</v>
      </c>
      <c r="AH228" s="69">
        <v>100</v>
      </c>
      <c r="AI228" s="69">
        <f t="shared" si="11"/>
        <v>0</v>
      </c>
    </row>
    <row r="229" spans="32:35" x14ac:dyDescent="0.3">
      <c r="AF229" s="12"/>
      <c r="AG229" s="12"/>
      <c r="AH229" s="69"/>
      <c r="AI229" s="69"/>
    </row>
    <row r="230" spans="32:35" x14ac:dyDescent="0.3">
      <c r="AF230" s="32" t="s">
        <v>91</v>
      </c>
      <c r="AG230" s="12"/>
      <c r="AH230" s="65">
        <v>91.335863911940635</v>
      </c>
      <c r="AI230" s="65">
        <f>100-AH230</f>
        <v>8.6641360880593652</v>
      </c>
    </row>
    <row r="231" spans="32:35" x14ac:dyDescent="0.3">
      <c r="AF231" s="12"/>
      <c r="AG231" s="12" t="s">
        <v>301</v>
      </c>
      <c r="AH231" s="69">
        <v>92.85714285714289</v>
      </c>
      <c r="AI231" s="69">
        <f>100-AH231</f>
        <v>7.1428571428571104</v>
      </c>
    </row>
    <row r="232" spans="32:35" x14ac:dyDescent="0.3">
      <c r="AF232" s="12"/>
      <c r="AG232" s="12" t="s">
        <v>302</v>
      </c>
      <c r="AH232" s="69">
        <v>94.308943089430883</v>
      </c>
      <c r="AI232" s="69">
        <f>100-AH232</f>
        <v>5.6910569105691167</v>
      </c>
    </row>
    <row r="233" spans="32:35" x14ac:dyDescent="0.3">
      <c r="AF233" s="12"/>
      <c r="AG233" s="12" t="s">
        <v>303</v>
      </c>
      <c r="AH233" s="69">
        <v>87.083333333333329</v>
      </c>
      <c r="AI233" s="69">
        <f>100-AH233</f>
        <v>12.916666666666671</v>
      </c>
    </row>
    <row r="234" spans="32:35" x14ac:dyDescent="0.3">
      <c r="AF234" s="12"/>
      <c r="AG234" s="12"/>
      <c r="AH234" s="69"/>
      <c r="AI234" s="69"/>
    </row>
    <row r="235" spans="32:35" x14ac:dyDescent="0.3">
      <c r="AF235" s="32" t="s">
        <v>131</v>
      </c>
      <c r="AG235" s="12"/>
      <c r="AH235" s="65">
        <v>96.153068166663346</v>
      </c>
      <c r="AI235" s="65">
        <f>100-AH235</f>
        <v>3.8469318333366544</v>
      </c>
    </row>
    <row r="236" spans="32:35" x14ac:dyDescent="0.3">
      <c r="AF236" s="12"/>
      <c r="AG236" s="12" t="s">
        <v>304</v>
      </c>
      <c r="AH236" s="69">
        <v>97.674418604651166</v>
      </c>
      <c r="AI236" s="69">
        <f>100-AH236</f>
        <v>2.3255813953488342</v>
      </c>
    </row>
    <row r="237" spans="32:35" x14ac:dyDescent="0.3">
      <c r="AF237" s="12"/>
      <c r="AG237" s="12" t="s">
        <v>305</v>
      </c>
      <c r="AH237" s="69">
        <v>96.323529411764667</v>
      </c>
      <c r="AI237" s="69">
        <f t="shared" ref="AI237:AI247" si="12">100-AH237</f>
        <v>3.6764705882353326</v>
      </c>
    </row>
    <row r="238" spans="32:35" x14ac:dyDescent="0.3">
      <c r="AF238" s="12"/>
      <c r="AG238" s="12" t="s">
        <v>306</v>
      </c>
      <c r="AH238" s="69">
        <v>95.348837209302317</v>
      </c>
      <c r="AI238" s="69">
        <f t="shared" si="12"/>
        <v>4.6511627906976827</v>
      </c>
    </row>
    <row r="239" spans="32:35" x14ac:dyDescent="0.3">
      <c r="AF239" s="12"/>
      <c r="AG239" s="12" t="s">
        <v>307</v>
      </c>
      <c r="AH239" s="69">
        <v>98.095238095238088</v>
      </c>
      <c r="AI239" s="69">
        <f t="shared" si="12"/>
        <v>1.9047619047619122</v>
      </c>
    </row>
    <row r="240" spans="32:35" x14ac:dyDescent="0.3">
      <c r="AF240" s="12"/>
      <c r="AG240" s="12" t="s">
        <v>308</v>
      </c>
      <c r="AH240" s="69">
        <v>98.780487804878064</v>
      </c>
      <c r="AI240" s="69">
        <f t="shared" si="12"/>
        <v>1.2195121951219363</v>
      </c>
    </row>
    <row r="241" spans="32:35" x14ac:dyDescent="0.3">
      <c r="AF241" s="12"/>
      <c r="AG241" s="12" t="s">
        <v>309</v>
      </c>
      <c r="AH241" s="69">
        <v>93.902439024390205</v>
      </c>
      <c r="AI241" s="69">
        <f t="shared" si="12"/>
        <v>6.0975609756097953</v>
      </c>
    </row>
    <row r="242" spans="32:35" x14ac:dyDescent="0.3">
      <c r="AF242" s="12"/>
      <c r="AG242" s="12" t="s">
        <v>310</v>
      </c>
      <c r="AH242" s="69">
        <v>96.774193548387089</v>
      </c>
      <c r="AI242" s="69">
        <f t="shared" si="12"/>
        <v>3.225806451612911</v>
      </c>
    </row>
    <row r="243" spans="32:35" x14ac:dyDescent="0.3">
      <c r="AF243" s="12"/>
      <c r="AG243" s="12" t="s">
        <v>311</v>
      </c>
      <c r="AH243" s="69">
        <v>97.260273972602718</v>
      </c>
      <c r="AI243" s="69">
        <f t="shared" si="12"/>
        <v>2.7397260273972819</v>
      </c>
    </row>
    <row r="244" spans="32:35" x14ac:dyDescent="0.3">
      <c r="AF244" s="12"/>
      <c r="AG244" s="12" t="s">
        <v>312</v>
      </c>
      <c r="AH244" s="69">
        <v>96.069868995633172</v>
      </c>
      <c r="AI244" s="69">
        <f t="shared" si="12"/>
        <v>3.9301310043668281</v>
      </c>
    </row>
    <row r="245" spans="32:35" x14ac:dyDescent="0.3">
      <c r="AF245" s="12"/>
      <c r="AG245" s="12" t="s">
        <v>313</v>
      </c>
      <c r="AH245" s="69">
        <v>95.024875621890587</v>
      </c>
      <c r="AI245" s="69">
        <f t="shared" si="12"/>
        <v>4.9751243781094132</v>
      </c>
    </row>
    <row r="246" spans="32:35" x14ac:dyDescent="0.3">
      <c r="AF246" s="12"/>
      <c r="AG246" s="12" t="s">
        <v>314</v>
      </c>
      <c r="AH246" s="69">
        <v>92.857142857142861</v>
      </c>
      <c r="AI246" s="69">
        <f t="shared" si="12"/>
        <v>7.1428571428571388</v>
      </c>
    </row>
    <row r="247" spans="32:35" x14ac:dyDescent="0.3">
      <c r="AF247" s="12"/>
      <c r="AG247" s="12" t="s">
        <v>315</v>
      </c>
      <c r="AH247" s="69">
        <v>97.647058823529406</v>
      </c>
      <c r="AI247" s="69">
        <f t="shared" si="12"/>
        <v>2.3529411764705941</v>
      </c>
    </row>
    <row r="248" spans="32:35" x14ac:dyDescent="0.3">
      <c r="AF248" s="12"/>
      <c r="AG248" s="12"/>
      <c r="AH248" s="69"/>
      <c r="AI248" s="69"/>
    </row>
    <row r="249" spans="32:35" x14ac:dyDescent="0.3">
      <c r="AF249" s="32" t="s">
        <v>94</v>
      </c>
      <c r="AG249" s="12"/>
      <c r="AH249" s="65">
        <v>98.354032233795294</v>
      </c>
      <c r="AI249" s="65">
        <f>100-AH249</f>
        <v>1.6459677662047056</v>
      </c>
    </row>
    <row r="250" spans="32:35" x14ac:dyDescent="0.3">
      <c r="AF250" s="12"/>
      <c r="AG250" s="12" t="s">
        <v>316</v>
      </c>
      <c r="AH250" s="69">
        <v>99.581589958159</v>
      </c>
      <c r="AI250" s="69">
        <f>100-AH250</f>
        <v>0.41841004184099972</v>
      </c>
    </row>
    <row r="251" spans="32:35" x14ac:dyDescent="0.3">
      <c r="AF251" s="12"/>
      <c r="AG251" s="12" t="s">
        <v>317</v>
      </c>
      <c r="AH251" s="69">
        <v>100</v>
      </c>
      <c r="AI251" s="69">
        <f t="shared" ref="AI251:AI259" si="13">100-AH251</f>
        <v>0</v>
      </c>
    </row>
    <row r="252" spans="32:35" x14ac:dyDescent="0.3">
      <c r="AF252" s="12"/>
      <c r="AG252" s="12" t="s">
        <v>318</v>
      </c>
      <c r="AH252" s="69">
        <v>99.487179487179489</v>
      </c>
      <c r="AI252" s="69">
        <f t="shared" si="13"/>
        <v>0.512820512820511</v>
      </c>
    </row>
    <row r="253" spans="32:35" x14ac:dyDescent="0.3">
      <c r="AF253" s="12"/>
      <c r="AG253" s="12" t="s">
        <v>319</v>
      </c>
      <c r="AH253" s="69">
        <v>100</v>
      </c>
      <c r="AI253" s="69">
        <f t="shared" si="13"/>
        <v>0</v>
      </c>
    </row>
    <row r="254" spans="32:35" x14ac:dyDescent="0.3">
      <c r="AF254" s="12"/>
      <c r="AG254" s="12" t="s">
        <v>320</v>
      </c>
      <c r="AH254" s="69">
        <v>88.571428571428569</v>
      </c>
      <c r="AI254" s="69">
        <f t="shared" si="13"/>
        <v>11.428571428571431</v>
      </c>
    </row>
    <row r="255" spans="32:35" x14ac:dyDescent="0.3">
      <c r="AF255" s="12"/>
      <c r="AG255" s="12" t="s">
        <v>321</v>
      </c>
      <c r="AH255" s="69">
        <v>100</v>
      </c>
      <c r="AI255" s="69">
        <f t="shared" si="13"/>
        <v>0</v>
      </c>
    </row>
    <row r="256" spans="32:35" x14ac:dyDescent="0.3">
      <c r="AF256" s="12"/>
      <c r="AG256" s="12" t="s">
        <v>322</v>
      </c>
      <c r="AH256" s="69">
        <v>100</v>
      </c>
      <c r="AI256" s="69">
        <f t="shared" si="13"/>
        <v>0</v>
      </c>
    </row>
    <row r="257" spans="32:35" x14ac:dyDescent="0.3">
      <c r="AF257" s="12"/>
      <c r="AG257" s="12" t="s">
        <v>323</v>
      </c>
      <c r="AH257" s="69">
        <v>98.837209302325576</v>
      </c>
      <c r="AI257" s="69">
        <f t="shared" si="13"/>
        <v>1.1627906976744242</v>
      </c>
    </row>
    <row r="258" spans="32:35" x14ac:dyDescent="0.3">
      <c r="AF258" s="12"/>
      <c r="AG258" s="12" t="s">
        <v>324</v>
      </c>
      <c r="AH258" s="69">
        <v>97.333333333333329</v>
      </c>
      <c r="AI258" s="69">
        <f t="shared" si="13"/>
        <v>2.6666666666666714</v>
      </c>
    </row>
    <row r="259" spans="32:35" x14ac:dyDescent="0.3">
      <c r="AF259" s="12"/>
      <c r="AG259" s="12" t="s">
        <v>325</v>
      </c>
      <c r="AH259" s="69">
        <v>99.00497512437812</v>
      </c>
      <c r="AI259" s="69">
        <f t="shared" si="13"/>
        <v>0.9950248756218798</v>
      </c>
    </row>
    <row r="260" spans="32:35" x14ac:dyDescent="0.3">
      <c r="AF260" s="12"/>
      <c r="AG260" s="12"/>
      <c r="AH260" s="69"/>
      <c r="AI260" s="69"/>
    </row>
    <row r="261" spans="32:35" x14ac:dyDescent="0.3">
      <c r="AF261" s="32" t="s">
        <v>117</v>
      </c>
      <c r="AG261" s="12"/>
      <c r="AH261" s="65">
        <v>98.261456191698358</v>
      </c>
      <c r="AI261" s="65">
        <f>100-AH261</f>
        <v>1.7385438083016425</v>
      </c>
    </row>
    <row r="262" spans="32:35" x14ac:dyDescent="0.3">
      <c r="AF262" s="12"/>
      <c r="AG262" s="12" t="s">
        <v>326</v>
      </c>
      <c r="AH262" s="69">
        <v>99.082568807339456</v>
      </c>
      <c r="AI262" s="69">
        <f>100-AH262</f>
        <v>0.91743119266054407</v>
      </c>
    </row>
    <row r="263" spans="32:35" x14ac:dyDescent="0.3">
      <c r="AF263" s="12"/>
      <c r="AG263" s="12" t="s">
        <v>327</v>
      </c>
      <c r="AH263" s="69">
        <v>97.881355932203391</v>
      </c>
      <c r="AI263" s="69">
        <f t="shared" ref="AI263:AI276" si="14">100-AH263</f>
        <v>2.118644067796609</v>
      </c>
    </row>
    <row r="264" spans="32:35" x14ac:dyDescent="0.3">
      <c r="AF264" s="12"/>
      <c r="AG264" s="12" t="s">
        <v>328</v>
      </c>
      <c r="AH264" s="69">
        <v>99.176954732510296</v>
      </c>
      <c r="AI264" s="69">
        <f t="shared" si="14"/>
        <v>0.82304526748970375</v>
      </c>
    </row>
    <row r="265" spans="32:35" x14ac:dyDescent="0.3">
      <c r="AF265" s="12"/>
      <c r="AG265" s="12" t="s">
        <v>329</v>
      </c>
      <c r="AH265" s="69">
        <v>95.412844036697237</v>
      </c>
      <c r="AI265" s="69">
        <f t="shared" si="14"/>
        <v>4.587155963302763</v>
      </c>
    </row>
    <row r="266" spans="32:35" x14ac:dyDescent="0.3">
      <c r="AF266" s="12"/>
      <c r="AG266" s="12" t="s">
        <v>330</v>
      </c>
      <c r="AH266" s="69">
        <v>100</v>
      </c>
      <c r="AI266" s="69">
        <f t="shared" si="14"/>
        <v>0</v>
      </c>
    </row>
    <row r="267" spans="32:35" x14ac:dyDescent="0.3">
      <c r="AF267" s="12"/>
      <c r="AG267" s="12" t="s">
        <v>331</v>
      </c>
      <c r="AH267" s="69">
        <v>97.260273972602747</v>
      </c>
      <c r="AI267" s="69">
        <f t="shared" si="14"/>
        <v>2.7397260273972535</v>
      </c>
    </row>
    <row r="268" spans="32:35" x14ac:dyDescent="0.3">
      <c r="AF268" s="12"/>
      <c r="AG268" s="12" t="s">
        <v>332</v>
      </c>
      <c r="AH268" s="69">
        <v>99.047619047619051</v>
      </c>
      <c r="AI268" s="69">
        <f t="shared" si="14"/>
        <v>0.952380952380949</v>
      </c>
    </row>
    <row r="269" spans="32:35" x14ac:dyDescent="0.3">
      <c r="AF269" s="12"/>
      <c r="AG269" s="12" t="s">
        <v>333</v>
      </c>
      <c r="AH269" s="69">
        <v>98.136645962732928</v>
      </c>
      <c r="AI269" s="69">
        <f t="shared" si="14"/>
        <v>1.8633540372670723</v>
      </c>
    </row>
    <row r="270" spans="32:35" x14ac:dyDescent="0.3">
      <c r="AF270" s="12"/>
      <c r="AG270" s="12" t="s">
        <v>334</v>
      </c>
      <c r="AH270" s="69">
        <v>97.931034482758633</v>
      </c>
      <c r="AI270" s="69">
        <f t="shared" si="14"/>
        <v>2.0689655172413666</v>
      </c>
    </row>
    <row r="271" spans="32:35" x14ac:dyDescent="0.3">
      <c r="AF271" s="12"/>
      <c r="AG271" s="12" t="s">
        <v>335</v>
      </c>
      <c r="AH271" s="69">
        <v>96.703296703296715</v>
      </c>
      <c r="AI271" s="69">
        <f t="shared" si="14"/>
        <v>3.296703296703285</v>
      </c>
    </row>
    <row r="272" spans="32:35" x14ac:dyDescent="0.3">
      <c r="AF272" s="12"/>
      <c r="AG272" s="12" t="s">
        <v>336</v>
      </c>
      <c r="AH272" s="69">
        <v>98.86363636363636</v>
      </c>
      <c r="AI272" s="69">
        <f t="shared" si="14"/>
        <v>1.1363636363636402</v>
      </c>
    </row>
    <row r="273" spans="32:35" x14ac:dyDescent="0.3">
      <c r="AF273" s="12"/>
      <c r="AG273" s="12" t="s">
        <v>337</v>
      </c>
      <c r="AH273" s="69">
        <v>97.802197802197796</v>
      </c>
      <c r="AI273" s="69">
        <f t="shared" si="14"/>
        <v>2.1978021978022042</v>
      </c>
    </row>
    <row r="274" spans="32:35" x14ac:dyDescent="0.3">
      <c r="AF274" s="12"/>
      <c r="AG274" s="12" t="s">
        <v>338</v>
      </c>
      <c r="AH274" s="69">
        <v>98.245614035087698</v>
      </c>
      <c r="AI274" s="69">
        <f t="shared" si="14"/>
        <v>1.7543859649123021</v>
      </c>
    </row>
    <row r="275" spans="32:35" x14ac:dyDescent="0.3">
      <c r="AF275" s="12"/>
      <c r="AG275" s="12" t="s">
        <v>339</v>
      </c>
      <c r="AH275" s="69">
        <v>99.52153110047847</v>
      </c>
      <c r="AI275" s="69">
        <f t="shared" si="14"/>
        <v>0.47846889952153049</v>
      </c>
    </row>
    <row r="276" spans="32:35" x14ac:dyDescent="0.3">
      <c r="AF276" s="12"/>
      <c r="AG276" s="12" t="s">
        <v>340</v>
      </c>
      <c r="AH276" s="69">
        <v>98.275862068965523</v>
      </c>
      <c r="AI276" s="69">
        <f t="shared" si="14"/>
        <v>1.7241379310344769</v>
      </c>
    </row>
    <row r="277" spans="32:35" x14ac:dyDescent="0.3">
      <c r="AF277" s="12"/>
      <c r="AG277" s="12"/>
      <c r="AH277" s="69"/>
      <c r="AI277" s="69"/>
    </row>
    <row r="278" spans="32:35" x14ac:dyDescent="0.3">
      <c r="AF278" s="32" t="s">
        <v>101</v>
      </c>
      <c r="AG278" s="12"/>
      <c r="AH278" s="65">
        <v>97.540120456029783</v>
      </c>
      <c r="AI278" s="65">
        <f t="shared" ref="AI278:AI283" si="15">100-AH278</f>
        <v>2.4598795439702172</v>
      </c>
    </row>
    <row r="279" spans="32:35" x14ac:dyDescent="0.3">
      <c r="AF279" s="12"/>
      <c r="AG279" s="12" t="s">
        <v>341</v>
      </c>
      <c r="AH279" s="69">
        <v>97.826086956521749</v>
      </c>
      <c r="AI279" s="69">
        <f t="shared" si="15"/>
        <v>2.173913043478251</v>
      </c>
    </row>
    <row r="280" spans="32:35" x14ac:dyDescent="0.3">
      <c r="AF280" s="12"/>
      <c r="AG280" s="12" t="s">
        <v>342</v>
      </c>
      <c r="AH280" s="69">
        <v>98.514851485148498</v>
      </c>
      <c r="AI280" s="69">
        <f t="shared" si="15"/>
        <v>1.4851485148515025</v>
      </c>
    </row>
    <row r="281" spans="32:35" x14ac:dyDescent="0.3">
      <c r="AF281" s="12"/>
      <c r="AG281" s="12" t="s">
        <v>343</v>
      </c>
      <c r="AH281" s="69">
        <v>93.333333333333371</v>
      </c>
      <c r="AI281" s="69">
        <f t="shared" si="15"/>
        <v>6.6666666666666288</v>
      </c>
    </row>
    <row r="282" spans="32:35" x14ac:dyDescent="0.3">
      <c r="AF282" s="12"/>
      <c r="AG282" s="12" t="s">
        <v>344</v>
      </c>
      <c r="AH282" s="69">
        <v>98.05825242718447</v>
      </c>
      <c r="AI282" s="69">
        <f t="shared" si="15"/>
        <v>1.9417475728155296</v>
      </c>
    </row>
    <row r="283" spans="32:35" x14ac:dyDescent="0.3">
      <c r="AF283" s="12"/>
      <c r="AG283" s="12" t="s">
        <v>345</v>
      </c>
      <c r="AH283" s="69">
        <v>99.333333333333329</v>
      </c>
      <c r="AI283" s="69">
        <f t="shared" si="15"/>
        <v>0.6666666666666714</v>
      </c>
    </row>
    <row r="284" spans="32:35" x14ac:dyDescent="0.3">
      <c r="AF284" s="12"/>
      <c r="AG284" s="12"/>
      <c r="AH284" s="69"/>
      <c r="AI284" s="69"/>
    </row>
    <row r="285" spans="32:35" x14ac:dyDescent="0.3">
      <c r="AF285" s="32" t="s">
        <v>109</v>
      </c>
      <c r="AG285" s="12"/>
      <c r="AH285" s="65">
        <v>94.600379520039354</v>
      </c>
      <c r="AI285" s="65">
        <f>100-AH285</f>
        <v>5.399620479960646</v>
      </c>
    </row>
    <row r="286" spans="32:35" x14ac:dyDescent="0.3">
      <c r="AF286" s="12"/>
      <c r="AG286" s="12" t="s">
        <v>346</v>
      </c>
      <c r="AH286" s="69">
        <v>89.01098901098905</v>
      </c>
      <c r="AI286" s="69">
        <f>100-AH286</f>
        <v>10.98901098901095</v>
      </c>
    </row>
    <row r="287" spans="32:35" x14ac:dyDescent="0.3">
      <c r="AF287" s="12"/>
      <c r="AG287" s="12" t="s">
        <v>347</v>
      </c>
      <c r="AH287" s="69">
        <v>97.959183673469397</v>
      </c>
      <c r="AI287" s="69">
        <f>100-AH287</f>
        <v>2.040816326530603</v>
      </c>
    </row>
    <row r="288" spans="32:35" x14ac:dyDescent="0.3">
      <c r="AF288" s="12"/>
      <c r="AG288" s="12" t="s">
        <v>348</v>
      </c>
      <c r="AH288" s="69">
        <v>97.872340425531917</v>
      </c>
      <c r="AI288" s="69">
        <f>100-AH288</f>
        <v>2.1276595744680833</v>
      </c>
    </row>
    <row r="289" spans="32:35" x14ac:dyDescent="0.3">
      <c r="AF289" s="12"/>
      <c r="AG289" s="12" t="s">
        <v>349</v>
      </c>
      <c r="AH289" s="69">
        <v>95.57522123893807</v>
      </c>
      <c r="AI289" s="69">
        <f>100-AH289</f>
        <v>4.4247787610619298</v>
      </c>
    </row>
    <row r="290" spans="32:35" x14ac:dyDescent="0.3">
      <c r="AF290" s="12"/>
      <c r="AG290" s="12"/>
      <c r="AH290" s="69"/>
      <c r="AI290" s="69"/>
    </row>
    <row r="291" spans="32:35" x14ac:dyDescent="0.3">
      <c r="AF291" s="32" t="s">
        <v>350</v>
      </c>
      <c r="AG291" s="12"/>
      <c r="AH291" s="65">
        <v>93.710756002804445</v>
      </c>
      <c r="AI291" s="65">
        <f>100-AH291</f>
        <v>6.2892439971955554</v>
      </c>
    </row>
    <row r="292" spans="32:35" x14ac:dyDescent="0.3">
      <c r="AF292" s="12"/>
      <c r="AG292" s="12" t="s">
        <v>351</v>
      </c>
      <c r="AH292" s="69">
        <v>97.478991596638636</v>
      </c>
      <c r="AI292" s="69">
        <f>100-AH292</f>
        <v>2.521008403361364</v>
      </c>
    </row>
    <row r="293" spans="32:35" x14ac:dyDescent="0.3">
      <c r="AF293" s="12"/>
      <c r="AG293" s="12" t="s">
        <v>352</v>
      </c>
      <c r="AH293" s="69">
        <v>90.707964601769845</v>
      </c>
      <c r="AI293" s="69">
        <f t="shared" ref="AI293:AI298" si="16">100-AH293</f>
        <v>9.2920353982301549</v>
      </c>
    </row>
    <row r="294" spans="32:35" x14ac:dyDescent="0.3">
      <c r="AF294" s="12"/>
      <c r="AG294" s="12" t="s">
        <v>353</v>
      </c>
      <c r="AH294" s="69">
        <v>90.867579908675808</v>
      </c>
      <c r="AI294" s="69">
        <f t="shared" si="16"/>
        <v>9.1324200913241924</v>
      </c>
    </row>
    <row r="295" spans="32:35" x14ac:dyDescent="0.3">
      <c r="AF295" s="12"/>
      <c r="AG295" s="12" t="s">
        <v>354</v>
      </c>
      <c r="AH295" s="69">
        <v>92.857142857142861</v>
      </c>
      <c r="AI295" s="69">
        <f t="shared" si="16"/>
        <v>7.1428571428571388</v>
      </c>
    </row>
    <row r="296" spans="32:35" x14ac:dyDescent="0.3">
      <c r="AF296" s="12"/>
      <c r="AG296" s="12" t="s">
        <v>355</v>
      </c>
      <c r="AH296" s="69">
        <v>96.598639455782319</v>
      </c>
      <c r="AI296" s="69">
        <f t="shared" si="16"/>
        <v>3.4013605442176811</v>
      </c>
    </row>
    <row r="297" spans="32:35" x14ac:dyDescent="0.3">
      <c r="AF297" s="12"/>
      <c r="AG297" s="12" t="s">
        <v>356</v>
      </c>
      <c r="AH297" s="69">
        <v>94.4</v>
      </c>
      <c r="AI297" s="69">
        <f t="shared" si="16"/>
        <v>5.5999999999999943</v>
      </c>
    </row>
    <row r="298" spans="32:35" x14ac:dyDescent="0.3">
      <c r="AF298" s="12"/>
      <c r="AG298" s="12" t="s">
        <v>357</v>
      </c>
      <c r="AH298" s="69">
        <v>92.857142857142861</v>
      </c>
      <c r="AI298" s="69">
        <f t="shared" si="16"/>
        <v>7.1428571428571388</v>
      </c>
    </row>
    <row r="299" spans="32:35" x14ac:dyDescent="0.3">
      <c r="AF299" s="12"/>
      <c r="AG299" s="12"/>
      <c r="AH299" s="69"/>
      <c r="AI299" s="69"/>
    </row>
    <row r="300" spans="32:35" x14ac:dyDescent="0.3">
      <c r="AF300" s="32" t="s">
        <v>138</v>
      </c>
      <c r="AG300" s="12"/>
      <c r="AH300" s="65">
        <v>92.789386500630897</v>
      </c>
      <c r="AI300" s="65">
        <f>100-AH300</f>
        <v>7.2106134993691029</v>
      </c>
    </row>
    <row r="301" spans="32:35" x14ac:dyDescent="0.3">
      <c r="AF301" s="12"/>
      <c r="AG301" s="12" t="s">
        <v>358</v>
      </c>
      <c r="AH301" s="69">
        <v>91.025641025641022</v>
      </c>
      <c r="AI301" s="69">
        <f>100-AH301</f>
        <v>8.974358974358978</v>
      </c>
    </row>
    <row r="302" spans="32:35" x14ac:dyDescent="0.3">
      <c r="AF302" s="12"/>
      <c r="AG302" s="12" t="s">
        <v>359</v>
      </c>
      <c r="AH302" s="69">
        <v>92.356687898089191</v>
      </c>
      <c r="AI302" s="69">
        <f t="shared" ref="AI302:AI307" si="17">100-AH302</f>
        <v>7.6433121019108086</v>
      </c>
    </row>
    <row r="303" spans="32:35" x14ac:dyDescent="0.3">
      <c r="AF303" s="12"/>
      <c r="AG303" s="12" t="s">
        <v>360</v>
      </c>
      <c r="AH303" s="69">
        <v>95.714285714285722</v>
      </c>
      <c r="AI303" s="69">
        <f t="shared" si="17"/>
        <v>4.2857142857142776</v>
      </c>
    </row>
    <row r="304" spans="32:35" x14ac:dyDescent="0.3">
      <c r="AF304" s="12"/>
      <c r="AG304" s="12" t="s">
        <v>361</v>
      </c>
      <c r="AH304" s="69">
        <v>97.142857142857153</v>
      </c>
      <c r="AI304" s="69">
        <f t="shared" si="17"/>
        <v>2.857142857142847</v>
      </c>
    </row>
    <row r="305" spans="32:35" x14ac:dyDescent="0.3">
      <c r="AF305" s="12"/>
      <c r="AG305" s="12" t="s">
        <v>362</v>
      </c>
      <c r="AH305" s="69">
        <v>92.537313432835873</v>
      </c>
      <c r="AI305" s="69">
        <f t="shared" si="17"/>
        <v>7.4626865671641269</v>
      </c>
    </row>
    <row r="306" spans="32:35" x14ac:dyDescent="0.3">
      <c r="AF306" s="12"/>
      <c r="AG306" s="12" t="s">
        <v>363</v>
      </c>
      <c r="AH306" s="69">
        <v>93.84615384615384</v>
      </c>
      <c r="AI306" s="69">
        <f t="shared" si="17"/>
        <v>6.1538461538461604</v>
      </c>
    </row>
    <row r="307" spans="32:35" x14ac:dyDescent="0.3">
      <c r="AF307" s="12"/>
      <c r="AG307" s="12" t="s">
        <v>364</v>
      </c>
      <c r="AH307" s="69">
        <v>89.473684210526315</v>
      </c>
      <c r="AI307" s="69">
        <f t="shared" si="17"/>
        <v>10.526315789473685</v>
      </c>
    </row>
    <row r="308" spans="32:35" x14ac:dyDescent="0.3">
      <c r="AF308" s="12"/>
      <c r="AG308" s="12"/>
      <c r="AH308" s="69"/>
      <c r="AI308" s="69"/>
    </row>
    <row r="309" spans="32:35" x14ac:dyDescent="0.3">
      <c r="AF309" s="32" t="s">
        <v>135</v>
      </c>
      <c r="AG309" s="12"/>
      <c r="AH309" s="65">
        <v>92.447663179964394</v>
      </c>
      <c r="AI309" s="65">
        <f>100-AH309</f>
        <v>7.552336820035606</v>
      </c>
    </row>
    <row r="310" spans="32:35" x14ac:dyDescent="0.3">
      <c r="AF310" s="12"/>
      <c r="AG310" s="12" t="s">
        <v>365</v>
      </c>
      <c r="AH310" s="69">
        <v>94.05940594059409</v>
      </c>
      <c r="AI310" s="69">
        <f>100-AH310</f>
        <v>5.9405940594059103</v>
      </c>
    </row>
    <row r="311" spans="32:35" x14ac:dyDescent="0.3">
      <c r="AF311" s="12"/>
      <c r="AG311" s="12" t="s">
        <v>366</v>
      </c>
      <c r="AH311" s="69">
        <v>88.888888888888943</v>
      </c>
      <c r="AI311" s="69">
        <f t="shared" ref="AI311:AI316" si="18">100-AH311</f>
        <v>11.111111111111057</v>
      </c>
    </row>
    <row r="312" spans="32:35" x14ac:dyDescent="0.3">
      <c r="AF312" s="12"/>
      <c r="AG312" s="12" t="s">
        <v>367</v>
      </c>
      <c r="AH312" s="69">
        <v>95.488721804511272</v>
      </c>
      <c r="AI312" s="69">
        <f t="shared" si="18"/>
        <v>4.5112781954887282</v>
      </c>
    </row>
    <row r="313" spans="32:35" x14ac:dyDescent="0.3">
      <c r="AF313" s="12"/>
      <c r="AG313" s="12" t="s">
        <v>368</v>
      </c>
      <c r="AH313" s="69">
        <v>93.661971830985919</v>
      </c>
      <c r="AI313" s="69">
        <f t="shared" si="18"/>
        <v>6.3380281690140805</v>
      </c>
    </row>
    <row r="314" spans="32:35" x14ac:dyDescent="0.3">
      <c r="AF314" s="12"/>
      <c r="AG314" s="12" t="s">
        <v>369</v>
      </c>
      <c r="AH314" s="69">
        <v>92.715231788079507</v>
      </c>
      <c r="AI314" s="69">
        <f t="shared" si="18"/>
        <v>7.2847682119204933</v>
      </c>
    </row>
    <row r="315" spans="32:35" x14ac:dyDescent="0.3">
      <c r="AF315" s="12"/>
      <c r="AG315" s="12" t="s">
        <v>370</v>
      </c>
      <c r="AH315" s="69">
        <v>86.893203883495005</v>
      </c>
      <c r="AI315" s="69">
        <f t="shared" si="18"/>
        <v>13.106796116504995</v>
      </c>
    </row>
    <row r="316" spans="32:35" x14ac:dyDescent="0.3">
      <c r="AF316" s="12"/>
      <c r="AG316" s="12" t="s">
        <v>371</v>
      </c>
      <c r="AH316" s="69">
        <v>95.652173913043484</v>
      </c>
      <c r="AI316" s="69">
        <f t="shared" si="18"/>
        <v>4.3478260869565162</v>
      </c>
    </row>
    <row r="317" spans="32:35" x14ac:dyDescent="0.3">
      <c r="AF317" s="12"/>
      <c r="AG317" s="12"/>
      <c r="AH317" s="69"/>
      <c r="AI317" s="69"/>
    </row>
    <row r="318" spans="32:35" x14ac:dyDescent="0.3">
      <c r="AF318" s="32" t="s">
        <v>124</v>
      </c>
      <c r="AG318" s="12"/>
      <c r="AH318" s="65">
        <v>98.290886482596576</v>
      </c>
      <c r="AI318" s="65">
        <f t="shared" ref="AI318:AI324" si="19">100-AH318</f>
        <v>1.7091135174034235</v>
      </c>
    </row>
    <row r="319" spans="32:35" x14ac:dyDescent="0.3">
      <c r="AF319" s="12"/>
      <c r="AG319" s="12" t="s">
        <v>372</v>
      </c>
      <c r="AH319" s="69">
        <v>100</v>
      </c>
      <c r="AI319" s="69">
        <f t="shared" si="19"/>
        <v>0</v>
      </c>
    </row>
    <row r="320" spans="32:35" x14ac:dyDescent="0.3">
      <c r="AF320" s="12"/>
      <c r="AG320" s="12" t="s">
        <v>373</v>
      </c>
      <c r="AH320" s="69">
        <v>98.124999999999986</v>
      </c>
      <c r="AI320" s="69">
        <f t="shared" si="19"/>
        <v>1.8750000000000142</v>
      </c>
    </row>
    <row r="321" spans="32:35" x14ac:dyDescent="0.3">
      <c r="AF321" s="12"/>
      <c r="AG321" s="12" t="s">
        <v>374</v>
      </c>
      <c r="AH321" s="69">
        <v>96.694214876033072</v>
      </c>
      <c r="AI321" s="69">
        <f t="shared" si="19"/>
        <v>3.3057851239669276</v>
      </c>
    </row>
    <row r="322" spans="32:35" x14ac:dyDescent="0.3">
      <c r="AF322" s="12"/>
      <c r="AG322" s="12" t="s">
        <v>375</v>
      </c>
      <c r="AH322" s="69">
        <v>97.142857142857153</v>
      </c>
      <c r="AI322" s="69">
        <f t="shared" si="19"/>
        <v>2.857142857142847</v>
      </c>
    </row>
    <row r="323" spans="32:35" x14ac:dyDescent="0.3">
      <c r="AF323" s="12"/>
      <c r="AG323" s="12" t="s">
        <v>376</v>
      </c>
      <c r="AH323" s="69">
        <v>98.550724637681171</v>
      </c>
      <c r="AI323" s="69">
        <f t="shared" si="19"/>
        <v>1.4492753623188293</v>
      </c>
    </row>
    <row r="324" spans="32:35" x14ac:dyDescent="0.3">
      <c r="AF324" s="12"/>
      <c r="AG324" s="12" t="s">
        <v>377</v>
      </c>
      <c r="AH324" s="69">
        <v>98.830409356725141</v>
      </c>
      <c r="AI324" s="69">
        <f t="shared" si="19"/>
        <v>1.1695906432748586</v>
      </c>
    </row>
    <row r="325" spans="32:35" x14ac:dyDescent="0.3">
      <c r="AF325" s="12"/>
      <c r="AG325" s="12"/>
      <c r="AH325" s="69"/>
      <c r="AI325" s="69"/>
    </row>
    <row r="326" spans="32:35" x14ac:dyDescent="0.3">
      <c r="AF326" s="32" t="s">
        <v>122</v>
      </c>
      <c r="AG326" s="12"/>
      <c r="AH326" s="65">
        <v>94.147162218783947</v>
      </c>
      <c r="AI326" s="65">
        <f>100-AH326</f>
        <v>5.8528377812160528</v>
      </c>
    </row>
    <row r="327" spans="32:35" x14ac:dyDescent="0.3">
      <c r="AF327" s="12"/>
      <c r="AG327" s="12" t="s">
        <v>378</v>
      </c>
      <c r="AH327" s="69">
        <v>96.03960396039605</v>
      </c>
      <c r="AI327" s="69">
        <f>100-AH327</f>
        <v>3.9603960396039497</v>
      </c>
    </row>
    <row r="328" spans="32:35" x14ac:dyDescent="0.3">
      <c r="AF328" s="12"/>
      <c r="AG328" s="12" t="s">
        <v>379</v>
      </c>
      <c r="AH328" s="69">
        <v>87.790697674418709</v>
      </c>
      <c r="AI328" s="69">
        <f t="shared" ref="AI328:AI375" si="20">100-AH328</f>
        <v>12.209302325581291</v>
      </c>
    </row>
    <row r="329" spans="32:35" x14ac:dyDescent="0.3">
      <c r="AF329" s="12"/>
      <c r="AG329" s="12" t="s">
        <v>380</v>
      </c>
      <c r="AH329" s="69">
        <v>92.452830188679243</v>
      </c>
      <c r="AI329" s="69">
        <f t="shared" si="20"/>
        <v>7.5471698113207566</v>
      </c>
    </row>
    <row r="330" spans="32:35" x14ac:dyDescent="0.3">
      <c r="AF330" s="12"/>
      <c r="AG330" s="12" t="s">
        <v>381</v>
      </c>
      <c r="AH330" s="69">
        <v>97.222222222222229</v>
      </c>
      <c r="AI330" s="69">
        <f t="shared" si="20"/>
        <v>2.7777777777777715</v>
      </c>
    </row>
    <row r="331" spans="32:35" x14ac:dyDescent="0.3">
      <c r="AF331" s="12"/>
      <c r="AG331" s="12" t="s">
        <v>382</v>
      </c>
      <c r="AH331" s="69">
        <v>97.816593886462897</v>
      </c>
      <c r="AI331" s="69">
        <f t="shared" si="20"/>
        <v>2.183406113537103</v>
      </c>
    </row>
    <row r="332" spans="32:35" x14ac:dyDescent="0.3">
      <c r="AF332" s="12"/>
      <c r="AG332" s="12" t="s">
        <v>383</v>
      </c>
      <c r="AH332" s="69">
        <v>89.523809523809504</v>
      </c>
      <c r="AI332" s="69">
        <f t="shared" si="20"/>
        <v>10.476190476190496</v>
      </c>
    </row>
    <row r="333" spans="32:35" x14ac:dyDescent="0.3">
      <c r="AF333" s="12"/>
      <c r="AG333" s="12" t="s">
        <v>384</v>
      </c>
      <c r="AH333" s="69">
        <v>91.954022988505756</v>
      </c>
      <c r="AI333" s="69">
        <f t="shared" si="20"/>
        <v>8.0459770114942444</v>
      </c>
    </row>
    <row r="334" spans="32:35" x14ac:dyDescent="0.3">
      <c r="AF334" s="8"/>
      <c r="AG334" s="12" t="s">
        <v>385</v>
      </c>
      <c r="AH334" s="69">
        <v>98.571428571428584</v>
      </c>
      <c r="AI334" s="69">
        <f t="shared" si="20"/>
        <v>1.4285714285714164</v>
      </c>
    </row>
    <row r="335" spans="32:35" x14ac:dyDescent="0.3">
      <c r="AF335" s="8"/>
      <c r="AG335" s="12" t="s">
        <v>386</v>
      </c>
      <c r="AH335" s="69">
        <v>97.196261682242991</v>
      </c>
      <c r="AI335" s="69">
        <f t="shared" si="20"/>
        <v>2.8037383177570092</v>
      </c>
    </row>
    <row r="336" spans="32:35" x14ac:dyDescent="0.3">
      <c r="AF336" s="8"/>
      <c r="AG336" s="12"/>
      <c r="AH336" s="69"/>
      <c r="AI336" s="69"/>
    </row>
    <row r="337" spans="32:35" x14ac:dyDescent="0.3">
      <c r="AF337" s="26" t="s">
        <v>129</v>
      </c>
      <c r="AG337" s="32"/>
      <c r="AH337" s="65">
        <v>98.155203021756449</v>
      </c>
      <c r="AI337" s="65">
        <f t="shared" si="20"/>
        <v>1.8447969782435507</v>
      </c>
    </row>
    <row r="338" spans="32:35" x14ac:dyDescent="0.3">
      <c r="AF338" s="4"/>
      <c r="AG338" s="12" t="s">
        <v>387</v>
      </c>
      <c r="AH338" s="69">
        <v>99.462365591397855</v>
      </c>
      <c r="AI338" s="69">
        <f t="shared" si="20"/>
        <v>0.53763440860214473</v>
      </c>
    </row>
    <row r="339" spans="32:35" x14ac:dyDescent="0.3">
      <c r="AF339" s="8"/>
      <c r="AG339" s="12" t="s">
        <v>388</v>
      </c>
      <c r="AH339" s="69">
        <v>95.530726256983215</v>
      </c>
      <c r="AI339" s="69">
        <f t="shared" si="20"/>
        <v>4.4692737430167853</v>
      </c>
    </row>
    <row r="340" spans="32:35" x14ac:dyDescent="0.3">
      <c r="AF340" s="8"/>
      <c r="AG340" s="12" t="s">
        <v>389</v>
      </c>
      <c r="AH340" s="69">
        <v>99.481865284974091</v>
      </c>
      <c r="AI340" s="69">
        <f t="shared" si="20"/>
        <v>0.51813471502590858</v>
      </c>
    </row>
    <row r="341" spans="32:35" x14ac:dyDescent="0.3">
      <c r="AF341" s="8"/>
      <c r="AG341" s="12"/>
      <c r="AH341" s="69"/>
      <c r="AI341" s="69"/>
    </row>
    <row r="342" spans="32:35" x14ac:dyDescent="0.3">
      <c r="AF342" s="26" t="s">
        <v>119</v>
      </c>
      <c r="AG342" s="32"/>
      <c r="AH342" s="65">
        <v>96.953248183315367</v>
      </c>
      <c r="AI342" s="65">
        <f t="shared" si="20"/>
        <v>3.0467518166846332</v>
      </c>
    </row>
    <row r="343" spans="32:35" x14ac:dyDescent="0.3">
      <c r="AF343" s="4"/>
      <c r="AG343" s="12" t="s">
        <v>390</v>
      </c>
      <c r="AH343" s="69">
        <v>97.674418604651152</v>
      </c>
      <c r="AI343" s="69">
        <f t="shared" si="20"/>
        <v>2.3255813953488484</v>
      </c>
    </row>
    <row r="344" spans="32:35" x14ac:dyDescent="0.3">
      <c r="AF344" s="8"/>
      <c r="AG344" s="12" t="s">
        <v>391</v>
      </c>
      <c r="AH344" s="69">
        <v>94.285714285714292</v>
      </c>
      <c r="AI344" s="69">
        <f t="shared" si="20"/>
        <v>5.7142857142857082</v>
      </c>
    </row>
    <row r="345" spans="32:35" x14ac:dyDescent="0.3">
      <c r="AF345" s="8"/>
      <c r="AG345" s="12" t="s">
        <v>392</v>
      </c>
      <c r="AH345" s="69">
        <v>93.181818181818173</v>
      </c>
      <c r="AI345" s="69">
        <f t="shared" si="20"/>
        <v>6.8181818181818272</v>
      </c>
    </row>
    <row r="346" spans="32:35" x14ac:dyDescent="0.3">
      <c r="AF346" s="8"/>
      <c r="AG346" s="12" t="s">
        <v>393</v>
      </c>
      <c r="AH346" s="69">
        <v>93.464052287581751</v>
      </c>
      <c r="AI346" s="69">
        <f t="shared" si="20"/>
        <v>6.535947712418249</v>
      </c>
    </row>
    <row r="347" spans="32:35" x14ac:dyDescent="0.3">
      <c r="AF347" s="8"/>
      <c r="AG347" s="12" t="s">
        <v>394</v>
      </c>
      <c r="AH347" s="69">
        <v>94.285714285714278</v>
      </c>
      <c r="AI347" s="69">
        <f t="shared" si="20"/>
        <v>5.7142857142857224</v>
      </c>
    </row>
    <row r="348" spans="32:35" x14ac:dyDescent="0.3">
      <c r="AF348" s="8"/>
      <c r="AG348" s="12" t="s">
        <v>395</v>
      </c>
      <c r="AH348" s="69">
        <v>98.000000000000014</v>
      </c>
      <c r="AI348" s="69">
        <f t="shared" si="20"/>
        <v>1.9999999999999858</v>
      </c>
    </row>
    <row r="349" spans="32:35" x14ac:dyDescent="0.3">
      <c r="AF349" s="8"/>
      <c r="AG349" s="12" t="s">
        <v>396</v>
      </c>
      <c r="AH349" s="69">
        <v>100</v>
      </c>
      <c r="AI349" s="69">
        <f t="shared" si="20"/>
        <v>0</v>
      </c>
    </row>
    <row r="350" spans="32:35" x14ac:dyDescent="0.3">
      <c r="AF350" s="8"/>
      <c r="AG350" s="12" t="s">
        <v>397</v>
      </c>
      <c r="AH350" s="69">
        <v>97.524752475247482</v>
      </c>
      <c r="AI350" s="69">
        <f t="shared" si="20"/>
        <v>2.4752475247525183</v>
      </c>
    </row>
    <row r="351" spans="32:35" x14ac:dyDescent="0.3">
      <c r="AF351" s="8"/>
      <c r="AG351" s="12" t="s">
        <v>398</v>
      </c>
      <c r="AH351" s="69">
        <v>100</v>
      </c>
      <c r="AI351" s="69">
        <f t="shared" si="20"/>
        <v>0</v>
      </c>
    </row>
    <row r="352" spans="32:35" x14ac:dyDescent="0.3">
      <c r="AF352" s="8"/>
      <c r="AG352" s="12" t="s">
        <v>399</v>
      </c>
      <c r="AH352" s="69">
        <v>100</v>
      </c>
      <c r="AI352" s="69">
        <f t="shared" si="20"/>
        <v>0</v>
      </c>
    </row>
    <row r="353" spans="32:35" x14ac:dyDescent="0.3">
      <c r="AF353" s="8"/>
      <c r="AG353" s="12" t="s">
        <v>400</v>
      </c>
      <c r="AH353" s="69">
        <v>97.948717948717942</v>
      </c>
      <c r="AI353" s="69">
        <f t="shared" si="20"/>
        <v>2.0512820512820582</v>
      </c>
    </row>
    <row r="354" spans="32:35" x14ac:dyDescent="0.3">
      <c r="AF354" s="8"/>
      <c r="AG354" s="12" t="s">
        <v>401</v>
      </c>
      <c r="AH354" s="69">
        <v>92.682926829268382</v>
      </c>
      <c r="AI354" s="69">
        <f t="shared" si="20"/>
        <v>7.3170731707316179</v>
      </c>
    </row>
    <row r="355" spans="32:35" x14ac:dyDescent="0.3">
      <c r="AF355" s="8"/>
      <c r="AG355" s="12" t="s">
        <v>402</v>
      </c>
      <c r="AH355" s="69">
        <v>99.541284403669721</v>
      </c>
      <c r="AI355" s="69">
        <f t="shared" si="20"/>
        <v>0.45871559633027914</v>
      </c>
    </row>
    <row r="356" spans="32:35" x14ac:dyDescent="0.3">
      <c r="AF356" s="8"/>
      <c r="AG356" s="12" t="s">
        <v>403</v>
      </c>
      <c r="AH356" s="69">
        <v>94.871794871794876</v>
      </c>
      <c r="AI356" s="69">
        <f t="shared" si="20"/>
        <v>5.1282051282051242</v>
      </c>
    </row>
    <row r="357" spans="32:35" x14ac:dyDescent="0.3">
      <c r="AF357" s="8"/>
      <c r="AG357" s="12" t="s">
        <v>404</v>
      </c>
      <c r="AH357" s="69">
        <v>98.230088495575217</v>
      </c>
      <c r="AI357" s="69">
        <f t="shared" si="20"/>
        <v>1.7699115044247833</v>
      </c>
    </row>
    <row r="358" spans="32:35" x14ac:dyDescent="0.3">
      <c r="AF358" s="8"/>
      <c r="AG358" s="12" t="s">
        <v>405</v>
      </c>
      <c r="AH358" s="69">
        <v>97.727272727272734</v>
      </c>
      <c r="AI358" s="69">
        <f t="shared" si="20"/>
        <v>2.2727272727272663</v>
      </c>
    </row>
    <row r="359" spans="32:35" x14ac:dyDescent="0.3">
      <c r="AF359" s="8"/>
      <c r="AG359" s="12" t="s">
        <v>406</v>
      </c>
      <c r="AH359" s="69">
        <v>94.285714285714278</v>
      </c>
      <c r="AI359" s="69">
        <f t="shared" si="20"/>
        <v>5.7142857142857224</v>
      </c>
    </row>
    <row r="360" spans="32:35" x14ac:dyDescent="0.3">
      <c r="AF360" s="8"/>
      <c r="AG360" s="12" t="s">
        <v>407</v>
      </c>
      <c r="AH360" s="69">
        <v>100</v>
      </c>
      <c r="AI360" s="69">
        <f t="shared" si="20"/>
        <v>0</v>
      </c>
    </row>
    <row r="361" spans="32:35" x14ac:dyDescent="0.3">
      <c r="AF361" s="8"/>
      <c r="AG361" s="12" t="s">
        <v>408</v>
      </c>
      <c r="AH361" s="69">
        <v>96.226415094339643</v>
      </c>
      <c r="AI361" s="69">
        <f t="shared" si="20"/>
        <v>3.773584905660357</v>
      </c>
    </row>
    <row r="362" spans="32:35" x14ac:dyDescent="0.3">
      <c r="AF362" s="8"/>
      <c r="AG362" s="12" t="s">
        <v>409</v>
      </c>
      <c r="AH362" s="69">
        <v>98.76543209876543</v>
      </c>
      <c r="AI362" s="69">
        <f t="shared" si="20"/>
        <v>1.2345679012345698</v>
      </c>
    </row>
    <row r="363" spans="32:35" x14ac:dyDescent="0.3">
      <c r="AF363" s="8"/>
      <c r="AG363" s="12"/>
      <c r="AH363" s="69"/>
      <c r="AI363" s="69"/>
    </row>
    <row r="364" spans="32:35" x14ac:dyDescent="0.3">
      <c r="AF364" s="26" t="s">
        <v>133</v>
      </c>
      <c r="AG364" s="32"/>
      <c r="AH364" s="65">
        <v>97.62573525918603</v>
      </c>
      <c r="AI364" s="65">
        <f t="shared" si="20"/>
        <v>2.3742647408139703</v>
      </c>
    </row>
    <row r="365" spans="32:35" x14ac:dyDescent="0.3">
      <c r="AF365" s="4"/>
      <c r="AG365" s="12" t="s">
        <v>410</v>
      </c>
      <c r="AH365" s="69">
        <v>97.354497354497354</v>
      </c>
      <c r="AI365" s="69">
        <f t="shared" si="20"/>
        <v>2.6455026455026456</v>
      </c>
    </row>
    <row r="366" spans="32:35" x14ac:dyDescent="0.3">
      <c r="AF366" s="8"/>
      <c r="AG366" s="12" t="s">
        <v>411</v>
      </c>
      <c r="AH366" s="69">
        <v>95.000000000000028</v>
      </c>
      <c r="AI366" s="69">
        <f t="shared" si="20"/>
        <v>4.9999999999999716</v>
      </c>
    </row>
    <row r="367" spans="32:35" x14ac:dyDescent="0.3">
      <c r="AF367" s="8"/>
      <c r="AG367" s="12" t="s">
        <v>412</v>
      </c>
      <c r="AH367" s="69">
        <v>97.933884297520606</v>
      </c>
      <c r="AI367" s="69">
        <f t="shared" si="20"/>
        <v>2.0661157024793937</v>
      </c>
    </row>
    <row r="368" spans="32:35" x14ac:dyDescent="0.3">
      <c r="AF368" s="8"/>
      <c r="AG368" s="12" t="s">
        <v>413</v>
      </c>
      <c r="AH368" s="69">
        <v>97.794117647058826</v>
      </c>
      <c r="AI368" s="69">
        <f t="shared" si="20"/>
        <v>2.205882352941174</v>
      </c>
    </row>
    <row r="369" spans="32:35" x14ac:dyDescent="0.3">
      <c r="AF369" s="8"/>
      <c r="AG369" s="12" t="s">
        <v>414</v>
      </c>
      <c r="AH369" s="69">
        <v>98.571428571428584</v>
      </c>
      <c r="AI369" s="69">
        <f t="shared" si="20"/>
        <v>1.4285714285714164</v>
      </c>
    </row>
    <row r="370" spans="32:35" x14ac:dyDescent="0.3">
      <c r="AF370" s="8"/>
      <c r="AG370" s="12"/>
      <c r="AH370" s="69"/>
      <c r="AI370" s="69"/>
    </row>
    <row r="371" spans="32:35" x14ac:dyDescent="0.3">
      <c r="AF371" s="26" t="s">
        <v>111</v>
      </c>
      <c r="AG371" s="32"/>
      <c r="AH371" s="65">
        <v>94.708650829224709</v>
      </c>
      <c r="AI371" s="65">
        <f t="shared" si="20"/>
        <v>5.2913491707752911</v>
      </c>
    </row>
    <row r="372" spans="32:35" x14ac:dyDescent="0.3">
      <c r="AF372" s="4"/>
      <c r="AG372" s="12" t="s">
        <v>415</v>
      </c>
      <c r="AH372" s="69">
        <v>91.428571428571431</v>
      </c>
      <c r="AI372" s="69">
        <f t="shared" si="20"/>
        <v>8.5714285714285694</v>
      </c>
    </row>
    <row r="373" spans="32:35" x14ac:dyDescent="0.3">
      <c r="AF373" s="8"/>
      <c r="AG373" s="12" t="s">
        <v>416</v>
      </c>
      <c r="AH373" s="69">
        <v>96.428571428571402</v>
      </c>
      <c r="AI373" s="69">
        <f t="shared" si="20"/>
        <v>3.5714285714285978</v>
      </c>
    </row>
    <row r="374" spans="32:35" x14ac:dyDescent="0.3">
      <c r="AF374" s="8"/>
      <c r="AG374" s="12" t="s">
        <v>417</v>
      </c>
      <c r="AH374" s="69">
        <v>93.750000000000057</v>
      </c>
      <c r="AI374" s="69">
        <f t="shared" si="20"/>
        <v>6.2499999999999432</v>
      </c>
    </row>
    <row r="375" spans="32:35" x14ac:dyDescent="0.3">
      <c r="AF375" s="8"/>
      <c r="AG375" s="12" t="s">
        <v>418</v>
      </c>
      <c r="AH375" s="69">
        <v>97.142857142857167</v>
      </c>
      <c r="AI375" s="69">
        <f t="shared" si="20"/>
        <v>2.8571428571428328</v>
      </c>
    </row>
  </sheetData>
  <sortState xmlns:xlrd2="http://schemas.microsoft.com/office/spreadsheetml/2017/richdata2" ref="A10:U41">
    <sortCondition descending="1" ref="S10:S41"/>
  </sortState>
  <mergeCells count="21">
    <mergeCell ref="Y2:AB2"/>
    <mergeCell ref="Y8:Y9"/>
    <mergeCell ref="Z8:Z9"/>
    <mergeCell ref="AA3:AC3"/>
    <mergeCell ref="AA8:AB8"/>
    <mergeCell ref="Y4:AB4"/>
    <mergeCell ref="Y5:AB5"/>
    <mergeCell ref="Y6:AB6"/>
    <mergeCell ref="D2:M2"/>
    <mergeCell ref="S8:U8"/>
    <mergeCell ref="R8:R9"/>
    <mergeCell ref="D4:M4"/>
    <mergeCell ref="D5:M5"/>
    <mergeCell ref="D6:M6"/>
    <mergeCell ref="R5:U5"/>
    <mergeCell ref="R6:T6"/>
    <mergeCell ref="Y38:AB39"/>
    <mergeCell ref="AF5:AI5"/>
    <mergeCell ref="AF6:AI6"/>
    <mergeCell ref="AF8:AG9"/>
    <mergeCell ref="AH8:AI8"/>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V i s u a l i z a t i o n   x m l n s : x s d = " h t t p : / / w w w . w 3 . o r g / 2 0 0 1 / X M L S c h e m a "   x m l n s : x s i = " h t t p : / / w w w . w 3 . o r g / 2 0 0 1 / X M L S c h e m a - i n s t a n c e "   x m l n s = " h t t p : / / m i c r o s o f t . d a t a . v i s u a l i z a t i o n . C l i e n t . E x c e l / 1 . 0 " > < T o u r s > < T o u r   N a m e = " P a s e o   1 "   I d = " { 7 7 3 9 6 3 0 0 - 0 8 9 2 - 4 5 8 8 - 8 6 B 6 - C E 2 D 5 3 4 4 C 8 0 3 } "   T o u r I d = " d 6 2 c e 9 7 d - b e 4 4 - 4 f 7 f - a 2 1 1 - 2 5 5 7 2 f d e 4 5 4 d "   X m l V e r = " 5 "   M i n X m l V e r = " 3 " > < D e s c r i p t i o n > L a   d e s c r i p c i � n   d e l   p a s e o   v a   a q u � < / D e s c r i p t i o n > < I m a g e > i V B O R w 0 K G g o A A A A N S U h E U g A A A N Q A A A B 1 C A Y A A A A 2 n s 9 T A A A A A X N S R 0 I A r s 4 c 6 Q A A A A R n Q U 1 B A A C x j w v 8 Y Q U A A A A J c E h Z c w A A A u 4 A A A L u A Z L N d 3 M A A A 0 + S U R B V H h e 7 d 0 J d F T V G Q f w / 5 t J J s t M E i Z 7 g j R E t o i A y i J B F P F Q b e t C l b Y u R V t x x x a r C B 7 Q q q 1 o t b X W V s A F q q V K s c V j 1 R Z B I a l C Z A s h Q A g o o D S Q E A L Z I J k k M 5 N Z + u a + F 5 O B w b a 8 N 7 z M + P / N + b j L h M M N J 9 / c + + 5 b I r 2 3 d p M f R K Q L k 1 o S k Q 6 k f 6 z b z B m K S C e c o Y h 0 x I Q i 0 p G 8 5 C v l k o 9 I J 9 I / S 5 h Q R H r h k o 9 I R / I M t Y U z F J F O p B W f M K G I 9 M I l H 5 G O m F B E O p J W r C / j k o 9 I J 9 L 7 T C g i 3 X D J R 6 Q j e Y b a y h m K S C f S + x u Y U E R 6 k V Y y o Y h 0 I y d U O R O K S C f S y o 1 M K C K 9 S K u Y U E S 6 k R N q G x O K S C f S q k 1 M K C K 9 8 M Q u k Y 6 k D z h D E e l G T q j t T C g i n U g f b G Z C E e m F x 1 B E O p I + 3 L y D M x S R T q Q P S 5 l Q R H r h k o 9 I R 9 L q 0 g r O U E Q 6 k V Z v Y U I R 6 Y U J F U b 3 3 X Y z / H 6 f 2 u p d 5 v 9 p m V o j P c k J t Z M J F S Z X j B m O h g W j R P 1 Y / x / g Y N 6 d c H u M T 7 A 2 R w v + u m g e 7 r z v Q b W H 9 G K S 5 D 8 Y 4 Y m e j u x Y C e k v l 2 B Q 3 R u w x I T e C 8 r w H R S x 9 O V n 1 J 7 w s N q S U V t d H X L M D G 1 h C t n L 0 C c C R Z x N l G m 3 r k T a 9 M 0 4 u P a P I r H O 9 2 9 A U k K M i N a m I y i w t 2 H w k 3 e J W P z Q P d j w 0 U r x 9 8 I m 1 H g Z m o P b 5 m E W f / M a U S Z a z K h t c q L g g X W i / e n y u X A v G S / i 3 h s v Q 9 o D 3 x P 9 A Z 5 Z N + K W K d + E o + W Y 2 k O R Q k 6 o E G n G 0 C m A T z 4 7 L s r 0 l l J R 7 m 0 4 + T N s 2 p h Y m A e e q 7 Y U 2 Q 9 M x r I F j 6 o t / R 1 v b p b / D D V m h p Y w S X L J C E 8 E d O 3 4 u L c t E W W H 2 y v K n q x x J p j P G 6 u 2 u j 3 7 z F N q T X + h x s v Q H l z y n Q F N U 9 b B U 1 e B C w e l i P a Q K U + I s o v D 6 U P 5 r l 1 q q 1 v C q j d x x 3 X j k J F s Q W H n C k z M q l P f o d 6 K S 7 4 w x v B R F 8 k l s P 9 I O 6 y 3 r Y N v y T h c c o 4 d t p w C 0 d 9 l T 1 0 H R j i O q q 1 u S c X v 4 N 2 J B W g o X y 7 a z p o y 5 N j j R F 2 7 0 G N m a A s u + c I Y P a 3 d 0 w 6 T N R 2 u u k p s a M i C x Z a m v g N c k G f F F x 2 d a i v Y s M K L s H r l e 2 o L G O D c q N a 0 c T m d I c f M 0 B Z c 8 p 0 B 1 n i z U j H F y p n 1 c 1 H t v P Z d U Q b c + 8 p W 5 D f W q K 1 g c X f P x a P T e + w A t t S q N W 2 c z g 6 1 R n r i k i + s o W h z e p G 2 X 5 6 h v v U W F r 4 6 A y m J M X B 2 + p B w 2 3 r x / g X n D h R l K M 1 i N y 7 Y Z c O 6 Z z d t Q o 2 Z o S U 4 Q 4 X R 8 J H j 1 B p w f K A V 8 6 9 X z k H t e 3 G f K F v a v U j p P x I T B l o g p a S K v h P Z 7 X a 1 p n h 8 / y S s q l S 2 4 q n 3 4 T F U G K M n j 8 + P w v m j M O 2 l s T i w r R m D c 6 3 w + f 1 w T X g O M y Y P Q 1 5 R 1 Z d J Z f t 7 m S h N f f v D 3 1 S P h u Z W 0 Q 6 4 4 b x Y f L T H A W u c u o w 8 T Y H z U K H G z N A W X P K F N Y J 5 5 a S q d H d i y u M j s P Y X O 0 X f c Z c J G b e 8 j e T B l 8 I y 5 V b R 9 8 O b r s f 9 t k w 0 3 T 8 L D U 3 r k G 5 P E v 2 S 2 Y J f / 6 s N V Y 0 u 5 N Z M V z 4 N N T l x v A y t w S W f A R q y 4 3 D s c D s S L M p / / 1 N v r I U 9 / w I M e W w x T P m D s X X L R v z h 6 X t h j 2 9 A Y k L 3 N r n f 6 0 a q N U b U Z + 5 7 C t m 7 x q L g + M O i T b 0 D L 4 4 N Z 5 y C W c 4 j R 5 M b / d I T R H v q l Z d i 5 v X j Y R / 1 A 8 y T Z 7 H y t S + J / g D J H H z e 6 e U r 3 W p N e a / f x S + o r d M Q a s w M T c H b N 8 I Y X S d 2 T z Q w K 1 G U i S 0 e U Q a O p T K z + o r 6 T 2 f O F W U X v 9 e F h A E T 4 N 2 5 D P H 9 R m N W c b z o f 2 7 A Q + K 9 m p M 3 A f 8 n b Q 5 H y D E z t A W P o c I a o W 0 / 0 I q Z 7 0 0 U N x v 2 T V U S R J 6 Y s P 7 F e 3 D H C 9 t g j s 8 S f V 3 8 j Z + L s m 3 l T F w x N B l 9 E s x o b 9 w h + q q O t o v y / + X x B E 4 k h x o z Q 0 t w y R f O + A o l V S 1 o P t C G y o V 7 1 R 5 g 7 e 4 m X D O + A A v X u N Q e w L v j I 7 S V / F b U k y c v w K T U F h z r 6 L 7 A 1 q v l B u B Q Y 2 Z o C i 7 5 w h j / z e E s C z 7 f 1 K C 2 F M O H D M a y o g q 1 J c 8 k d c p u Y P y I G + B 8 Y y l M u 8 v w U q F y b V 9 A Y O f w d I U a M 0 N b c M k X x h g + q v v E 7 q n c / P v R a k 3 R 7 v L i 7 s l j 4 P 9 C 2 c 3 r Y m 5 O F 2 X n r m 2 i 1 E f o c T N O P 7 h t b r A 9 0 s l r t v 5 5 + W h a 9 F t Y U o Y h d d o q 0 d d W v R A J t 9 4 h 6 k k l L s Q l D 8 D Z 3 3 x T 0 w x F + u M x V D j j N P n l H O m s P Y h j i 1 / D z t + M Q 8 J 5 N 2 H y F 7 P h c 6 p b e j 4 f c v e N x Y G 5 8 0 7 5 w J f / S a g x M z S F f A z F V 7 h e p y M + V k k Q + 8 3 3 o u W f f 0 W s N R 0 d F X / D o s x n M N X x L G z 3 P Y 6 Y g h E w 5 / R D 2 + e f Y X h O 8 N L w v 8 n s E / v l z m L P s f K l z 4 t L v j C p K C + D J P 3 / / 7 2 B q 9 A D O o a M E W V A e + Y 4 d L Y c Q b O n G Z f v n Q z T h d m Y j y F w L i g G t h S p X / X V 5 r 2 7 V 8 S M J b t Q Y X p f 7 S W 9 c c k X z t D A N q g f M O 1 i u J o P o r H 8 L W S O V 4 6 f n j j r M X Q 2 b c R b J V U Y 9 F k x a l 9 / U f R / l S / v x 1 K 9 V L V Y q Y Q a M 0 N T y B + h I X o Z O s X p q 3 r l S j i q l C c l F c z Z j h h p B R 5 O u Q G P 1 T w B c / Y 9 M M u L 9 c W u w T j 3 z 2 s w a U C s + L o T p d q U / q G 5 s V j + s 5 G i v n x O P h Y O 7 b q 0 K d S Y G V q C 5 6 H C F F r 1 u / Y 3 a g 1 o / P h 5 e N q q U F D + B F 7 / Y g + e + / F q X L p D Q u H Q L K y e d w j b r u 5 e H v b U 5 F B u q 0 8 8 8 B B S P r t a X J 1 + Q 9 k t S P a e J f p D j Z u h L b j k C 1 P s F M d Q g c b p 2 e K 9 E P l T X 4 c j r R h t 1 c H n n p r r 2 j D y d 1 e h 4 s g K W B L k R Y b J h B j z q f 8 t b 0 s F 4 H P i 6 q n K 8 y j 6 J K o z W o / x M v Q J b k r 0 Y h t b v o F R U 1 N g y y y F F K M 8 0 j n j s j V I s F n w T N F 3 k P G n q 1 C 3 q w O m W A v O X v G s W A b 2 F N h S n z Q 0 e B e w w D Y E l Q e 7 b 1 g k f X H b P E w v 5 S N L u 8 0 1 6 s W v v k 5 5 q T Y P v t p j m P M T P 7 b e r e z U W d N j c M 6 i Z W j 4 8 B 2 k z B g n 7 h o 9 3 x 6 D f 9 y 9 H B M L z H B t u V p 8 X c C B 9 m p 8 H 7 9 E m 0 u 5 F r D n e P n S 6 X W o 4 V h E n 2 q P k X / Q b D Y b 3 J 2 d q K w + + d l 2 R n l j 8 c u 4 9 k e z 5 d W Y P o u A 4 X l J S F n 3 d 7 W l M I 3 / D k y t F e j Y s w p x + Z e g 8 q 7 7 R f 8 S 5 / 0 Y N j 4 P c f L S b m d J F Z 5 e o F y Z 3 p r 3 P M r 3 t 4 j 6 t y / I Q E m l c h U 7 6 U d y d X o i + 9 o V n x f 1 9 f X I z s 7 G x j 1 V a q f x Z t 9 z O x 7 / w 1 u a j q N O N E J O q u Q e S R V 3 c S E c W x a p L S D p o h k o v 2 Y i c l / d i H 0 x u z G 7 a C 6 u + 3 g G R s 2 a p H 5 F N 5 F Q u 5 h Q e o v 4 Y y i P x 4 O c 3 F x 4 x X 0 M X U u t 3 h D 6 q z j Q i q 2 D v g U p V t l U c H 2 y S Z R d W j f M x 6 C 5 3 8 O 1 H 3 9 X J F P A m i t e E 2 V o J 4 6 Z o T U i P q F c L h c 8 8 n L P 5 X a F + P a M i 3 D p c P t Q k j s R j e O v Q 1 x h o d p 7 a g 5 3 G z z x n 6 q t Y K H G z d A W E Z 9 Q V q s V F o s F 1 s T E 0 N + h U R F m n 9 Y 4 U H w 4 C e b k H L V H 7 u s / C / 8 e E n w L / W t X v Y 5 8 e 5 7 a O k G o c T M 0 R Z R t m 4 f 4 D g 0 K 5 V q + Q D 2 8 N i T + E P s G z k F p z o N o c f p x 9 L g b T 4 5 W H v M 8 J n c 0 a o 8 k o / q w 8 g y L k 5 0 8 b o a 2 i P i E 6 p S X e 4 G H n H g 8 J / / e p a + L w B U R g V s + e v r w p m I 8 N u E R t U V n S s T v 8 h 0 5 3 P 3 w / O o 2 5 S l C v c H l o 4 d j w h X X q S 1 j m C z H 4 H P 3 U V v B P n h n K d Z / u l 9 t k V 6 i L K G + v r M U 9 Q 5 R d g x F Z K y o m q F q 2 j l D k b E 4 Q x H p K M p m K C 1 P f S T S j j M U k Y 4 k d 4 T P U H U 9 Z q h D H Z y h y F h R l l A R / a 1 Q F O C S j 0 h H 0 q M v v B m R H + v Z 9 n j c e e M 1 w T O U k z M U G U v K n / 5 O R P 4 U j k k 5 i q X z b g 9 K q F q n W i E y i H T N z 5 d H Z E L 1 i z u O 3 8 + Z x o S i X i W q N i W Y U G S 0 i E i o 4 u J i 5 O T k I D Y 2 F u 3 t 7 b A l J e H s / H x x v 1 H P h D r s C t y T Q m S c i N j l K y o q Q k d H B z K z M r F 5 8 y a s / 6 Q E P h / P O V H v E 1 V L P s 5 Q Z D T J 7 Y n w h K r t k V B u J h Q Z K 6 o S q s 7 N 8 9 R k L P 4 E E u k o u m a o T n 4 + k L G i L K G C f 1 M f 0 Z k W V Q l 1 h A l F B u M a i U h H 8 g z l j f A Z 6 p B a k 2 c o T / A v F y M 6 0 6 Q P Z g 6 K y I Q 6 G F O A W 3 / 1 b l B C H W V C k c E k x 6 / T I j K h N v g u w c T Z b z O h q F e R V i 9 + J D K X f E k 5 m P j 9 6 c E J 5 W V C k b G i 6 h j q q F f 9 7 e Z E B o m I h C o u L k K q P R W 5 f f t i 3 7 6 9 s P e x I z 0 j A 1 l Z W U E J V c + E I o N F x L Z 5 c V E R K i t 3 Y v f u X e I 2 j q q q f 2 P v 3 j 3 q u z 1 0 / 5 o e B s O Q i K o l X 7 3 P o t a I j M E T u 0 Q 6 i q o Z q s H P G Y q M F W U J F a f W i I x h H j t 2 7 C / K y s o Q E 2 N G e n q G 2 h 0 5 H K 2 t a g 1 o B 8 9 D k b F M p Z t L 0 d j Y i I K C c 9 S u y B V i 0 4 X B O L M R T U u + R s S r N S J j R P w u n 8 2 W h K y s b K S m p a k 9 R M a R / v V 2 W U T O U D G J f h R e P h J + r x f 1 9 U e R k 5 O L i k M N 6 r t E x p C W P l A a k Q l l y j u O y 2 8 f j 1 i / F z Z r I t z u T u x t a F H f J T K G t L 2 6 P q K P o Y h 6 E 1 4 p Q a Q j a X s N Z y g i v U g 7 a h q Y U E S 6 A P 4 D X 8 + f B u H + 4 o U A A A A A S U V O R K 5 C Y I I = < / I m a g e > < / T o u r > < T o u r   N a m e = " P a s e o   2 "   I d = " { A E B C E 6 2 B - D 3 F 2 - 4 E A 0 - 9 4 C 0 - 5 5 E D 2 F 8 5 3 5 E 4 } "   T o u r I d = " 2 a 6 a a c 7 6 - 0 a 6 2 - 4 1 9 a - 8 9 2 f - d d c 7 0 d 9 4 c a d 3 "   X m l V e r = " 5 "   M i n X m l V e r = " 3 " > < D e s c r i p t i o n > L a   d e s c r i p c i � n   d e l   p a s e o   v a   a q u � < / D e s c r i p t i o n > < I m a g e > i V B O R w 0 K G g o A A A A N S U h E U g A A A N Q A A A B 1 C A Y A A A A 2 n s 9 T A A A A A X N S R 0 I A r s 4 c 6 Q A A A A R n Q U 1 B A A C x j w v 8 Y Q U A A A A J c E h Z c w A A B C E A A A Q h A V l M W R s A A D i R S U R B V H h e 7 X 1 Z j B x Z d t 3 N P S t r 3 1 d W F Z c m 2 S S 7 S f Z C 9 s L u 1 v S M Z c 0 i G f C H / G E Y s K E v f + h D / j B s W S N b Y w s w B B g G B F u A Y X 8 Z s j 9 k y 2 N p 5 J n W T G 9 s L t 1 s s r k 0 9 6 X I 2 v c l q 7 I y K / f 0 P f f F y 4 y M i t x q Y 5 H M Q 7 5 8 E S 8 i o y J f v B P 3 v v v u u 8 / x 8 4 v f Z G i L 0 b z n N Q q F i J L J F K V S K U q n 0 5 T J Z C Q B 1 t w O x Y 5 V C g e n D 1 + K k g M b F S A e i 5 H X 5 z P 2 S m N s e I j 2 D O 4 3 9 s o H f i v q y e 1 2 G y W l g f M j 4 V U K 1 N b R x N g w N b e 0 U X 1 D o 3 G 0 O J L J h O S p Z J J / n 5 9 i s S h 5 P V 6 K J + J 0 d 9 Z H i 2 G + J 6 e X / B 4 X n d k X k 3 P N w P c u X / m G 9 u 3 b S / 6 G T p o J J i m 4 O E d X b z 0 i R y p B p 9 8 4 Q q 8 e 6 O D 6 L l z h a B N r a x H y + 2 v I 5 X J R m h / 3 + c d + i q e M E 0 q g 2 L X 1 M X O O 5 H Q 6 5 W + 5 3 S 6 q r S V a n r g q x 7 c S T i P f M r T 0 v U x h f i C a T G g s Z n L o 7 W K E K X Z s I 2 i r T f E 9 r c p D j E T C l E g k K M o P E 3 m M S Y O / h x z H 4 / F 4 9 m F 7 v F 7 + H U k 5 n k 6 r J 5 1 7 O a R l X 9 8 r 9 j d C J i D O D T r N d V U J 0 D B A I O T 9 / H d T q b T c W z l w u z 2 S J s Z H p a G h U T v 5 O s g P d r k o 4 w p w K 3 S R x 2 3 / H I I r K 5 R I Z c j h r a e P b y z T z 3 7 2 N 3 R 3 J E h 9 + 0 / Q u 6 8 N 0 s G + B r k X 1 D X q Z 3 U 1 J P u h 0 L J x B W 5 4 3 L h D y 0 F + B n F a m J + l l e A C v b m H X 2 C u 8 p 6 9 r n c 7 5 J 5 J 7 h x s I 6 F N o m 1 G I k T 1 H S 8 b R 7 c O W y q h X B 4 f u R u O c q N M y 4 3 n G l 8 u a Z i 3 z S h U v h k 0 + D J 0 a m D 9 m x Y A U d L c G N 0 e j 1 G i g P t A Y 1 P E Q a 7 2 Q T A 0 Y u w 7 n Q 7 5 n W i c S 4 s L L C V a 1 Z c r B O 7 B 4 X D K 9 T e D N W 7 A N Q F + 9 Z a J V C r J 0 i a 1 T g r P r m R o e G K e 2 v x h a m 9 t 5 t + 2 S H V 1 d a g G + b 2 J R I o + v R O l c H C O / L V N 1 N q 9 j 9 4 5 5 K c 6 9 x p 5 v c U l O r 4 P i R j g + 1 y Y m 6 X W 9 g 4 p n 5 2 e o p b 2 L k p l n H T + i Y / r V 4 p L o l C d m c u x b U 5 a U n m 9 T k o s 3 6 Z 0 0 r 5 t b A R M q K t b 1 o I D H S c p G s 1 I o 9 s t Z E K 1 v r 8 / R p 4 C b z 4 8 X B + r P e X i w d 1 b d P D l Y z Q e d N N y 1 E F H u 5 T 6 B D U K x N o I F h f m q b G p W R 7 y Z r C 0 O C + q X z m Y m 5 2 m h s Z m / u 3 r C Q B p 7 e E X D B q e G V M T Y 9 T d u 8 f Y 4 / s O c + 1 y A 2 0 J K M k Y Z O I 1 N j d L o y 2 G C K s w o d A K t b W 1 0 w J f Y 2 i p h v Y 0 J e n e r F e O 4 9 u V t I R C f 8 9 c r s m k E 3 4 b V G y v 1 0 H R + W v G W Z u H 4 + d f b g 2 h G r p e p c i a i 9 9 e i k x W Q m n s J J m A Q x 1 J e V i F E I + z m l H i r W o G 7 h M P J J Z 0 0 L n H P h p s S d K B t i S / S N Z E b c P L h E + Q t 7 + H C V b L b / b w K l Q f J b V x z M 3 E g Y p V U x O g V W 5 Y a b 5 m k t V P L 6 u Y u D 7 6 R b h W J f 0 3 D X 1 / p Y D 7 L N Z n C y 4 t U l N z i 7 G n A K L Z E d A M / M Z S L 4 Z s H U a j N B 2 p Z a n k o O F F t / S j N o p C v 9 l c j m 2 d Q C g k j 4 d J 5 W Y V c O F b 4 6 z N Y U s I 5 a / v o L S 7 l x u n N k K A R I p Q g D W 3 o l D 5 V u B 7 B 6 P G 1 n q w 5 s K S y 9 g p A 7 o h l I P 5 u R l q a + 8 0 9 i p H O Q 3 T D j P T k 1 R X 3 y i k B a n X u L M A Y u K + c U 2 P h 6 U A / w R u V q w e c l + p A P A 9 6 3 H 9 k i x 2 X 0 M P 7 9 H + l w 4 b e 4 U x y / f Z 3 t l N n z y s M U o 2 j 0 L P R p e b c y S t + n n Q C O I T l I j M y v H N g H s B q N z N J f L 2 s m T K S S V u e i g V l C L L d p K p F J L x C D 1 e q M y y Z s V 0 y L 5 x e b g / u R l U S i Z t J O n s 6 q E M 9 8 l 8 f r 9 I O v R R Y L y o q 2 8 Q t T J Q W y v 9 l 1 K S B i 8 E K 9 A A I V G L w V + z n i B 4 x k h a c 4 l x W 4 H R B 4 2 6 p 6 E y Y 0 w x V N r W 9 D 0 l k 2 l y c B u 2 a 9 u V J l a S 7 Y r L T 3 V d J 1 k y 5 S p L V 5 5 O G u b t 3 Q L 0 E / a 1 F l Y H r Y i x W m d F V 7 1 9 g / B z g 9 5 J w K i h A f J M j o 0 a e / Y I Y V y j C D q 7 e 4 y t f E R W C 3 8 P a i r 6 k V D l o E r D U A N J d / f W d d k G 6 U H K l a i L + 1 p K n W R u b T u s 7 d C c d L t N p j L k b T 7 J Z 9 i 3 8 3 L T p s z m 7 Y P H u O + g V A E r m c y w 7 m s U K t 8 J D C 9 i P K I y I 0 J t X b 2 x V R p W q + F O o 7 V D W c 8 K o b G p S c a x C g E q I Q w 2 V n R 2 9 9 o + N 5 A F / U h I S E h H 9 E t x H t T G z q 5 e 1 g Z i L P V m p S w U d 1 E 0 E p b v L U a 2 d u S m 3 L a G f Z 3 M p A q 0 H T P O 2 B i c J n J V n F Z C b h G X d m S y 5 l Y U K t 9 K i D 5 b A I M t K Q q t 5 M Z F S k H f b y R R 5 K I G U B 8 b 6 f 9 s J W C 5 n J u Z N v b s A Z U Q Y 0 X h 1 f X E w h i c 3 T N C G d S + k c e P R A W G N I K F E 7 / Z a r J v a W 0 T y 6 O X C d b B R A T Z x o Y f k 8 + V Y W L 2 0 c z U B D m 2 o R m U a n P m X C d N q i i T 3 a 6 t l 5 s 2 / H q o 6 z z B / a Z c R 1 X f J K C 3 z W V m F C r f a s B q h J H 3 Q t Y j W O D K v R c 0 H C D g K X 0 + P A l 2 A 5 y u 0 o 8 X / S k M r l o B a Q P L o x l Q 2 5 K p p P T J B v Y d k J c G D B 6 o w v m Z m W y n X w P j a 4 1 N L V T P K q h G / 9 5 9 5 E t M 0 u i S W 6 T d v r b t q a t S b c 9 8 H N t I M K a h P b s b j h t H K s e G j B K N H Q O i 6 i m L X n F 1 7 2 n j 6 j g s X M a O B U 6 n s o S V A 5 e 7 f I m D D v d u Q H R t f Z / P D n a G B B + r b O i L Q Z X D 8 3 3 8 8 B 4 1 N D a t G 7 M D i d A X T S T W D 4 4 + f n h f + k z 5 c I j 1 s 7 c x R S O L b n o 0 / / R U Y 3 O b z b V j t O s 0 e Q I D 6 9 p 9 O Y l / r V 1 x 8 R R P N / M f V T e h C W Q l k n V f o 1 D 5 d g H j R T O h w m 9 q 9 K O g 2 5 e C y 1 W + N X B l u X x V c j s B l a s c w O U o H A r R x N i I U U I 0 z e o Y J F c k E q F E P E 7 7 X j p c V I 3 t G 9 h H U 5 P j 2 X 5 X e D V U 1 B U L 7 6 e h h c 2 N P Z V C u W 1 Q 7 y M X Y n G e d K C / b N / + i 6 W K + 1 B N f c e J 6 z d L J p 0 A n R d C q e P b A Z 8 7 T V 3 1 x U 1 J b e 0 d N D b y x N h b D 9 z 3 + j d t Y R Q b 3 9 l J + G v K v 4 / a + n r q 4 D 4 O A D J A V c O Y V S 3 3 s 2 B k K A W o i N 0 9 v U I o q M f o T 5 U y z W s P i + 1 E u W 0 S u U 5 K 9 c u Q q / 6 Y L Q e K J c d H l 6 5 X 1 M o 9 T S C U G v V H 0 j c B W H M r C p V v N z 7 Y H y 1 r A H e V 3 9 J 1 3 L C s 0 I O j 6 B v B e R Z q I q x Y D i Y Z P J d R + X i b x 6 M x e Y u n u O + A H J 4 Q X D s U D o f 5 u w l + K 7 v F E M C P i 1 a C y + K t A H U L f R L 4 4 c E 7 A Z Z E 9 G v g M I v O P P 5 e h l 9 e U K 1 g O c R z g 1 M v 3 q I Z V k 0 C 3 A 9 M x G M s F Y M i b U E A D 9 8 r D C 4 p P q + j g P m 7 E I Y e 3 K X B / S + J O m z t E 5 m B Z 4 n j q B O 8 X B c X 5 6 i p q Z X r y S s e F f q 7 k G 6 o O z g n o y 8 V W l m R 3 x h c g p t U O 0 0 s J u j R c r 5 H x p a D 7 8 X u l + h 7 N O d I e H k 6 Z Z t f p N G 7 c q x c V E S o u s 7 j h i d 5 Y f e i Q q Q p V L 4 T K O Y t Y Q X e r u Y 3 c j j u o P D y P H W 0 b 8 z x t R K A l C A F 6 h X Q D 1 f X 8 0 Y s h 9 K 4 u a f s Y o L w R S g p L 0 G + P l 8 b r l E A C I o y q H 5 T k x N C / s b G Z l p d X a G e v n 6 5 B u 4 D 5 8 h L A C o i E 6 S G X w a o L 4 y B 1 Q R q + D p w Z 3 L R 5 P g o 9 f X v l W u X g 7 N D f v F a 2 U 5 o 0 l h h J Z O u c 6 4 s I a H b x Z 9 r 5 Z P K 8 b e X b p T V 0 l F p z o Z j / M Z c P 8 f J T B Y 7 4 t i V 7 S T e H o x R r b e 8 e 4 D q g g Y D 3 J t 2 U s A Z p t Y G H 9 X 6 y 1 P 5 8 F s L P b x S K D b / a q P O t 3 h O 5 a i r M I M 3 t r S Q z + v f s M q K a 7 R 1 d I n 1 t B K s J R x 0 4 c n m P E v K g d 1 z M Z d p Q i H l S J U h T / y h b J e D s j s G / r Z j / F B z B N L J D O v + b s H 1 C e X F X A 5 A J v i Z A W 2 u K e r v q C m b T A A 8 B D Y K z B s q B L v G U A 7 W o F K U A Z j B / b 6 a D Z E J E u 7 J 0 A O 5 R q V k i i Y d d H E H y F Q I d m 0 4 2 7 b x n 1 P K 9 5 J x t D T K M k r 4 6 l u 5 o a i 3 n Z Z M G n r b X G Z G o f K d B N 6 A E V b d y g U 6 5 + i Y V z r p D 8 A U h o 0 C f a V C M L s W l c K 1 8 d w L p J L 6 X 1 5 e M r b K B / p 9 m B e 2 d / 9 B 2 d c + g H O z M 9 x W S t c f N K o N v i s q R q k 2 a j 4 u 7 Z x z J J j R y d 2 U x 4 l C q a y n 5 P T 3 i n Q q p O Y V Q j n n 7 B Q C Z a p 8 G u g 4 O y u Y k q 6 B M Z m N A g a I Q q i k 0 W G G s o a z z P E z P C u o u z B m Y H 7 W 5 M S o q P b w b M C A L r w a R o e H R A I P D z 3 i c 6 N i Z g + t B O X l g 2 P T k + P U 2 q Z c n t o 7 O p l o L h p m N R B G n e H H D 7 m / l T 8 u B r e j b y e 5 z 7 i D z a S S d i t 9 T d 7 E / S U c 5 f W h H X / 7 d Y k + F P T J u l d Y r B f u O x W 6 y U L l T w P w c G g K p O n l j k T Z j V P H b K g E K / y W x 8 S 9 j Q B T x O v r 7 e N C o N 7 L 6 Q t Z U W 7 f a 5 S J 0 z + 4 z 9 j L w T y r V g P P F W o x P B 3 M g M o K K 2 M x 9 X R 2 Z p o 6 O r t k + 7 O H f k o 9 h S Z S 6 P 5 0 O f L c N n 9 I O 0 6 T P 4 2 h l e I 3 z M K 6 + L + a 1 l e Y S M + 2 d A J Q M Z P L L v r s k Z 8 m O C 8 H M n e o Q l Q y B d 2 K Q K A w e U E m + N 1 B l a o E z j J U R Z C u o Y l V G h s 0 2 U z r R 2 N r t h k 0 r m O p D m k F N b A Q I L m W V 1 b E J / J p t Z B K 2 i 8 y b G E / 7 t x r Y o b 9 v 6 K 1 7 Q 0 0 Z P t O u K D 5 R n J / M F e 2 m w H z N w D x f X f G Q y N L p U k F B 9 F K I e b p D a K U W R z j U 2 i Q A D w Z E I d B 6 t / m 2 e C Z o Q 9 Y j j 8 f x o a a m u z H g q b G c 9 4 T Z o B U I L g V e t 4 V i G U L / t 7 l 6 Q 4 x R O y k q l c O i r V p F K X A A 2 f x F 2 Z R o 4 S r d q C k Z c 8 O 5 Z z z N F H D 6 t / D O Q 9 9 N Z J v X b o 1 n V O N F u b n j K 3 K g K n t O 4 E u V r c 6 u r q l r v G g M T 6 E 7 T i c L B k y M M l S b X Z 6 W i I 8 8 V O R c j v Y T d P Q a L B M g 9 e A 9 C 6 k g o J s C E + G 8 S g r 4 r v D b 3 h D 7 R i 7 s Q x L Z h u u 6 F T 0 9 b V R y 9 5 u B 6 x + w G p M 5 R r 7 T Z M N 7 T w m S k E 6 s Z v A R u o T j R q S D c Y Q a c h + v + S Q B M h B O r g g r U U K O 8 o W C 1 K z E g w a W + u h P f D t g P v B o P D c z J R R o n B 5 9 O m Z y M u B t W 3 n n o l S U Z O w + B U B E 8 q g l i X 5 G v f y W y + n 7 g H l P P B y z t l N W G F 1 Z 3 5 h g S Y m J m h h Z p x u 3 7 p N v / r V J 4 T w W p W i W A N 7 2 k g z 2 f F s 4 I G O + U y w v O H Z Y j D Z O k 3 D D L h E F Q J U O 8 T U K w q Q 2 w D 6 s B h 3 2 i 0 o r 6 1 C K 8 t u q j r M I P J T P l 9 0 K j h 9 I 0 V 1 W T L p B F j z Z x r y G x x U V 1 t L H R 0 d F H T 1 0 5 G j R 6 i h o Y 7 u 3 r 1 P a 2 V O f 9 C A 6 r U Z i G T Z J s D n D t e H 7 y D 6 O R j A h X S D Z 0 Z 7 Z 5 c Y J u y w 7 8 A h Y 8 s e s E q i n R R C e 0 e X u F R d H 3 f T H e 6 7 P g u w a + P Y 0 n u Q U l a + 6 G T b h 3 J 6 a t Z J p 3 L w z J G M G 9 h 8 o p k Q / w E q y p E u N T R w + v R p O v n 6 S V p c X K J z 5 y 5 w v l j W b 6 s k v t 9 O A 4 a H Q s B v L j R 3 C l M y i g H 9 r 2 K E A t z c 3 5 q P V D 6 m t x M o / V x B i t w 5 2 I I x J U 0 q e p Q 1 2 f a h X H X 7 u Z J y k s m c n j e Y T e g Q 1 4 h V 9 + W w T z r 1 P T 0 9 d O b M O 1 L 2 0 U e / p H v 3 7 h U d f F 0 w v A T G x y f o 4 c O H N D T 0 m B 4 N D b G 0 u y O e 7 F C t k G N 8 C x I B a h e C P k J V L C Q h t g p Q z w o B g 7 m Q W n Z o a L A 3 p 2 v g e 6 W s k 7 r P + i w i 1 + a N 3 8 C 7 K F t N 2 B t r H L + 6 c j O P J U 6 X h z I 1 h 7 j h V D a Q a 1 f 2 r O C 7 p o U E o v z w E Q o Y A M F + 7 U B U 6 c U M e F 0 P P x m m c e 5 v 9 f b 2 S m B K k A 2 + b L W 1 N a I i d n Z 2 0 s c f f 0 o / / O E P s n U G C 9 z Z s + f o u 9 / 9 j k j C n Q T e p v h t + A k 3 h p b o + P 7 1 x M I M Y 0 w 1 s Y O a f e w Q z 3 I 7 o H 3 A k 6 K 1 r d 0 o W Y + d c n 7 d D O z U b V 2 G T 7 R u u I Y h R F s m g / 5 1 m h p 9 8 3 w s v 6 / N h L q V x 4 R A 2 y F a D a t G g s o y q 3 3 W 3 A y 7 s m c F 7 + 6 N i S k 9 m k h T M u 1 a Z 0 6 3 T v / A b 9 V J Y q N z H e H l E 4 v F p c z l c l J j Y / 6 b H R L o 3 L m L L P H e F p P z T g K P 5 s G c h 1 5 q j 4 v k t Q J G C j 3 d H c 0 H E l R H e M L L Y H F + V v w b I V H n Z 6 c p F o / R g Y M v 0 + 0 b V 6 m z p 5 f m p q d o 3 0 u H j M A u + e N p G H 7 w 1 L b T 1 2 O 7 V x 0 G i h F K A / W D s T 0 h F G 8 j v H e d J 3 9 4 Z Z 3 K F 0 + 4 s y R C 0 t D b 5 r L n B W N B T M X O 0 P v / 9 h J X o l F Y B K j o n L n a K 3 0 n D L r W c F + s p a V l H Z k A u P + 8 / / 4 Z u n D h K 1 p a q t w J d S P A W B u A 3 3 S o I 2 F L J k C r e 3 r B A o / X l 3 U M h g T G l A w A j q + 9 / Y N C J u D o 8 d c k P s S h o 6 / K C w V N Q y Y 2 8 v b i w h w N D z 3 k e n J R H X O p n H r d b S j c 1 r F 4 B F 4 2 x q 4 J j o + / M U s o P j F w h N W 9 p F F B e A P j 8 P O r 7 m l o K b Q a c 7 K E y p c g 5 c 6 n Q j 3 Y v e m s Q N + q s 7 N D r W i x z c C j 0 b e E F 2 W h w V g z Z l e Z W J G p r F c G V D q s L J J k A Z Z I O m g h 4 q R g 1 E m t g T R 1 W y K / m v + e G b e n v T S 1 U v p v P 0 2 U k l I 5 C a V U P 0 i p 1 t p 5 4 6 h C 3 i / 0 t R w R A u W T p 3 R D e p 5 Q 5 1 t v s Z q 1 h F t G t c h 7 x o J y y A T s 3 T t I 1 6 7 d M P a 2 F + Z b A q F K A U a a J w t u C t Q 1 i Y v W p w 9 9 9 M 1 8 L 3 3 8 w E + f P / L T h W E f 3 Z v 1 0 P S K i 0 n i k Q U T Q j H u S f C l s f / J Q z + N 2 / h K H m j b X q P L d m G d s D D V J w 4 t R f J 9 H f M I h f E 9 s 3 V P I 5 9 g + b A r e x Z x e T Q n l b D 8 j R m j w f w G 8 v 0 / u U K / 8 1 9 v G n u V A 1 I i b j O Y i i k R V 6 9 e o 5 G R U R o b G 6 N w k U H V S q A f 0 c T o i B h d Q A A N z J 0 y v x w Q 3 u v 0 Q J x q A z 6 R y u 4 S Q g V R p S 5 x n x N O x 1 N M M u A e E / H B b L 6 Z 3 O f O 0 C s 9 h S 2 k u w F l t W X j F H 1 m y v J m Z Z X v t p R 4 a 1 s o m s Y g X G X x I s q 6 i V 0 C N 3 c i k 6 n C U g R + p N 8 5 o F S / K 2 N e O t i e p K 8 N o p 3 s j b N 4 L / 6 G L 2 e 5 F 4 3 Z 2 V m 6 d + 8 + n T n z b l Y N + + l P / 5 p + 9 K P v S 5 1 i M P T 8 + S / F b F + L 9 S s 3 C M w 5 i n O j f z T v t v V S U B P 8 M v T B g Z j 5 5 U v L a w h U k q F L G 3 Q V 8 n s y d K w r Q U 0 1 + X U G C b a b m 0 w x t c + s 8 u m c M i l q q I n y C 0 O 1 m y y h a t q O E C L y W q 1 7 Z s I 8 6 4 Q q B 0 c 7 E 9 T N b 2 k E D U H w E B m b c m b o Z F + c 6 n 3 F f + t y M E i I G W 4 F X m L a 9 G 4 G T N K f f X a W T p w 4 I Y F U 8 J B g j t f A A / v i 7 H l 6 / Y 3 X N t z f W m J i f M M v h 3 L Q X p e i R n 9 G y A f U s / o b j j t t 1 d t y 8 Y F l s T t d r 7 s V h d R 2 l N s R C n 0 p S P G W O u X z K I Y f p E L T N D R e B D I B t w 3 3 G I Q d e 2 c w J o 0 p w V L t a 4 s p 3 R 7 r H 8 Z a P E V v / 5 u v j L 1 8 Y O z n B z / 4 v q z l h H l L Z j I B s L q 9 9 / 4 Z u n j R / v u l c G 3 C W z a Z g L l V V 5 Z M Q C i 2 O T I B w b X 8 O k G 9 l j G j 5 K m h a J s u c A g u Z 5 p H 2 Z / G h C t I p h c B 5 o c M A g G Y N g / V B T W C d J E 7 5 M X g 8 a 4 f t K 3 x u u j S H 7 1 l 7 N m j v a N d r H 5 2 g D q 4 d + 8 A a w + F V 8 r Q Q O P H F J S z Q z 4 x I i y E n 3 7 L b W C J Z 8 X h 9 m f T Q G E F q A K + Y M h F g 2 v c Q f 7 m A 1 l C A S 8 i s b R X f o O f x X k S r k B q f l E q k R v U R a A X O w s W s L i w S I E N R A x C X 6 q U d X D v 3 r 1 0 6 d J l 0 S C K A Y S a C b m y L 4 T d A L v l a q B S W 6 P G o t 5 3 z 1 3 b Q z M i R w 3 N F / 6 d I f R z j R m 7 y b R a u s R K J L 1 t L t O w K 3 v W A R X v j T 0 q 0 i k G N N H Q z x z I f 8 y w Y O H t b 1 W F N l o f z c 2 l 4 0 / g X t 5 8 8 w 2 6 f f u O U b I e U M / g g 7 j b H g t M 7 H a T C v u b + Q 1 u Y E 9 T S v p q u H X 0 V 0 t Z F r c b 5 b R 3 v S c 5 H 0 s Y v 1 G 8 z Z V n + Y u r 7 m l A p Y P x w E w h q I J 9 / M C t s B o Z W t t a S 0 o Q O 8 C d x 4 q J x X x X J y A Q q C G v x 0 0 X L l w 0 S v K x G l U L a e 8 2 Q P J f G e c X t r G v g c h M m j h j Q Y S v V t v J t E M G k H c r 7 B i C M l H 7 u P q d H h / m P a l i T a g X m V i Q P j A v m 2 s A b j t W w P y L w U 0 z S q l u d o C D r R m J Z I Z + 5 7 / d M v a U o W h 5 e V m k 1 O D e Q S 6 B t W n 9 8 4 E k 2 K 2 I s P R 5 b L N s T c C 7 i 5 l j i 8 K 8 w C N J J F z k 9 D f t E U J Z y V S M X H Z l z x P O P / b R J 0 w s H e I K N O l p z N d b U A U w A J h V P 4 w d I T a 4 H T A c Y Q X I Y g 2 9 7 H E 7 6 K N / / o a x p 4 w S u C 4 A q 1 9 X V 6 f M M j Y D f a b d 3 j S x B K s 5 A C e w l Q t W b z X K b u N 8 G k 5 F C q 6 y h o N Z 2 / i y T l X k A F e b u N H B P 9 K Z J K 9 p P E X j U 5 Z U o b U M R V Z X Z U U O u 6 V f M D 6 F a R s j I y O 0 G l q V a E H B p S W R a K j z 8 f H C k / h g t N A r A E K a t b W 2 0 O e f n x V f S w 2 M 8 + w + Z S 8 f q D n 4 A J r j e H j t 7 T u 7 F G C N y o w P 4 1 O B 2 S M L M T h f d H N 5 M a B K P n n g o T d / / K X s 2 5 m A 0 Z e q r 3 H I s j J A S 0 s r B Z l A 5 v 6 U j v c 9 M D B A d f V 1 4 p n e 1 N w s h I L H O u Z Q 2 Q H P B F P z z d 4 X 9 Q 0 N Y q A 4 d / 4 i X b t 2 X S Y 8 Y g p J q y l a 7 G 4 G P F B 0 W G x 4 a D w r W E c P 7 H N S x W o D d g g n D B J m M l W J l Q + P y 0 m / + v 1 3 Z L v R v 1 6 x s g v x 3 N T U l O 1 P w S c P / Z 9 i K B Q Q B t e Y m 7 X M t 2 E V s J N J d u T w Q T p 8 + D D d v X u P J d Y 5 W h n 6 n B Z n 1 o f t 2 m 2 A 0 e H G p F e M E H b x 5 j E v r R A 2 0 E X d U k A K 6 U 9 h k A F Q R o 7 w h u O X d z K Z W n e c F l Z z 0 W H V S f m 5 x o t I u C O d c e 5 D c d 3 w N v p W V s B D H X 5 r d S b X J M z e h V o G V a + U f x + k j N U 4 o Y H 6 x n M 5 / 2 C Z f v 8 v H t K F f 3 3 a O G I 8 Q K O V w Y / w 3 I h 9 G O f d C I 8 z Q y l W V C H I o b L q s T M 4 5 P Y 1 J e m + x c i y h 8 u W W G V c S z q z F s F i w N V c / D d A 4 M 1 A 1 y / q W r k a K b c 8 a A V q O 2 m 4 I a l 9 J 8 T U S x b X e k 2 a F 5 E 8 d u h u U E 8 Q V d t k I 6 X U H C q f u O 4 A 7 / 7 R J V b l 3 O J / Z y W T X Z U W X y R A P d A 3 9 v j y y I S B Z 3 3 s B l y M p u x j Q u w G + N 0 Y W 8 r 9 c K j J C W 7 o I J M V i P B r J R O A S a C r 8 f L I B O C v p T I O 2 3 7 v h o A H p / 6 b Y C q Q n F U + Z J f H d q / J d T c A 0 8 c 1 X t 9 T u P H f m P S I G o M x C U i m U G h 9 O O J 3 / + g r + n Y 0 v x w e F n h 5 j Y 6 M i P o H s m h A 0 m F K f W 1 d z u M 8 v L q a p 0 b 2 N S d t 1 a f d A g x D m C W F d V B 8 u z w 7 w A F c 2 z o J c q M Q Z U / e i C o 3 t g S y z R + O X 9 x M Z f A A t b q n k 5 x k 5 G b Y l b 0 I O M o q H R 4 M u j u f F / G W R p 8 K U z 2 K 9 Q U K A S q i j s e A e o a p H c / G 7 N K E O V M + n 5 e l U 8 6 d A H H a 9 X T 3 K u z R x c / O O m 5 Y D r Q W o P i h V D 7 t b a 5 V P 6 h 9 K o B L k p w v K k E q B W a j Y i Y r l l u C P m / 1 l N C A p I A l S w O E A A m K A Q F c 8 H D M q h 8 e J P p V w e A S L Z k W c c N 5 I N N / + P k w / e P / o i Y 5 w n + v i u L Y C J k 0 z B y B X M K u u U S L J 5 Q 7 f v 5 t U i Q U v o S H J a c Y F 7 C S r U o + 5 X e m P S f g V V E I m K H 6 3 r 7 S y 4 O i 7 g t Z A f W E R f M 8 K 6 w o j w m H e B R 4 G i D 2 r S k P T T + j p I J r V 7 n 9 o m I Q Q W L U y X Z A S S d w x J g P J R K J p Z N I K p W w 7 / h / N x K Z X E A W i D N 1 S 3 b k q R J K Y X 9 b k v a 2 J G W Q 0 h p y z A y o G b D + F Q I e j F l 1 M w P S C u o f k i b d 3 N w c t b W 1 Z d U Q j V F W + c z 9 v N 2 K Q a 4 z B H b B w n d h r j u o x 2 h S M E Q M z X t k 4 H e z 2 C q C W q F U P R O h Q K S s 6 q d U v n S K N R f j / C p Z K s C Q M Q k P D 6 8 Y o G b A C x y w C x 0 m a 7 c a S C T T 9 N 5 P L o n B Y W 5 2 V o w a u j + F u O R 4 P n 6 W V l Y y A b B m 7 T Z A c u p x u 4 6 6 l J j C 5 8 M u c d f 6 e s Q r 5 n G c g z r E g D l m R H + w P 0 p H j B e Q d X p H u d g O M j E 7 8 v I s V W S D k 2 S q 0 P E 3 1 + N M L k O E c a E m l h 3 B q q T L A U a H c k M M I 0 4 F G o 5 E Y e U q V C u t o y 7 z v x 9 L c G t I x d e 5 L 6 H e Y a A o N F Y F g j 9 Z L D 5 4 v N N A / S B + x 9 7 W B A X X n D R r D C l g w m Z f Y 1 J N 3 u R b x n k Y L z L 3 S U G K h 3 N u m u H v l G M B x B n b 2 T I V L w x + i H o H v q h x J 6 v K J 6 / P K l E q R y X x u n W g F / j 6 w S 0 J i E Z j 0 h 8 y 1 7 3 P 4 y Q 3 S y b 9 A D V + / L 8 f 0 b m H I X G K N f v w a a w Y U n A 3 A a b x M y x x H r E q p 8 k E I O o S y m 5 N e e n x g l s i M K E M C V W x G H G I / + T h z q S s 1 1 X K 5 N 1 e m 6 L O L T K L F w b f G B 6 T P B d V I k W 6 W D 6 x n 1 E S S v e h d N I H r b A r q 6 I 8 D D a s 0 o E u N / e N Y r Q a C s t 0 + c W F B V n 5 w + f 3 U V N T s 9 Q v C I c x J 7 f L T Y l 4 Q o 7 9 + 5 8 9 p j O H m u n M Q T U Z E W 9 I j E 9 5 3 B 5 C F + z S W B 1 F k 7 u L V F 3 1 K Q m G C a J U C n 6 v 0 A d G 9 C k g z n w B K T H n a 4 7 V x p 2 e 9 y W S y C S h Z N + Q U p L A H 2 O 7 a j b f I a w k 1 V h S i t z U 3 N I i g V k G B g e l T 9 R Q 3 y A P 6 N y d O f r 7 f / a Q l h a X x G c P x g j g X / z m v i y Z A B y D p Q / r 5 y L E M 8 b I d g I I O Q a X I S u g r l m b O K y O I B P K 8 T 0 r 8 B 2 z m m d G k v 8 E 3 I w 0 4 J X e 1 5 g S q f X 6 n h g d b E d Y a e O g B T A M c M s 3 9 s q D T b d 0 P X B J X F f 9 z 0 o l l a k 9 c G n 3 6 Q r P K R D O C 2 9 s u C X d H A t J f w i G i t b W V n m i 6 C M d 7 K m j 3 / v 1 X n F Z m h i f I K / P m y W V H b B u F Q j Z W G M 8 3 G 2 G 1 5 2 h e n + G D n c k 6 F R / n N 7 Z G 6 N O l k S q g d k D 5 X p e m R l Q C a 0 e E x p o t 9 + M e y U q 7 V X O l 0 2 R k w I e N X 3 + 9 E C M f 7 d S i 3 U O 9 6 b 4 6 g y 1 e R c l f N m b T D 4 z 8 Q o R x 4 7 w G i K V s r / Q o J E m l n E M u + q D / 8 b P r s X E K C E H j Q T o 3 A y 7 s i r K B 6 Z 9 n + j N S R P U J w h j t 8 T N 0 K M h 2 n 9 g v 5 y D a f J Y e R A z d 2 P c 9 2 p s V C s Q T k 5 O y h p W A J a L 2 Y 5 1 m B p r U t R R m 6 H e x q Q M a l u B 6 e t 2 v n d b i V d 7 4 m I J h F / e Y s R F I 4 s u e U E B I A w C v B x q T 4 q T 8 s L C P I 2 M j N H r r 5 + U 4 z C I w J M k n V Y x 2 c 0 A w c x N G k 6 6 2 E 1 x H 0 4 X o / 7 F I G G o e W I y R y 4 q H m 8 b Z n O 1 b T K b l 0 K V S 5 u H 1 2 S I 0 z N 4 4 e + H P q z Z S w L 9 I 0 U m V e 8 B q H e s 5 o F Y X d 1 d E s Z 5 e n q a 2 t v b K W L E p D j F b + y t R n 9 z k t / y C R p o U W Q 6 9 Y d f 0 s h c b q V D S J i d s C 5 + O + m V W d S Y z H l 9 w p M l E 4 B 7 W G b J f 3 8 O K 6 j w P j d s L G K n g c i 1 x 3 s S Y p b X B g 4 Q E O t + I S i P d e g D l k m + j A m 8 p / 4 r y I Y W P D o h U 3 n Z h M p + s Y o N A W / S g 6 1 r Q i Q Q C B Y + f k d S y l 0 n 4 0 1 2 J v H / + N E w / Y P / d E N U u 6 W l I P 3 o z 0 Z o I R h i C d V I X V 1 d M t i L e H 0 r K 8 v S k S / U r 9 g o + u v z r Z C / e b K D B t p z C 6 / p M M 9 P G 7 h F S C J Y U x 3 8 4 g n U w Z M k I w S D 7 y X u E z E K t Y s W p N U w v w g Q l M c 8 b g U T P d T a L H B h v S v 1 A A m W K 9 O H c 3 W U I c d f X 4 1 m V T 4 p s u Q a 1 v 0 q K k O t l 9 + U r O 4 F P L n 6 X Y u n 6 T t / / D V d + s n b U q Y B C a V X D E S 1 w z I I F y R E K I 2 y R M I M 4 D d + / C W d / / 0 T 0 o d C c r I I C U a 9 / A a 3 H 6 v a C L 5 7 M L r O 2 G A G w p b B y + F p A Q P H G D J A 3 w l k Q B S l w w 2 T N D o 8 R E d P n G K C q b B q h f p q x Y A p J 1 H u v q p o Y C a V D 6 o e 1 D 6 x j G u V j 5 O R V y C h q t g M 4 M 2 g y Q S A B A G f i 7 5 i M q H j / c U D x H Z L i v 8 e H o w e r 4 K e j z 4 W / P l m p q a k L w V c / M P T M g A c X A 7 K 2 B V M 7 A 3 u N X q d V Z v t x n Q w R p / f X d 4 U m f D N B u 7 z w L y + U U D V O 9 U f o 5 P 8 o m o O p G U Q e T 5 e T w 8 m 1 i g c S 4 v 0 2 Q i Z A I l 8 B T Y a S Q k U k U + q T D I l s b L C h v M 8 Q m U P V L H l g A n Z 7 u G i Y b 3 G J H i 9 N 0 I e V u E g i W p r 6 2 Q a P Z 4 H p s B D T c R 4 V X d P j / S l U B 6 P R o S U X o 9 X y i D R 0 A 9 D w 2 q r M + k x G w R c g w r R 5 b M 7 i / T P / v y 2 9 E U 2 C l Q F p E s p p 1 6 o s Z g J 7 S s w U R B L 6 U D V g 5 k d A 8 b T k X q q 2 / M G 3 Z g s P k u 6 N B R R z I S R X M p M X J E d t Y 9 / e S p f 3 h c t s C u r o j L A z Q b r + W q g T k E K Q H t A a P 8 9 K 2 B 8 w L y o Z I r 7 B k k V 3 X Z m Z o Y + u h W k f / j B A e 5 P 5 b 5 3 d y J M H 9 / P 0 M t 9 b U Z J 5 c A 6 U S 9 3 F h 7 f w u D q k w U X j S 9 v n 1 G i v y k l D s b 1 T F z U 0 k z I S T e n t k 6 l L Q b F B 6 X q Y V t x B G p f / s A u V E B x j O A c a l 9 V 5 d t B w K y N s Z X V 1 R B 9 f H 2 S / t F / v k 5 z c 7 N y D M T C Q w J h M F Z l B c g U 5 T 7 X m Z 9 c o r d + 8 g 1 d e L B E 9 f V 1 9 M 1 Y k s K R q D x 0 b S n 8 6 Z U Z G p 9 f k O 2 N A N I J Z F q O s A o K / 0 I T 8 H d k k i P 3 M b b b K R c L 3 W E h P P Q L b 0 5 5 d o x M C h A 7 x h b / Z r W f K 9 P b c o w T 8 q q E e o r w O 0 L 0 p 7 + 4 Q 3 / 6 2 5 0 y u A v J p N Q 5 o p / f m K M f n m g 3 z l Q m d v N Y V S j M B E o l W D V U 3 h d v / u E l + u b f v U M r o W V q b M g F a k F 0 o b n V 8 t + Z 0 l 9 j 1 e o M S 1 G o W r / 3 5 / d o I R S n / / 5 P X 5 X j a C f o 2 z 2 S M b K D d H u p I x u 3 8 H m C t H V O 4 m 4 k 3 E C u 9 n M S C k Y I z s U Y k Z u + Y W v l U 5 v 5 B K o S a n t Q y J K G Z w K C I c f 4 E y x 7 U C 1 g t P j d / / G Y H k 6 t 0 t k f n 8 6 q j I D 4 9 z H x k N f X 1 0 s Z V L N Z V p U e L X h s p z Z g v a a 3 9 q x S O O H i P p x L P N d P 9 O Y b N t C g M N U k H I 7 Q p 1 9 8 R T 0 9 v V T T d p B m Y + p v P G 9 Q H F A k U m q e J p U N o Q x V T + U F C G X O N a q E 2 h 5 g Y B E z e 8 1 R g a Y m J 6 m r u 5 s S r M J h X A X S C + o c D B M A H i B M 6 F p q 4 d m A W M g x n 2 o s 0 k R t T j X w a 8 a n j / z k d m D l 8 o z M O l b L g Z K o k v G 1 E D U 0 N t L o x D z t 6 V E L M e N 6 C B o z N z / H a m q Y H j x 4 K G N f b 5 x + m 7 5 d a O d G J K c 9 d w B h o L 5 J z n U g J A K x + K W S t 5 3 J k U n 1 o a q E 2 j V A n 6 S z n p / D 2 h z t 6 2 0 S y V E M i E M R j z H J a m p k W g e e Y Q N L J Z j Q A f R v 0 o k Y e W w G j P E s Q c C F + X l q b W u j 1 / 7 V R T r 7 B 2 9 S K h Y W 6 y I G n T / 5 5 D P y + Z i A L L X g H g V p C a + O D z / 8 N U q 5 G + n a Z G 6 A 9 7 k C 1 w 2 i V o l E Q g 5 u c A J 5 J M 8 m g 0 T Y Z i I p C Z W q E m q 3 A u H K m k 0 L P m O 1 c Y S E v v r H K o o t g I Y O 6 W V W + 8 y A e g i J M j U 1 R X 1 9 f U a p + p 6 O Y x E K r U h o a F w D p I E k j M c T N D w 8 T M e O H T X O C c l 3 v j h 3 k b 7 7 4 Q e 0 m m 6 g W 9 M 7 a S D Y O Q i J z G S C N D J I p A i l i W W Q S Y i k + l A p z p 2 o y E I P p I q n B 6 y N i 1 m r G k 6 n g 3 7 3 1 w e M P Q W Q w i 7 2 n w b G t E A 4 k M k 8 B R / f m 5 h Q q 4 R g I Q I Q C Q l Y C g b p L / / y / + Q t U S r 9 M W 4 j U e 6 b A Z C k z y W E T P a J P 0 Q N 5 I 3 s P 2 y j X M q M P G s C K k W q K u l 2 H i N L b v E i H + U c z + u f f J C / q D W g j Q 9 m w G z + G 3 9 y x d h T 0 C s l 4 s H D a G F e I N v 8 b B E 3 / b d + 6 0 f 0 9 d d X s m Z 4 A G f g j Q z D y H N K J 6 G I f K K y s 0 R B Z h A I u T 4 m m S o 3 5 9 V x q F 0 O j F 0 9 Y E k F T + s b E + s t d S C H F V j a / 1 / + 5 j 5 j L x 8 g j / Z 0 1 0 A k 2 z / 4 X w + N P U W + 7 3 7 v Q / q r v / q Z 9 K d A J E B Z v T I 0 V 2 b I s i 0 L g 7 x T A D G E H A Z Z O I E 5 U q L 3 1 a a x r c q w a R R W C f U s A d O / P 3 v k l 3 i A S K G o Y 9 2 C b c D f e 7 2 D P n i 5 x d h T Q K B O x G A H z J F o V 6 J O m l 5 O U T g G 6 5 W a n w W S h l m V 7 O / v l 3 Y C E u K Y y + 2 i q Z k F u j E c o V B w g Q m W l D l e 7 X U p s R j C s I I p E v C v + / C l K J 3 Z h 0 l + c Z l C A a j G t z v l m 9 w b 2 K J 2 j F y V Z 3 M p Q i 4 F x r H c N v 5 V J x g + 4 0 A j f r M / L t 7 R h a B D N W O w F h 7 a B 9 q T k s O 3 E G U T y 2 o u k T M 8 S p N T U 9 T e 1 k Y 1 N X 4 h H m Y P g 1 D h S I R m Z 2 Z l / V s 3 f + n r 6 w / o e 9 8 5 Q 6 1 N N f J d m f r A E s m k P Q r Q Z j C G t R R K 0 O O 5 B E 0 s Z S h Q 1 0 R u z + 4 y a o g h Q i S w Y Y A Q L m h D B P Z V n m + U U J a 9 X J 6 s E u p 5 A p x I 4 f u 2 p z E p 4 1 u I f 1 c s I h K m s J u n k / z 8 F 3 9 L P / j + 3 8 3 r U 5 k B A w j W u 3 r w 4 B G 9 + + 4 7 1 N r a k j V m W I G + F s 6 P r k U p G o v S 3 N y 8 p E T 9 Y f I 0 D b J k X R 9 1 F 9 7 n 8 L y A p / d W A + 5 U Z u / 4 e v 5 b a M 5 Y f V 6 Z y Q 0 C I T c R q M G X p G B E 9 R 9 z R N L E U m T K + f I x o a p R j 1 5 s I O 4 C Y l I g K i 2 I h M i 0 d o A J f m j o M Q 0 P j 9 C p U 2 9 Q S 0 t h M g G Y F P m r X 3 0 i k y E x I N 3 U 1 E h 7 9 w 7 S v c U m C i U 2 6 w l e H i A x E f 8 P k w + L Q b V 7 E E b l S s A o A u 1 p i t P w g v J Y 0 Y T K J 5 Z a H 0 r 2 Y T Y 3 r l n F C 4 r L Y z 7 p R 8 H E P l / A o R Y N D o a M 8 Y l J O n L k s J C k E J l w 3 g p L p h v f 3 q Q T J 4 7 T + + + f o b f e O s X f e 5 k a G h p o L b U z Z A I Q Q H P J m A 2 f N x P X D A g J I R Q n o 3 8 0 0 J y g O i 8 T i P c m g i 4 5 J u d Y / + n v m Z L U S i E R X 8 W L A c w n W g i u y n q + d o D q N j k 5 R U + e D N P C w q J M J Y H 1 L x p d k 0 Y E 4 G 0 d i a z R + N g 4 3 b 5 1 h 9 / W a e r t 7 Z F + G C Q U p v j D e w N 9 s J 1 A v S 9 F h x q m a C 2 k X h I I 4 g I 1 W E d I 0 k 1 e U Q i E w U a G P M 6 0 x G B / u T N O R z r i / J 0 0 k 0 t p c D i O p M n D v z q 7 j x x J B n a r q O L O c j d N R v M t g x r B 4 D J d u X K V + 1 e / T s v L K / T F F + f p w v m L d P v 2 P R k I V v 2 l F b p + / Y Z I p r a 2 V j p 5 8 r j E D j R j J z 3 T + 3 x T 9 H 8 / + o r S D m X i R 5 R a x E 6 H 1 f G V 7 o S M q y E c S 3 t t k r r q V O z 4 B i b h 2 x L s h l V F T 5 r a u f x 0 f 0 y i 2 4 J 0 m k j W x B / Z 7 X W r b w B y k i n X U L v 5 Z V U 8 f 0 C D c z o y E u n I R U n 6 6 V / 8 T x m X 6 m h v k 7 l Q k E R o M / f v 3 6 f 2 9 g 7 a v 3 8 v j Y y M S i S m V 1 4 5 J i o h v D G s L 2 u E 8 b o 2 v v 3 W v c N t a 3 T t w i 8 o 3 f M h 1 d Y 1 0 q H O l K z p p Y E 4 g e e G f E y u K P n d q s + E e W g O l j h o 8 3 A 8 V v 0 k l Z 7 M O + n x 2 D R l / J 2 8 b + 5 D o d + k + k 7 q X I v r U S l p V R V m L w Y w m Q 9 z q e D + 9 O W w l 1 q O / z a N x 3 p o P l p D v k A D t b V 3 s n r Y T i 5 / M y 1 k u m g t G m N p d Y e O H 3 9 V 5 n b B C 9 6 u L S 2 G 8 / t d W z 3 w i 7 + I K L o 1 m U V W M 3 3 i R f J S R z K P T A D G z N 7 f F 5 U Z 1 F p o 4 A W C T e z n J 4 R T S 9 A r v Q 5 R / 6 z H Q S T e 4 m 2 o f + n q k q B V V A a M W 6 G z H 0 9 k K L o W p o A r Q r P 3 P q e u 9 k Y 6 / d Z p C h h B Z O x w a c S b X d 5 n q 4 B o U j B 9 I 5 p t X x O W b E 3 R p 5 9 8 S q d O v U n j a + 2 y P A 7 u 2 Q r d 3 s 2 5 j n C k t n N p j P u F C N u W 5 H 7 h + S G 3 l J F 4 n y f J k V q j a M o l k k q W B D W u X 0 U V Z U E P 4 m K e V k 1 t P c U y A T p x 6 j 1 6 7 f X X i p I J M C 9 c v V U A W a C i 9 j S q m B y Y D w Y j C N R O j M G N L 6 1 3 k w K B y k 8 k 4 2 f Y R k + q j v t Z 6 U S E + 1 g p e q U j R C f 6 0 u Q h 7 n c Z 5 2 d V v l L q X h V V 2 M F b U 0 / T i R 4 K Z 5 q L 9 q 7 R M L c 6 V D T W m k L Y N M R X 1 1 I I 4 2 W Q J q s s t b D e 8 e h y j l C 4 B z N R J J d y V c Z b 2 e 0 v h r z G d p p f H G q V f q R D b T H q r V 2 m Y 1 1 x W l 5 e k u 8 3 p c b k P P 5 Q h L J C l x U 7 V k U V G u j k 3 5 3 1 0 O i i W x o Y A k w i s I r Z k T e 8 x a o e 0 M 1 E M g V 7 E q D 7 g t j v u p l K a G W D D G b C 6 G 3 + M M o g f X P H 3 d K n U u W d 3 F / U 5 Z l M k t o b P H w u q 5 q r K r I u V u V X x 1 T Y A i G J T l V U s R G g 4 T 2 c d 0 t M i o O t Y R q d C d G 5 + z F a j c T E 2 X Y 1 G q d w K C h 9 j a 2 C 0 x Q 2 A A C Z b l y / K W N e t Z 6 0 + C s e 7 1 k f + D N H D j 0 7 V 5 G B P 7 L l A y 0 J y c f H J 6 g 2 o E I 7 4 5 w Y / x Y H i 0 N 4 V Y R A K O 5 P N T b W y 3 H + y B F K o 0 q q K j a D 4 Q U X 3 R m N U O j + 3 9 D o 7 X N 0 8 c p d u n T p M o X m h m l x 5 C q r Z O u n m 2 w U X o v Q g 0 k f X h p n z 5 6 X w e c 3 T J 7 u g C Z L N q l C Y z 8 n o U J R l k r G 2 N T C w g J h J q 5 e c A 3 u V w g u i m 2 v x 0 P x R F w C l M L C h y t i 6 k x V O l W x Z Z B G 6 n D S 3 / n e r 9 G 7 J / f S Y H c t 9 f f v E W + L Q 3 u a i v r / V Y L + p u S 6 p U D h P v X D H / 4 G 9 6 E 6 Z B E F 4 2 6 y U M Q x J Z Y y Z j W P P y Q P w O 3 I 2 M Z s 5 1 u 3 7 0 r 8 j m Q y J d 4 k K M f 3 k G a m Z y U 8 g f 5 + n o S q k q q K z Q J t K O l u o Z b W V h o Y G K D 9 + / Z x o + y l I 0 e O 0 K m T B + n k A K a R K D N 1 I W C c C O o a V i 4 s h P 4 W 7 j 9 Z u I n x L 0 w 3 G R j o F 1 O 3 N H I D m i A q 6 f 1 8 N U + T x F z G O 7 I K v w T F Y W l U E 8 B 0 F R A u T Q g 0 C v U P 5 7 B 8 Y z K x G u r N K C 9 j K 5 m K k c y u r I o q N B I Z p 1 j d l q J e m l n 1 S p 8 G A 6 3 w n u h u S N J L t a O U D o 1 R N J J b x 8 m M E 3 0 x m e P 1 3 j 6 1 h l M f S y N H J k m h 4 D x R K i H u Q M X m f 2 E u F 8 a U 9 D g S / A 6 h A m J b E w k 5 F g 4 3 S y h I L N 7 I l i F H 7 I 2 2 9 j Z a W Q n J g g w w y + N Y J B y h h f k F 6 m h v Z + k V k + 8 2 1 H m V t R H 8 0 K T S q Y o q N g p u b z S 1 4 p L F B L A g G 9 q p B g w U N 6 9 d o 3 b n J B 3 s S I l 3 g w a i 1 r 4 1 g D l a J D O S E Y Y Z n v C H O 5 L 0 W t c y h R 5 / S l 7 H m i x L W g g 4 g g m N I M / D h 4 / o 8 u V v 6 M K F L 8 U X c X F x S Q w X U A c x D W X o 8 Z D c r C K U I p k a 3 F U 5 w r P B 2 6 K 5 u U l c r a B S z s 7 N q 9 / w 7 U 1 R Z b V U 8 7 t T d O i l b k j f q L C q S q I q t h J 3 Z z x 0 7 r F f J g v C j A 4 / P m 5 3 0 t D R q D s 7 2 + l A t 0 f W y m 0 J p M X T A e v i Y p L k u D F 2 h I H Z R / N u u U Z t j Y e a a 1 1 0 t A N 9 o 3 z g u o o U s i E S E Y u C x 7 j f 0 9 b a Q q + 9 d k I 8 3 7 / 8 6 i u 6 e f M W n T 1 7 T r z m V b B K T a j c N S B t s I j d j e v f y p g W p F s L X w c c 6 e 7 u p C e P h + n Y K 8 f w l + V 8 R J b a 3 8 r q Y G 3 A m L 5 h 9 K O s 0 k l v m 8 s 0 7 M q q q M I K N N T V m E O c Y r F Q A i Y X + m p 8 I g H Q g k A g L O c D t y E A 0 / W f L O T C p 8 V S D n n h o 1 H D K O B j s p g h J L I Y H + D l f u y V o 3 T 0 6 M s 0 M D g g w T t 7 e r q p t 6 d H + l j v v f e u 9 L c g Y U A e R a S 0 R H l a D a / S 8 n K Q r j O Z 3 n z z D V C G h o a e 8 D 2 o Z Y Q e M 5 k a m x r J 4 / X I / S Q T C V q L s 1 R M 8 / 0 z J 4 R Q X i f r q J w X I 1 A V V W w W T T U Z W o 6 g 7 x K n j L u O 4 i l n 3 p Q O b t t M p v w F s M G X 0 d k o / f K X n 4 i k A S G K Q V M L U k p Z F N X A L v p v h w 4 d F E M J F v x e X F y Q A D c 4 J m o b S 8 5 L l 7 6 m c 2 f P 0 4 0 b N 8 X R F 0 F p Q D i E x M Z 5 6 I v 1 7 9 l D 7 d y n Q j m 8 z Q G n I 0 2 1 z S r s t R N M 8 t C U k E g n o E q q K r Y a s 6 t O G p r H K u 5 O u j 5 V I x L r q 2 E v j Q d Z P U s q v z y 4 9 F h x a z x O n b 2 D e d F v r V B S h u m E Z O x r Z 1 d 9 T H n B M 3 G 5 P 7 Q W W e O / B 7 K p 4 4 k E C x U + 9 u b p N 8 S x N g B 3 I 5 A G k o u l E A h 3 / / 4 D k U 6 q H C T 1 C I F d T K i G n k F w F 7 / B + M c 7 V l K V Q p V 0 V V Q K F z f q P U f f J 5 9 f h T K D h L o H t 6 U l N 4 1 x 3 w n b V n h 8 t Z R o P i k O u e V A E w j y S m + b E w w M I J D M e 0 I Z E w T 9 o M G 9 e 1 m F Q 3 h r V u + E j C r 5 W Z I N D Q 2 x C n m E 9 9 H v 4 u / x d 2 N R t S 4 X r u d g l R A 8 y t 6 h 2 2 U / L q B J U y V P F V s B t 9 t L 9 Y 2 t 6 8 K I I U r u / R m P b c Q j I Z 8 7 I F 7 u p a B J g K Q t d t Y y U Q V Z l G C Z I P O x Q I 2 f p q e m p b 8 m 5 w p x M j T I / T B 4 s I M D Q j R O k F h Y q A G 5 x 3 g 5 A F l C + Z 2 z z C / E V c t J q S q J q t h N W I 4 W b 4 9 m c k g y S a h 8 c i m H V 7 g p K S s f J F V a p N Q a S x 0 Y J z S Z k M N 0 D g 8 J k A f 7 K s c x R a y m v v 3 G H R h 9 K C S n A 7 M a Q a j K p F G V d F X s B N D K 4 h b p B X L o 3 L o t i R t 7 3 r 4 k L u N / o d A q N d Q 3 5 B 2 D 6 g b z e H h 1 J U s m 5 P N z M 1 l y Z s m E 3 L i + J 1 C r b p A T S y h j i 5 M L v U I + w S q h r H k V V e w 0 0 P T a a t G A C x N o v Y q n j m v j h J J G G V p l y Q Q v c j j T q v g Q 6 p z b d + 7 R n r 5 e a m p p U 9 / n s u X g E u + 3 K o K B Q E a O F I 7 y O X I X 4 I V K o F B 2 t 9 E 3 L U z E n V R C o i r R q t h e I H B K h p b E U X 0 9 k T S U 6 p Y r z + 7 j n 6 k c k g h x A u G w q 8 + D F 3 l f X w 9 v E 6 0 E g 4 o 8 v K M X r I u J G p g j E 4 j o d i a p 5 + g p E 5 1 M f S g N p / H H A T N R K i F Y F V V s J Y z m S F 5 n j h S A 2 l a 5 J o B O e d J K b / M 5 m N H 7 + e d f y J g S p m b A 2 j e / s E h e r 4 f a W t v k O n C A X Y 5 i c m K K C a U G o W P R N R o d f p I l E 8 p 4 g 5 z c 7 z J j H a F 8 H l j 7 k H D T O f W v i i q e J h C M p d Y H t U 0 T S S W 0 U U W e / H I t n T S x I J W C y 8 t 0 + f I V C S X d 0 d l O Y 2 M T 9 M 0 3 V + n G j R v U 3 d 0 t 5 z 1 Z c N K N 4 S i l 1 x Z p Y j 5 K Y 4 u w 7 M G i F 6 B O P g f X g 7 k d / S t P T X 7 c Q c D x 9 d A 4 7 i o P s y u s M + I G e V v Y j V x u U p 2 q c y s K l V d R x W Y A x 9 O 1 u E P C e R 1 o y 4 U E Q 3 u D G s Y b S n J w r p P e F w I w m W 7 f v i 2 r h 5 x 8 7 Q T V 1 t Z J 7 H W s 6 t j U 3 E Q + S C F y 0 a V h O P K y M I m H 6 G h H h C L p W o r z d 5 t 9 C f E / x D W R w / k 2 m U r S n h P v r B s b y z N K 6 A S B h J s B z B S p q n 1 V 7 D w y 2 f G n f a 2 K T G b i 8 E c e m V Q / J 7 c N S Q X / P C z H c + j w I X F d Q h m i I s F h t o 7 J B R e j y 6 M e d Q 2 + l i s + J x K p 0 Z + k l h o E t E x T h F V E J Z n U 3 5 P B X C f U P c U Z n f K M E j q 1 1 i 7 z p 3 H D g p y R o h i q R K t i q 4 F J h A g / 1 m 6 K b A R k C S T k y S d Z 1 h i h i c b n w L c P C x l o s u E c J x N C H 9 d q H P Z r G n t k W 5 J B I p / f L 9 e T f U 5 d B 4 6 t 4 w 3 S u j 4 U 4 H J i n g r u M q 1 y E 6 p S q o q d B O Z I o a k d 7 V T L m C o y q G Q m R 7 a c G 7 v 5 G M i A R Q 3 Q W r u 7 u 7 L H J G n C 4 D t y P r 6 b p p a A E V q Z V T t c D 9 I J 5 4 N 0 k E z w L A 8 0 t c r 9 W G F L K K D G m 8 L d y w 1 o l M O h K t G q 2 E r 0 N C T p 7 Q H M 2 T M I Y y Q 7 M p l J p M t A g C t X r t H B g w d F N N i R L x w 3 y v F 9 T v X c 9 o V Q + D 7 n k G 4 q l r k 6 J 9 D I Z C r Q z r O e E t b U W K u C X O A P 8 Q d v r 0 e V P F V s O X R j 5 + R 2 p C U Y i 8 + t G n 6 W M E Z u R 6 Z c g u R R a w a H u Q 8 l Y 0 4 G S c y q H P K F s C I U F g s 4 0 R s l l w P k U c c Q T 0 I T S 7 7 D q f P g s X V 8 0 c n W K K E T 1 l L V p B J i S T l / l i B S l W h V V A I z C f h T S I U V L e L R k A R G 0 X 0 X n K N z 1 S b V 9 9 Y R D O c b x / i D D h 4 6 K K S S M n x f X 8 P 4 3 s y K g / o a E / R 6 H 5 O J m E x c J n + H U y w W l e k e m k w O l 4 v b N x Q 7 x R F r s j V K 6 N T Z H J I b y t 0 s S K W g S V M l T x W b g 9 J + V B s z c v 4 X X p 6 l 8 P B Z G n 7 y R A Z g 0 Q + C Z E E D j 0 T C M u i a b f j Z 9 q n I p Y i D X B k e 2 l p b y e + v U W X G c S E I H 0 f + S l e M u u r V n C d 1 T C 1 Z A 6 k E r 3 g t r Z A G T 7 5 j y x W d C v a h N N A p 5 K v L H 1 D M z p G q G K p E q 6 I k h A g q 5 w 9 j X 5 G h v 8 1 P J 1 8 9 T M v L I f r k k 8 9 p f H y S 7 t 2 9 R x / z 9 s W L X z H R h i X q E M a T E O J L N X q D W J b 8 0 a N H V G N M t V D X V 7 k m C R e o Y 7 K f U / d W Q y u S w w g h x / k W n a 7 c 9 H w 7 F O x D 6 d T V C g c q / W N V f 8 p K q i p 5 q t g I Q C N 8 S o 4 m x v + w t u 2 7 e 6 N 0 f N B L 3 V 2 d E h f i v f f e o c m p a Z l x i / V 6 U f b Z Z 2 d p d H S U 8 y 9 k / h K i u w p J j P a p c / S h E K x F p r P j u J B G 5 Y p w u W 1 z D u n k 9 w e y 6 h 6 m d B x 4 6 z v r + J G f i P 4 / k n T n f 4 A s e S o A A A A A S U V O R K 5 C Y I I = < / I m a g e > < / T o u r > < / T o u r s > < C o l o r s / > < / V i s u a l i z a t i o n > 
</file>

<file path=customXml/item3.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1 9 . 6 2 2 1 2 5 6 3 & l t ; / l a t & g t ; & l t ; l o n & g t ; - 8 8 . 1 3 1 0 2 7 2 1 9 9 9 9 9 9 3 & l t ; / l o n & g t ; & l t ; l o d & g t ; 1 & l t ; / l o d & g t ; & l t ; t y p e & g t ; A d m i n D i v i s i o n 1 & l t ; / t y p e & g t ; & l t ; l a n g & g t ; e s - E S & l t ; / l a n g & g t ; & l t ; u r & g t ; M X & l t ; / u r & g t ; & l t ; / r e n t r y k e y & g t ; & l t ; r e n t r y v a l u e & g t ; & l t ; r l i s t & g t ; & l t ; r p o l y g o n s & g t ; & l t ; i d & g t ; 5 5 4 8 9 9 3 7 9 9 7 6 7 7 1 9 9 4 0 & l t ; / i d & g t ; & l t ; r i n g & g t ; v r - o s 7 9 n x G k o i H o g h G 2 p w j B 4 6 h q B x m w B g j 6 G i r r 0 B 9 j 4 9 E z - M k i C 4 p w o D v g v l B i v p - B - k m V o _ x 4 C _ 6 B q g o 7 C 5 l 5 w G 7 F v v 9 4 B z p 9 j G 4 8 X i 7 z P r 0 6 G y 8 0 1 B 0 s g k C o i 0 q B k 4 V 9 x v h E j t 5 0 C _ n _ C 9 j 2 J r w 4 b l g l V t 7 z x D 0 s t I l 0 _ x B p 8 n k B 9 r n i D 3 q 4 y E s - j H 7 3 w t M & l t ; / r i n g & g t ; & l t ; / r p o l y g o n s & g t ; & l t ; r p o l y g o n s & g t ; & l t ; i d & g t ; 5 5 4 9 0 8 2 8 6 0 2 0 9 5 6 9 7 9 7 & l t ; / i d & g t ; & l t ; r i n g & g t ; w k n n 9 w s k 1 G 4 - l g B 6 r u 3 L m _ s U 0 l 8 m B s g - 2 D k 0 - z P v - m R i t v L h 0 s x H 1 - u K 4 m k 6 O 8 t s v B 6 4 p 7 C r l r 7 B 2 w w 2 B & l t ; / r i n g & g t ; & l t ; / r p o l y g o n s & g t ; & l t ; r p o l y g o n s & g t ; & l t ; i d & g t ; 5 5 4 9 0 9 9 7 9 9 5 6 0 5 8 5 2 2 1 & l t ; / i d & g t ; & l t ; r i n g & g t ; 4 r 2 m 8 y 7 5 z G m n 7 o B o 2 r m J _ - 0 p B _ 6 7 J y n 1 x B t - q 5 E 0 5 j f 8 u u y Q t 7 J 2 n l x D _ r s m B l 0 g G o _ 5 c 7 9 y r O z 1 p B h o n x F 6 i n o J k r 7 n C & l t ; / r i n g & g t ; & l t ; / r p o l y g o n s & g t ; & l t ; r p o l y g o n s & g t ; & l t ; i d & g t ; 5 5 4 9 3 5 2 9 6 2 1 1 2 8 8 0 6 4 5 & l t ; / i d & g t ; & l t ; r i n g & g t ; g q g _ _ 7 x o x G _ 7 h g J j u - O 9 j 3 X j h 2 4 C 7 g 3 m O z u G 0 C p n _ 8 g B 4 _ 6 L g 1 6 u C o q 7 1 O s o l F h 3 8 d p x 8 M v h q l U p 5 j F 6 g - v B 4 i u _ N 1 _ 2 4 J h t l s F x x v - G o 4 7 n D j z s o B q 1 j b y w s o E 0 y z C n 0 N n w y L l v 7 u U p 4 0 w I r k r y C s g 9 P w g 7 h R s 1 1 t D 4 o y _ B 0 g 9 h F g t 1 G - 3 4 i H i z 6 Z 8 p s 3 B n q 2 n U 3 - 1 7 F 4 l v D 1 _ 5 g B 2 t g D v w 9 J 3 3 w 1 B x w q z C m y 6 t D u 2 z v U 8 O n 6 0 C 2 r k i N q g l J 3 p l 6 M 7 y o _ D v m l q C 3 i i 1 L - G m v s O q 2 1 W 7 w j z C 7 0 _ 2 B 6 6 n h B 4 n x h J 0 p 7 3 D r 6 2 4 G - - z z C i 8 v o F 5 x 1 3 C r 3 7 x J n n l W r r _ M x 3 - 9 O x 7 j J 4 z i w B 3 x k 8 M n n p K 1 3 9 p R p N 2 v q 6 B n 2 3 j M l m y i B s x u J 5 y u 2 M 5 9 _ F t - n 3 N j 3 s i G - u 1 n B n 8 x i L j 6 D 2 s k z K g p 9 h C r u j 7 E w p v 5 K x 1 o R w 3 h G - 2 3 w E z j u n D 5 g q E & l t ; / r i n g & g t ; & l t ; / r p o l y g o n s & g t ; & l t ; r p o l y g o n s & g t ; & l t ; i d & g t ; 5 5 4 9 7 4 5 5 5 6 4 8 3 4 7 3 4 1 3 & l t ; / i d & g t ; & l t ; r i n g & g t ; y 5 6 _ g - 0 5 w G h 7 j M u m W k w z o F w h 3 t G R z p x 2 M h u h B 0 - 7 r B - q k D 6 - 0 V 1 j z 6 B 9 - r 5 M f v w p - L s p 7 e & l t ; / r i n g & g t ; & l t ; / r p o l y g o n s & g t ; & l t ; r p o l y g o n s & g t ; & l t ; i d & g t ; 5 5 4 9 9 0 3 9 5 4 8 7 7 3 4 9 8 9 3 & l t ; / i d & g t ; & l t ; r i n g & g t ; _ 7 s l 8 7 g q v G 0 g 4 C l u q D k n n F h 3 k D v o q C n 6 s B 6 _ 6 H 6 - W s 0 - B n 3 3 D 5 u g C k h T 1 8 R 1 h s G v n 9 D w 3 9 E h x v D m M j I o l _ B 0 m 2 B l 8 2 C y y l B - n H i - R 4 w 4 B z 3 t D i m d i 5 X 6 l f 3 t 3 C 2 8 o B m x r D _ 7 D s k n F 6 t p F v 0 2 H p 3 t C - l u D i p l C _ q 6 B 1 p v B _ m q E 0 w m E i 3 o K q 6 w D k z 2 D 7 q Q o u l B g 9 w B 4 i h B 6 z g J 2 4 j C x o q B z 7 s B q y _ B 8 q - C 0 u k D o g p K 2 2 3 I 7 x 6 E q m z D - k u D n 5 6 E w _ N y - E h 7 - C _ k t P n _ q Y i n 9 G s m q E j _ v E i 9 7 E 4 k 5 a z o 5 G 2 p 3 E g 8 q B j _ 2 B 7 _ k D 0 z k D i k 9 D g 1 o G u z a q 0 E g 7 0 E 7 6 h B k 1 - B 3 t 8 C o r p F g j T 7 p B - h i D k 9 g C - 6 6 C k g 9 B - w 4 F _ _ l D 5 l r D g 9 x B u 4 g D w - 5 C r w m B v 4 z B 1 u t C m x x B 0 v y J 7 h 7 b p q m C m 6 - G q g p V 7 i 7 E u 8 g J 5 v o l B p 2 R n 1 l C 9 t - C - 3 _ B 1 2 q C - u x F _ t u C - 0 t C q 7 2 D j g 5 D k G j d y j h C 7 r M 2 g 8 E l _ z E p h u H r m M 8 h k E j 0 2 B l 5 r E t 2 D z q 5 G z m o L i g k D w _ 2 D u g w G n y 9 F z 6 _ P l l 0 E 3 t h E u 8 g E x w 9 B - j L 3 i 0 H 8 - g G h 9 5 D l o 4 E k 9 8 B t - k D u v c 3 0 2 B y r g E h y 8 L 3 p r J 3 9 9 J h j 0 C k 8 m C 7 t s G 9 s x G 7 v 5 D y u g E v _ z D 1 L 1 k j E 7 j q F 9 r 2 H x y h C m q r D 5 w 3 D 5 z n C k z o B - u t E s w 5 F w y _ C v y k D v m q C 1 z e 0 u b m 1 u B 8 9 8 B v u t C u l I m 4 J g x i D 1 y j E i 5 0 D l z 4 F t g p H i j k C 7 k u H z i t I r p 6 C - 7 u C g _ f y r 4 B m 1 0 E 0 9 5 B i n k D i l y g B r - z O z y m H o k t C _ 4 k E 7 3 q C x 1 h L 9 k y E s y 8 D 4 5 g I 8 m h G j u J m l l f u _ p R x o h H 8 q t H h o 2 F u _ s J v s I v 8 3 K 2 l p I 6 m o C h m l J p n 9 N g 7 X 3 x h D o 4 - B 6 _ p H _ _ V 5 m p E s 7 7 F p 4 _ I h i x G l v v C 5 v 6 B _ w g C 6 - 4 F 8 5 7 D o 7 n G 4 7 - D - i y C s 9 4 B p 7 2 B 9 - v E k t m I _ w 3 E q l 9 G k j z J g y o G 8 p c m w z B t 3 9 B u u s B 1 7 r B q K y u q E y w y G 4 m K t 5 0 T h 0 5 D 5 2 0 J q q 8 F 4 x q E u x g J 1 s t I p 9 O _ j 5 Q 1 7 6 P p q p S s 6 k y B u q s K w q 3 B y 8 3 E s K m 0 m G k z 9 G g _ q E k z C p i i V o 0 5 F - 9 t E p j m C x 9 g H _ 9 k H 1 u q C v p o F g q P 4 x r C p m s C v i m C - y y C 1 9 l C 2 9 w E - v y C 0 v o C 8 l 9 G 6 z u B r m - E 6 5 8 K y 6 v C r - x C 1 r 0 B 7 u s G m 6 q E l h 3 C k z 8 G z 6 x B i n h G w w 0 C y o g D n 7 O u 2 _ C q g 6 C 3 i j Q q h j K i 6 h M i 8 0 D v 2 8 N q j 3 E 9 z 9 D 2 4 4 c 7 t p H l 8 u C 9 s 7 C 7 y o C 6 z 5 B u s u B m 2 g I y l 1 Q - i 5 G h u 2 I x t _ f h s I h y S 3 p v z C s 7 y T o q 5 J u h 3 V 5 3 t E m v g I 4 j z J i l x E 8 p s B m 2 M g 3 g I 1 7 - C - r y X p u i U x t n P 3 4 o X g o h Z 3 t r J j 7 n I n k 8 X s _ 0 C o m y l B 0 k 7 H w 5 s H 6 k g Q 4 q 3 G v m 1 B k x B i 4 2 N o h p F o u s K 6 t 5 K v i a w p 1 P z x - I 1 n u M i m S 2 9 v M j i y S h 9 v Y 2 i 5 d z r x K v o 5 U r g x C 5 p i 0 B z z 5 L h 2 0 R s - 6 M q _ m C i 4 x C r I 1 s 3 Q k 1 l N 4 u j S s k n J z v x K k h - C 5 y _ G p o 1 M g 9 i S _ 1 5 O r _ g Y o - - T 8 1 0 D u n u T s n j L u i 7 H 2 i u F _ y B u _ 5 F m 7 y D 7 t u H _ 8 g C 5 k u D y 3 t G 4 9 8 S z F 5 _ 2 P w x i K q o z D _ 5 z E o n o D 3 i k F _ q x E 7 t w D _ 2 z E o r 8 D w j h G 8 _ L p 8 k D n 4 - D r o y J o 1 9 K y j 0 J m 1 B k 2 y I h 0 7 J 6 w k D n u s G i 2 j G 2 v i E h r Q 8 z 3 I v 7 I g u o G r g h H k 5 p L h y 2 H p v j M 9 4 4 M v o l J g x i F m h 4 C v y P q 3 0 C 3 u n E g x y H - u 7 O 5 o w I g i k G 5 _ - I k 2 t J q o 9 J s 6 M j z _ U r 2 2 L n 9 7 K n p 1 J w w i B u j 8 N j h _ K r 0 r B r p j D 9 u _ G q z Z x _ 9 J y o j I i 2 u I 8 8 o I 0 g m M j 3 8 E r 4 s F w l h B k j 9 C u s L j - Z w 3 0 B x y x B l t h D _ 6 l D 3 x 6 C u k s B n 4 c - 6 y B v 3 s B g p c u 8 S y o P 7 1 V m x u B n l o B s E 0 4 v B 7 r X 6 1 T 1 z P m y B t u B 4 g B y z D l k D 9 j K _ 7 Q o v f z 4 P q H - h P u u e m 6 u B i u g B 4 v j B t u T 3 w G s 2 H 9 2 N q j Q n 7 V 3 - F - i n P s p o C _ 7 s 8 R h n s D h y y C q q p s S - g l u C 0 v w i D 8 8 k 7 B s u 5 a 9 _ k _ U z j _ t B r q z f 6 i p i F 4 l o 2 J 1 5 5 p B z n y m H i k w C n 5 7 m C n s s l N p p p 0 B 7 h 3 n D n 1 p S 9 1 3 i C z 4 n C x 3 k 2 O i w 5 X 1 5 2 h G x h D k 1 s s E 6 y w n G z K p 5 0 p E o y k o G x 6 y N r l - 5 F h x y C h u _ 9 L 6 h p N 4 j s I l n 5 x E x s - q G 0 4 _ a q 3 w 1 F 6 l y l B x l p H u u i g J m - 8 4 F 0 l B s t z l L g 2 4 2 F 3 1 q K g 8 r 3 B y w h 1 F v 8 k T 1 - v F 6 q z 9 I _ n q I n m k t F h r 8 x D q m _ 4 E k 2 4 I y 9 8 2 F - m 4 D l i i p J p y j 5 S u 0 w g F 1 2 t L 8 k s t M t 0 z M - - 1 u B g 2 9 8 B k z w e m o 6 P m u 4 x D v l l f k r T m n m y I 6 8 n 4 D w n 2 b 4 7 8 h I 9 t j L q r o F m t s r E k i t j B z k p 0 F 2 r _ o C j 3 2 n I v n y g G z q 1 p C r k o q I i g q g I 9 r 8 w G 3 _ v u E - _ f z h 1 j L i 8 k r B v 9 8 n K 7 4 x H r n k H t y n q F 8 q 7 2 F l k 8 c i z i 9 C i l p G 4 j j y D s z v z C 3 6 0 k C s 1 h y C h r 7 l G 7 l s Q o 9 8 V n 4 4 i C 2 i 4 i F 3 i x r E q y n w B t v 8 c 6 q 8 y H 0 p o H m 0 7 q Q j 7 1 T r 9 r B y t r m M s 3 n - C 2 3 b q i n T 3 l g B u j m x C h 9 n 4 H r i g 3 G g 0 j 5 E 1 4 0 3 B k i n h G h k - 3 E r 8 j u E i w j B - 6 r 1 F 1 5 6 6 C m 8 0 N m r p i B 2 3 p E 2 w 8 g I u 9 s n D y - p - E l o o 0 D 2 h 0 r C y 6 5 3 H 7 u w D 5 8 8 O - p p - D h v l 2 C 4 x u G 8 8 x 8 C t 1 g k R _ g 7 F 4 2 4 M 4 v u i F 1 j q t D 4 w v q F - n m g B k u w k D i 0 1 4 F h q l M i 6 q U h 0 r k J h r 4 1 H 3 t z u C 9 j q B j p n p F 9 7 5 S j u v z F - y Z 1 _ y 9 D v 5 1 w M x u z N g t i Z w _ l - E y t 5 q D g t 3 5 H w w 7 G 1 h 6 L 9 h p L r y t 1 G k 7 4 P 6 6 r i B i 8 v w C k o 4 s I 6 - u i U q v 8 i E l j 2 h G m r o j U h m o h G t m i j E v 1 7 i U 8 r z h I 5 W o 3 k m T 7 p p k B x y 8 n G l q p _ F y r 1 X m j _ i h D 9 i r 1 F j 4 r u B y 1 3 v L 8 1 0 e l m m d 4 l o m P 9 x 1 7 C 7 1 j N g 1 i r H l 1 P h p z 3 R x 7 u s B 1 8 y m S 9 3 i T q y v Z x x u g H v h h r B _ 4 1 y E 8 u 1 5 I v z q B y 1 z o L x - b j m v G q w q m H _ x 0 e _ 9 v t J _ 5 w w C o i q R w t y R 8 3 8 i B n w q 5 B m l v X 2 h l h H 6 i M t _ y 6 M m i 3 4 H 6 5 k V 5 h l t N 3 h l t N l 9 6 t F g j 1 X _ m l Q j y z n B 3 p l 6 K g 0 7 f g 7 9 i B z x h q L r 7 8 e k o 1 0 D 2 9 n w C h j - Y 6 k r B 0 2 u l J 0 h p c u n 5 5 F h - w t B 6 8 7 t E k k u R 9 g 4 s G m g v e v 0 w k C y l i g C j 9 6 y D j j 4 3 B u n g 0 D g i 1 h B 5 _ m D 7 _ 3 o C m h o w C u q i s D s - p R 6 z w w C v 2 9 l I i 0 w 2 C _ h _ h M i x y V z 7 i B 4 1 n 5 S q z h 5 P h k _ J 7 l v w U p j h s I 5 h - I v t 6 i B n l p Z k z i 7 K 2 m j p E 9 k r q C n n 6 - L - n w j C 9 3 l 1 D 4 3 4 J z k 0 r C 2 m 8 4 E p n l D z j u h J r 6 4 F l v h w L n i k X u 0 h z B g p j b 7 _ x N o 1 l 1 M g _ l o D q u 9 2 P x y j - F y k v h L m z m w J 1 t x m H 9 1 o D 4 _ - 9 B t v w H k g r l C _ x 2 y H q 9 L _ _ n i C r j _ Q g w t n X 3 2 1 F o k y j G x - h 2 G 0 j z 7 C 9 - h d 1 g 2 1 E 4 9 o 5 H w 8 l Q h r s P 2 i y y C h l 0 p C 9 6 g 7 G 5 _ r s E 2 h D g q m o B 4 0 - s I 3 6 D 3 u 1 o M j p 7 8 B p 7 0 B n i k h I g 0 t p J 9 l S y w - O k z 1 x V 1 4 8 K - 9 m C 0 w l l T o u 2 I k s 3 8 L 1 8 W k _ p o K t 2 v B q t n G - _ 9 q K l u h r C v i k G t q 9 7 C u q g n F t i u _ H i 7 _ 7 E h 9 I x D 5 g q q R n y 1 B g - m p J 4 4 6 D o o w p B z s z 4 D h 0 3 2 G v h p l B r h 1 w C u m t 2 K g z 1 v J y 7 s t B w v o z B x u x G j 5 o w P - h 8 5 C 6 w s N w 7 w k G k j _ x T x l i j E l 2 9 e n n p g D r l l l I 3 m l f x 6 _ 8 I _ q o 8 D 6 v l 2 I u m j Y l u x o N p l v L w g t C k 1 n j T o h m l B h k 9 j D x g y E o - w 2 N 8 5 w r B l 2 8 - C q p h i L 4 n g 5 B j q p B k o 4 7 W g z z B x t 6 2 M 3 z k 5 B 7 o 0 p E j u p B m u 3 p E _ 2 0 v F 5 9 h C x 7 x g K v 7 x g K 0 u y B x p _ q B j 2 h h L q r 6 V q j k B 5 u w v H q u 8 i K j k O 4 5 5 q E t k z h C - 4 g W j 5 h p J - m G z 9 p o E n 4 n v F q t i 6 B p l s l D 7 8 v M 4 r h e q m F r w 6 _ B x 0 q n H i k n D 8 4 q h G i g j i B 0 i i o F 3 j x v D u y o o I o 6 _ M n 6 g p B h y 4 k B j 5 6 V _ 5 o o L u 0 t I n _ 1 2 B _ 5 0 n C 8 s 2 L - w y 0 C o s 0 I _ 6 m Y 7 l 2 r E v 8 _ m C g 1 2 0 B q t _ 6 E r k y t F 0 o s G i 1 z m B n - j w M 7 j 5 a 2 7 h m F i 0 m H 7 m j w K 2 4 r h B 1 3 7 C 8 v w V P 5 3 q n B l 4 l a r p j H w 4 5 v P j t 6 5 C v 4 h U 5 2 x j B 4 z 2 - C m x r 6 D _ q v y D 0 o k _ B - j w f h 4 k F h k r Z n 6 j o B q _ g p B i _ u r B _ 9 j y B o 4 y 9 B q n v r C m l s J n r o g B _ 1 - 4 D m 1 v p C g _ 8 N h - _ 7 D u 1 _ C t j l y b y j x L p 5 p n K v w X 5 o 0 Y h x i 2 B r 7 9 1 E g 0 k F t q n 0 I 0 4 1 K 1 s y m C o o 3 i B 4 5 x Y o u g h G 4 r z O y l y S u y - u C 0 8 z D i _ u k E 9 h w z B 0 1 P r 8 i i C 8 u m f g u 9 w C l q h C u 1 i o D 8 1 8 R _ 2 8 g C v x _ N h s z k D j q 4 K o z n n D n 7 s 8 H g p _ 1 C g 1 u l G k - 7 f 3 5 1 D k - z t Q q m m G _ o 3 4 K y s 8 Y 6 1 4 S l t h o W 8 u q v B s l w X y x q _ G 2 8 u j W n o 0 B x w - O _ r s M - o v v F 4 y v 5 B v 9 9 q F t - Z i h 4 c j m g _ B w o v 6 D 3 3 - Y l 1 v F v y x x C 7 h m v B z o - Q x 0 g l C 6 o p u B u j s g B n v m b 1 o z P j j 7 g B 6 1 8 v I j 3 x B z _ g z L y p w N 0 4 i p B y 8 3 G 6 q 1 1 D o u _ 1 C y 0 p f u 1 s C 3 1 o L y 5 r x G 1 3 n K g _ k U w g 2 3 E q x t J n 7 u 1 B 7 r 1 _ B - u m e i o 8 7 E r w F m 7 r _ K v k 6 E u j 8 r F 9 2 n J u 8 n k J i k i B z w x 9 G 6 _ o T 5 o 1 k G z B r s 6 8 C p 3 t p K 4 s o 5 F o i - X v 6 9 j G m t v e t v 4 8 L n y 5 I _ 0 o _ L h q t 3 M _ x 8 J n i y l C n 3 n _ I r 6 s 9 T 9 k 6 j E m h - C x o r 7 D r t 2 n L n 2 m j B i 3 o m F s 6 7 h F 2 r z 8 B 5 6 y 6 E j v w k B x z p u J u l z 9 D n m z Q p 1 8 m F u r - 9 R s o s I s m w z E i x w o D i z p n U z 1 P - h 2 _ F 3 y 8 0 F s r 3 y L 9 m 0 y C h 0 5 D v h h 9 W 6 k 3 - G u 4 v 5 B 7 h l z B 9 s s 8 Q - k n s C l m 5 u E 0 z v w F 7 4 5 r E q 4 h s K 7 4 0 9 O - 3 k O 6 7 g Q w 4 4 p D z x - 5 I 5 4 t j E v 7 - M _ j o n H k z o s I r L _ 4 z g I h 9 9 o Q 6 - h - B k g 4 y d h T r h a m p v w c 2 f r s w t B w m _ - M k 3 p a r j i 2 C s _ p k Q n i l n C v x 6 6 F h v n G 6 5 7 E 6 k l r G z 6 5 v D 1 p g x J u t h X 1 j h 7 B h 1 l 2 D q 8 v 4 B g m n F z n w R u 6 j t E m p n i D g t 9 4 F _ J 1 s 8 7 H 7 1 t 4 H 5 3 L v 9 g 0 H s 2 Y z 2 y k J l k l u D 1 1 w k E v k - W 8 u 7 o C - l u v G 0 7 t l E 0 v o 5 E s 1 l N k 4 i l F 2 v i E w i 7 o C r 9 0 4 E i t i o C 2 s 3 V t k 2 v H 0 v x Q x 7 5 n E - 0 3 e n 6 j N u 6 1 i L g 5 h R 2 u x 1 Q 1 j q s G u l u F p 4 t 0 E k y v p B l 2 9 e k 7 Y 5 4 - p D 1 s u n E 3 9 _ w B 3 v m s F o l t 7 B v x _ g C n 9 l y E 1 o z P 8 q 1 o T o t l 7 B q l l f s p l 6 H q k 6 B m y g 8 C 9 0 q j B i 8 l x H - C 5 o 9 u F 7 t 2 j E 0 9 w Y h y e s 6 y p J h 4 s e 1 g n 4 J s x E 8 x y - J s _ l n D k s w u C q x s Y 9 n 5 o J 3 v 4 l C s 9 0 E l 8 5 T 4 i o k B v _ 5 p C h - v 1 H 4 t o 0 F r r u 9 D 1 8 i 7 C y 5 x C _ x 3 3 D 0 j y I 7 t x 5 I g p h h J 0 o R p q s F 5 s p i D n g t t I s x j F - 8 p r B 2 5 9 o C k 7 0 b l 0 4 J l w g w E 0 z 4 1 D g k l E 3 7 l m F x l 9 9 J o p k m D r k 3 x B j k x 8 D v m 2 R i 2 z 5 D 0 n u D 8 3 u v L 3 q f 5 5 1 v D 3 _ 4 3 G k 2 1 n C - y _ m B 2 7 m 8 I s u i p C z 7 _ Q 2 v g p F n m r o B s 6 5 5 I k 2 j C 5 g y 9 K j x o H l p 5 3 I 4 w y v D 8 y J i m g Z y h 6 v H t u 0 s B x l k s E x 4 1 i C 9 - 5 3 C x 2 r 7 E u E v 1 r i I t y h y C 6 8 t n B o y x - G h s j x C g h w b l s 5 p D w y i w B g q k w B p q 7 k B n 4 7 R j w 2 u J y m 0 P q 7 _ g G x p l v B _ 6 r I h m 0 h F z 4 x E w m t 2 B m t 3 l G o _ 1 M n p 5 z G l 2 x X 2 3 u x B x 9 l g E m j d y 9 4 g V 0 5 s D 8 p 3 6 D r q g r N j 4 m K r l 3 z D g m 4 w I 6 1 _ 3 D m l b 0 z t w G 6 p h p D g 4 2 v P s 3 - P y - h 2 H z x z E y _ 0 3 O o 4 D 5 x 6 8 B 4 g 2 - B 7 l k 9 E i u h F g g _ n I i t j R v x q 9 B h 3 i 9 B s 6 8 6 J p m 2 R 5 x m 1 K v m h B t m E g s 7 l P n p t B x j h - J v l D 0 p 7 7 K t w L - h 9 l K s v h H 0 0 p t J 3 x l H w r 7 s H 5 t g 6 B o v E n j 9 7 L r y 2 U o q x s E k v u J m v v w J x t r D 6 g 8 o E u 7 k O q 9 t 0 F x o q v E k r x 5 D r v 0 j B j 0 l x C 9 t h t C q o 7 o C t g v y B - l t r E y - 5 y H 6 8 9 H 5 5 8 R k m k 7 D m u i u D 5 x G y r t M _ 7 7 Z o x h t G s z - d 6 o 5 3 D r 7 z h E v 5 b 3 x v z H 1 9 h J z y 6 g F 9 n n f o v _ i K x k y 5 K v k 8 I 8 t j j B - 1 y - C y q _ r F 1 8 - L q n 1 - K 1 6 q N t g 5 C v 8 5 i S k 1 0 1 C u z E p 4 i _ C v j x t I o h 3 R g l 7 M _ 9 1 7 C l u i D o r p w B k k s _ C q x g 4 M s w q D x _ N i i h D - 4 t x B - 2 p u F p _ 0 k E v m 8 l F x g 2 5 B m g q 7 E k n 1 1 B y - i k F z 5 t j D N t 1 y o C 7 4 s 7 B k x n 2 D p 4 _ M h s j x C 8 5 p h E z - i O s 6 0 u H o x x h B y n 4 R 1 3 t d 3 s _ 8 D j - j y F 6 k 0 g L j l 0 t B 5 n I p i i k E - E z p 9 t I 8 z 7 S h i t 2 F - u i B s 1 z z H 3 2 _ b t l 3 7 H m 0 t m B w 3 h C p z 7 8 D k z 1 v B z 8 8 J p - h s F x 5 p c 8 l o r B g l s U 8 1 z 8 K 2 m v p O y v s 6 L 8 t g G 9 k 8 U k 3 2 r F t l D s 8 I 0 3 8 5 G w m n v C G i r i 3 H m p 6 H 9 j l _ E l t j h C k t p z J x g 6 E 2 m y D j j J k 2 4 V o x u _ E 6 g u q J v s l q J v s l q J 6 g u q J v s l q J v s l q J v s l q J 6 g u q J v s l q J v s l q J v s l q J 6 g u q J v s l q J 4 g u q J v s l q J 6 p m U v j t j F v s l q J v s l q J 6 g u q J v s l q J 7 j 8 W s m 8 B l q j 0 K j z v u X w L w 7 9 o X j h n 8 K o r n s C j z v u X t 8 r g D 1 0 k 1 J w p 9 u X 7 q d o r 4 6 V 8 n 3 8 L - 2 i _ B j z v u X t u - x D q z 9 3 I j z v u X r 0 p D w j i u U 0 h g - M 8 v s x B j z v u X h 4 2 k E j k k q H 3 2 Q 7 g 2 p P 9 h l 2 E 7 v l k P p - z 5 E m l 1 9 O l l k 9 E z _ 7 3 O l _ o g F m v 5 y O l 3 u j F z s i t O x t i n F 3 4 h n O s 7 w q F w g t h O s 6 5 t F u 9 j 8 N t u q x F r r x 2 N 5 9 i 1 F v w 1 w N k 8 1 4 F v z v r N 5 n 8 7 F v 2 q m N 1 n 4 - F j s y g N o w u j G n q 7 6 M h 9 l n G y 3 j 2 M h q 3 q G n g 5 w M 9 i 4 u G 7 u l r M g 8 y y G 8 h 9 l M g v n 2 G 7 s p h M g i 9 5 G - r 5 7 L l g q _ G z z q 2 L 4 p p i H k 3 m x L 4 k i m H z h 3 s L 4 - 7 p H k p 1 n L s o m u H w n r i L r g q y H r 5 r 9 K t h n 2 H r 4 2 4 K w - s 6 H s w 5 z K k h 8 _ H 4 n 0 u K k o 8 i I v v r q K k v 9 m I 4 x x l K o h w r I n 7 m g K 8 7 j w I g q v 7 J 8 q o 0 I n x q 3 J 8 5 t 4 I g k 1 y J g l l 9 I 8 k 4 t J n o 1 h J h i l p J n 9 9 l J - 0 7 k J 0 m w q J o 4 q g J 4 q s v J k y y 7 I 4 l 4 z J z 2 0 3 I 4 g l 4 J k k n z I v 4 7 8 J 5 1 6 u I r z 8 h K s h - p I w 1 1 m K r l l m I w 4 m r K s j 8 h I k m r w K 4 m s 9 H z 0 n 1 K l v l 5 H z 9 7 5 K 4 w v 1 H z m x _ K 0 k j x H 8 4 j k L g h 4 s H 8 n 7 o L g u 9 o H 7 o 9 t L g 7 j l H 7 5 2 y L 9 3 j h H n 3 k 4 L h r 9 8 G n s g 9 L - 9 m 5 G 0 7 m i M o n q 1 G j v u n M 1 0 u x G v l h t M 5 g t t G v i h y M k - h q G v - h 3 M 5 2 p m G r m 4 8 M s 0 k i G 3 1 v i N x 4 u _ F 3 6 z n N s 2 n 7 F 8 1 t p J r t m B y 8 M z o v n J 7 i _ m J 4 n l 8 k B z o v n J 4 n l 8 k B 7 i _ m J z o v n J 7 i _ m J 0 1 m n J 7 i _ m J o z n 9 k B 7 i _ m J v t 2 8 k B 0 1 m n J v t 2 8 k B 7 i _ m J 0 1 m n J v t 2 8 k B 7 i _ m J 0 1 m n J 7 i _ m J z o v n J 4 n l 8 k B 2 1 m n J 0 1 m n J 0 1 m n J 7 i _ m J z o v n J s 2 7 _ y C z o v n J 4 n l 8 k B 7 i _ m J v t 2 8 k B 0 1 m n J 2 1 m n J 0 1 m n J 7 i _ m J 0 1 m n J 2 1 m n J 0 1 m n J 7 i _ m J o z n 9 k B 7 i _ m J 4 n l 8 k B z o v n J 7 i _ m J u - 4 3 C z j y N v p s G p y q F u y p F 7 3 j E _ 2 t G w t 3 B j 5 i B w f t - _ I m y q E 9 v v C - u 5 G g m 1 G 4 s q E m 5 m E j 1 x G u w u E 0 t x C k x y T q y 9 b - p M _ 1 E 1 v 8 B g O r j y F w 6 i D m v f 1 8 3 P 3 2 s F v p w E o m h G 0 x i F - k y N y f t _ 1 N h z z I 0 u s K m j u F g i t D 5 7 G 7 8 k J 1 g l D 7 v j E y p 5 K _ r j I z m 7 Q 1 r o O l 4 n G 3 I i m 7 M i s 1 I l _ n P o z 2 K p 0 h K 5 o n M l r 0 E h t n G - 3 C 1 3 C v s w I u y 6 I h u 9 F n - o H g u g J g s _ E j u w D - k k N o K w p g H l - x H 0 9 n B p o 0 D u 7 2 K _ j x N k 7 q T y y 8 f 5 - F w _ o K v x u n B u r o S i 2 k J u p p C t u p F i 3 5 H r G l j i D t v j C k i y C h v u B - t x C l i o G r k i K r r z L o 2 7 I 0 m j H 2 s 9 J 4 - Y _ v 6 Q 3 h k B w v d 0 x i F z _ 6 E 6 m k D n w 1 B 1 l l D g z q E _ t 2 D k 0 8 F j q 8 G w 8 u R z _ e s 0 r G h j K h i 6 H j 4 z F 3 q h E u u L 5 v w B g 0 i D l - _ B _ 5 l D 3 1 g C 0 v - C y s m L x 9 g H p 5 - C p t o B k 4 k B p q k D t z m C 6 q E d 1 - q F k z l H 5 o z L u 3 k D h z 8 D w g n D v y 8 G q 1 7 B u 1 j G 4 t k E k u 6 B 4 9 3 B 8 v o F p 1 0 F t 7 y G g w h D 8 r T _ z _ B k j s F o w j B h t o B v - 5 I y 8 6 O j 3 5 R p p R 3 7 x T 0 m z H 4 k i T t 4 v G 1 v l D y z 3 G s h 1 Q j q i L n n 7 E t l 3 G r k 0 D u v 4 C k s n i B 2 0 t R g h u B 1 o _ E 7 x 4 J 1 q 0 C g z h F y 4 t D 6 v w H 4 o r B t 9 l E s n 1 G k k p E p s 8 B h t 5 D j q x G k y k B 0 q - C z 7 n C & l t ; / r i n g & g t ; & l t ; / r p o l y g o n s & g t ; & l t ; / r l i s t & g t ; & l t ; b b o x & g t ; M U L T I P O I N T   ( ( - 9 1 . 3 6 0 8 6 5   1 7 . 8 3 3 9 0 8 5 ) ,   ( - 8 4 . 8 1 1 1 3 1   2 1 . 6 4 4 0 9 2 1 ) ) & l t ; / b b o x & g t ; & l t ; / r e n t r y v a l u e & g t ; & l t ; / r e n t r y & g t ; & l t ; r e n t r y & g t ; & l t ; r e n t r y k e y & g t ; & l t ; l a t & g t ; 1 6 . 9 6 3 9 4 1 5 7 & l t ; / l a t & g t ; & l t ; l o n & g t ; - 9 6 . 4 3 7 1 1 8 5 3 & l t ; / l o n & g t ; & l t ; l o d & g t ; 1 & l t ; / l o d & g t ; & l t ; t y p e & g t ; A d m i n D i v i s i o n 1 & l t ; / t y p e & g t ; & l t ; l a n g & g t ; e s - E S & l t ; / l a n g & g t ; & l t ; u r & g t ; M X & l t ; / u r & g t ; & l t ; / r e n t r y k e y & g t ; & l t ; r e n t r y v a l u e & g t ; & l t ; r l i s t & g t ; & l t ; r p o l y g o n s & g t ; & l t ; i d & g t ; 5 1 6 6 4 3 1 4 0 7 6 4 3 2 9 5 7 4 8 & l t ; / i d & g t ; & l t ; r i n g & g t ; x h x - n 2 n 7 k H 7 m w b h m z 0 C 2 x u j H p L r o n r D o 0 t 8 G 0 k p _ G 8 x p x D 5 w h D i z h x B - h 6 7 E 0 n l w G j - 3 Q r 3 2 c r i - i I s 2 8 4 C w u w 2 E l 7 o h E 0 n h R l 3 o f 9 u _ J t v u _ H 1 y j z G y k 7 R 6 7 s 3 J 4 z r u G 3 9 r T t w u x D u q p w D 1 v t I w 5 7 5 Z - g D k j 5 Q 6 6 - 9 M 2 h v z E w r q v E v t q h H 9 u h D 0 - - t C o 8 - 1 G g - y h C o s 1 P y z h 3 C g h 2 n I o n r - B q n x L 1 q x y H 5 q 8 H 0 0 o M j v 9 3 P i x p - B 1 _ z q L 3 3 C v 0 w h N r _ g y B u 8 o x P q 8 i v B u 0 9 H x 1 6 r G x t h D i n w 0 2 B - h 4 r H n p 8 e r 4 - F 1 0 2 9 M 9 n w d s y w 6 L o h k 7 L y 6 6 U n k h _ G s y w 6 L l q 5 B 3 m 4 2 B - t 9 f 6 q o C m r _ L 2 1 z 5 E 5 9 - h E 9 _ r x B l t v m G 5 p 6 6 L m i v r L m _ E 5 p 6 6 L o w u z E 7 4 w s D z 5 t - B x n 7 8 H u v m g B p m 5 L 3 k p j K 2 j H g g w l P 8 M 9 l q t C o t u T q r h 4 E v y k u v B o m 0 4 H k p p p B 6 _ u h B y n 3 _ G 1 4 q P 2 m 2 m G 4 5 - 5 C 8 i o 1 N 8 z 4 c t w u J 2 7 s 2 M h 8 i s T 8 3 s J 9 t q B r p h 0 E 8 v 1 1 M x _ 7 Z g k u u O 7 _ s 8 H x p T w g j 7 P 1 u l E w - s 4 J g q v o B n q 5 h Q j p g x E l z y C u 9 j 1 F 4 w 9 9 C n n 1 M p 4 e 4 0 g s K 6 u w L 3 n 7 v E m w k U 2 3 z 9 H o k 9 K g 6 7 x K p j U 7 0 8 w R 2 w 2 K y g m v J i v U l 4 6 0 G 3 z 7 4 D 9 y 9 r C q 6 8 4 M z 2 q Q l m 1 u I 7 s 4 m N k p - a n g g z G _ j 9 5 L j 7 m 6 L 0 2 q 3 G 8 n k a w u 4 D s y _ k L 8 u 9 x N 8 u 9 x N n 8 n y N z 9 x E 3 j g 4 H j v 6 z J 8 n j 0 J j v 6 z J _ n j 0 J m 9 5 a w 2 2 2 J - 9 k o B i l q 8 B g t j C 0 h s 0 o B j k _ O y l 2 8 J m w z u B 4 5 w 0 F _ o _ v G w n m V - 3 g 0 K 9 3 g 0 K - 3 g 0 K - 3 g 0 K - 3 g 0 K w - 7 - J 1 0 J 8 1 t t K 3 x k t K v q v 9 E u p 6 u B 0 8 r 0 N 0 k 2 C 1 t - z C z 2 1 F 1 0 5 v C 1 l 0 B u 0 i o G i 5 w 1 B n 7 l Y z 6 g e n 5 1 u C 4 p v p G _ y 3 t D 2 6 t Q n - - h C 8 0 z h Q 1 n 3 9 P 6 E m k 9 j L q 8 5 m G q 2 y W u 8 - h L x p p i L i 6 h w G j 6 r e l o 9 t R _ k w N 4 6 l 0 C z m j 3 E t h m 1 C w 8 v z E 1 y 6 - F t s l U k v u S g k u D o 1 x r D g p o s B 3 l 3 - G u 4 1 C z 1 6 h F y 0 0 v N 6 j k i K 5 6 q i _ B j j o i E 5 x m - N 8 1 _ T q - v m D q z 6 x C - 2 1 u S l 6 J t r 3 r E 5 6 q 4 C 7 y 1 l G 9 h u D z v 6 g B 1 1 1 N t q h r J t 8 n v C i 8 3 v B t u i 6 B 9 6 n 4 R i k 1 G q 2 3 _ G 2 q 2 5 G 6 u l C z w z I g _ u _ N i 8 - x E 2 1 m v G 4 z Z 1 j m g C u p y q M o x D 9 7 l z C s 0 4 7 L 0 j k 8 K 5 _ q P l 1 2 z I 1 r k i B 2 x _ - E z 3 t - I o m v R 0 B 0 h n v J g 4 7 5 D m 7 m B 3 _ p C r 0 k E g r 3 y I z k i p D n y s H s n o v J m l _ 7 D 0 z o 0 C 5 g _ D y h n q H l 7 8 i B i h x J o 3 s v L p 6 z 9 H v q t u F m j p - C 6 - 4 o E o o m M 5 x p 1 E x q 1 u H - 1 D u 9 s C g o l k I o x 4 i G w m G 7 _ 1 6 K 2 q k E y y - B h y u m F 8 r x p F q u z M t 3 n R _ 1 j p C t i m l P h 1 n R 7 v x F r t _ 3 P x x 2 y B z t k 4 G 3 j 9 k D x _ 2 o D y _ u w I 2 u x f k y j z C x p o s E 6 8 t y B 2 v p t F t s 9 G i 1 q h E y t q q C - z 4 b n 8 p 2 Z 8 3 j H i 6 s B r v n 0 c _ w 0 1 B 3 y C u u 9 y B i q l t D 6 6 v x Q w 8 n 8 C x 6 6 l F m o 8 k B o 5 3 7 B i 8 4 6 B _ - 5 1 D j i l - M 4 1 q J 6 n k S 6 r p _ B 1 t 0 m C u 3 o m L u 1 7 m L t m y m L u 3 o m L t m y m L u 1 7 m L 8 - r 8 F i q 4 G u p _ H 1 o m k N 2 w w k N 2 g 8 j N 1 o m k N 0 w z x L k 5 z B u 5 w X l 0 _ 2 I l _ u _ O l _ u _ O 9 i q 2 G 3 n q 0 B m 8 5 _ O l _ u _ O o g k _ O H 5 5 u Z i x 6 v L 0 z 0 r S n q p u H z 7 r t C k s 8 q S h u x 3 H n j 4 u C 0 _ C l 9 s v T q 4 2 _ T s v z K 1 g 1 k P q h w - T j 7 o m B 5 i i b o l - C 7 l y 2 J 2 v 7 j J z r J 6 - y M 4 h 1 g E 9 6 6 5 D 8 5 p l E j q u 4 P j x c l r n J 2 8 g x K s j o K 0 0 0 w B q 2 g 4 B p l i z D u 0 - v E y o x n I 7 - r o C j 2 9 G 0 - 5 u Q z 3 p C h 1 1 i J o y 0 6 E 4 v x x C t o 8 2 J 8 x x W n n _ I 9 z m 3 I g 9 g q B z 8 1 6 G 8 p x - N k j t B g 6 g 6 D 2 l j 4 D r s o l F 5 8 z F 5 5 i B 0 y 0 G q m _ i F w 9 2 2 E r _ 3 C 6 h m 3 C n k v i D 1 7 j y B w h 1 w C m h w E o 8 r o Q 0 y k w C 2 _ x x C m 2 u 8 D u p o K t n 9 8 M n z K s 1 2 0 F z m 3 x D n 4 H x z w r D - t m v B k t v p B o r j h G r h l B - p 3 q H g 7 s D p 4 1 C v 8 h 0 B 7 q m o B m i 3 - F 9 n i W t 9 v m H 9 t C _ h 7 q I 7 r 0 Q 0 3 4 _ H l 3 y E z v 8 x B 4 _ t m G - 6 _ v F - i 2 F q 0 9 v C 0 r 8 i G h M r g r F v 7 0 y E k k 9 q J q w k J n o 0 D 0 0 k g E l y 2 h E 5 6 3 x G o w i X q o 3 l M s 5 r C i h x j B z j - V 4 1 3 6 E w u 6 M i x p z D 4 h o 8 D 8 s B y 8 5 F m 5 8 8 I u x u x G _ 7 h M z y 4 6 C g m q - D 0 G 5 z j 2 C 7 g x - B z w q v H q g s G p r h i I 8 q j F 0 g s 5 G 3 z p O t y s L q m s g C p 2 j j R u K 2 3 2 O p j h v C 2 j v S 7 i 9 p P x l 3 x C 9 u s f 7 m _ h B 3 r t o J y l v E 7 k j m C x h _ 0 C w - 4 q I l r z O 1 8 v 8 J 1 l q I s q v M 9 2 1 t G j - j B 1 g i 5 K h y 7 0 E j k i q C s i u k N l s _ J s g q i F 7 5 u w B l s 5 o Q 9 h t I h 2 8 N o n y l I v 6 l B i 7 i q N q 3 n d r r - 1 M g - k i B o 5 w _ M r 5 U g t 2 1 M n h o B 2 m 8 1 O 7 j j m O r 6 1 C i p r u Q - w 2 _ F m r r z C q p 1 y N 0 4 o E _ t 9 s Q g s 1 p C 1 4 v 0 F y v 5 t O t p 2 r C i q l H l j n z C s x l g I 6 3 7 N 1 3 4 m O u l q q G n k n 4 D v v 9 D n w 9 9 Z t r 9 j D 9 z - w N g l 8 v H m 6 k F g z r y G i m 7 h N z 4 j x F w _ s C h 9 g q U 9 0 x B 1 y x M _ w _ r a m k l H l 4 3 j C - j x 0 H v 3 9 6 H h 8 h l B p t 6 7 K 2 3 l v r B r t 6 7 K 7 8 n 0 B 5 s o 1 F 6 q g g M w 8 o P p 1 4 n B t 8 6 s K q g k t K 9 6 z 8 G g 1 z L m y 3 G 4 g M 3 h l k b 1 4 2 B 3 q o J t 7 g o D t v 4 s D o 2 s 0 S l 5 i C s j _ N s p n v H o l 4 m K x m h n K x 0 y 6 o B _ 2 k 7 o B _ - 6 s j F o l 4 m K o l 4 m K o l 4 m K m l 4 m K g 3 k 7 o B 7 s h B 2 m i j J x x q 8 7 C _ 2 k 7 o B o l 4 m K o l 4 m K _ 2 k 7 o B g 3 k 7 o B _ 2 k 7 o B x 5 2 7 o B x 0 y 6 o B 6 v _ 8 H u 2 2 E m l 4 m K o l 4 m K o l 4 m K _ 2 k 7 o B _ - 6 s j F g 3 k 7 o B _ 2 k 7 o B o l 4 m K o l 4 m K 6 h s r H w j p V x y 1 5 L n x _ t B 9 2 j u I n 4 0 J u o y O q p 4 4 D 5 x x f 0 7 g h E r o 0 M 2 i 6 h F t t s T k 1 - 6 R o i 4 G l - J w j g s b y p o - C 4 v k 9 D g u o B 5 v o 7 P 7 z m v R n 6 _ v I 1 5 i z B w 5 6 u R u 5 i y B p o 8 s F j u w p E n 3 g 3 E i k o o C u o x h J 1 w 7 5 F u o 2 k U z 2 0 b g z 7 q d w x 4 J 5 1 x 1 X z 9 t k E 5 v 1 u L y 5 g r M u 9 8 z D 1 x w _ Y s 9 2 F g z 7 q d - i 9 j B n z - q E n j 6 Y y 7 9 i B h 2 q M x u p w B h j t 9 B 0 n u x B x v u G z 7 o C u - p R 4 k 5 J n q v z G 1 3 7 v F g k _ M k 8 u E 6 w v n F n g s O n 8 2 p D v j v B s v 6 I - n z p G 6 h 0 u E 2 g g h D i w h l D t 9 H p 4 x F 2 j P 5 1 _ z E 5 y 2 r G s 7 g 6 M p q G 3 3 7 L 3 j 7 q I l h t E q 9 q Y k r r N x y 4 C v j 6 K 9 t x i E i 4 h C g 8 n a z 7 u C z 7 0 N x z 3 p B k r r N m s y q C 5 i w J 6 8 j B 9 z i 7 B w p 6 J 0 3 5 p B 4 5 s x D 6 n j C 2 u 2 E i k k w C q 1 D p 2 q s C m s 5 L - 9 2 F v j - y B p z k M 1 9 1 O 6 t q K j l - 9 C h s z k B 4 z q K w o 2 h C q l s 9 F u 5 w O v r 2 B u i 0 u G w p o v B 1 u - G i m z m B 6 1 4 f o s m 1 C t p g i C 7 P 2 x f l 7 j D 7 - p J B t 6 o K 8 6 2 w C x q 0 g D g v 1 h C 5 6 4 W - 9 j _ B l t 7 Z t n t c 7 j z c r 6 p R i w m U i 8 4 p B 0 k n k D s 4 1 _ C 8 k L 5 y u 2 B v m l H 3 x z 3 B v 4 0 t B 5 k y O - g n 6 B m 1 q I k y S i k 4 x C q L x g p U n v - y B 1 q - K u w u v F 1 9 5 K o g i O r i 2 X o 1 j Q x 7 6 H n o q 0 D k v y Z u 2 t K _ _ k L 9 - W z n 3 4 B j - s P h k 3 o B 0 x j Z u o 1 n C k j s C 8 t 5 h H h p V o g j Q g _ s l D o 9 7 R u 6 g S 5 p m l C w q p C q 0 9 p D x l l e 1 v 9 g B j j q a i p B 3 g k C m t _ u C 7 h 1 m I m 5 6 J y n 5 6 F w 2 9 Z y 0 w E v p z v B u y r N 4 y 3 Z 8 7 q N q j 3 r C 5 k 1 u J v j 1 H q n 4 u B 4 i r q D h S p _ E _ p 9 F _ z s F i 3 x B 0 m q 0 J 3 z q s D s t n u J g 6 4 u J 1 j w u J s t n u J h 6 6 j C q u j g K z s z y I 5 7 6 s B w 0 q 9 Q y 0 q 9 Q r 7 o 2 E h l m 5 D w 0 q 9 Q y 0 q 9 Q i z g - B u r - q H w 0 q 9 Q w 0 q 9 Q u 0 l D n _ _ s K 6 h h B v q i x D u 5 w l B x 0 w c 7 p x K x 4 s i I h x 8 6 H 6 o g F w 5 j 8 B m 4 n 6 M t m C 1 o q j I z 7 o C k q 5 7 D w w 0 5 E k - 2 _ E r u p n F - 3 1 r U 1 j v j G v 3 z l E - 3 1 r U t z q r H w q t H 1 t u P 0 p y G 0 0 q s P 1 x - r P 1 x - r P h g x u B 8 l _ r H s j x g I k - s c s 7 h 9 H i n 0 Z k p t 1 F 2 y 3 H v - 8 s I p p i T h r u 3 C 4 6 - j G n l o 7 C p u o 3 H l i o D o x r g N o 7 h D 8 h v H o o n l J g q y M 1 t - t J k x 0 4 B 4 o 5 0 E o 1 g B 9 t n z M r t 0 X x o 8 2 J r 9 w X w 2 z p K p m B n v m q E o _ 1 k B l 0 - 4 B 0 _ 4 t F _ 8 a x q i H q 6 8 0 C z x 4 p E g _ M 9 - i z B q l 8 e k k q t C 3 u 3 I y 6 4 C w q i 7 O t 7 i C j o r E p 9 t H z o r n E u m 0 t B i n _ B - 7 r R 6 w D t t 5 _ D l t y n B 6 0 4 h C i 1 5 U h q h P W q - s v B s j g x J l t 3 B h z q 1 D 4 z g M w g x Y _ 8 q u H p i r R k q o N 2 x 8 3 C 5 u r q J 2 m u I w x 9 L v o 6 4 I - w i u C p h m V 0 2 5 h B p 7 o g B y o o k E p 1 q J p r y r B j m s t B 8 3 v h E j m 9 N o s q h C m N x - w T m p 9 s H 4 s o Q 7 2 r m L n n u y B i w m C 5 u k p B z - 7 U v 8 5 h C v w - d 0 i c 1 y p v B _ u n 4 B 7 x t b o 6 k B n 4 2 J 0 l 0 p K o M h y l V y t 0 v d 5 4 l H n l r H _ k p m U 6 x 4 J p x m i H 3 z i B v i o I 1 v J x 6 x J 7 0 t x E o 7 w n B 3 _ I _ l 4 a k r j a 6 s 4 v H r m 0 T F m o k r B p o 6 c w - 3 _ C n m l b o t n D x o w v F 2 s x I o u Z _ x 2 g E w y g k I s 2 i g G x _ _ h F q 3 3 d 0 7 i I j 0 _ 2 C w x 9 a n s t s B 4 0 k M v 4 j 1 C i 3 7 7 U - q x 0 C 9 z z C u x q N 7 t h h C 5 5 j C 3 x j 4 I q z h C - q u k D t x s u D s i v H s 9 v n G 8 9 o g D u u p 6 E 4 5 t z B 6 h g i C o t x z D i 7 q t H n y c o g 7 Y o u i L h 9 w 5 B z w i z B 7 2 n 4 L _ v t j B 2 t y 1 H m _ 3 q K l j 7 M p y v l G g g 2 - B _ - i Q 0 _ o 7 D x u D 2 u l F g 7 p 0 G 9 9 8 r K q t B s k m M 1 o z 0 H - p h o B z 4 u 7 E w 5 i 1 E i _ p D x u Y 0 7 m j K 9 2 k j L w 5 r o I g - r R 4 p m h C s o v 0 P 8 h 6 - I h j _ 1 F s 3 2 7 U v j p V 3 j m x Q i 8 2 y B t o j c w _ 6 q H r z p m B r h 7 p F z n 2 o E Y - j p m G k y t S l z g 5 P 3 o w f 1 - 4 l E _ y 5 n E l m g 6 L x q - Z i l 5 I 4 q t j M - k 5 d 5 9 1 1 D h 1 - g V t q _ M 0 7 g r I x r h G k w 0 3 G x h 5 y H y u x e j 2 q 8 E z m y n E 5 j 4 6 I 8 3 k S _ z 4 _ K v 6 9 d 7 3 _ 4 F o _ w z D 6 x u x D 2 0 u l B 9 l h k B s i r q H n j 9 p F p 2 9 g B i 5 z p G j j 2 o M z C - r 1 g F h h o k W o n v C y _ l B - n o t T g 8 u L 4 y 6 8 H 5 9 0 2 D l 8 x 2 C l j w u B 9 y g _ E q v 5 4 F r x L 8 0 g 9 P 5 5 u C v v 7 g K 6 g 9 g G - h s g B l z j p J m q u N t 1 q r R _ 9 7 l M x q y I o l 4 m K 6 _ h C 1 v t U q n r l N 6 x m v B z 0 y h H 2 k m z C t l q 1 X _ w 1 W n 8 j h E m n l 1 E q t t w J g w 9 F h j 0 0 E p - k p H 2 3 r R n l 5 t I w m - S z 2 z 9 F g p v i F i o t 7 H - 7 v z E 0 t 7 Q n k k j L s x k g N 1 z 7 C 6 l z 1 E 8 u _ Y q j 4 6 C 6 m k y E - s m E 9 2 r v D 6 i y 7 B h 4 k j C t y t q F z 2 7 M - 4 i v E z s t K 7 h 2 w B n o 1 N h x t 6 G 3 5 - n I _ k _ D s h t u L j q t M n i 0 o R p r k 4 B 2 p x C 6 n l j X 8 o m S v 9 _ 0 e o 5 s D n w 7 r i B l t K 6 h r 5 D u - t i H k g s N 7 q t - G p q D 3 2 x u G r p 5 x C u i 4 q G t g x g D 0 t n j S - m j Q h _ 2 1 G s 0 C 9 9 j u H k x 4 Q s y y 1 C t m h m D 0 u 2 g B 9 - o x E 8 _ 4 V g y h n D o v 5 z K z 2 J x 1 o d t r x h d 7 7 y D 5 m 5 n C l h _ y I 4 1 f z x _ k G 7 q v n B v g _ L w h y q I 3 y q j B i r j i G s p 6 S s w o f 9 3 g n K p n _ 6 B _ 1 v i F m n m v H u 9 w 3 C 3 7 9 H z g 3 4 K t x k - C u 1 - _ C m 9 z 7 O h o l 6 H m n - E i q x p C u 3 0 K - r r u H l l g E h q 4 3 G r p w g C i 6 u k X s m j F 0 9 T 5 j k i c w 3 - a 3 o 3 b t r 7 v S i h q Q 9 i h h E _ r _ y G q 5 5 S 3 z q - M r x m 1 M s o - S g 6 w T 9 t 2 i Z 6 t J u g u - B y 2 _ y M n w j B r h l l N o 4 _ 0 C 2 6 0 g E h 2 i n N 3 g 8 o D q 9 _ q D z z r f p 6 v x N 8 1 s U o 6 z X 3 g z 2 G 7 5 u 7 B w l 8 z I z 8 k E 0 9 p r K 9 u y G h 9 n 8 J y g - 7 J u w 9 1 E 1 4 z e x 0 j h 5 C _ y 7 m I w z 3 C 3 t 5 - K z 6 p P h 9 3 i G s 0 - 2 J v 9 g x B 0 z h g F - r p a m g 8 8 H y 6 3 Z x 9 i h C y k a 0 p x z L h q j p B q h 6 z P 1 m 6 B p 6 8 6 M - m j i L g k u I l 7 j 4 B k 7 9 n M 4 5 t o D u z o m K 5 2 5 m C 2 y s 0 C u 8 x u D 2 h q o G n 0 h 3 D m 6 6 w D 6 z 8 1 B 4 0 _ K x j - l C z q q L l 5 8 h K z h z g C w t M m z 7 y D u k l j E 5 v o j N 8 o w i B n t - i E h h s B j 6 8 g B k r 3 0 L n g 1 k D u v x - C 7 o u m E s m q K 6 3 7 Q x 3 u B g x - 9 L _ n p Z y z t 8 H w x j q O 8 k u p O p w t 1 E i r i 0 C j 7 4 p O r 1 H - 1 3 o M r 3 K v 0 q 9 Q 5 v 9 M 6 q t s B x q h l I h h g B m 6 i 0 N g r k _ F g t 8 p L 1 9 t k G y _ 8 F g _ q 9 D t v _ 9 F 7 q - T p k 0 2 D i 2 s f y j s g q B n 7 C 4 z - u I t 0 w _ B 3 _ 3 p G u g x 5 D m 3 q n C 3 1 7 1 F 7 1 5 h K 8 u r E g u 2 r K n h i 9 H 1 _ r F 1 6 6 t K n 2 I v k j s K t i 1 X 7 9 _ s J 2 3 z 5 B D k s t z D _ 2 v k D n v w E g 6 j 3 Q o o z D r g n 8 I k z i 9 C 3 w B 9 6 3 5 S _ r h m J u - g E 6 _ k 9 B w 4 w M y 5 l 9 L - x v 9 L 5 1 m r C 9 o i p D i o g r N y B h o y 4 K j 8 m x H s o H t 6 s 3 e 7 _ n M 1 - s G w g 2 7 S g 2 2 6 G - w j 1 H 4 7 3 o J n k 6 f n o 7 1 C - j k 0 T w 8 - 1 C y m 9 J 3 x n 8 F 3 1 g X v l n 6 F 1 3 g E j v 7 j L h i - C _ 8 9 4 D 0 y i k F 3 k y u S p i l j D i p j u G u q Y h t q s J 0 B 3 h j 4 H r q 2 r B j 1 0 F r u 7 s J 1 k 1 4 L 1 k 1 4 L o u r 4 L q u v x J x v 6 R u 5 v q J q t - 6 T - i _ M _ p y x H 2 x 9 5 H 9 g j O 1 7 - x T v 5 s y J 4 l 7 1 D q i D i 8 h k 1 B 6 h p p N i 7 j m G r n D x m j 3 I _ 7 t h C n x 9 q T s 3 9 V k 8 - 1 L 9 p C j l z q R v 4 l 3 R 1 3 w k G n s k U 8 g g P l 2 x t J n w L t - u d u j l _ G 6 m 1 U q p w 5 F i g 5 V w q 3 h D u y 9 i I n j 1 I _ r j 2 T q 9 F k j 9 o D u t x g E o 2 j k B - 8 5 _ G 6 s k g B i 7 5 N 3 r j - J q k n u L - 1 g 9 C q 7 t E 7 s n m R w l v _ D i q j D 2 3 5 u L 4 u t p J 2 v 1 _ F l 6 1 o M j 1 8 W i 6 y o B n _ 0 h T j l 3 m B 3 7 0 B k z g d x q 4 K 3 n n o i C v 8 w O v k 3 w L n r i z N s h o D 4 z 4 _ n D z v y e 5 D h r y z G z x l y 0 B 1 o m k N o u u w H 3 3 m c 3 3 m c y i u v I m n q h B z 5 j h M _ j w 5 D 6 3 7 H r 7 z l C 5 1 x 0 B p l u l U j n h q B u 6 p m L p l u l U g h u p C r h 2 7 I t u q _ I m h 2 s C 0 g t 1 C w 7 l g J x w s v V l o u q B 7 w 5 p F 7 7 i s B j v v q V 3 _ w R h p h t K w k 2 Q n z 2 i Q 8 w x n B x r l n a l v h v B z - v p P o x 1 v M z 5 2 w C x r l n a u 4 q R r 4 W i z _ 5 N v 1 n k L r 3 w i C l o C w h u 4 T 2 4 l W 6 q h g N 7 s - w B _ t v z F 1 0 1 r J 8 9 5 K 8 g p 1 O y y 2 O u s 8 5 O r n s O z i x r D 7 r o l B 0 1 7 B q u 0 h D x 7 5 z C s 0 t q L 4 i o 8 D 7 7 n i C 1 n 0 y H 0 9 4 Q s 9 p k M x q k z B i z 2 n G 6 o r w 9 B 9 v j W o y s x J u w 8 r P y s 1 I 2 n o y H - 8 g 0 B s 3 h - D o 1 _ i E z 8 k 9 C y z s t B k 2 j l F r h 5 4 J s o i N y x 8 t I z 3 o r N 2 8 1 Q 9 _ p _ I 7 _ H r s 2 o N v j l B x r 0 3 N k 7 _ 3 N 3 - z o B 5 0 y _ E s y 8 T 2 g z 4 S v n _ o E 3 t n 0 D n n 8 i B n 8 j u M u g u 3 C 9 t 9 1 B x 7 p v C i 9 j o B m k r _ D - 0 w i L k m h D l k 7 2 V 8 m - M g g w g E j - z j B u h o p J m t n 4 K z n k H k w w i O n j u y F q y z 4 C 7 h n u O y - t P s p 0 m U s y 8 0 B i 8 7 s F t 0 n 1 B o j 6 z Z i y 5 v B n j o n B x 8 t 2 J u q s 1 C 2 q g 8 E j t y e n l 4 m K 0 m p 2 H 7 4 x H 8 g 5 w N j 0 u w N n i v 0 K 2 k r E _ 1 U p 5 5 v U 0 - s v U _ E 5 m n 2 K w 1 0 k B q v - k P 3 v q l P _ C 3 m o 4 J p n 5 N 1 l 6 r B z 9 h 3 F n y _ p H & l t ; / r i n g & g t ; & l t ; / r p o l y g o n s & g t ; & l t ; / r l i s t & g t ; & l t ; b b o x & g t ; M U L T I P O I N T   ( ( - 9 9 . 1 0 7 6 6 6   1 5 . 3 7 9 5 4 3 1 ) ,   ( - 9 3 . 3 5 0 8 3 0 1   1 8 . 8 5 4 3 1 0 4 ) ) & l t ; / b b o x & g t ; & l t ; / r e n t r y v a l u e & g t ; & l t ; / r e n t r y & g t ; & l t ; r e n t r y & g t ; & l t ; r e n t r y k e y & g t ; & l t ; l a t & g t ; 2 7 . 2 9 5 3 8 3 4 5 & l t ; / l a t & g t ; & l t ; l o n & g t ; - 1 0 2 . 0 4 4 0 5 9 7 5 & l t ; / l o n & g t ; & l t ; l o d & g t ; 1 & l t ; / l o d & g t ; & l t ; t y p e & g t ; A d m i n D i v i s i o n 1 & l t ; / t y p e & g t ; & l t ; l a n g & g t ; e s - E S & l t ; / l a n g & g t ; & l t ; u r & g t ; M X & l t ; / u r & g t ; & l t ; / r e n t r y k e y & g t ; & l t ; r e n t r y v a l u e & g t ; & l t ; r l i s t & g t ; & l t ; r p o l y g o n s & g t ; & l t ; i d & g t ; 5 1 1 2 7 8 4 9 2 5 5 4 3 6 2 8 8 0 4 & l t ; / i d & g t ; & l t ; r i n g & g t ; k - 7 m - j 8 u _ I 3 j v z C 5 5 x 6 R 8 v 7 V 8 j 3 T 7 3 h l S 8 s s g B 2 4 z 7 M w j h y I i 4 _ s C 3 2 n q B 4 h o m I _ 8 x o D 1 u v h D 5 l 7 v C 0 u k - E i s l 3 o B 4 z 8 l K g s l 3 o B 1 0 l m K h z z l K 4 z 8 l K 3 y 6 w G 2 r s Y j s 1 i T h s 1 i T s G j x i r C 2 l z i F v 7 7 e z 7 l - D i 9 t 5 D 5 z s l Q - 0 t f w g - C m 4 4 y X q 2 G y q v t E p l 3 k O u u i C j p r 2 C q 1 p _ G v x i y E 7 y h m D w l 0 P y x y 8 M j l 6 E 9 0 v I y n n u Y _ l w 3 F 8 2 t w G y n n u Y 3 _ i E o 6 4 3 B u 8 t l M p u 7 - F o 9 6 Y 7 9 p 5 M m 8 y l P 2 s j B q k 7 y i C k p 3 o M 4 o 2 K n 0 6 t F 2 i 7 9 G 9 x k z D 6 7 o M h s u 5 Q k v o x B m h p p B 2 9 p 5 F 4 3 6 z S t t J 0 7 1 O s 6 6 3 V v h 8 X p w u H z r k u C p w _ u G - j 9 N _ r 2 0 H 4 q v 7 q B p z 9 h C z u w y E 1 n r 5 B y v m j G 8 Z k w 0 k K 0 y t z I r 8 9 D z j 8 0 I t 8 g p B 2 q s q i C j 3 4 8 G 9 z g j C 4 r x q B 3 6 - o J 5 3 u h S 6 p i g B _ _ t x H 0 q m E 7 u u q G k t p M 2 w g t B - v 4 w G q u i E l 4 s B t i 3 s H z 1 4 o B 1 5 b y x 4 s B 5 u 8 8 E s 9 p y E 1 v m x B g q n x O w y 6 X 6 - 7 i E - j o s B _ m 8 j B 6 u h p B w x 0 C h 8 g k a q x 9 E l 2 E n h 9 r C t 0 t X 8 l 2 o B i s s l G g p 4 G s 5 x z J x x F i q h - B t 4 k G v p 2 E 2 g q y D 1 8 o k I s t l G 0 6 x l D 4 _ o J h j 7 p L y t 7 s O l 9 o o I z u _ H w 9 n Q 3 0 s 9 B - 1 r x Q l 8 - B w u M g h q 2 G 6 s l k B z - s 8 E o 7 v k B m - w 6 B m 1 7 z D w _ 9 3 D 1 j y o D _ 8 9 n G q n 0 z B 4 6 q F l 3 l p K 4 6 u q J k 9 0 K _ 5 t q B 9 o 8 9 B n 4 - i B i 5 5 E v _ n R 7 n 1 8 G j 7 - F u 1 q - B m z r I 4 k t b w _ x H s m p t G l y 4 3 E v z h r C q 6 o 1 E _ w 7 F q o 7 q P t 4 4 n I 0 t n o B m x m x D t H p 2 6 n H k p u B - i z w T t - p Q h i 1 7 E s v x w D n 4 u R q i v t F q p n - B 6 _ y l C 8 p q G p u g 4 C 9 p 8 i D o i w _ B j u 0 u C q m s 3 B o 1 4 D g g m 0 C v u 9 w B j x j i K q w s i K _ x 6 h K z 3 - q B y s p x F j L x i o s B 3 - w T _ 2 m Z k n u 7 C i j P 8 o 6 k Q 3 5 4 H r l t r U t s - 6 C x 3 9 w E u z n h B 0 s 2 2 S g y p H 4 2 r 6 L 3 n q q J w 5 1 B 9 j p E 0 p 7 3 U 7 4 x f t 1 t N 5 4 0 k d 4 i l Z 5 k 1 q U 2 k x Y q v u i D r k v 2 F 9 0 8 2 T 8 2 l I 3 1 1 I p o - y T z r j 3 L 9 t o q C 0 5 k v Y q x 5 8 B t 5 7 3 M m g 6 p S _ x w E j 8 6 B r 4 3 D 0 y 8 3 N _ t 9 s Q z 8 o t Q 7 9 - C 8 x u g O _ t 9 s Q w 2 g u C l p 3 P 4 h t t B 8 8 k s B s k 6 - B 6 o j y F l 7 _ H g 1 h k C z 8 j - I p z 9 n B u r z s E i 2 6 6 C u 8 3 P m g t j Q w 0 7 u E x o u 2 F 0 v v B s 0 9 3 F 0 x 9 u E y s l q J q k 0 p J 8 q y H w _ x z D 2 0 o R v h 6 w N y r 0 p B 6 y p y I l i x z F z 8 x f - o h 4 N 0 y 6 9 E 4 x 4 4 C 5 8 9 7 D u t 8 c g h q l E 8 6 l w T - j s z D r j j u F u l p D x 3 y s M 2 y 3 x Q 4 6 j f v p i y Z g n y s C u 6 5 q E r v g m C 0 3 y h O q m 3 n C 3 n w 4 P l u i 5 B _ u 5 C s _ v j b 0 n 1 t C n y m y P 1 p o _ H o q 1 m H s p 0 q F p 6 g q P 8 v a 5 q r u e r u q k B u j z 6 T j 0 i o F 5 u v t K u j 5 r M s 0 s 4 D n h E _ k 5 w W g 6 8 S q p w v c q p d 3 o 2 I 3 z 6 o W 8 w 3 m G 7 m j - F 9 u q D q k n m R m v g E y l y g B i 6 q l d h k L y g - p e j q z q B 9 g m _ S l m s 6 F _ 0 6 x J w 6 0 v J - n o L 6 y s r D h 3 k t Y _ w - J v m x n e _ g t Q q x y 8 W q 1 0 _ D 8 q x q M z 9 - F o v z o J x 2 3 h D j 2 q y M k r l - I p 0 j C n y x h U p y x h U m t r B 8 9 9 n S 5 8 i w J g i k V z s t j G g r u j D i i - g D s i t g E 5 1 - 4 C m w 7 k J r l 1 l F - k g N p h r 9 E 3 i 7 1 I _ 7 h l E 3 8 9 T v l r i L - x p - C z - 0 w C h 9 3 s G s 8 4 n C x 3 m U n 2 p - C q y z u E 9 8 h C 6 m z 3 L 7 w p 3 L t h n D k 2 j o M _ n p k F s i j O k z l 0 B z y k r S g i z C p 3 t p K 4 5 2 p K p 3 t p K _ m 2 m C 1 z l w D t 9 m s E w u g z B r s t g K s x n m D s v z q F w - l u B 9 l k o B 9 x j g D - u u x P 3 z x h P m 4 D q w l o O s _ q F 7 j 0 o C 2 h m s C s 9 m l F _ r h 9 B r s t 9 B r p z v B 3 r 6 E n p k h C 7 n z 3 B p s 3 M h n s j C 4 w n g E x y j b z x r M - w 8 G x v r _ F 8 t s h B n 8 q q B m h w h J v m 1 8 B t 5 l a i 4 w O r z 9 c w 4 6 _ M l q x I w _ w G 0 g t 9 C u - 4 R r g m K x p i E 4 w k - D y i 1 s B z s _ D h o g B t z 0 7 H o v 7 S v k s u B n y m H w j 2 j G 6 p n x B 5 6 i u B i 3 1 V n t y K 3 _ k N 9 5 j 5 C z o V - k n w C 7 o g B 0 x h t C t 8 r f m z w u E u z y o H g y s C j 8 q p B n n x w E y i H 0 2 9 j E 8 l i z B w j 8 1 K 8 r h B - _ k z I 4 l r 6 E q u k e 1 r 6 h L j m x 1 D h 7 k o E g n E h l u h C q l j m c s z u B - x q v e r q v g B l 2 1 D 9 1 m t R j 6 1 - E w o l 9 F u p y g B r m n 8 G 2 4 n m P w E 6 w q 6 C r _ l i V t 2 j H z 9 2 P u t l 9 R l 0 l o C _ _ 4 y G 8 m m u E 4 y m w C m h 8 z N l z x z N m h 8 z N r x r r G 9 p 6 r B m v _ R i q v 0 I 4 m y B t q n v E n u r j D 3 - r q C 9 q w u G 3 4 t E l 9 9 z G 4 p y h D 7 6 t 2 H i x 4 v B - 7 7 r L m y p F n - 0 n g E 2 1 5 - N s s B 4 y v 7 F j 2 _ _ B 8 n 1 n P l t 5 G q z 7 1 K o _ 8 3 N 5 m C v p w s N l q 8 u J z w 1 M 3 u y 3 N l q 4 9 M q h x B k z j G 7 w 9 m b y m m y C p h l i N 5 2 9 n N w x l t C 1 X r k q u b t m o F u i 8 r X k r u W y o r s C v t 8 k I u y o x R _ g r B 1 x 8 R 8 9 p h C 6 q 9 4 C j 1 k v F v 6 x 8 Q j 8 j 0 C x 9 _ p X - q j a y - _ D w o 9 i D - p 4 X x h i 6 F t j 9 H x q w u h B _ s K 1 y g q g B t h 0 P 8 _ 8 7 Z k i 6 1 B g y 3 6 B 5 k w 6 J 9 h n y D 3 - 3 m P q 9 m k G q k w B 0 n s B l 9 w j J w r s y J 4 8 l n G i l t D w 0 6 I g m 9 k C y k j q B o s v t E 2 8 i p B 3 3 1 u H r l j 8 L g z l r G j 2 u s N w r q q F p 7 2 - O y 4 r s E s j w 1 Q u o h B 2 p y F - 6 _ O 4 s r l E i k s k B - q 4 _ E 6 o n B 1 5 7 _ B h o Q 9 p t x K 0 k m L 1 h g 2 E 7 8 v W t u z F y g 6 8 D 3 k n l B r 5 l 8 C s 6 6 u B n x V w 9 n y D n k q z E m z 1 6 H u 6 1 m B 6 4 j W h 5 q L 5 4 4 3 E 4 l r 5 C l y q x B m x o j B 1 6 _ O o s p 8 B 5 3 I 6 w p j C r p 7 z B 0 9 C n x s _ C u r v m C q l 8 V i E n t _ u B 7 s B g x 4 2 K 5 h l 8 C p u t v E u 4 l 5 B x 7 k r D v 1 m y B 7 r 0 - B 5 s 0 9 E 2 4 o y J 8 2 o j B o 6 z 3 H m i o V 6 k s - C 0 v I 5 o t 5 K o 5 y h B _ 9 n E x w s X 0 t 3 2 C h - i n E v v p B q 3 x - K r r z i B u 7 y 7 B x q n i L o 0 3 r C s 3 v F p j 6 K i 0 6 m J m o 6 u B - i s j J 0 m m B g o z 6 B g 8 x l E 8 g U 7 n 3 p B k k x V l 8 o p H x h 5 B h g 4 s K 0 g l g B i 2 4 h B 7 k n E 0 q j 7 B w y o I 5 0 u q F _ p 4 3 G o 4 0 O j z i M z 7 2 7 H n 7 m w B u w 0 F r u i 0 M i q 4 _ C n v z G k v q k C 7 0 q p I 2 w 1 m B t 5 x B p 7 s i L w x r C 2 1 l M 6 w o K t 5 s o C r m 9 i D y r k u Q k y 0 o B s h r D _ 3 g k G g s 5 4 F j z u w B v q _ n B 7 v w 8 I 8 y 4 h C 5 t h s I 9 h 0 p E 7 4 - 7 C r P v 0 - 9 G o o z o E - 6 x q B v 7 v u Q w g - C 0 - s J 8 r 2 m C 1 2 L h 7 m t H y h 5 0 C q u _ Z p k C x 2 5 b 1 m m - C 0 t x r P z z o g G 6 6 o v B 6 o 2 Y h j v k B t l o h I o q _ F 0 2 o - B u u r z C 3 t n a s 0 z x E y k k n B u m t u B 3 4 I 2 l 5 9 I m y 0 q C s 9 n w H l j q P x 5 p d 4 w B w o p 9 B 0 h x - E h m r k B - z v T l 6 6 1 E 9 n l 8 C p - 3 g D x t x p B t - 2 D w g z l C - v 2 x C n w t l D 0 m 6 D 1 8 6 a 4 7 w t F v g 4 K k x l C 1 5 r k G 0 - 6 N 3 p - q J 3 1 s B w 2 z l C v 3 j 6 E y k v u C 5 s r B k 7 0 H i h g B k s 8 6 B j u 7 0 C 2 l 4 G 1 m j m C w 1 g X g s 4 i D t m 8 l E 7 0 m W 5 8 8 T 7 v 4 N 5 u z s B 2 i K y m i 5 G 6 k x s B 9 k t o C l 9 o C k i 0 1 W l l x G 4 7 5 w B 9 9 j x B y o x C y t o z C p r r B i g 3 g B w 8 i 0 B - 3 i k B n w V t - j S q i 8 n E 9 0 4 C 1 r z v B 3 s 3 j K _ g f j y 7 M _ h 0 X h t 9 3 E n n 4 B j n g p B 1 5 3 p C h v 1 C u k t G x i z s M - 3 m f 8 x j v G y m s 5 C s j v X k 5 p O 3 y g r E 9 k 3 7 B 2 7 p s E 1 6 _ u B r k h w B 4 g h 4 B 1 H _ 0 5 4 F o v 4 e 0 g 3 I y r 5 w F p y t D r g q x B v v 9 n D v 0 t J o 9 n y E t r 3 2 B 5 0 g w C 0 x r K _ - m u B k z 2 l B z 5 l Q 5 g q P s x 5 7 B s 7 8 d l 2 _ B x g 7 O s p 4 X m 8 8 I o g 9 l B - p y S 9 x 7 v B _ z O n 4 8 R 7 n l L 5 o z n C 9 n H 9 4 7 h B x 9 8 V x h Z 4 6 1 q B j s u v E r 3 x q B 1 4 9 M _ s 4 F _ k N u 9 2 W 8 w 0 6 C 4 z i L - u _ I k y q i B w s 4 B i 9 2 c 8 _ 7 c i 7 8 H i h - K i 7 4 s B t 8 q J s 6 n N 9 v j k C 5 9 3 m B t g B y 6 5 8 D 4 j 4 u C n _ _ b 7 5 2 C - n 8 _ C 7 w 1 e p 3 x q B g v y t B t i l Y k 0 4 g C 0 s q v C u q n - B z l 1 a 8 7 y v C 8 _ f 5 1 v 9 G 0 - w I j 6 _ i B v t l 8 B q x o a l i t S w r y G s w 7 q B w w _ C 0 l r s G 4 s 6 V s m 1 m C 8 u 4 _ F 0 1 5 B 9 k - F 8 3 u - H 2 4 6 o B 7 m 1 B 1 8 7 Z p 7 m k C r 9 y I 7 7 x y C 2 m 3 u F 9 4 i M h n x X m h 8 D x 7 m o G 2 7 t 5 B s n p 2 M 8 l i k C 0 s l _ D k _ f g - m H y 1 3 m R y 1 3 m R j 7 k s G g z s 0 C y 1 3 m R s y 9 8 C 6 - 8 i B z y 9 q I n _ 1 G m 8 h 0 G h k 7 n C r z q g F g m v 1 J z s m 1 J q y 5 G q j 5 y B 4 y s - C p 6 l s F j 7 x M g h l h J h m k O q 0 m t I t v h O o h m 9 H z u v T p k w B 9 k - c i j y 3 E j 6 6 u C r h M - m _ j H l z p z C t t x 9 F w p 3 w B - m 9 m D 0 u 7 F y m m z D 9 3 0 W p 7 p - N n y - L v i 0 g L 0 y 3 3 D - 0 _ g E 9 m 2 H v y 5 k E s 1 j 0 C g 9 4 E - 1 g r L i h q 0 B u - y u I v 5 7 Y 6 p L u q l X 4 n z _ D 8 p m B x 8 t t I q 7 k T l i m c x - o X v t x S 1 0 3 p H h 0 2 r E l n w h B w n i S 9 _ z 6 E 9 9 z E z w p G p t h y D n x 6 4 B u h 2 Y m 4 m S l 3 q K 5 s 2 E 2 u 6 w B u h i 1 B o 7 m O - 7 t N 8 w z X v 7 8 G 6 l j N 4 9 o - C j r 1 0 F 3 8 m 2 B k n o F t k r s B - z q X i l o P v 4 k D 4 l V 1 4 0 n M z - 7 G 3 - 3 h B y 7 l g B q 3 9 R 8 6 r J l s q x C i i n B l x 9 i B 7 7 s v H 8 v 7 s D 1 h C 9 k v - E 6 u 7 3 C r 5 3 E z 8 n z G r u m J 4 j z N 8 - n C n m 0 g E _ i k C q s j h G _ n o M g v D 7 k 2 7 E 9 - l W 6 w 4 M j _ 3 8 E h 2 x O q o o Z p 2 k a - r 5 K - u 8 j F s z x j B 8 B y 7 i w C g p g G 1 p z _ B j z 4 3 D 0 w 7 K t g j v C 3 7 v n C t o 8 W q 2 q 6 B 2 3 7 g H o 7 k C 3 - v B 4 l m S m k 1 p K 7 x 7 L u j _ C 0 n w E 7 q K 7 r z t F 8 6 r J u 7 m 5 F 2 s q B _ 1 m Q m 2 j _ D t k j b r 5 p c g B j l r 4 C j w i X x n t E _ 1 1 C 5 u j 8 C 4 x 7 G 3 7 u C i 9 n M 1 q 9 J 0 g w L 8 0 - Y _ j t 4 B y o 5 R n l g K l s n L _ 5 n i G t - h Z g 3 2 E 8 w 0 J j m m t C 1 j o h D g - x G 0 u 2 w C 0 2 7 2 B t p t 4 C 7 r h l C 9 0 1 j C v p g w B 9 4 v Z v j u F k p s h B g 1 6 a u _ g a n j i S i s u M k o u N s w n C o 3 r 2 B l n 1 8 B z 1 v W 8 h l Z u _ 1 r B p n k d g w r g I 2 5 g S v g s I j 4 y c z o m p D q w 2 N g h 0 p B r k v 2 C 7 q F 7 2 Y 1 v 8 g T 3 q v D 0 n - T m 5 h g B - t - C - w 3 R j k O l 6 1 h B r _ y k B k 9 u L 3 o l N v h O n 6 s K s i 5 E i _ n Q k t 3 b k k l t B s 9 5 i E v h 2 B k k r J y 1 2 a - y u p E 9 9 v J s q l I l 6 k x C 3 y p N y i G g 7 u g F 4 r r p D i 8 r p F s t 2 d q i h F i 5 k J 1 7 - G 4 u l c r o z t B v q 3 1 E g v g e y j - - D 0 r m r B g v n C u m r 5 B 4 m 6 s C 8 l 4 K 4 r u S 9 j 5 D q h u z B o 4 v Q w q r b 6 4 l J 0 0 4 0 B v n o 9 H 2 r 5 M n _ s M 1 0 5 i B x o q B 8 h 3 w C m u q i B q w 9 V 1 k w F g w s c s p _ z B i r q L 3 7 g B 9 - g L - r t i B s t 1 Y h z _ l C k z 9 B 8 w 4 M r u N 1 2 v I 8 z i 3 B y j 1 r B r 1 w v B 8 w 4 F 0 w i I g 8 v u C v t 5 b 0 p y X q 8 x H w 3 l j D t r W m y J l t t l B 9 z y G o p g M _ 9 m D 6 h 6 S 5 5 2 V t 0 p N 8 u s V g 6 _ a p d y y 3 S x _ 6 D 7 0 q L 4 _ 6 s D 9 - l N 4 9 3 - B k 7 v L z h i P y j 4 l F l - t T q 8 m N i r s 2 B q q y X n r p F 6 l z o B k 4 5 g B 1 g t Q 4 z 1 L u r 5 B q 4 E q e _ h g Q 9 v 2 P u o 8 G 6 n z m C 8 4 u i B 8 4 s B x r 0 6 C _ o B w 6 7 r D h p v h B - y 6 H g 5 4 T o 5 z g L - t 8 z E 5 3 q v D j 9 4 B x q 1 X j 7 _ x D 7 u 1 Q n 1 6 7 B y i r R l n q - B r 1 3 V 1 6 2 Z 4 Y r r 6 F i x h q G w 5 t h B 2 o v Y 5 q 6 D m k 9 5 B 1 K t _ _ i B 9 p l q C v z z C 8 m u n B n g u T i w 1 W x k W u h d x q _ Q 5 2 k _ B P j r 4 G s g x - D h 9 x U l j h I n z u g D j k 9 B s g y G 4 p y 6 E p 1 p z B x 1 j _ B l - t V 5 0 7 q B h i y b h v g u F 5 6 u t E 1 y w L z y - k B y 5 1 2 G h 7 l Q o u m C w r 4 a p 3 r O 0 q 7 p C z r - z E _ 1 x K u k 5 V p 6 q E 6 5 q M 9 9 2 v B u r n N _ - s f i v 9 F j y k a 6 2 y N y 9 u Z 8 P s h 9 H t 3 x O 0 0 r B q 8 - j C v g h k B y 8 - M o 8 o w F 3 y u a v y i d o u v 5 F l 3 p d z 9 m I 8 z x 6 C 8 1 - H g 3 y Z x 4 0 n G z 4 T o 2 p E n x z d 0 g p 7 B g x o t B n 3 q H v 3 2 p B j s k 5 C k m 8 1 B n _ l L h i d k _ k k D - - 0 z D 4 _ r p B i 4 E j o 6 g C 2 n 6 r E 2 n o q D y y _ - B p 0 m B z r F g 2 q N 4 9 t n B 5 l 3 8 C p l 7 i E _ o 9 9 B s 3 w o F y n w U s 1 q c 1 p k B - h j u F h y 9 H l w z b h - v K 2 k 5 i F s g h F 8 m n N q _ 7 g B w 5 c x p 8 J 1 n o n E h 2 p p B z h t C o w 5 t C 9 s 3 8 F y x 3 k B 6 y i U n 6 w N s 7 G h 0 H k 9 w v C v 8 4 w C s y 2 r C 9 j y B 9 8 z g D 0 x 8 1 B n 4 u X 5 j - G r m g E r s k m B x 7 y 8 B 2 v G 4 - 8 k E v l W - z u y I _ v u 3 C q s q m C 9 s g E 6 u - W 0 m h d m q 3 1 C 9 3 9 X 7 o 4 - C 0 s 6 E 0 o v 6 B g v i 9 C _ 6 l C s 5 I p C 0 8 H 3 t u O 1 v p v B n 0 s 7 B 7 r g l G 1 E q q 2 I 1 s r D 4 5 q c g 8 2 u C n v l w C o q 9 F _ o x G 0 h n 2 G z 1 j J 4 8 x X l 2 n 7 E x r B 4 - x E p w p h B r g p _ B s I j h 2 3 C z 8 8 m E 9 w y i B 1 4 x s B q p h 3 E p y r C 0 2 8 H i t 2 9 J z 4 T j y l M s 7 h G u r u G 5 h i B y _ 3 J n 5 n D i - 8 - C 8 1 t i B s t j K m m t x C o 2 m 7 B 7 6 - 3 B 7 9 R l v z X u v j _ I l _ 9 B p w 5 Q 9 0 0 v D g _ v R 0 u o n F u m 9 U _ 4 w U i i 0 P w o n w D q 3 h K 3 2 5 O i 1 s i D 0 _ r E w p 3 t B k 5 4 L 1 p l M 1 7 _ D o r 8 l B p z 3 g B _ x t v G m i R q - 0 T 3 3 p h C p j 9 Y g v q 0 B w 8 u M z j m M i 4 6 q B 7 i 5 Q s k 2 S 8 u B s s s n C m 4 k 5 F 7 g q B 9 y s k C o h 9 4 D 6 l z Z - 4 x C y 6 r H v 3 t c 3 4 t Y 2 s u Q w h z p B 1 m u j D y - 6 c 9 o d 6 6 3 X n s z N D v 1 j D y _ - F 4 s z q B g v 6 i B 0 o n u D r u p D 9 h 5 J n t l M s 9 m U r o r 4 B j l 9 O 3 q s K - m p I 5 s r X 0 9 m s B o x - o C v 5 r 8 B 5 l w H 3 5 2 y C 9 0 j G 3 2 4 H j i 5 t D 8 5 2 E 0 r k 5 B p 5 0 D 1 j 5 y C i 3 4 m D j 2 1 R u y 2 9 C 2 2 w H w t n I 6 j _ o K 9 j 6 e n n 0 a _ 9 - 6 B s 7 o l B 1 q 6 D 6 l x 2 B _ 1 z Q i 1 0 2 C 2 4 6 B 1 x 8 p B y 5 r e 4 6 t n B p k 3 f u i h p B 2 3 B m h k t B t r t g D p - y 9 E 6 9 4 j C j r j h C y 7 g l C z t 1 j C 1 y _ E m y t S 2 k 5 y F w h 3 b 4 h s Y 2 p - 3 K q k k N n z q _ E 8 - F s 4 v V 5 0 8 F h - q o B w 4 3 s B 5 o 4 F _ 5 - S 7 0 x q B g 2 F 3 s K o i t X o j r _ C g x _ C t k 5 W 5 q u M r x g 3 B y q 2 o B h x m M 5 w 4 N n i 4 8 F j w n u E l u k 4 Y q q r P h o 4 q S k k l n M 4 o 6 l C j u k 4 Y 3 p 4 H h k l W n n y p N r m 5 k R 0 i _ V - l s 2 Y - j 1 _ D h q s 8 I 0 o 6 j X j x a 8 9 6 J 5 j - v B t 3 4 7 J v g l k I y y z l E m 3 o - X 1 k y i B x t p 7 O 0 0 4 g R 9 - 8 S k g l I _ y 7 O r g l 5 C k h m - D 4 o 2 4 F 6 o m t G u j y q Y s o v F h o 1 t U 0 5 u p L x 7 j v C w 9 w d 1 6 q 4 P 8 m n 9 B g 2 r y M z x p 8 S _ i 7 K 8 m 2 p Y i z 8 0 F 7 k y w G - r j L j - w 7 S j 0 i F i 6 3 2 E 2 l s y F p q - n L 7 1 1 v C j l k q Y i z 3 8 B 6 6 z z M s z z 5 S n i q L 5 t u u H h z 5 6 E m q 0 z F p z g x G 6 q 6 o Y y z x F 1 j v q U t p 3 v L z x x r C l i p s I v n 0 j E 7 h z i C - 9 k j M g 1 3 0 T 2 k 0 H 3 x w n Y x y i o G p _ u 7 F p - v t J i 3 w t D l 1 v K o 7 1 8 S 5 _ q 4 M s u r J _ u r V t r i g Z 0 o g 8 B 5 2 2 l N p u 1 - J w 6 w b m 0 x a z i m - Y 4 2 - o D m g g l K o - y B q 7 l y N 2 6 w 3 G _ 2 j z B v - r 7 M i 9 r C i z l 8 O h 2 6 7 O 2 8 s _ B l m 7 h G h 2 6 7 O h 2 6 7 O n o r g E 1 g o w D w 6 O 3 o z n O 4 x i l P v x 3 k P h u j 7 E 1 r 4 7 C 4 x i l P 5 0 6 u H 1 y i r B v x 3 k P h l i F v k 3 m M 5 - 6 s J 6 5 3 R 2 1 i n C r y 5 7 F 7 v o K 8 m i s B 0 q 3 p C m h 8 C w r 3 D i 5 l n B o 5 m o G l l _ k O p 7 w B 9 1 7 2 K o s r H j 7 _ n M y w h C g 5 z i O 8 z 2 p 4 B z _ z h O h B p y t F _ z l 3 C 3 y 0 s D 4 x s 0 F t _ 7 6 B z - y 5 P l 2 o u D z w n Y 7 y 8 x B t w 8 4 P t w 8 4 P 7 5 r r N 6 q o D j h 8 k - B u n B p 3 5 v P 1 3 r M i 7 _ m L v w 8 4 P g p x 4 P j 5 z v C 8 z p 7 E - y j C u s - l G 4 _ 8 p E 5 h y _ O y g o B v n o v N 6 - 8 _ O 8 - 8 _ O i p 8 5 F y t r B 5 x h 9 B q q r H 5 - y y D 4 y 8 t B s n _ 5 P 4 K o 5 o p O 2 m x l E - 9 u i D t 0 _ s O 0 n - 4 E h 7 k 6 B u w s F 4 8 9 o D 0 j t x D 6 y k - B 3 9 g h H 3 v 8 u Q 0 j q c z u 7 r F l y g z E 6 m z i D n 3 _ k F u h 2 u E k x 8 j O h v _ r G - 5 7 z I j r u E g n x p D 1 5 q 7 B g s p 0 G 5 6 4 - M - 3 h y F z g z e 1 o u q B t - 5 j C z 5 1 B 1 6 q 5 D v l 2 v B s 1 n l B 8 p v 8 C j _ h O 4 s m f j j s p D v u 0 r M u r 0 M r 8 0 6 b y 3 i X j k N z p 0 6 c y 7 g F l p s o h B 9 j 7 B z _ 6 z U r n j s B p 7 o F 1 y 7 q d - I 9 y z X q t n - J 2 _ q 9 D u p n 0 B 4 7 6 - G 0 6 p P 7 - n h B q w k s D 2 h 7 X q - q 5 E 0 q z 2 M x o i k C g l 4 F p t 1 s I p - 2 i B 3 s - G s i 2 y K m 2 r V y 5 5 Y 0 n w 0 B 3 m q x D u o - r V 0 0 n K n 4 q u Q u o - r V q z W o - t t O n y 5 K y u 5 k G 6 7 z j D z 5 z k B 5 4 9 o N q 6 m e y x 1 k B 1 v 4 4 D o u E g m j q L s l w p L s l w p L x y y 4 C s u p 8 C z 1 5 p L n 0 q 4 B 4 y p y C 2 g 3 H - m l 0 P h v 4 v B r _ k t E H 0 p i t Q z q s Q - g I 4 q o D y o x y S 7 - 2 E n 9 8 w G h - 0 n B 2 0 v c 6 t _ p L r C j q x _ R 0 2 4 I - 7 n _ E 3 v j c n j g 2 B z _ - 7 E g 1 m x I 5 0 3 F n n 5 g P 5 v n i J p B 8 - o 0 B i _ 4 o a 9 5 h N 8 o t v L k v - 3 B l 9 w f 6 t o y B 6 y 6 F h r z c 2 _ t B 7 h h G m y k 2 B 1 9 0 t D 7 3 5 E - 9 p C u u J 2 t K v g r 0 B 3 7 3 N s i s C 1 w 7 8 I p 5 i K t h m L w 8 y I k k z q C 4 0 o l F 0 t p H 5 5 j q B 8 g h Y y 5 t M 9 k l 0 B 4 l _ J x v h T 2 D w l n z C y 3 s j B 9 i r y E l 1 g D 6 v r 5 B 4 j x k D m 2 m w E o 5 g L v 8 g N v q w k S n x 0 p B r - h O s 7 v h g B h g f 1 6 - g i B o t m D t g 8 u R h 1 t 5 B v x 1 U i k 9 q Z 5 v g 1 B 4 1 t x J h 1 h 9 E s w m D l 8 w 9 D _ i _ 0 C s p 0 G q g n U z 7 B j _ j x C 6 - n e 8 g v M _ 8 z k E _ s 8 G n 3 s I g 1 6 8 C o m 9 m C _ v n o C n k 2 p C s n h L j 9 1 q B r m r w H z 9 N 7 l h z B t g - r E 6 3 9 V 5 t - J 8 g 9 Z h j _ E 9 7 3 q G 4 x s _ C n l 3 V 0 7 j Z k w l v H w 8 j F z g _ I n 6 j a t 0 s w I l t 2 o E n n S q l 3 w F s - s F y _ 5 x E q 1 5 i B w t 0 M l 7 _ J s 5 k h B 2 0 p h a o 4 I - g r C 7 - u h H 7 w h p H n w x y B j 2 o 2 D k 7 h z D n s k T n m x y B - 6 q z I l g 8 k G _ 8 u C r 4 B 8 u 1 7 E 9 p - i F 2 _ 4 H n n k x E n p t - I - m 2 C m w q p L o q 1 t B o x i B i _ 0 N q 9 8 9 N h - o L 0 0 - 4 F r g 6 7 B 2 8 p F 0 y i s X n q 0 f 2 r o 6 B 3 h 5 w B x 1 6 p C 8 9 p U y p k 4 B k w j k B 2 1 q F m n n g D _ 9 7 1 D k v K i k 1 _ B t p 8 y F h 4 j q C 5 z X 9 x p C 0 r x j D i 7 r O 0 t i 7 C 1 l B 7 J y r u 7 H o h s e 2 - l B t p 9 O - z 6 i D o t 7 t D 2 - r D 4 s m N 8 h m a 2 r i V l 3 m u B j h 8 i B 9 8 6 u B y w f q r i 0 D 6 0 5 m C i m i k E 1 5 t 1 G v 7 w 6 H 7 g 1 K 1 z o I 6 6 0 b w w 3 U _ 7 t P - 7 w 9 B r z 0 u G r h r C s m - D m 6 j L m x 5 4 D z 9 m 0 D i 0 q R o 2 s 6 I q - g V r 4 x W Q y _ u w F 5 0 4 Z z 9 8 H 6 1 l g P 6 4 v - O h 9 r J 9 i 5 9 E h 2 z j B 5 9 j l B t 7 n G v j 3 g C 1 h n Y p 6 j o Y 3 3 5 B 0 p l t C j 2 j v D l n l h C v j k w B v 0 7 X h i 9 I 4 - p I 5 2 _ 4 B h 6 7 y F h q 5 M 0 q 2 B 6 7 t R m 8 p V x g v L p x y a o o 2 h B 8 j s F l t _ C _ i y Y 9 3 8 j E q w g H n 2 i I h u _ Y m 1 t D 1 v t q E t g i p I 2 2 9 7 D 1 n x n I 6 9 1 q M 5 4 g r E 2 1 9 L u 8 x y X j x f 9 2 u z N k t y g B k - - U - o _ j B t w q h W w 4 u h B u 8 0 B v j y q Y 1 - 6 g B k 0 r u K _ u l P m s 0 3 P y y 8 D 7 p n N 6 s g i a z o m - B q 7 x 2 N p h t p O 1 p m 4 B - g l j P 6 i - v B 2 8 9 i B p 5 6 w Q n l 0 z L r _ 7 8 C z 0 o k a l t 9 N y 6 6 5 T y _ q k J 8 5 4 B y x m w B 5 y t 6 J 6 9 y D v x 3 w B 8 h 8 9 E l - - 4 L 7 9 v c m p 6 l G 0 7 i 4 L h y s 4 L k t v _ K s n P 0 7 i 4 L h y s 4 L l z 1 n D 7 q 8 0 C p l 5 3 L m v v 3 L x q r _ u B 0 m g 4 F 1 9 8 h B m s v i H j 0 _ S q h k 7 L 9 4 t 7 L q h k 7 L - 4 t 7 L u 1 v J i p 7 p L 7 x 8 6 F w g g w C s 4 n o D p v 8 5 E m 3 v - P m 3 v - P l 2 v 3 F t z s y C l h 7 - P i q k j F 6 5 0 h D q 2 _ v I 6 n 4 m B h n v w g C 6 1 2 K q m 3 p H v w o R 5 5 5 k Q t u x v D y m l w E 8 x - k P r 1 F t 0 s 3 P u 7 3 3 P 7 _ 9 F y y k 7 K w 6 m G p k D w 4 u k X 4 h j z K n 1 - y C v r k 1 X 9 o g x C 8 q k 3 K z 3 k t B n 9 t g N u 2 E q z 2 0 X z g 5 w I - j c v o y m F z - h p D k 0 3 l C t q r h F w 0 t v C 7 - 0 r J n g l v I 2 5 0 B h 8 2 o G 2 k _ m E 6 j t u M w r x Z 9 6 3 x T 2 o n w B k 7 z n B k y q 6 L 6 n w w D 3 4 M 5 y 0 1 P g k 0 f r v i n I k v t M q _ w j R u t - 2 B p z m 3 C g 9 o P - t h 8 F y y D p g n 2 M 6 i x 2 M 3 n - o J 2 w 9 G t v 6 n E u h k i C g z j g D k 9 3 m F q i 0 W n _ y - C z 3 z z F 5 v 1 B n 0 3 s O 1 8 r 7 E x i y 8 C 3 1 3 s H k r 4 c p u G n w g i T _ h 6 t P 8 m m I 4 7 j C u h n I 7 s 4 w I 6 7 y 3 B k m z j I z 6 2 X s x i j M r D 2 4 1 K q 6 k 1 G 1 4 2 r C l v i t C 7 s 0 x J r q _ C g k m s a t u 8 z B x l p m Q z 1 y g F n 3 w i B 1 z 7 1 C s 8 1 w V t h x n G l 7 0 y E r g j x V i q y Q j z 8 z B g k 7 - G u 3 k p B h 5 1 m M n p 8 i B v u s c p 2 _ _ K 5 n r 0 L n u 9 m C h 2 q _ I n m m h D z o 3 7 C y o i P r 7 r t E 0 q 1 i U 1 v v 9 H 2 - 8 4 C 0 q 1 i U y z o p J & l t ; / r i n g & g t ; & l t ; / r p o l y g o n s & g t ; & l t ; / r l i s t & g t ; & l t ; b b o x & g t ; M U L T I P O I N T   ( ( - 1 0 3 . 9 8 4 3 2 4   2 4 . 5 4 3 9 1 6 ) ,   ( - 9 9 . 8 4 3 0 9 9   2 9 . 8 7 9 4 7 5 ) ) & l t ; / b b o x & g t ; & l t ; / r e n t r y v a l u e & g t ; & l t ; / r e n t r y & g t ; & l t ; r e n t r y & g t ; & l t ; r e n t r y k e y & g t ; & l t ; l a t & g t ; 2 0 . 4 7 9 5 6 8 4 8 & l t ; / l a t & g t ; & l t ; l o n & g t ; - 9 8 . 8 8 7 0 6 2 0 7 & l t ; / l o n & g t ; & l t ; l o d & g t ; 1 & l t ; / l o d & g t ; & l t ; t y p e & g t ; A d m i n D i v i s i o n 1 & l t ; / t y p e & g t ; & l t ; l a n g & g t ; e s - E S & l t ; / l a n g & g t ; & l t ; u r & g t ; M X & l t ; / u r & g t ; & l t ; / r e n t r y k e y & g t ; & l t ; r e n t r y v a l u e & g t ; & l t ; r l i s t & g t ; & l t ; r p o l y g o n s & g t ; & l t ; i d & g t ; 5 1 6 2 4 3 8 9 1 0 8 6 8 9 7 9 7 1 6 & l t ; / i d & g t ; & l t ; r i n g & g t ; 4 x h g r n - 7 9 H 1 7 8 q G - k m H x 6 4 2 B 1 3 v R j w _ Y _ i 6 C u 6 - B i s k Y 9 u m F g 2 E h 2 g C 6 m o D v z s F 7 i 5 G g k 1 E p 7 _ B x _ t B j t q B 0 5 B - m 8 C _ s l B 1 g h H 8 2 g D w 0 r C m q 6 G t w 7 D 5 h v G 7 5 6 B s 5 v B g j _ B 2 i t D z k o F g 4 n D v q T 3 m p H u 5 5 B 1 r h C 2 i 3 B h p 3 D w 5 k F 1 o j E m 8 u B 2 s t E _ t 1 D 8 h j D t 4 m E 6 v x G w - z G 0 j 0 C x 3 T s 2 S 2 w 0 H k - G 6 5 6 B 0 0 h B m r j F - g s U q r x t H j n 8 G y 2 I i q l 6 J k s z h C 7 _ t M - y x 8 C u s 8 i E t u 2 9 J 6 g p V 3 z 5 H y 3 w r S - 8 k u C z m 1 M t k j s M 0 t b r v m 1 E 6 y n m P l 9 x D p 8 7 b 0 q g t J y z x P s w - R t h w j E 1 y 2 h K j l 6 H 5 x 3 i D 1 i y 4 K _ 0 b n u D n 4 l u K m o p c l i 1 y G o 5 g U 0 t j p E 4 4 x m I h 3 w p E 8 8 z q I g i 5 q Y 3 W g 9 w s Y l O 1 v 4 _ H p m - z E 9 m z 2 Y 9 3 n O 7 k _ v Q r 7 7 B 0 y s v M y t 4 _ B o k v M 3 u l k E l _ 7 k F p v _ n Y p n v Q 1 7 7 2 R - v n 2 N i 8 m J r 6 n R i k z x b q s 5 Q 0 t 9 h M 0 - 7 T o z 8 t P 2 i 6 6 E 2 7 u - C 3 v x t P 1 r n M 5 9 q q H k 1 j j N - 6 5 l C h 3 x x J 8 4 7 o C w - t m O z 9 Y j 9 - 6 Z i j _ k B s r 5 E 4 3 j 8 K p t 6 7 K w i j p D n v _ w E 0 5 h p H g u x j E j 7 4 x B t 8 x 9 D m z p h H y n p S 7 n v j B 6 z z q K i v p n S 3 3 9 o G 3 3 t v E k k 4 4 Y v 2 U h q z H t l r 2 B u h 2 k F z k 0 m P x 4 C h _ t o K v n q 5 C v o 2 w F 7 0 i l B x - m p N g 1 7 E 3 o 2 2 o D u q 3 B 5 7 2 H _ v z 6 e t n o B l z 1 1 c v 8 r 5 B j j r 4 R o 4 q l D r y q I k y q 7 X r r D i 6 p p X m y p W 2 j 9 s C z s v n T h 7 _ Y g 7 v o B z 4 0 x R - 7 v U 3 y k u B 4 g g w G 3 k k z C o 3 _ 6 V 2 s t D r z k k N 7 h t p B l m u m I 4 l u x M - t 1 M j h 2 L - 3 m R h q 9 q Q z 0 4 v G 3 8 w u D _ k 5 1 L 9 6 t 4 C l g 4 Y h z k i L 4 y 3 u C t 4 z 9 E j 4 8 V r 2 1 k f m 4 B 2 o B 3 z O s 7 7 1 g B 9 3 w L 2 n t t b g g v l B 1 n q z W 4 u t u C j _ 2 n S u 7 _ l E 9 y 3 r O 9 u w s G p r 1 G 9 j k - H 7 - 9 y J 0 z g n H g j y 1 N - - - q C 5 l 2 J 6 q v z S v 0 z j C m m 9 u Y 2 0 0 V _ m 8 z R o o t f i h 2 h C 1 8 7 h K j w 5 l V h - o h B h 8 q 5 Q 5 u 5 2 D _ t v z C r 9 m g B r v 0 0 G 0 r j g F g l m 9 I 0 8 s p B _ l 4 j C 6 t 4 z I s n h r R 3 5 q E y o j C m - v 2 S w x v q J n p w r B z 0 r v C u h q y C m i m E h p D v k q 4 Z t r g O r 5 1 t B h k r o I 7 9 j y Q 8 i j 7 J 5 s r q B 1 W j q j t a p 4 l h F 9 h t s I x k h x I v h 6 1 I s i 3 5 B 0 1 u 6 d q V 4 - o N 1 _ 5 h L w t i w N 0 0 t v N 0 0 t v N 2 t 4 g B o t w G l 8 1 0 T p p y j B v x 3 n M 4 t u 6 D u _ w q E v 9 x s E n h h x J m x 2 _ R 9 5 d 1 8 4 G y n k w J o r t d l v z w E u w 8 m B 8 p 3 _ I s 7 h 7 C o p 5 x L y p - y B 6 6 l w T n q x B h 1 q o B t 0 x 8 E t g 7 3 F 0 _ i 2 I v 1 r h B x w m 6 O y k 1 6 B v _ r n G l 1 1 4 C 8 4 _ 5 E m s 5 w H l l q F p l t q N o w w 2 I h _ 3 n J q w y j E 8 q r r B 7 7 8 x L k o z x L u 0 x o D h v 5 w F p 9 - _ B h l h h N 7 u k z Q y 0 p c v t z s D x 7 3 u E y l _ k L k _ 3 H l s u Q - o s 4 B w h s x G u x p 9 G k o q j B 9 8 x x K 6 t 6 l q B 0 x i o C r j z P o h q 8 F i 2 n v P 2 - p w D 0 - i k U o v z 3 B 6 - w 1 B o p x r H v w r B k 7 8 G - _ k L w s u c u s u c q y 0 1 C x h 2 8 B w 8 1 5 B 1 q 1 Y 0 w s 3 C 4 v p F 8 n y F q u s 6 B _ 0 x w D p m 1 D v u t v E 6 P o s u r F w v g G 9 - - N m j p m E 5 5 p V w j B l i x F y k _ E z p l S m o o G i 3 X o 5 i I 7 6 s I x n o H 6 5 h d p l v w B h 5 4 z B x m l V 3 K s 2 g P j s i D 6 j m h B k w h i O 5 i 0 6 J z w 5 r D t w 2 u P 2 t k T 7 z 9 l P h _ i r E 3 4 1 j F q g 1 I 6 h j r H k q 8 S 5 p - q J 8 y 7 2 G 3 x q T - n j 0 J w p j w B 7 o j i L s q u j O z s m w B u u m H 0 j _ n N 3 7 9 1 F v j y s B r n 8 v H g g 4 m D l q l P 3 s m v J - p 3 t D h o o g B w 8 y g D y n 2 p V 7 q 1 t B 7 r u z a t o x N x v h J 9 s 6 6 J - i 0 _ C g _ u 6 G x z 9 u F y v x i F u j N u h h 1 F m x o u K r i x v I u g 0 N n 6 7 G z 2 3 - f 6 2 _ F 7 u 2 p b z _ 8 E 3 l 1 D 7 z l U q k 3 _ Q y 7 z z O 5 1 - l B 6 2 4 j Y k 2 - E t - 9 k M - 7 1 r O r q r s O z l 2 q B k 5 2 8 B q z i x I 7 _ o q K 7 _ o q K p 6 - o p B 8 2 s 2 H 4 k q G h 3 k 0 K q 1 o 8 G x 5 5 s E y h x s L s m 7 b q 8 w 6 I z q j v B h k k o B g m 1 5 D 8 3 1 p D k m w l O 2 n 1 l E j o j 6 D q 0 8 6 J 6 z y p B r j _ p S - 8 l p S 1 4 t R 7 _ 3 w M x m u q C 5 k 7 0 H l k 4 g F 9 2 p n E _ 7 h v S q x 2 2 P k p y D m m 6 v S y l s E g g o y D 0 _ _ t N v r m a u 8 y - K v 5 i k E m p y x D 3 w 0 y B h m n q E v l h s F z h 8 k C 9 9 2 m L u x r E q 3 0 h F t l 4 0 C z 3 i g T o u r 8 D j 1 _ N 1 o 7 y K z 9 t s q B 1 o 7 y K m v k z K o i x J s o p H r n 2 q B i x 3 h C 0 u 5 M 2 2 6 p C y 0 l d 0 r _ U p v p G s x g E t m - 1 E 1 q x S u 8 q F p u 1 l C w - g H z q 5 J 6 k g b y 1 5 H q i a y u s l I p y 0 L s 7 y 6 B u n j 0 C 1 s y i B h x u B k 3 q c z i 6 8 F y g v F z z 1 p O 9 3 2 M 5 1 2 r D 0 x w d s j m - B r i 5 w M 9 i 2 R r 6 x O m t i G g r i 9 M v r q J s i i E w h u z B 3 w L 2 7 s T 4 5 y p G 4 p v G k w h H 8 m y 7 B 6 z q l E 2 4 u K z l 0 M t r u Y o x v m B p s x h F z 8 x f 4 j y K q n - G r o u Y g h p l C 7 8 0 P 6 _ r 5 B - J 0 h g g G 5 r q H 1 g 9 m B 2 n j _ C t 7 r s E h n P 4 z v R i k y n H 6 k 1 U o 4 2 w C x 6 m k B - r q X k j v Q l i r B 9 2 y F 4 9 8 R l z 9 a v _ 5 k B k u m W - m u B k 3 i C q s x E n y m m D - l o a 8 3 h g C o q 9 K g 2 z J 6 k n 0 B z z l M 2 u g h B 5 y 3 F j 9 0 B 8 q 0 1 F 0 v u m D q v B 6 g 0 O y h w D 1 3 o h D _ 1 i m F r g h Q - 3 1 2 B 7 h y g C 5 i v e - y y w B k i 3 Z 5 l 6 G t q g 4 D 0 x 6 K p 2 l 7 B w 8 q 2 B p 7 3 i B 6 y i 6 B t m 1 s C t 5 - 1 B o 9 b 6 g l L z _ s s D v t y g B - 6 j j D k z x B p 8 z h D 4 p 7 Q q r z I q k 3 k B v 3 _ L 2 7 m V n l 3 T n 9 3 r B w 3 6 t D n 4 n H z s P - h 9 l K 4 h t a l 0 U - M q 4 5 3 C w 0 6 z B h h 0 k B y s 2 e 4 l x M o x 2 S p y _ l B 0 5 m 8 G l x a - h g L 6 7 v I w h j x B 9 9 t h B 1 l v o B t - - K q n 9 T v 6 B l 2 1 k F 1 z k y C t 7 h N i 4 1 D g v j F s - _ E i y o h G 1 w l M l z t 7 B 4 y w B m w p t E r g 7 L 2 w o S 2 m 4 l C g 3 o 9 H 8 7 s 1 C q 2 z K q y h W 8 s 7 x F r _ u n D m - s Z l q i O l 9 y e g 3 g a y 2 t i C 2 3 i Q x v j G g z 3 Z t p 3 p B n o - C - l p F u y x B j 3 6 I 7 m l 0 B 0 0 u u C z h 5 Q k n - I 9 y j 8 C p g 3 - F i 2 B m 3 u g F 5 n i B 8 t 5 2 B 7 g x 1 F l 4 x C l o m X t g z U w y 5 N 4 p g s I m o h 0 F t v _ M l 4 6 G l q s 0 B t 9 n u E g _ k D s 1 q c 1 _ 3 l B q 2 _ - F 8 g h H k g r b u n u _ C 2 z 6 b 6 6 I 7 h 9 k C l g i T r 4 0 t D v 3 w H o q 5 3 B w t t S k p h u I 7 0 1 h U 6 0 1 C 6 k 8 w R 0 - o h U j 0 _ R 9 w t 8 N k 0 5 5 E m i 7 x B z 1 5 p L g m j q L _ l j q L z 1 5 p L w x z o B w 8 j g F _ l j q L q s s n t B _ 7 5 i H 4 0 6 j D 2 v 1 I 3 y m t W 5 3 9 n K 4 5 h r C w y t y B 0 u 5 7 H 7 4 s w R t k o o B y - C n y h p W 3 k 5 Z s k j z B r k q j P 0 h 3 j B i 2 q v W 4 4 x 0 C m t m y P p 1 v C v k - - C 8 1 6 _ b 2 s K m p J u s F n z u u d 2 s p p B y y k m B l z p q H 9 x y q K 9 x y q K h i 0 o D w 2 i z J - g y B 7 l t t X _ 0 - w H g i o r F 8 8 _ y Z g 4 t B j s - v X m _ m 1 G z i v - C w g 5 s M u 8 l x B k p 4 m J l g 1 j I 1 7 h s D t 7 o j E o j r u E 4 l h 6 N u o 3 x C - s x C x 9 n - L i 1 r m B 1 7 8 3 F o _ q z G x v t F 0 y 8 h C t t 0 i P o y m s B q 3 5 7 G w n r N - _ w Y 3 8 6 2 G q 3 s X v q i 6 H 0 h L 3 5 2 p K u 1 8 E z 9 y 3 K 9 q e j 3 m E q _ m K n 8 n y D p 7 4 o R s k h s D 7 l o L 2 g 2 - Q w a y v 2 C p 1 x 2 F 0 n 2 m I p 9 j B g 2 3 i B q k m o H 4 9 h 1 D 8 i - x C v q - s E l z s D r k u s N 1 s k 5 B 0 1 6 R z i 6 v C x q _ 6 J x 6 8 9 H 3 2 e l i h s O p - g H i z 8 p F 8 v 6 j J k u 7 z F t h 5 z C 0 3 G m w r x J g u t 0 B q 0 r - O k y 7 V j 9 m 9 B j 5 m n K r i w 2 D p 4 r 4 C _ o v n J w q m E l 8 - 7 B w 6 w 5 J y u 5 9 S x r p S _ y u B q l v 1 P o z 5 h R - 7 o l C 5 _ 0 p E 7 3 t s K o n q u C - 6 8 r H h 1 h t K - h t m E s 1 7 H l j n u G 2 9 5 6 H k t 1 d p _ z - K u m 8 L 3 _ k v J x i u m O 5 k 1 o J s 1 7 Q m 3 - 5 4 B 9 - l 2 E 7 l p z C 0 r m j K - m x l C 2 t 7 T 9 0 v r M k _ h 4 D 7 j u g C 8 - j 6 H 5 - t C 7 s 4 m N t l - 7 H n 9 2 X 4 7 y h I r s t r B 6 2 l q C j 3 n 0 I t t 5 B - r h o O m 6 0 Z y s q y J 6 n J n 0 1 3 G n 9 2 e g 6 p C v u u s B j 9 4 p F u r K 9 8 x G j k 2 a 5 o - h E _ y s E r z l O k 8 v l E s x 1 7 E 6 3 t D m s m 6 J v h g X z q Z y 7 x m K 4 0 h U i r q r G x r m n C h q t u B j t w E o 9 k i H u j q v G n C 3 6 7 8 X t 4 t a 0 w r O 6 2 s 0 H 1 j u 5 B u q 3 3 K q 0 q U i p u 1 D j 4 y u C 8 y 4 k L l h i l L h 7 F l q 0 8 C 2 p m 1 G _ z t 8 E u k - x C m _ C 3 0 0 1 E r s 7 S & l t ; / r i n g & g t ; & l t ; / r p o l y g o n s & g t ; & l t ; / r l i s t & g t ; & l t ; b b o x & g t ; M U L T I P O I N T   ( ( - 9 9 . 8 3 2 4 0 7   1 9 . 6 1 8 6 5 8 ) ,   ( - 9 7 . 9 9 0 4 9 0 9 9 9 9 9 9 9   2 1 . 3 9 7 1 0 1 ) ) & l t ; / b b o x & g t ; & l t ; / r e n t r y v a l u e & g t ; & l t ; / r e n t r y & g t ; & l t ; r e n t r y & g t ; & l t ; r e n t r y k e y & g t ; & l t ; l a t & g t ; 1 9 . 4 2 8 5 7 9 3 3 & l t ; / l a t & g t ; & l t ; l o n & g t ; - 9 8 . 1 6 8 5 5 6 2 1 & l t ; / l o n & g t ; & l t ; l o d & g t ; 1 & l t ; / l o d & g t ; & l t ; t y p e & g t ; A d m i n D i v i s i o n 1 & l t ; / t y p e & g t ; & l t ; l a n g & g t ; e s - E S & l t ; / l a n g & g t ; & l t ; u r & g t ; M X & l t ; / u r & g t ; & l t ; / r e n t r y k e y & g t ; & l t ; r e n t r y v a l u e & g t ; & l t ; r l i s t & g t ; & l t ; r p o l y g o n s & g t ; & l t ; i d & g t ; 5 1 6 2 8 3 9 0 6 6 4 2 8 8 3 3 7 9 7 & l t ; / i d & g t ; & l t ; r i n g & g t ; l 2 v 0 7 3 n m 6 H n 7 1 i E x 8 7 1 B m n m Z 4 9 p v X j _ z y C s j s g R 5 x s t F u 1 2 y L 9 x t p J 9 m x m H v 0 h m O w i w 7 D z 2 1 t T p w _ P 2 v 3 0 C h - 4 4 F z p 0 5 Y 8 l X q 7 q q a 0 t y z E s s - x C 0 r 5 8 C 2 _ 5 n I t 1 t 6 L 8 C s 0 5 v L v 5 _ K h j _ r V v i B t l 4 B s 2 - m S 2 4 o v U h 5 4 F p w n 6 Q r n - S p r h i N v n 6 5 C 3 g w l C 6 u v a 4 y s y E o 5 y D z x 8 5 G x 0 - n B s g m X q - k n G 5 o 4 4 C 2 n t k E s t - _ F y y n 2 E g g j 6 D 9 k r r O w 2 j - C s l 1 o E 1 n - O x t t i J z y l 6 E s 5 - v B 1 2 t M 6 9 3 6 J w n 4 v J 3 t 2 h C u 9 h 1 C n 9 i n D s p 0 0 B j 2 r 5 G 8 5 2 i B 9 y h m D h l s r B 1 g - g B x _ t h M p 6 1 E h t 8 v Q k q k H 5 o v T u k 0 z O v 9 n B w l r 8 C 1 j m _ X k n b 9 n 9 j B 3 2 y k L m q B z r 3 g N s m 4 _ C o x s m C 5 g 6 - C j l g y G 7 - p 9 B g j 7 1 n B o p m r B h q 3 g I v o 2 j E z _ - v C z p k J y _ l _ D 2 5 u 7 G y k y B x 9 7 q U y E y - s J y k 5 8 F 7 h h V w w I k _ t q E - x w 2 K m z x z D p s q 2 H v 3 H p n s h N j u x m K 4 j p J z t x 2 M m s x T w q y w J 4 j l B 6 - 3 3 R 8 r n B z 8 6 j D h i 8 s F i u w n E 5 8 p u B y 1 8 r B 6 n n h K o 7 2 6 E v y 9 W r y _ q E 5 p t u F o i 7 j K z s m m C j x o E q 6 u 8 K z j 6 R h n y g I p v z E _ m z u B 1 t j p E p 5 g U m i 1 y G n o p c o 4 l u K o u D - 0 b 2 i y 4 K 6 x 3 i D k l 6 H 2 y 2 h K u h w j E t w - R z z x P 1 q g t J q 8 7 b h - w D i y 8 l P - r g 1 E 8 _ a h m 5 r M 3 t z M z v g u C 6 z k r S j n 4 H i 3 m V p x t 9 J u 1 2 i E j 5 s 8 C v m s M l s z h C j q l 6 J z 2 I k n 8 G r r x t H g h s U v l h C - w H _ 7 J 8 i 9 B n t s C z m 8 C p 3 c 7 _ 1 I l _ 9 D i 4 7 B o q r D o i 9 C 8 i 9 B 7 o r I 4 0 s I x u r L 8 x s G h m j L t x p Q 1 r _ D 6 s u D 1 h 9 B 7 k t C w k 6 N 1 Q u z t C p g z E o t s C h v 6 B h o o D j n x B y - 6 C o s 5 C r 5 p F 7 k t C m l s D g s t I i 5 R p 5 8 B - 3 3 G 0 q q F n o z K 5 7 1 H 6 h l K k 0 0 G v x z E j 3 i D t 7 B 9 g s F 4 i p C 0 0 8 C g s u E v 3 a o n 2 B 0 v R h q - J l k 1 2 B j 6 k H 5 3 1 q G s s 7 S 4 0 0 1 E n _ C v k - x C - z t 8 E 3 p m 1 G m q 0 8 C 1 x k p L 9 _ w E r v p z L y 4 r H 9 i h P 4 j l 0 L s - 0 4 J q h u D 8 l x v P j m 1 u B w - 2 s H m 6 h V i 9 6 - H 4 6 x D g 0 m 0 S u x h V 4 m 2 3 B s q s 5 K q q r v B 9 n v 6 F x v u E w 1 v d x r p s E j 5 3 7 C 9 l i m M 2 p J l h v 7 E p 5 h 8 K t u y d - 1 j a l q 2 2 F 3 0 y 4 L 8 R k 5 5 v V g y R w t z 8 D o 0 m n D x u n w P 6 y 8 x I z y n e 2 w v t G o j 3 y D 3 4 0 s I 9 7 9 B s 2 m t M n q 1 z B _ 3 i p N 7 q o h C s 2 y r B x 6 8 w G o y q n C 7 g 1 7 L y _ w t C 8 v F s i u 1 c r 6 C i 3 v l C 3 j t 6 T n k 7 B - 9 5 x N _ y h m D 4 j s v B 9 y z v O j x h r F k 2 z r C w 0 6 s B y m 8 - B j u h 2 Q k _ n B y 4 k q B t 7 _ s V - 5 o F m o r 7 V 5 9 n Q s p m s B q 2 4 n P g r v m N 2 6 8 i C 6 4 q W 2 9 h _ K n 5 - 1 P t 6 v m D s y z 2 E 2 o l V j p j o H i r u 0 B s n 7 n C w o x N & l t ; / r i n g & g t ; & l t ; / r p o l y g o n s & g t ; & l t ; / r l i s t & g t ; & l t ; b b o x & g t ; M U L T I P O I N T   ( ( - 9 8 . 7 4 3 7 1 6   1 9 . 1 0 8 6 8 6 ) ,   ( - 9 7 . 6 1 3 7 9   1 9 . 7 1 0 6 9 ) ) & l t ; / b b o x & g t ; & l t ; / r e n t r y v a l u e & g t ; & l t ; / r e n t r y & g t ; & l t ; r e n t r y & g t ; & l t ; r e n t r y k e y & g t ; & l t ; l a t & g t ; 2 3 . 2 8 8 9 5 3 7 8 & l t ; / l a t & g t ; & l t ; l o n & g t ; - 1 0 2 . 6 6 0 5 6 0 6 1 & l t ; / l o n & g t ; & l t ; l o d & g t ; 1 & l t ; / l o d & g t ; & l t ; t y p e & g t ; A d m i n D i v i s i o n 1 & l t ; / t y p e & g t ; & l t ; l a n g & g t ; e s - E S & l t ; / l a n g & g t ; & l t ; u r & g t ; M X & l t ; / u r & g t ; & l t ; / r e n t r y k e y & g t ; & l t ; r e n t r y v a l u e & g t ; & l t ; r l i s t & g t ; & l t ; r p o l y g o n s & g t ; & l t ; i d & g t ; 5 1 5 5 2 5 2 4 6 7 0 1 6 9 2 5 1 8 8 & l t ; / i d & g t ; & l t ; r i n g & g t ; 9 h 1 k k m i j 4 I n s 1 t G o j q W 7 s t _ H 4 n t 8 I y k v K 9 4 t 2 J 2 l 2 6 m B 9 4 t 2 J 9 4 t 2 J 8 y 2 2 J 9 4 t 2 J 9 4 t 2 J 2 l o C n n 9 y W v r s D 4 x p N 5 r 4 w F r v p Z r 7 V s o 3 x S 0 7 3 v G k - x i C 5 j _ - K 7 j _ - K m 8 g 2 I q m 5 J 2 - k 4 I w i 2 k E 9 s p p F i p 0 j I p j 4 B l s j - F 2 l 6 3 G s s m 2 H 2 y 6 3 B y i 4 M g o 3 D m l _ q Q 1 6 C w r z m O h s 7 Y q v t l C l k L x x t 1 h B 9 m 5 G l q s 8 H v 7 p s G 5 3 u o C w m x q E x v m h B - s z j Y - n 0 B q p h B 1 l u q J w 7 o q B u u m 8 T 4 n k D v k i I h 7 _ 9 L u 3 n _ Q s l j s K k 2 1 Z u 3 n _ Q - i 8 9 Q p k t 9 F n w 2 I 5 n x b 4 8 9 5 K l h k R n v i M o - s n N t t w 9 I w n 9 L 4 0 2 z L k s O l y v l C h p _ k R 9 o 8 6 E m y G 0 5 0 5 D t 1 m 8 H i o x o J u x x R 8 7 4 9 G j y 3 r L 0 u o x F x r t q B g i g z I - j k Z 4 o w y O m q 1 w D o 0 z q G p o z U y h q z R w _ _ G l k - t P x g p E w w h d 7 p 1 w V j k 5 D x x 1 2 U u v x I - g 3 x L k 5 s j F 0 _ q r B 9 t h h M p 6 t g M p 6 t g M j 0 F _ i 0 o J _ q 1 k F t r q q V t m i V g 6 q 1 D y t j o K l z _ r C n o 0 z L m 0 o 4 T q y j I g 3 p x R i 9 y T j 1 1 h F i v 0 h I s z r s B r 0 1 u H _ _ q v E 8 1 t _ N 1 7 v z G 4 1 2 4 K y q q 6 C 2 t m i B 8 4 g 1 W 7 s H 8 7 s E z h u r O q k 3 3 H _ g 3 i B 2 5 w q H 8 t w l B 3 t 7 5 D s 8 y g Q 1 v u J s o h 3 V 5 h _ J w r 7 U v v 7 r S q y m i D 7 8 v p K g x k B t h 5 4 J 0 0 1 r E v r r k B 1 3 3 o p B z 9 k q K g 0 g F p k s s L n 1 7 s B 2 n w z E u 6 q w L - y x M l r s p B i - w l P 3 8 u r M o t i F t k 0 U 3 u k 8 P q _ 2 Y 8 - u h Q n g G p 0 o n F 3 r t 4 H 2 i _ o G l 2 5 9 F q v o d x q 6 5 J 2 n m t F k 4 g j K 8 o 6 _ B v 8 v s B q 4 0 3 K _ b z - 7 1 C 3 u 6 q E s j m U s w 1 7 M j _ s l P w 5 n O n l x p H z 5 0 - F z g 4 - B u 6 4 9 L i n k r F w q w i M l r h s B q w y I 1 2 6 p B k m _ l K g w 6 j D w _ v k D 9 w 6 u K x q s u B z 9 - 6 J 4 z m l B 4 1 C i g p 3 X w 9 z B 8 v y q O r m p p C 6 i u y K g - 2 R p 8 z 2 F 4 m 8 h E 0 1 z K l p q r D 1 t z 8 M 2 4 l i H l g h u D 7 x 1 n N o 7 - n N s _ 6 x B k 3 x z F w m k h 0 B s j g C w 0 p Y w k m r Y z v t e r j 5 h B w o 4 y N i 5 8 y H 0 w i 9 C 1 n a w 9 t 8 S o 3 y i D i 5 k h B r 9 k k F t 3 i 1 K x 2 2 g B 1 v w x E k s u y H o 8 B k g n - J - v 5 j C 4 0 o l I m t m f _ n r l e 6 0 9 C m i w 9 a j t g 4 B r 5 v - F - v r g G - 2 h a t l g o O n 1 j 3 G k s s i C v 0 t w P 4 n 8 N 4 _ r k V t l x u N v h 3 b - u v G p 2 m 1 S 4 9 2 6 F s o o D n o 5 z E q t h x I x 2 j _ D 3 l 2 j H - 5 s F 7 k 7 C _ z 3 r G u 2 4 j I j l _ g R 6 o n C t x h s B 4 t - 2 K p z h 5 E q m j o K r r t h O _ - m 2 C j h z m c 3 g G 5 r i h d h q z m C i i 0 n P j 3 8 o J 2 w 1 v F 3 g i n V j 1 w T s j 0 N 0 n 8 5 Y _ n s B m s v 6 d m 2 5 k B 4 o g l L 4 7 4 b t k k x M - 6 n J _ 0 n 2 L m g 7 2 L v q x 2 L _ 0 n 2 L 4 g C 1 r r p L r w 9 y L 2 s j r G 9 0 4 T t o 1 B o 3 v n P v p z o O u - V l n p v O s p x O o y x h U l p l g E z 1 m - D m 3 - - M x 9 k q F _ i n x E g i C t v n t Q z _ 1 h C 6 z 0 u D h 7 _ s F h g u B x v 9 9 Z 5 u q D 5 l 1 M 7 q s p I p v h f 9 5 h J 9 z q v G g 8 v 4 V i q 3 4 B n x w g E t i n y B x x 7 o T z h j 1 D 2 1 u k G o t 1 K 2 h v g I 1 - k 8 Q 1 l n 3 I 0 l j Z w v t 7 n B n h h - J w v t 7 n B o h h 9 D _ x g 7 B o t 8 n N i r 7 O m h k q F g s 7 3 L o h 6 y D 5 r y 7 E o w x m G _ 7 n 4 D v r - r F 9 9 g 2 G 0 i k i G w 5 u i B 9 l i o K _ l g C 7 r y w K m 5 y u F v h 7 8 B s w _ n H 7 9 h h F o t s r Y 9 - w P y 0 8 5 G l g 4 m B n k 9 j L g l m z D 5 g - g B v 5 - z B g j - i M q 3 x w D o 9 2 E r j u u I 2 _ w k I l 4 a i 3 _ p b r g u t D y 4 l t L q s v 8 O o t 6 7 B l _ v p b 9 g q N p 4 x - U _ p v h H v k 7 z G i 3 x 3 B g x g k I y 5 6 z C 9 u 3 g G 3 4 k r B s o 3 2 L 4 s q w B p s o y F 2 _ h 8 B 5 l 2 1 Y 3 q s X r r u i e n n 1 D m p t w b 3 x q J r q t C i t p 6 a g 4 l 4 C q 3 8 s O o p v o J 9 j 7 5 F w v o B r r n 2 I z w i 2 W n l 5 D 2 z 7 s G 0 n s - C 8 2 t _ S l q r a 5 m - 7 L 9 s h _ S i q n _ E o 1 k x E j q u t D t 3 4 p H o 0 o i G g z 5 - E 5 - z p F h w l 8 E h i 7 _ J t u o s B 2 7 n 5 S n 3 t g G h q w j C 9 - t j I z q k L q v p 6 P t 3 0 6 P _ m l l K s q - T t n _ 5 P k - k t B h r m g J h p t 1 C 2 4 n 6 P q - 6 s G m 7 C j y 3 r L x y r a 0 6 u y O n o 0 E 4 8 3 i B y 4 y s H h 3 v o C w g y n C l x q D 3 p l S o l n m S - z u N 0 l t n L 4 4 4 q D 9 i 4 i E 3 m C r o r h S 3 z 2 v S s _ 5 C v 0 u g Q w z u T n x u 1 C s v g o J 5 i p o J h 8 n L u q n Q p - j - E r w y u C j 0 4 l B i x k p B - 0 w 3 I 2 x w 5 L o r B t s v _ L p 8 0 m E 0 s t 5 D h o h s B _ u j j N t u 9 w C j v t v G 4 s k m B 7 z o y d s 3 0 D 4 t i h a k s u j D 7 z - w N t o - k K j 0 u i F m 0 v o B r v t g G q n h q Q n z 5 T h 8 9 o X o k p z G n 8 t v B y - p o C i m v t J w 1 1 p P 2 9 j k C l t s 6 c 2 6 X g t s n b h s p j D 0 h y g N D v p p _ M v p p _ M 5 v 5 0 D 5 2 D n l x 1 T g H - 8 z x T 6 k r 1 D w o o 0 F g x h P h n _ 6 O t v q 0 C 2 k m X y k t w O v x y 2 V h i 4 B q s w z T n l 6 o S g t 3 E o 3 - 2 V u w j s N 4 0 m g B o 3 - 2 V i - h o J 1 k 4 z C o 3 - 2 V q y z z C r g v L v r 2 9 J 2 g h 7 K 2 p q - F 8 r r - P w l - g D 3 1 2 p F j q w 1 D q 8 l r G r y 4 7 G - m 3 _ W m y 8 D p 1 n u a n l 7 1 D - g 3 h G r x - j C v p x l C t 3 t n T - _ x 9 P y u i F 4 t i - E _ i i l N 4 7 X z p 5 y a j t l x B m j l W z h h x J j v 8 r S g v t Y 6 3 j l W m m m G _ m q g C n 9 u j N 6 w h l Q 3 2 g h B k 9 p J s k p n U z g s w C j 5 v 8 B 7 4 g i E 9 0 p 5 U y p t D 7 t _ 6 X x 8 s 8 H t t - p E o o h G _ l 0 6 T o 5 p j B n s g C 8 n l t P 8 i 2 n I _ 3 x k G z - r 1 R g l _ E 4 w l N w n w o X o n g t H r l y E z j 7 t D w w p z H q z h g C q p j 4 K _ q 5 k B m 6 4 9 S o 6 4 9 S 4 5 m C r 8 5 _ D s g 3 s E t w s 9 S - 0 8 y C t i u D x 6 s p O 4 p j d s y j I v j y q Y u o u 6 B 5 4 x 6 M 7 3 m x S 5 q 1 M m k w X 0 4 9 z B 6 l 7 v C 2 u v h D - 8 x o D 5 h o m I 4 2 n q B j 4 _ s C x j h y I 3 4 z 7 M 8 x p g B n 2 1 k S 8 8 0 T k l 5 V 1 7 l 6 R z x q z C z z o p J 1 q 1 i U 3 - 8 4 C 2 v v 9 H 1 q 1 i U s 7 r t E z o i P 0 o 3 7 C o m m h D i 2 q _ I o u 9 m C 6 n r 0 L q 2 _ _ K w u s c o p 8 i B i 5 1 m M v 3 k p B h k 7 - G k z 8 z B j q y Q s g j x V m 7 0 y E u h x n G t 8 1 w V 2 z 7 1 C o 3 w i B 0 1 y g F y l p m Q u u 8 z B h k m s a s q _ C 8 s 0 x J m v i t C 2 4 2 r C r 6 k 1 G u k 0 K v C 0 2 4 i M 3 s 0 X s k r j I y k v 3 B 8 s 4 w I v h n I w k j C k 5 k I u _ u t P j l 0 h T l n G s 1 1 c z - v s H 1 o t 8 C p 1 l 7 E 7 8 s s O l 7 0 B n h t z F 7 h u - C r i 0 W l 9 3 m F h z j g D v h k i C u v 6 n E 3 w 9 G 4 n - o J 7 i x 2 M q g n 2 M z y D z y 6 7 F w _ m P 9 9 h 3 C v t - 2 B r _ w j R l v t M s v i n I - j 0 f 4 y 0 1 P 2 4 M y x 1 w D s p 0 6 L 8 - 2 n B 3 o n w B _ 6 3 x T x r x Z 7 j t u M 3 k _ m E t 5 v o G m l 0 B o g l v I 8 - 0 r J x 0 t v C u q r h F l 0 3 l C 0 - h p D w o y m F g k c 0 g 5 w I r z 2 0 X v 2 E o 9 t g N 0 3 k t B 9 q k 3 K _ o g x C w r k 1 X o 1 - y C 5 h j z K x 4 u k X q k D x 6 m G z y k 7 K 8 _ 9 F v 7 3 3 P u 0 s 3 P s 1 F 9 x - k P z m l w E u u x v D 6 5 5 k Q w w o R r m 3 p H 7 1 2 K i n v w g C 7 n 4 m B r 2 _ v I 7 5 0 h D j q k j F m h 7 - P u z s y C m 2 v 3 F y 6 h _ - B q v 8 5 E t 4 n o D x g g w C 8 x 8 6 F j p 7 p L m k u J r h k 7 L 6 p 6 6 L p h k 7 L 6 p 6 6 L v u 8 S u 7 n i H x g 6 h B 0 t 5 3 F t _ 3 9 u B m 5 l 3 L l v v 3 L v 3 3 0 C p w w n D 1 7 i 4 L s l 5 3 L s 8 O 0 h m _ K 1 7 i 4 L s l 5 3 L m o z l G v o t c x o 2 4 L 8 4 1 9 E 7 h 0 w B y - x D l 3 k 6 J y i j w B t x - r L 9 3 0 r M 5 i p 9 B g q o D y 7 o w S q 5 l B w l 4 g J u 5 q x B 7 h e 3 7 s t Y p 0 w s B q o 7 G v p j j L j 8 9 0 T o 9 z J 0 5 j 6 Y i l z - E 5 - 2 x H z 8 x 6 Y m n B 2 9 p c j 4 z g Q - t g g I 1 j 5 z E 1 x 5 4 Y 4 2 t N v 1 o 4 S g k u g B - n v l G - r p 2 J 2 r t 6 m B 1 z 1 g G n 9 q O o n 8 _ J 1 p z _ J - j w 7 F y l 9 R 6 - t o K 6 - t o K 8 - t o K 0 - 8 h p B - s n y C 7 p q s C u r h y J z z 4 x J z z 4 x J 1 y 7 E 8 8 l i G n 8 g C y o i q F p v k h B z 2 3 n P 4 - g g H 8 9 t n B l 9 o 7 L 4 _ z 4 D l k 7 - B 7 w 9 G n y 5 1 H u h x s C v g l q D j 7 u k M 4 - k k M q m z 2 B 4 i 3 t E 6 j k q L 6 j k q L 6 j k q L t x _ k H 9 o E l u w M g j x p L g j x p L g j x p L p z 6 p L g j x p L g j x p L w x X h 8 p p K g r n q B 1 y j q E 7 8 7 p B y s r t E m _ i B 0 y u v J t p 3 v J 6 o Z l t 9 x J t m B 7 v 2 7 K 9 w l 6 J n j X l 2 x t J 3 9 k 8 B 2 2 9 7 C w 1 k t J u z - 0 l B 7 - g P s g 0 1 B z - h o E r p y I h j _ m J 8 4 u 3 B 9 3 v _ C 8 1 m n J r _ r M 7 1 k o I k 3 j i N i k 5 5 E - 7 _ N k s t S h i l h N 0 v l h C 1 2 6 h F z 1 1 p B k p 9 j D 5 8 8 p B 2 y x G r z 2 - J w 4 j P l j t C 0 6 u 4 I y h q g B y j 8 o L g - s F i m 4 7 B g g w D 1 1 z N - j z y B 7 w j U 1 2 i 5 D 8 l 2 _ B s _ o C n - i j B y j s a g p 7 l B v u p x B n u s M g i w D 2 v 2 G u 1 9 T 8 z _ m G p k k s B - 9 - 5 C 0 7 2 n C - w z T P w 8 3 y O k h - E t 1 8 w E 1 r q O o k 7 P 5 5 s N y 2 j N 8 k 3 8 G l n p N n r 9 4 F g p k 4 C s 9 g c q o l Y u x m v B - x j _ H s h n a j t - y K p 5 q O v s 8 7 I 1 h k b v s j k K x 3 _ 7 G y m 9 0 C 1 v q H m 3 9 v J 9 l m g G s 6 4 M o p k v a h 8 2 x B m o u w U m p Y n o q 9 C w j r p P - 0 j b o z 2 9 B s n t 0 Q 6 9 z y C 6 r j g Y p m 3 T 6 3 l 8 P r i w p B _ y x - D t 1 i l F s 9 i 9 D y p 0 q K j 5 9 H g u s r O t 2 s Q w k q g M 3 s k 0 G t 8 y a t h i r U 0 0 _ O 6 5 r - a _ l s g C u o y o O g o q b p v 7 2 G r 5 g w F x o o u B m z h j W u 1 P m x j 5 R g 6 9 G q t _ p G 2 j s 6 M 3 j o i G 9 7 4 - M w W s _ 9 z F x i 1 6 I p w v H u _ 5 l M _ z h I q 3 _ l I y 1 s h B 0 7 6 0 L 8 o m p B l _ p R j _ t r J 2 y q 7 B - h j 4 X 2 8 p 3 B _ l 0 y J 2 2 4 - R 0 z m j H u - x E g 6 - - J 5 l m 4 K 4 3 s w C 1 z t Y 1 l - 5 B 4 2 5 h P v v r S t 6 5 7 C m 2 4 2 Y 2 g m o B w v n 6 O w i y v P m g p i B q 6 0 3 Y g p 7 k D 2 l 1 m K q 6 k i V 8 l 0 E 8 m t v R 7 3 k 8 B l l z _ K p v q n B h x 6 6 E l l z _ K 6 w 8 _ K l l z _ K 2 5 p _ K l - y H t 1 1 g I _ 7 j o j D 2 7 t 0 K y s I 1 w 9 Q 5 l n m S m y p w F 6 2 n T k 0 k x I 1 l q - F h j 9 u K 0 6 0 K m 9 z x m B 3 h j 0 J 8 i y 0 H 9 8 2 D h k x l 8 E p _ v 4 J 9 v z 5 3 C p _ v 4 J w j n 4 J z j j K 5 6 _ x G p _ v 4 J w j n 4 J l u v g n B p _ v 4 J w j n 4 J r o j 4 B n 1 w w F y 4 3 z Q 6 l i t I p 7 r s B y 4 3 z Q y 4 3 z Q v y - s G i r w s C 4 2 v 6 C l 0 8 l F 9 p j g P 9 n o h N s n p C k 2 P - p 8 1 O i i 9 w _ B 4 k r 2 B i o 9 g H 8 s w 0 P - m l 0 P 4 u 5 k G 1 9 4 b m w 5 I 9 4 m 1 O y z x 1 O q q 3 n D 0 m 4 8 K p n w 7 B r _ 8 h J z z q k T 2 q s t G z r y q D 2 G h j i w 7 B 2 6 w D w 9 n i F n _ w 3 D r 7 i _ U 4 3 v o G k 6 K u 3 5 9 B j 9 r n I k s 4 D 6 - h 1 J z m 5 0 J z m 5 0 J q n n n C q h u 6 D 2 1 1 j O 7 p g k O 3 i _ g M s t 2 C l n x e l 9 j n L 2 k q o N 2 k q o N - n u l I r s 1 T r u 0 o N 2 k q o N - n t n D z j 9 y H u - n j B u _ n r Q o t w g M - v x 0 C s 9 j 6 I h j 0 x B 7 - t o K 6 h 3 o K 2 j v i p B 7 - t o K 2 j v i p B 6 h 3 o K 7 - t o K x 8 8 s B s 7 T l 4 i - M - r _ o L t 4 9 B o _ s - M l 4 i - M o 3 q m F w 5 g 2 B y w o k y B 1 9 _ v E 0 p r g C - m y w M y v g L p - g t H o k R 9 9 _ z M 0 t 2 x N o u o 8 B t i v 5 D 0 s 9 0 J 5 - 1 h I g - g O t j 3 t C 9 j 9 w Z l 6 5 e o 2 n y Q o p p j D 6 1 q U o 5 4 m v B k q 9 9 B l - 4 h E k 2 D 1 z o E 8 9 s s e 1 r o Y o y 8 _ E 0 l j s F 4 q h - F y - n w B m _ 5 l I w 1 k 4 B 1 s l X 6 7 6 u D k 9 o 8 C v - r - T 9 u 2 1 J 1 p k f 0 _ 4 j K n x E 8 - g k L _ - g k L l m j n I v r 0 I q l s 5 N y t 2 r N t p F 1 y 2 i B - - _ 8 N l 3 0 8 F 7 3 7 1 D 6 3 8 z E h 3 0 0 C n i u n O y r q 9 4 B s u 1 0 G 8 _ 6 t B o 8 0 i g E q n 6 s I z z F p j 8 a 7 3 7 l S v w t l Q 3 j u B h _ w 1 D y z - l D l y o 2 N z w - 3 2 B l y o 2 N z n _ C g 8 x x L x l r r H - h o p C _ _ w i H 4 g s 3 D _ j 4 6 O g 9 z - B t v t m F m 3 _ t J m 3 _ t J n y q 7 C v n w C p 5 m w M s 2 9 i I k h 4 g F t - 9 Z w 5 g i M m j 7 x D v m n p J 7 u s I 6 y y j T 5 1 p a 6 4 n E j k t z 2 B - 0 q g C p r y 1 G n j m K j 5 i l N n 5 5 y R j j k - J n y m i B 2 9 t y R 2 i y k D i p h x F j x 9 z Q 9 8 h q B t k r y I s t k G s p 9 i J g u 6 6 H z 3 q O _ z i q P 4 _ v w D 6 t E z o C z j 7 2 E - x y r T v r x o K 6 u 8 t B - x y r T t 1 8 z I q 1 8 F o 5 J h k 2 v B w 2 i d m i _ o B 4 h r a 4 8 m F k u _ R 3 r x H y x 1 0 K j l n G n n j V u l k I 1 m 8 M v - y 8 C u 0 2 l C - n u 4 C 8 z k F 7 m t w M u o s g E o 2 l i E - 5 8 Z t 7 8 o H y 4 u q C 0 1 1 m F 0 1 1 m F h z 8 p H 0 p h B p r k 9 Q 2 w l C o 8 l j N _ 4 l 4 K o t z M k k 2 B 7 p g j W _ 8 1 J s p 3 s N 4 u y H 1 D 0 6 6 t K h - j u K o 3 u l E l q o j F 4 - g 3 D 4 8 h l E l i 9 h J 2 g r B p s 9 q F v 9 9 x H j i k n J g z x w D 4 1 X q 4 m r J 4 g - 5 C 5 9 x 7 D w y y r M 8 i s E h 7 2 a l k 0 O 3 s t 8 V g h q 5 K v 2 m _ B o 0 6 8 V t t z y G i w - u E q j 6 7 L z z h m E i h 7 n H p k j q J 2 9 h u L w r o y F 2 t 0 7 G n w r - C x j 8 g B z o n s Z 1 8 7 v C g 7 r _ L r 4 o p G g z m - C k 4 - R o 0 t p Y _ s 6 8 E 5 h s s H x 6 4 n D _ 2 3 i C u y p z t B m 1 s h B n p y - M n y j X j w g 7 I l w t z O n s - w J 9 n 5 l G u 3 o S 7 4 - 1 I r _ 0 f - x - w J _ - q B - - 4 0 O w 2 p T t u _ t C p 5 4 3 J 2 _ h W _ 6 3 _ K 2 B n 2 y 0 V x 9 9 1 C u k 6 l D 6 - r 5 B u 6 7 o W z n 4 C w i B 0 v l k b 2 _ i B - t 5 4 K 1 m - l B t j 8 f 1 _ 4 s L k r v r E g j j g D m s 3 - J _ t r f q 4 k _ B m 9 h l P p l m K 3 4 4 l O o 6 w w B v u k y F 2 m q 6 S 3 1 J u n _ 8 O 8 m 9 k E 2 1 N 2 t 3 k M x k j h G o 7 w - D _ t 2 q E s i s 8 V m z 2 G 9 n x B q g 6 r F r q g f i z _ i I 6 2 v L 5 g z 4 S 0 h u 9 L q g m b j k h 4 U 0 6 x D q 5 _ 9 B _ 3 t g X g g 8 a l g w C 3 2 k g S 9 n _ L q 8 7 4 H 9 q j m E m i 4 s C p y 0 X j 8 i - K v p h R o r k 1 Q q 5 k O 2 1 g i h B 8 B u 4 h k h B 3 g 0 N 7 0 i h a h w k 3 B t 1 y H g s 1 8 X C 7 p 0 _ b q s 9 q D t 3 1 0 F h i v f q 4 1 h D i s 0 t J s 6 u s D 0 s s r E _ 6 w t L u 3 9 s L z y u 5 J v t - B 5 q 5 0 t B i 6 g 2 C t 8 2 5 B t l m g K 3 o m m C 8 h 0 7 Q y 7 1 N 1 u g 9 C 9 1 m 2 P v 0 8 8 D j 6 y F o 5 2 o V j 4 6 R j 7 p u M 1 _ u E 6 g l 1 Q u 0 k k B z p 9 2 B g 9 8 3 F r l x h E 1 2 h G v q 3 v C 3 4 5 9 V m p h y F - 2 7 s F p 9 6 y L q 5 h y G i z l 8 O i z l 8 O _ 2 E l 1 z r O n z G r 7 n q L x - 7 5 L z - 7 5 L 4 y m M y v 0 k J o j g z N m 5 2 _ F - 9 w P z r z g G s 3 y l E o p w q F 6 4 w 8 C l i m l K 5 i n u B k z q t E 0 q 8 r L q v - S o u z j E 5 9 _ W z 0 6 n V l 1 t 4 L h m 1 s B k 0 k k P g k 1 H 7 n t 7 J - 8 z U s n l 7 F 9 5 l o P z w _ s O d n 3 8 C q g 4 n P 1 2 1 x H k l w m B g 0 o h K p z j 0 D 4 0 l 6 B k s 7 t L l 6 x t L 1 3 c u g _ 6 S t i 2 j D _ k i v M 9 n l n C 7 q r 6 B h r 3 7 D 4 v 9 u B 1 - 8 g E 0 5 k g K 4 _ p m B y i 1 5 J w 6 z 9 W n y u D l 4 r 6 D h _ 2 u F s h w - T z 1 v F m y u u Q 5 s j - T i 9 p b p n v y M 5 s j - T z g 4 h C u 4 j n J o - x Q y w 0 w N u - g C i y - 4 P 7 i c i k l 7 K - i o _ B o 5 u - V t 3 v r G x x h 2 E k g 9 v O & l t ; / r i n g & g t ; & l t ; / r p o l y g o n s & g t ; & l t ; / r l i s t & g t ; & l t ; b b o x & g t ; M U L T I P O I N T   ( ( - 1 0 4 . 3 2 0 7 9 6   2 1 . 0 3 4 5 4 ) ,   ( - 1 0 0 . 7 9 9 9 9 3   2 5 . 1 5 2 7 1 4 ) ) & l t ; / b b o x & g t ; & l t ; / r e n t r y v a l u e & g t ; & l t ; / r e n t r y & g t ; & l t ; r e n t r y & g t ; & l t ; r e n t r y k e y & g t ; & l t ; l a t & g t ; 2 1 . 8 0 4 1 7 8 2 4 & l t ; / l a t & g t ; & l t ; l o n & g t ; - 1 0 4 . 8 4 0 9 1 9 4 9 & l t ; / l o n & g t ; & l t ; l o d & g t ; 1 & l t ; / l o d & g t ; & l t ; t y p e & g t ; A d m i n D i v i s i o n 1 & l t ; / t y p e & g t ; & l t ; l a n g & g t ; e s - E S & l t ; / l a n g & g t ; & l t ; u r & g t ; M X & l t ; / u r & g t ; & l t ; / r e n t r y k e y & g t ; & l t ; r e n t r y v a l u e & g t ; & l t ; r l i s t & g t ; & l t ; r p o l y g o n s & g t ; & l t ; i d & g t ; 5 1 5 4 4 3 1 0 9 3 5 9 5 7 0 1 2 5 2 & l t ; / i d & g t ; & l t ; r i n g & g t ; g 5 l w x g h 4 o J q - E w t b q v _ t H 5 k s 0 H 2 i w P y k m l D h 7 0 8 F q 0 c & l t ; / r i n g & g t ; & l t ; / r p o l y g o n s & g t ; & l t ; r p o l y g o n s & g t ; & l t ; i d & g t ; 5 1 5 4 4 4 2 7 0 7 1 8 7 2 6 9 6 3 6 & l t ; / i d & g t ; & l t ; r i n g & g t ; r m 3 r v z 0 9 r J p 3 h B n 1 t C 2 6 h o J l t 7 z D 4 i l C x 2 p 7 C v l s k F w 4 2 L i r u B q w 1 B o x t f t n m o I 6 w 6 0 F z j j o H i n 9 B & l t ; / r i n g & g t ; & l t ; / r p o l y g o n s & g t ; & l t ; r p o l y g o n s & g t ; & l t ; i d & g t ; 5 1 5 4 4 4 7 8 2 6 7 8 8 2 8 6 4 6 9 & l t ; / i d & g t ; & l t ; r i n g & g t ; u j k p j 6 p s q J o _ 1 l C h o t n B h 2 t I y - x I 5 - - n B o q j k G w v n d x l n I j j _ i D o 9 7 m E 8 r s K 6 6 r _ F 1 h j u D h 3 q x B - 1 h G 6 q n y G p i 2 h D q k _ D z r x r I w k g T 2 p p s D u s r I 7 - 5 v L h 1 U p 6 4 j G 7 r 5 b u u l L w _ q C h n k 4 F z 7 1 w D 3 3 k 4 E i t 9 V l k 2 7 J p - r M h 4 - - C g w P h m i C 4 5 k p B p n g h F x s t B p r 7 j B 0 _ q Q j w s c u r j 6 C p k _ 1 B z v 6 2 G w p _ w E m r u G x r o P h o h 1 F s 9 z 9 Q l z 9 n J 4 5 z _ B l 7 z Z m h _ j L 5 m 1 J 4 4 0 - I k q l V t 0 0 q C t 5 g I _ - 9 j D r _ g p C & l t ; / r i n g & g t ; & l t ; / r p o l y g o n s & g t ; & l t ; r p o l y g o n s & g t ; & l t ; i d & g t ; 5 1 5 4 4 6 7 2 0 5 6 8 0 7 2 6 0 2 1 & l t ; / i d & g t ; & l t ; r i n g & g t ; 9 j m n i 2 y l p J 5 7 r r C h v x K 1 - 3 J - r m v H i l 7 H 6 y l N n s t h D r u l c 4 9 1 2 B 9 g 6 r D w 2 8 b s 8 w n B _ 3 - E x 2 m y B k n p x G u 0 v 0 G 3 y r G - 0 p K y 9 x o F 7 i 1 h D m z y a 6 g 6 t D q p u f 1 2 4 i B r n 9 p F u 1 m U n j 4 H 3 l 8 u B t 1 4 w J _ x i P m 7 9 g P s w Z k h _ w D r s - q D k 0 y B i n B p 6 3 t G 2 y i 3 D w w L y o v t G y w 5 m C 9 2 s d n M l 9 q 4 E & l t ; / r i n g & g t ; & l t ; / r p o l y g o n s & g t ; & l t ; r p o l y g o n s & g t ; & l t ; i d & g t ; 5 1 5 4 4 7 0 7 4 4 7 3 3 7 7 7 9 2 4 & l t ; / i d & g t ; & l t ; r i n g & g t ; j u t 3 9 n 8 7 n J 3 z 6 i B 3 m 3 0 B p 2 k O m g 0 W o w 3 o E i q s I k 3 y r H n x 3 j B l 3 E l w 1 O 1 s x l B h k 6 7 D r 2 p r C _ i 6 i M - m k U h 9 5 u C 9 i q l E 4 z h i B k 5 i C i 7 l 1 I o 0 n t C z y 2 L u 3 k h B 0 j l e & l t ; / r i n g & g t ; & l t ; / r p o l y g o n s & g t ; & l t ; r p o l y g o n s & g t ; & l t ; i d & g t ; 5 1 5 4 7 1 5 4 5 4 7 9 0 4 3 4 8 2 0 & l t ; / i d & g t ; & l t ; r i n g & g t ; 4 z o m r p g i i J p s t 4 B 5 g a - p p B x k n h B _ z 1 P v z F q 6 1 v C 6 0 3 a u k w s D m z 2 b t n z 9 D t t r D u i k i C & l t ; / r i n g & g t ; & l t ; / r p o l y g o n s & g t ; & l t ; r p o l y g o n s & g t ; & l t ; i d & g t ; 5 1 5 4 8 1 0 5 9 6 9 0 5 9 7 5 8 1 2 & l t ; / i d & g t ; & l t ; r i n g & g t ; l 5 n h r v q 3 g J 4 i k D t w g l C k o o d 5 6 _ o C s x Z p r 5 6 C i u 4 g E o y s K z h s H 3 g 4 t H n n n a 8 v j I 4 8 n z U q - l i B i r y B i s B t 5 n x G z 8 s f x g z p B 0 g r f q 3 F 1 r v R r - 7 m C 0 o p K _ w l y B y 2 M 9 6 6 g B 1 l g l C y v h P t z 5 p B q o x Q 8 n u c j - b o p x 7 S 3 r v C 7 y - u G 2 1 o G 6 q 0 z C g m J 0 r t L - 0 q k S u w i E 0 w U n z 5 x f i r g D 4 6 C i g n F n t 6 o L p _ 6 5 B v n F 0 4 p P h 9 5 u J j n O t q n 5 D - - u F 0 o i k B u K 4 7 Q s 3 7 L p o 3 c 3 g y 4 B t m o V _ j k S 7 x x d q h w w C h 3 u m F 6 s y T p w r M 2 s h V k q g K 0 s 2 C 7 q w B 3 h q t C y - u I 7 h g R y p s 9 C 2 2 1 u E v i i C 9 r T r u m - B u 8 4 p D o 4 k p H h 3 g e _ k h X i - y w K - 3 t K m i i 5 D z r 4 j B l q m t D y g 9 S v u J p g w g W 1 x 8 R q 8 3 v B 0 i 1 m I 7 h 0 G k u p x J 3 7 9 y B 0 6 l X i 2 l B y o _ Q 8 1 o u I - H - n 7 _ E h k x V _ s z K u i 3 2 B 5 k n 8 E p _ t D 8 - h 1 J j q q I _ 0 n 5 B 6 5 m C t 0 X 2 z - 8 D x u x I k n i 0 B u 2 _ O 9 1 l F i g 4 S 2 r - C 3 p 6 1 F g q u 2 D m k T o p 1 a 3 3 t j B 1 g 7 6 B 7 l o - B i l 0 J 2 2 z C z r o K i _ t p C 2 z i v C k h 3 J u s z D x g p T 5 s 6 7 G 0 k o D t t o r B y - q r C z s i i E y g B q m 4 m L 7 9 2 S 6 v d 7 y x 0 B s k _ l C _ j i R q o w h B 9 w j C m x 7 6 D r 5 p Z v o 7 k C k - D 2 _ r D u r 7 2 C t 3 z p C _ i 0 G 5 l x y B j U p v t u B g 0 0 o C 1 t h p C j x j y B l 9 u K v q s n F v 1 - - C _ p r E 2 m - M z m m m G 4 - - m D j 7 w U 7 x u D v i 2 x Q _ i k G _ x v p E 1 0 q 0 B r 0 6 T 0 u 8 E k p x B t v z x F 9 h 2 p E _ 3 y i K t 5 h 2 E o S u v 0 _ I h k 1 n B x p o v B z p l k B - o g G v y o 9 B r _ i v G - 0 t a p n j y B o s s X k 3 0 i C r q 0 z B h p Z o 2 _ h D 7 2 9 R 0 y q h B 8 0 t 3 E - k K z w 7 F 0 3 r i B x i 4 w E p p 5 F 0 z 7 B 9 y 4 k L - y 4 k L s s z E 5 w v 4 I 6 k v k L m h i l L 6 k v k L x 6 o z I 5 n 0 H x n 8 h Q 7 j n i C 5 5 r E s x t x I 4 u 1 p U v 4 x M t q z x T 4 k 7 L - y x u G r s 7 t D q l q t I z o u r B 6 m z 3 L 9 8 8 3 L q 8 s s E w 4 5 3 B w t t x L 4 m 6 w L k 2 o y K i i h B l r u 3 R g l 1 O y j t v M i u i 3 R u 6 w B y n u y O m r 8 o B 9 w n y J - s 3 J y x v 7 C - i g 4 B s - 4 K 3 r h D 9 u z t G t v 2 l B l 4 p G l o y k J 3 1 o i C k l 6 C q q S p m - I k 2 7 8 B y p m X m x 7 C 9 p q F 6 q z G y u _ H x 8 u G 1 1 t S u w v K 7 - 9 F 1 2 6 N s k q _ C t h o j B v q 5 M g y l m E x _ G t y n C x i p C x 8 8 X 5 v u _ B p x v L _ w 3 u B q 7 x O p h n B m r z i B x j 7 B v q 5 M s x 6 D 8 4 n H h i 9 5 C 7 j r J 6 0 3 U w z v I h 7 4 j B 5 p q N z 8 j H 0 2 4 c 4 x - p S 1 j n B u 8 C z 9 r 9 H p h t v B v p x H g w k p D x r r Q l r 1 i B - v p - C 2 n i z B v 7 j P 9 s z s F 5 r n I w r y 3 B 3 s m e p 9 z x R 3 q p B g v i C j 2 r w C g g y o L s r l P w h 0 N 1 i s _ H j k _ y B m n y I k s 0 t B _ r 1 7 H h 8 8 L z t E 6 j s x H j 4 5 H s m j w F m - m 9 C h 2 i n N z k u u K v v n F _ s 4 m N y t _ 2 I y j _ Z r p r 9 R 3 6 2 J 8 m r 8 W j 6 5 4 I - z l q D h r q 9 D 5 g l 0 J w 9 h S 8 0 6 z U x y 6 z G h 9 z s H 2 v 9 E r v v 2 F t p 1 - R 4 p 4 k J o _ _ d 1 q 8 r L j z 3 n D t y z q D 7 v s p P 7 v s p P 7 j p Z j p 0 k J 8 x 3 p P w s g v D z n s 6 G 2 h M n k n 5 X 2 n 4 C 0 l o w V o l _ F 4 h t - c r u x p B p s s g S i 2 _ q H k q w x E k w k M u l k z M s v 8 1 G u j 5 2 L 0 t _ q H 5 t 4 7 K y h w h I r k v h K r r 6 4 I q w v o J i 4 9 R i j - 0 G 6 _ _ g F 0 2 6 r U 5 n 3 f q s 2 q e v s h C m 8 j 0 b 4 s - n C 7 v r i Q _ r 2 x H 3 v 8 z H m s 5 q E y 2 j v B s r - t H q - u t C 5 _ k r S 7 _ k r S 1 j 5 C l 1 9 8 P 5 _ k r S 0 p w z E v 8 l y E 5 _ k r S 8 2 s - P 6 r z C q 6 1 k F q t 8 n D q u 8 1 O x z x 1 O 2 - 6 I w w p y J n 0 l 1 z D 5 k i 7 M 1 i 1 b 8 p w h H n 2 m u J y 8 t i J 6 2 w g S l j - u D i _ o 1 F 3 2 k g S 8 i r l Q _ 7 y B y t h h o C 2 5 w 3 D l g w C 6 m z B 7 6 h k E y v r n W 4 0 p k D t 7 k 1 I 9 k _ m W v 8 1 X m x i 7 O _ 9 t 4 V n 1 C u l y J y u y l N j 2 k n P z 4 6 n P i 4 r M p k q 4 K o 3 v n P j 2 k n P g 1 n d i u k M 4 y _ p X j y u F o m v v b 4 y 6 s C g i l K r w h t G 8 2 m - R s w n s J j 4 s s B 0 p k H l w v z B x 3 l i J 2 p q m X i 2 r E 0 1 z 4 T 1 k s i O w q q k B 5 1 8 l X x n _ r F p y z n G 2 p q m X 6 y _ Y 7 6 m v P 9 3 l m S 9 h 2 J 2 p q m X p u p x D 6 v z r H p 9 o t J g z x t J i z x t J 2 3 2 0 l B w o 9 h F 7 p l 9 C - x S - 7 o v h B w k 9 G v 1 q q c 6 u h k B 8 4 9 q W q t 1 3 C t w m i R 0 r o i F 1 m u h C u h 6 2 L 0 7 j 2 H _ t y 1 C y p 9 t T j 6 4 0 N 1 n q Q y p 9 t T 1 6 w t T 4 l t B o 5 9 _ D j j 6 o M p 7 8 8 B n k - k J 9 x 1 s T k l i t F u m t q E 0 g i t T q 0 0 1 K r z q p B 9 x 1 s T x 3 j 4 R 9 1 l B p w x z t C y 5 h S q j 3 t G i l x T w 4 r u J 7 u 0 u J w 4 r u J o l 9 u J w 4 r u J 7 u 0 u J w 4 r u J o l 9 u J w 4 r u J h 9 m Z n 1 k t F r p l 5 q B h g 5 K h 6 9 O r i i y R 8 u y p R 6 i B l 7 5 p E k 9 o 2 B v n j l C 7 u 6 m c t h i B h h _ D l m q T 6 3 z g L 9 - u w O 8 w 1 W 1 x 6 R _ 5 4 r g B 1 7 D p v o 2 f s r n G 0 j y E u 9 _ i f u y W 5 6 s 4 g B h s 5 K 2 5 y n Z w r E v s l q J - k 6 0 B 4 9 h 3 L 0 z p u E o x 9 u F m 6 J k 8 i v K q x j r L g m 3 6 B p z i m B 6 q 8 2 J h 9 h 2 J q v n 2 G s i w 1 D j 8 p 4 B z u j f 6 h o 4 K r 6 7 x B y n k C g _ p s L p s l p Q i - 5 o Q t 3 K 8 o 4 u P 0 x k t H _ p 9 k B t u g _ K _ 9 1 4 B n m 0 w D 6 n 5 - I 0 7 8 q D r 4 2 r D w w t 8 D 0 _ 9 j K 0 5 j E h 1 z o G m u 1 s F s i h z U n 4 g a 6 i v z d z - i E i 6 o L p 5 w 8 G 8 0 y 7 L p 5 j i C z q l g G k n p S v 5 r 8 L q s u 9 B l s p 7 I 4 l r y F 4 w _ p E 7 s 7 1 T 0 3 4 p C g o 2 P j _ g _ H q 9 5 m C l s t x S u m h x S m y h B 4 p z g R u m h x S y 0 n l B 5 q q Z l g v 2 E p u h x i C l - m r C 6 g 5 x B 2 2 l n B z _ 0 j M 0 j r j M l k i 6 G _ _ 4 Y 1 i q s M 9 x y J u y y j F 3 w h 9 B m 4 _ E w o 6 v C y o 1 n C v m 7 7 5 C g z 2 E n 4 j 3 M n 4 j 3 M 3 1 i H 2 4 s 5 I i 1 q 1 L r 6 1 z B k 1 - 9 G - j i F j w z h O s p D x 9 7 5 W w 3 t N p y _ g R s o j s E _ w i v D r 4 q i B x 4 9 z a 2 _ - r B 9 z i 9 P 1 5 l t L r t y l D 5 q 7 9 J s j g n D 4 h 4 p B s 7 n g M k m 2 n V s 4 l V l 8 9 s O - v 7 9 O 4 m 6 P y h 3 O 9 _ 6 x N 5 9 g p L y n 9 j B 9 q y s C q o 3 u J - - 5 y K w p - q B 6 7 i k H 3 x 1 x B i 9 7 B r - v n S l k r i M p o g 4 B v 3 y g X t 5 7 x E h 0 7 i H i o _ u I l 5 8 0 D 9 - v Q z x 6 j R _ l 8 7 C 7 h o s F 2 j h U 0 5 h t G o x s _ E v v g G r r _ p H 6 n h T x 0 w 7 B 6 9 z 7 E p 4 7 K h 5 i 3 F 4 - 1 G i l 2 1 I 2 - x 4 E y r x K j m v u B 9 p s z K h i S x j 9 u E 0 m 2 8 B w i 2 E k 4 0 2 C o m t 5 B y 0 2 i D 9 x 6 G j j 1 P i i u m D p _ 1 l C l k 4 w C k 9 y 4 D 3 _ t T w 0 t K 4 u s 5 B p n q a _ 6 0 s B 8 n t h C 7 3 o c 0 h 8 m C i p k 8 G 7 z u t Q 6 v N 1 8 3 6 M v i g u B u p g m G u 8 6 y N 1 1 i Y 0 _ u 8 F 5 j s i K p i 1 H u q m 3 D i r 6 m B n j t t B p 4 v k G 5 o 7 p B p p b 7 g 7 T 2 h x J 9 z H 3 k w w C 6 i 3 9 B m z K 1 g 4 q C u - 8 9 B x 6 t 5 B 2 x h W r q _ 9 M t s 8 l F 3 g _ H w s l l J g l t n B v j i p E k s w B p _ u y C 6 7 9 q F t 8 0 C 8 t g c 0 k 2 d m j 5 h B m o l k B 6 5 h j B s 6 1 B z B q h 1 4 D 4 7 j t B 1 3 w 1 B i u r Q l i l m B 6 g w 0 F q 6 E v r q 4 P q 3 h 0 C 0 u 5 B o i 3 P t 3 - 1 G o r z 1 E k 6 q M 2 5 4 M 7 4 l 0 G x n 6 u F p 5 8 B 1 m 8 F l 1 q - P k y 9 D m u i 7 C x v w N 9 z q u Q y l 7 P 1 4 8 u B v g y i E 6 p 0 6 D h 1 y H m p l O 7 h p G n s m R n q S n s B k i 2 m N j 4 9 O l g 3 p J 9 k 5 d z 1 j I n 4 3 2 H 8 u _ _ B z v o 0 E l - 6 0 B q h w o E 0 7 8 E m 9 i 2 B t w n i B 0 4 D j g k L m 6 - g C 9 4 1 6 B j 7 g t D 2 7 4 M 9 k 6 r C p h 7 u B 9 4 8 O 4 _ g F 6 8 z 0 B _ 3 x 4 C o k 5 6 D k x j J y 6 j n N 5 9 u M g 1 8 i G j w q 2 C g m G 3 0 w y L z 1 o F 2 v - 3 J g 3 5 b j 4 W t 2 r n F k _ p - D k x z 3 F n m _ K 7 m g r B 0 q q i C 6 j s y J n j 7 E g h g _ D 7 m l m F s l z 4 B 1 9 2 4 B - h g 9 H 6 t i Z i t o 7 D n t n D r l r l R 7 r 3 c K & l t ; / r i n g & g t ; & l t ; / r p o l y g o n s & g t ; & l t ; / r l i s t & g t ; & l t ; b b o x & g t ; M U L T I P O I N T   ( ( - 1 0 7 . 5 6 3 2 2   2 0 . 6 2 7 6 6 9 ) ,   ( - 1 0 3 . 3 3 6 7 7   2 3 . 0 5 2 3 3 1 2 ) ) & l t ; / b b o x & g t ; & l t ; / r e n t r y v a l u e & g t ; & l t ; / r e n t r y & g t ; & l t ; r e n t r y & g t ; & l t ; r e n t r y k e y & g t ; & l t ; l a t & g t ; 2 0 . 5 8 0 7 9 5 2 9 & l t ; / l a t & g t ; & l t ; l o n & g t ; - 1 0 3 . 6 1 3 1 2 8 6 6 & l t ; / l o n & g t ; & l t ; l o d & g t ; 1 & l t ; / l o d & g t ; & l t ; t y p e & g t ; A d m i n D i v i s i o n 1 & l t ; / t y p e & g t ; & l t ; l a n g & g t ; e s - E S & l t ; / l a n g & g t ; & l t ; u r & g t ; M X & l t ; / u r & g t ; & l t ; / r e n t r y k e y & g t ; & l t ; r e n t r y v a l u e & g t ; & l t ; r l i s t & g t ; & l t ; r p o l y g o n s & g t ; & l t ; i d & g t ; 5 1 5 6 1 6 6 5 1 2 8 4 6 8 3 1 6 2 0 & l t ; / i d & g t ; & l t ; r i n g & g t ; u _ 4 r q u 1 n v I 6 p 4 s I 1 t 0 V h 5 _ k K h 0 q h E t 5 k 3 E g 4 k F i i m p I 8 3 1 2 D o _ i v W g 8 C j s z u F 5 h y 5 C g 1 k i Q 8 s n 0 H 2 0 6 0 B u s y 9 F z 3 0 7 C i p r 3 D v q k 3 G _ j 7 v I 1 j L u 6 w 9 L r t k L p s 4 k N t 6 n 4 D s 9 8 7 F v o h n H 1 _ k w D n n 5 n E p l 6 v C 7 o w k E p 5 u x D z _ p 4 X z v _ 0 B h 1 4 1 C j o 0 n C 3 i 3 x 9 D 9 6 k B q l h P - n 1 3 U z 5 u 9 B 0 q i 1 B w x 5 _ C j q m 5 J m 5 r 4 J i D 4 0 p w C y 7 z _ Z w v g H 4 q k 4 B g l r x C 2 s 5 i G - 9 h 8 R n h m 4 B p k q 6 B r 8 y 5 K s i q w D g w 1 _ M y 3 r q K w m 7 w E m m H 7 v x 7 L 4 n y 0 I 5 j 3 e j w m i C 7 m 6 0 b l r 3 C n 4 8 - C 7 w w - C _ z - 2 I - o y 2 G u y z X 0 u 9 v D 3 - 5 6 O m j v 6 O q p y z C w 0 w B 6 l t 9 L g r m y J 7 7 t F 4 3 9 w P x 8 o x P 0 z 9 T 8 h h k F - 7 k P l u l q J h - k q C 0 9 x T 0 3 g p R m q K 6 n r h M 4 0 4 q G n 0 h e o - i t M k 9 2 t M - 3 - 7 C x n r 2 H g o m o F 0 n i j D - z m W z 2 l 6 L g u 7 u B 4 0 l m G 0 z q r K m C s x 3 k P s k r C 7 1 z k N l 5 5 o E r 7 j l D g w z p O o 5 i y F h g z u B 6 h 3 o K 7 4 y 8 E h u i w I l n 2 6 K u 4 0 C 4 h x 5 M 9 6 6 m F o 0 v z E j u m 1 E 3 4 r 6 J h q _ 1 M j m x o B 4 n o y b 3 8 g V o n g X 1 k w 3 H z 3 m 9 J x 4 s e q l 7 u Q l 2 s S 4 4 l O 0 r x i J _ m q r L m x z 8 C 1 2 z o C y s t o J 6 z _ o J 5 j n q C o - x 4 I o q B h y v u Q 5 x 1 h B 7 w 4 o I 3 y q E 0 _ l r h C w 4 R - s y H s y j v H 0 r u r I s p i L t 6 r f w n 1 _ L h o w k H - m x u B k r g g B j x k z F 3 u x q L 5 u x q L 9 n 0 g B i 5 1 x F r r h w B w u w q B m i 5 0 C 5 o 0 j T q l 8 t P h g q G 5 o 0 j T 2 0 O m 1 x Q u 1 j k D q p 1 t I 2 x 3 - E 1 l _ l D n 1 z k I p k g x D 4 x 5 D 4 x 0 V m y 1 7 D 5 6 0 u E 7 g n X 6 s r 6 D y q p l C t l - y D 4 t h u G x n v p B 6 s r 6 D q z h c 9 j 9 r P 8 2 7 S p 8 t g B 6 9 6 Y k _ j 5 E 3 7 p Q 1 i y p T s 4 D v u _ q B 1 l 2 k C j 9 7 h C 3 i m k G m 3 2 0 B i 2 6 b 0 t v g G z l 1 D 5 9 s o N 6 2 0 E 9 - p P h 2 r 6 I - o q e h t z 8 D r 3 0 j C 0 s k y H 7 w i N 0 5 k m F x q 7 G 9 m n z E s n k q D i - h 7 F 0 m q 1 B n n r 2 B m w t 6 B l 6 m r D s p s u D 8 u h _ K o x y B u u o 4 I s s - U y n x - B 7 z 3 9 D w - 5 B z _ r g G 3 6 q d u u r v H 7 4 z u H 4 i x x B 1 m q j H 9 k n o B _ 5 x m B w s _ k G 4 m y B n k u 7 E r 5 h 2 C 2 u j h E 4 6 h r H z y x M k 6 5 C w t 9 y I x 3 r n C p 6 h 3 J o w 2 D h w _ 3 M 0 l D 5 0 _ P 7 5 x g L 3 g 5 V o 4 2 7 N 6 x 3 g E i i m 7 C w i r 3 C p r 3 w G 5 3 - Y 9 7 h v S p 1 n q B g 6 i C 1 3 6 4 J r k g D 2 u z j P 3 s t 2 E 8 z l 6 z B w 0 4 B r j l l G - i t X g 7 0 v L q u m B x q s 9 E 3 l 2 y C 7 - g B n - z q F y v 1 7 G q y z G z 0 s z J 9 7 6 N o v k y O _ r 8 C y 2 1 _ C 7 k r x C 8 r 6 1 I 9 o e q 6 6 w D u y w s C - r p x B 3 3 j I i 3 8 0 F n _ z t B 7 - - 8 C q s o O 9 _ h k D s y u v F 0 i s e 1 t 4 c j q p f 1 p L i 7 3 3 F 6 - s o F 2 h p t F - 1 s m C o o 5 g B p 4 x k C n v n E g u 7 C g j w M 8 u q - B 7 9 v W 0 _ 6 p B h x x 6 D 0 g e l n l z B 7 y y Z s y D 4 0 m l B y m k 4 D t 0 8 a 2 7 5 K q t i F h w x K z z s m B h g o T s o l t E n s 5 D r k t m B p o y i G h g s e 5 h h H i s z i I 3 x l d j 5 t o C y o s l E g q p x H 0 9 3 g B w 2 q E i w a q j 3 q B t y x - C 5 o i Q n 5 v T k v l n D v 2 s h C l o X r 7 t - B _ 6 u h B 8 y 7 7 B p m l 4 B s 7 t W 5 0 j r C x q 1 r C z o 0 U 3 9 h L r y - W 6 6 s N z y _ m G m m q n B 7 t i J u 0 r C _ g 3 o B 3 x 8 G 0 W g z 1 P _ l 3 6 B 9 4 j B t t n 5 D 7 B 0 t y o C 2 z 6 L 1 2 x D u o g u C z p s L i l m q D 5 1 2 a v - - o C x D 3 - i Q 1 2 z P x _ p 3 B i r t U n t 6 W k n 9 S v p H q x p x C 0 m z J v k n P _ k j s L u q f 6 5 q h C 5 3 7 G p x X 8 k _ O j t y t B l o s L n j - I l 9 - y M 5 k U j 4 r h B k x m g B g l r 3 C t 1 6 b o 4 w 9 E 8 g g W 2 u 3 I q 6 4 Q 0 - t w B 3 2 x s C 1 o h E z q 8 j D w o s o F 7 1 K 1 p x a _ l 4 s B 7 4 r p D z r X 3 p w T w l 6 0 C r q i n D i r u C 3 k j R z 2 s W s 6 p y H m y B y w h r D 8 p z b 9 g 1 h E h r D 4 k o Y g s m h E m 2 0 M _ 3 v D j g g Z p n p O 5 d g 1 j j B 5 5 4 - E v w u r B r 1 4 9 E z z 2 e z 9 g y C r 2 p t C z j 1 g B - g 5 C z j y 8 C 1 2 z P r 8 j 0 C w s C 0 w D u o 1 Z r i h K x y 6 m F p _ y p B o w - e h 2 i 2 B q 7 3 n B s t l a l i K 7 t n a 9 6 u V z b s m m z B u 3 0 G 5 j U _ - k Q g l k a 6 N g 0 8 i C i q x B i _ 1 R 1 1 y P x j p i B o t 6 Z 7 8 u M i 2 8 U 9 z - M r 1 j T t m r b y r n O n o 4 t B n 7 y m C p _ i k F n w 9 2 N q t j B w y i D j i 1 4 T r x s i I 3 i j o F u _ h r a M u _ h r a g u y _ B q n u O q 4 r r R y 9 p g C 5 q _ t R s _ - U 2 l y l B y 9 0 8 O 0 4 J v 7 x g K _ 5 6 g K y 6 _ L g v 4 g S u x Q u q s j Z 3 v h B g s _ 4 B x z j p Z m 0 n 1 B h 1 n - N 0 h q v C h i l k D v g 3 6 G w n 4 h K 3 5 g L 6 h 3 q N 7 y n 0 B 0 7 s t C s o l s B _ 6 6 M v m x x K k p 1 w D z l g 3 F 4 n p l K w - q i C o w m t V _ z q y H z 0 v w D l z z t V 6 k i g D i 3 g I s j q m H y s v u X i 8 8 B 0 0 2 7 Z o j t 6 E 4 z 4 r I k w 6 u V w 6 y G 0 0 2 7 Z 6 6 p _ D 6 6 v z J s o 9 i E - q 6 u D g 9 5 6 D u - - 9 O 4 t 1 j G o y l T 3 n 4 q P v 5 1 C 4 0 m 4 H l z _ r C n 4 k h Q - - k I k 0 3 g B 2 t 0 m I t o y q D _ r n 5 I u k x 1 B l n t j O 0 q w r K - 9 z C u i i 1 L u i i 1 L 4 w l 2 H 2 h l N - p j 4 J 5 j v F h j n h X 1 _ u z D x h x t I h 0 q y C u s 0 p H x i 2 g C g - 6 w U g 1 x 4 C 1 w s t S 7 q v z D y 2 z t B p y 6 r E 7 x n _ S - - t 4 B m z 0 u E k y z n J 9 4 r c 1 4 o v J n m 3 h H k q - m F 3 y L - 3 9 2 e 5 9 k h B 9 o s t V y v 3 S p 5 r 0 E p 5 o 6 B 8 z u t Q x y w K q 2 y _ J 2 s 4 y E n 6 v 3 B q m z c l m - j Q _ 1 m 2 B z w 8 e q 7 w p N 0 x n v F u n s 6 E u h 3 Y 2 8 s 2 M 1 o _ l E u m v t C l 1 u h O 7 g K j s x 2 Z t 3 7 R 5 _ D p u 4 _ e x H 2 o g X 5 j t x T x w r O 0 k m n H 1 u z j F 3 - 2 o C z i r 4 R 2 g k 8 B t r p 8 b w o 9 C 1 k _ k f o 9 8 S k i h C 7 o n C k l _ g R v 2 4 j I - z 3 r G 8 k 7 C 7 0 r F r 0 u j H 9 i _ 9 D r t h x I o o 5 z E t o o D 5 9 2 6 F q 2 m 1 S g v v G w h 3 b u l x u N 5 _ r k V 5 n 8 N w 0 t w P l s s i C z q 8 2 G 5 v 1 n O r l - Z j y k g G - 7 o - F k t g 4 B n i w 9 a 7 0 9 C - n r l e n t m f 5 0 o l I g w 5 j C l g n - J q 5 z 3 G o 8 m l G g o v F p i 9 1 T t x _ D y - M s - r m X l 7 j j B 6 p w T 5 v - k Q - g g i B k k 0 y J k 6 - F l r i 9 N h j i 1 G w 3 q 9 E 9 7 h N 5 g 0 6 T 4 u z I i s x 6 B _ - v i Q 5 1 s l G 0 m - i C w l 3 t B z 0 s g R u v C j p 0 0 N s k o T 0 4 h 5 F j y x o C q 7 v U i 3 l t G 2 v g x J 9 y 7 l F _ _ h o F u w K h 5 j n Q - n u w E 3 w k k I 0 3 V x p m 3 N n 7 k q E 8 u x G m j t 6 b 5 3 k s B t _ n 0 F z p 8 k C 0 9 n 8 O r 0 p h C m 3 u 1 D 3 k z h J q w B v 6 s w L r p u r D 4 n 0 5 C s l 2 o N w 3 _ V x o 8 y G k s o h L h t 5 q G - o i X r j 3 o B 3 l q 0 F m k j p M q 9 z o B z o - p F l o z x L - z l C - l z 8 R 9 n H p 3 3 t Q z j k L i g o w H z m s j L g k V _ z t l M k - 8 v B - y w p X s o L _ m h q J w h k 3 J l x t y G l p h R 2 r r g k C 7 z y K 0 9 p y M p w o o F u g w w D o v l y O 7 z h Z 4 4 3 y I t j q q B z u o x F i y 3 r L 7 7 4 9 G t x x R h o x o J s 1 m 8 H z 5 0 5 D l y G 8 o 8 6 E g p _ k R k y v l C j s O 3 0 2 z L v n 9 L s t w 9 I n - s n N m v i M h - h R o z 0 5 K 9 z u b j h 1 I l o m 9 F z u w 9 Q _ i 8 9 Q k l z Z 8 h 6 r K _ i 8 9 Q t i 1 9 L j 3 g I w r j D _ 6 5 7 T w z l q B p x l q J i 5 g B z z z B z w l j Y t z j h B o q r q E 1 v q o C 7 2 i s G h s k 8 H p 9 3 G t k 9 0 h B 5 6 K i q p l C i s 7 Y x r z m O 2 6 C n l _ q Q h o 3 D z i 4 M m 7 2 3 B s x _ 1 H 2 6 y 3 G h v 8 _ F l u 3 B q n s j I 5 8 i p F o q w k E _ z 8 3 I q 0 3 J u x 4 1 I 3 3 0 - K 1 3 0 - K 0 8 t i C 1 7 3 v G t o 3 x S s 7 V s v p Z 6 r 4 w F 5 x p N j u r D j 5 v y W 1 l o C 8 4 t 2 J 8 4 t 2 J 7 y 2 2 J 8 4 t 2 J 8 4 t 2 J 1 l 2 6 m B 8 4 t 2 J x k v K g 6 k 8 I 3 t l _ H 4 3 n W 7 m u t G l g 9 v O y x h 2 E u 3 v r G p 5 u - V g j o _ B j k l 7 K 8 i c y q 0 4 P 2 o g C 6 j q w N p - x Q v 4 j n J 0 g 4 h C 6 s j - T q n v y M j 9 p b 6 s j - T n y u u Q 0 1 v F t h w - T i _ 2 u F m 4 r 6 D o y u D x 6 z 9 W z i 1 5 J 4 7 m m B s 7 7 - J h q 3 g E 5 v 9 u B i r 3 7 D 8 q r 6 B _ n l n C - k i v M u i 2 j D v g _ 6 S x o c p o o t L k 6 x t L 4 6 h 6 B 9 m _ z D o 1 - g K 8 h t m B 2 2 1 x H r g 4 n P o 3 8 C e 0 w _ s O _ 5 l o P t n l 7 F r 0 x U 3 r k 7 J 4 3 z H k 0 5 j P l 7 x s B 5 _ j 4 L v z t n V l x 8 W 4 2 t j E i 1 h T 8 7 l s L s x w t E 6 i n u B m i m l K 7 4 w 8 C o 6 2 q F s w 4 l E 3 p 6 g G j 9 y P m 2 9 _ F g x q z N q h 9 k J 5 y m M 0 - 7 5 L y - 7 5 L s 7 n q L o z G m 1 z r O - 2 E j z l 8 O j z l 8 O r 5 h y G o 9 6 y L _ 2 7 s F l p h y F 2 4 5 9 V u q 3 v C 0 2 h G q l x h E - 8 8 3 F n g h 3 B 2 0 n k B q y w 1 Q x g w E v 6 z u M 3 7 8 R 4 6 j p V - - z F r n i 9 D x 8 x 2 P h p l 9 C 6 2 3 N 0 1 - 7 Q 7 u q m C 5 j v g K h 2 6 5 B j 6 g 2 C 6 q 5 0 t B w t - B 0 y u 5 J v 3 9 s L - 6 w t L 1 s s r E t 6 u s D j s 0 t J r 4 1 h D i i v f x u 8 0 F 6 x i r D v o j - b F w m j 9 X x h 0 H 9 m o 3 B 3 i x h a 7 7 1 N u h y k h B 0 C m _ w i h B y 1 m O 4 8 v 1 Q z r j R - n s - K l g 3 X u u 8 s C p k p m E 6 4 j 5 H p - - L 7 2 w g S x 5 w C g z _ a m q 7 g X q 3 i _ B 8 4 y D v g u 4 U 6 z o b z h u 9 L 4 g z 4 S 5 2 v L h z _ i I q q g f p g 6 r F 8 n x B 2 8 3 G 8 p 5 8 V u q 8 q E g w 2 - D 9 i q h G m p h l M m g O s - i l E _ k p 9 O z _ J u v 2 6 S j k r y F 4 p 0 w B z t j m O t 4 n K n 9 h l P r 4 k _ B - t r f n s 3 - J h j j g D k o 1 r E p w i t L 5 9 _ f 0 m - l B _ t 5 4 K 1 _ i B k n 0 k b w l B n i 5 C 2 l p p W i 5 v 5 B _ l - l D 9 x i 2 C r 7 - 0 V h C - 6 3 _ K 3 _ h W q 5 4 3 J u u _ t C o w n T z l u 0 O u t q B z 6 2 w J s _ 0 f 8 4 - 1 I v 3 o S _ n 5 l G 7 0 2 w J p 2 i z O - i 4 6 I r l h X j j o - M 2 x v h B 2 1 8 z t B 2 5 7 i C y 6 4 n D 6 h s s H - s 6 8 E p 0 t p Y l 4 - R h z m - C s 4 o p G h 7 r _ L 2 8 7 v C 0 o n s Z y j 8 g B o w r - C 3 t 0 7 G x r o y F 3 9 h u L q k j q J j h 7 n H 0 z h m E y r w 7 L 6 w 5 u E p l s y G 4 s t 8 V r 4 i _ B 4 3 g 5 K r l g 8 V h n y O t o 0 a 7 i s E v y y r M 4 9 x 7 D 3 g - 5 C p 4 m r J 3 1 X - y x w D i i k n J u 9 9 x H l 7 2 q F m u q B 5 x 0 h J o k 8 k E o x 7 2 D 5 9 h j F w _ o l E 1 6 6 t K s 2 x t K 5 C 4 i x H k _ s s N m r 0 J v g z i W s v 1 B w 0 x M m w 8 3 K 4 0 7 i N m 5 k C l 3 4 8 Q s 5 g B t _ 0 p H k n v m F k n v m F y u q q C p n 1 o H z o 6 Z 4 - - h E m z m g E 3 m j w M 0 v j F g o u 4 C _ u y l C z l u 8 C p t 6 M v l k I o n j V n 9 l G q q s 0 K 7 - v H s q 8 R o 4 l F 5 h r a n i _ o B o g g d i k 2 v B p 5 J r 1 8 F u 1 8 z I g y y r T 7 u 8 t B w r x o K g y y r T 0 j 7 2 E 0 o C 6 z E w o 1 w D m 2 t q P n 0 s O h u 6 6 H t p 9 i J t t k G u k r y I _ 8 h q B k x 9 z Q j p h x F m j 3 k D m 5 5 y R 7 v p i B - g t - J 7 0 l z R v h t l N r 2 n K l 1 5 1 G r 1 u g C - g i 0 2 B 6 5 o E 9 n s a y _ _ j T n 9 t I r 6 v p J _ t g y D x 5 g i M u - 9 Z l h 4 g F 8 3 l j I t 5 w w M 7 g x C r 5 l 7 C m h 2 t J m h 2 t J h h n m F h 9 z - B - j 4 6 O g y m 3 D m u p i H j 5 j p C l w j r H w o o x L n s 9 C p j _ 1 N - y q 3 2 B p j _ 1 N i y 6 l D 1 w r 1 D z w t B z k i l Q - 1 v l S t w 5 a - s F i h y s I g 8 0 h g E 0 y 3 t B k l u 0 G 6 g 1 8 4 B 7 s j n O 9 j w 0 C q 1 2 z E n q 2 1 D m 3 0 8 F g g - 8 N 2 y 2 i B u p F z t 2 r N r l s 5 N w r 0 I m m j n I - - g k L 9 - g k L o x E 1 _ 4 j K 2 p k f x o - 1 J j 0 4 - T 8 2 t 8 C q k g v D 2 s l X x 1 k 4 B n _ 5 l I z - n w B 5 q h - F 1 l j s F g 8 i - E x 6 q Y 8 w 8 s e 5 0 p E 0 7 D m - 4 h E l q 9 9 B p 5 4 m v B 7 1 q U 4 o u j D 4 m z y Q h z 8 e p t r x Z x w 7 t C g 7 i O 1 g _ h I 8 l m 1 J 5 y 0 5 D w q s 8 B 8 6 g y N x - o 0 M g w R 1 1 o t H z v g L g n y w M 1 p r g C 2 9 _ v E z w o k y B x 5 g 2 B p 3 q m F m 4 i - M p _ s - M u 4 9 B g s _ o L m 4 i - M t 7 T t x 5 s B - 9 k o K 6 - t o K 2 - 8 h p B - 9 k o K 2 - 8 h p B 6 - t o K - 9 k o K t y w x B r 9 j 6 I _ v x 0 C n t w g M t _ n r Q t - n j B y j 9 y H r l o n D m 7 - n N 3 k q o N v l z T r l m l I m 7 - n N m 7 - n N h u 6 m L 5 u u e k z 1 C 7 o 0 g M 3 1 1 j O 2 h r j O q w o 6 D q g j n C v t w 0 J v t w 0 J y m 5 0 J k t 3 D v 5 j n I 2 5 1 9 B 8 w K o 1 o o G n 9 1 9 U r v r 3 D 4 x h i F 2 8 v D 9 o s v 7 B u F v m t q D u l l t G 3 n _ j T - t 0 h J 9 r s 7 B 8 7 u 8 K i t v k F i y y C k t h - P l 7 4 q S j 7 - x E s n q z E l 7 4 q S p s y 8 P h p 4 C n 7 4 q S l 7 4 q S y y q t C 0 0 3 t H 6 o g v B l s 5 q E 2 v 8 z H 9 r 2 x H 6 v r i Q 3 s - n C l 8 j 0 b u s h C p s 2 q e 4 n 3 f z 2 6 r U 5 _ _ g F h j - 0 G h 4 9 R p w v o J q r 6 4 I q k v h K x h w h I 4 t 4 7 K z t _ q H t j 5 2 L r v 8 1 G t l k z M j w k M j q w x E h 2 _ q H o s s g S q u x p B 3 h t - c n l _ F z l o w V m t 3 C 7 q 5 4 X _ 3 L n 7 k 6 G g k 7 u D 8 v s p P v 3 r k J v z m Z - t h p P - t h p P p t u q D n w y n D x 5 y r L 4 m 8 d 3 p 4 k J s p 1 - R q v v 2 F 1 v 9 E g 9 z s H w y 6 z G 7 0 6 z U v 9 h S 4 g l 0 J g r q 9 D _ z l q D i 6 5 4 I 7 m r 8 W 2 6 2 J q p r 9 R x j _ Z x t _ 2 I 9 s 4 m N u v n F y k u u K g 2 i n N l - m 9 C k y 8 v F v r 4 H q r k x H 3 n E 9 k 7 L m u t 7 H k g x t B u 4 w I - x 6 y B x j k _ H w m y N k t j P o w o o L 3 m n w C g 4 h C z 4 o B l i o x R 7 0 j e v r y 3 B 4 r n I 5 6 s s F r 9 h P u 1 _ y B 7 z k - C h t y i B 9 q p Q g s - o D z 9 v H l z p v B - _ j 9 H 2 3 C h y m B w u z p S 8 g 2 c - x i H 4 p q N t 7 1 j B x z v I 7 0 3 U - y p J t q 4 5 C 8 t m H k y 5 D w q 5 M y j 7 B n r z i B 1 v m B q _ v O - w 3 u B q x v L t x q _ B y 8 8 X t q o C x 6 m C l 3 G 4 4 - l E w q 5 M u h o j B t k q _ C 2 2 6 N 8 - 9 F 2 8 t K h x r S 9 z t G z u _ H 7 q z G h l p F m 2 6 C y 8 j X s 5 3 8 B t 2 9 I r q S l l 6 C 4 1 o i C x 2 p k J h w o G u v 2 l B x p s t G 7 v g D 8 q 3 K g j g 4 B y 4 q 7 C j 7 1 J _ w n y J _ k 5 o B i u j y O t 6 w B h u i 3 R x j t v M - k 1 O k r u 3 R h i h B j 2 o y K 3 m 6 w L v t t x L v 4 5 3 B 6 _ m s E 5 m z 3 L 6 w p 3 L n - q r B 6 _ h t I 3 k 2 t D j t q u G 4 t 5 L p 6 m x T 7 - v M g 3 o p U 8 o l x I t 4 q E 3 h j i C 9 8 w h Q 1 7 y H l x g z I 6 2 l k L _ y 4 k L 6 2 l k L 9 k n 4 I k q y E 7 k v k L 5 k v k L 8 9 6 B q p 5 F y i 4 w E 8 5 o i B 0 w 7 F g l K 9 0 t 3 E 1 y q h B 8 2 9 R p 2 _ h D i p Z s q 0 z B l 3 0 i C p s s X q n j y B g 1 t a s _ i v G w y o 9 B g p g G 0 p l k B y p o v B i k 1 n B v v 0 _ I p S u 5 h 2 E - 3 y i K _ h 2 p E u v z x F l p x B 1 u 8 E s 0 6 T 2 0 q 0 B - x v p E - i k G w i 2 x Q 8 x u D k 7 w U 5 - - m D 0 m m m G 3 m - M - p r E w 1 - - C w q s n F m 9 u K k x j y B 2 t h p C h 0 0 o C q v t u B k U 6 l x y B m s 1 G u 3 z p C v r 7 2 C 3 _ r D l - D w o 7 k C s 5 p Z n x 7 6 D _ w j C r o w h B - j i R 0 _ 5 l C 8 y x 0 B 7 v d 8 9 2 S q 3 u m L z g B 0 s i i E z - q r C u t o r B 1 k o D 6 s 6 7 G y g p T v s z D l h 3 J u l _ u C j _ t p C 0 r o K 3 2 z C j l 0 J 8 l o - B 2 g 7 6 B 4 3 t j B p p 1 a n k T h q u 2 D 4 p 6 1 F 3 r - C 6 6 1 S x x k F v 2 _ O 0 6 l 0 B y u x I 3 z - 8 D u 0 X i i m C _ 7 j 5 B - 7 o I 0 m 5 0 J 1 g t D 6 k n 8 E v i 3 2 B - s z K i k x V r _ 0 _ E z G 8 u g u I z o _ Q j 2 l B 0 t j X z p 6 y B 0 2 g x J 3 4 y G s - s m I 6 t 0 v B h u 6 R 1 3 i g W 7 l J i 7 6 S h j h t D - r 1 j B m y 8 4 D r k s K y 5 p w K m 4 _ W t - 9 d g k 9 o H _ 3 z p D n v i - B x - S w i i C 3 2 1 u E z p s 9 C 8 h g R i x t I j 1 l t C n 3 v B s y 1 C l q g K 3 s h V q w r M i m w T 1 o o m F 6 x r w C 8 x x d - j k S u m o V j 5 1 4 B q o 3 c t 3 7 L 5 7 Q v K 1 o i k B z 6 t F p 6 h 5 D v 8 N 1 m x u J 1 4 p P w n F 1 k 3 5 B r 9 w o L y 7 l F 3 6 C h r g D 7 2 p x f 8 j U m w h E z z _ j S 0 1 r L w 9 I y 4 v z C 2 t n G 3 s 4 u G z y u C o g l 7 S n w b 0 y r c q n v Q h s 2 p B y x - O 5 g 8 k C p - 3 g B y s M 2 - h y B s 1 n K 3 4 3 m C 0 r v R p 3 F k n o f t 5 v p B - i q f h y g x G 6 o B i 3 x B 6 h j i B g i 7 y U s i i I r 1 k a j q w t H n 2 q H 4 _ q K y 4 y g E 9 y 0 6 C k j Z l y 6 o C 0 x l d x r 8 k C w m j D w h r R i r 6 4 H - s 7 n B 1 1 5 1 F r r l G 9 0 9 u L l k 3 I s q m M l q t 0 C l - l 4 C - p - 4 B 0 m g m F n 9 z 3 B 7 h k j B m m w w J o z z n B 1 2 - e h l t p G 1 x 9 Q z 3 x 1 G - 4 y c m 5 4 u L 5 - P w _ v V 3 8 u a h w x 6 Q j _ S h k 9 q B l k o n C k z 4 y F q 5 8 4 D t _ l p D s z 9 0 G m p r L 2 w g k F 3 p 3 i B s s x h M v l 4 s B 9 g h r C 2 6 t C q 4 6 3 C - q h G 9 _ 6 s L l 6 - T 4 y h w O w g n P 5 p r 6 I y q 9 r G u z 2 t B - 8 r s M 7 7 t F x 8 o x P - l p q B 9 5 s Q 3 v 3 j D 7 7 S n x j 9 H p j 2 o E 8 g n 9 B 5 g 4 - C x r q 5 F k 1 5 G z 2 y O r h n m C w t 8 I _ z _ l E h u q q B 6 8 0 0 C g l 9 E 3 t x P 9 u 2 g G k k x K n - 2 m B z h l 1 H u r h V k m 7 n I o 4 - j F o g l l E 2 i n 2 I 4 2 g x F 5 3 q p E 9 v 0 s E n w j 8 D k s x 9 M 9 v w v J 0 g i 0 D u m u P 5 i q 6 K 6 j - M o q j v M o i u H 4 s p D k 2 h _ B 0 4 x k L 7 m 7 2 B 7 1 j V 8 g 3 - I k s 6 l 0 G r _ k _ C o m w B r y z o F _ v z R z 4 m u B 1 q 1 w M m z j K 2 - 0 w Q v 8 y a t i i B 6 p q k U t - 2 N w n _ w E g s - l G _ m j 2 T 9 0 3 d k q z l d x 6 _ J i g 2 u X 5 2 5 q E p 6 3 g L x 7 5 8 G u 9 0 d 0 v j t D r 8 g 3 Y o 4 7 H 0 i 1 8 d 2 t s X o 0 v o P w g 4 M 1 t x 6 H 3 1 y M 5 n p 9 B l y 8 k G s o 4 p H r g g E t 0 k u R i r - g B 5 _ o - D x 2 i 7 D k p 1 w B i 0 w l G 1 v v B _ i z 2 C 6 q 6 b l i 5 h C - 9 t n P o 9 T 0 6 s p d s p u 0 B 5 p r 8 P 3 v x V 3 t w P s r 2 H z p j 9 I g _ E s z z o W r z X s 8 k _ B h _ g - H - k o y E 8 j 5 r B x j 3 B o 4 2 q B 5 2 m i C 9 2 u 1 D j t g 3 C z 1 r u P m O i - y w C h 7 3 d 4 q 5 - H z y 9 M 0 x n w F i 1 z E t _ v r G h t t h B _ v t z D v o 2 C o 2 r 5 E 2 4 7 3 D p i p I g s 9 K w l M h g 1 r X r g o l J - v 8 g D j i 3 E 3 g 4 z F p u v H _ 1 o q E r j 1 s C 0 z i V s 8 j r C 6 - y Q 4 x g 0 B g j 7 G 0 x 7 Z - n y v O 2 q 8 6 D y 3 _ z E u 8 q o B g k z w O o 5 0 o C v o v H 5 s u 0 d 5 Y h i x I s 4 6 y L s 3 i k B - j q _ T u H x 4 2 v I 6 k k x C 9 s q i B v 0 i m C o n n r E w p 3 E u g w k G o m k j C - x r b _ w n r C z - r z E g 8 _ z C 8 g x j B w j - s C 1 p 1 h I p 1 H 7 9 6 7 I y t o 3 C y t j Q j r t v C n o 9 p B x j v E z w 7 D i 5 s E _ 6 z - H n 3 - t E 0 t 7 p E _ 1 l u E 4 3 i z E s _ 2 Y 9 m x x D s i - j B k 4 0 K w q 8 u C 5 l t 2 C _ 1 l u E _ 2 5 4 H s i 8 0 C r v y 6 L 0 F 7 m w G r 4 y C v 7 9 _ K k t 1 I u n 3 t Q s p 1 2 N p 8 9 D 5 t y q I 2 z 0 k B k g - 4 F 5 6 u g C 8 l i C s h 7 m D t m 3 k B - 8 g n E z k i 6 B 5 1 h C s w 8 n B y m 2 2 B x 0 x e 6 0 g - B x i g C n 4 2 _ B j t 7 l B k s 5 a 7 u w O q h k n B 2 s 3 q F r 8 v c 0 w - J _ k x r C 6 y E 8 p E z _ 6 x C 1 q 9 t C 9 h 2 D r m n h B 1 2 2 i C z k 6 N 2 j 6 J s i n g D n m o Q q z i X 4 1 E 6 2 a _ i h g C 5 - x q C y 3 O q v i B l h 1 R l z 2 e _ w a j s x H r h 0 q E l 6 k r C g 1 w D m s s J 7 v m j B 8 l v x B 5 - h J w o 9 Q 7 j m Y h w v k B r 4 n C _ g l F n 0 m d y 2 8 h D r L 6 3 l 8 B 9 x v r I w n _ H 8 z l B o v z H q i k H g y r d _ y 9 B q _ m n B 9 h 5 O - 5 0 H v x N h 8 j u B 4 m l 0 B h 1 1 b 5 g 0 m B v y W v s H 9 h 0 U 2 3 9 G j 7 n e m i n L p n l S 9 w t f q o 9 C p l 6 x B o 3 1 0 E 1 7 o r D i t y 9 B r 1 4 E r z q F t t 9 N 4 3 j 8 B 7 B i m u R 7 4 8 U v 1 2 k B q z 3 V 1 o o n B 2 v D 0 4 x V g _ y 9 B 2 q z s B p g j T p q v C 2 9 p x D o n t P j 1 k I 3 u i e s y L g y 0 I h 0 p G _ p o b s 4 4 H s 0 4 5 B 1 i 3 G r g v Z 9 8 2 w C n n 6 T p h - _ C u 9 g D j 7 w I m q s q G m 7 5 Q y k l Q l z s r B r y o D 4 9 y W 1 1 3 h B r 4 r E i p 4 N k o n C l w w i B 1 5 - P g 5 M 6 o _ X 3 y v 3 B v o s a 2 _ 3 m B u 5 y i B u h w n B q t m O w q 4 5 C y 4 r i B p u 9 y B n r I w y g U k j l Q 2 6 x U m o y g C r 8 q Q r _ 5 u D h d m 6 2 _ E u 2 - q C 7 - m t H 4 1 i - E x h 0 C 5 x n j C r q w y B 2 r p b 5 1 5 r H j l _ T j 3 n E t 0 z R _ _ u _ C r g _ u B 5 z r O j r q C m n k z E v m u x C - 1 w e 8 x h p F n y y P m 2 q - G l 7 l J 6 _ w 4 Q p s l 4 Q n z v C m y j 7 F r 9 g v C x o w q S i s 8 q S 8 - x C n _ 7 z B r m 0 s I 2 h 0 2 U _ w t J w h u k C q 7 v z F g 4 i _ R l g o z C m x 8 4 C 6 u 7 H _ p v p E r o x K m p h _ F g t p q G o u k E 6 - n z G 4 s 7 1 T o g 1 5 G 5 l k K l 2 2 b y o n q C m s 0 h D 2 o v 2 K 1 g m 2 K - q h v G 6 0 g f y y o 1 T 4 w - 9 C 6 7 i t H _ h 9 J v m 0 s U z 7 9 B 8 x 9 y G g 3 9 x K 0 i y C 4 y 8 s i B - w Q - m 6 h G x x 7 k L 1 g o G z _ 7 q b j g I s z 7 M k i x J g w 3 m J i o 8 s B 8 4 e _ h u v B k h x w B g x u g B 3 m 6 w L 8 g m j C 5 g g v E 4 m - g E l 1 7 0 B 4 j x F v l k E r x Q q 2 l h F l l y 9 C z z B v 5 4 v B 4 9 _ q F 1 E 5 g 1 0 G m o v l B 7 0 s K 3 r w p B 3 0 p u G 9 o s l B 4 t 2 F h 2 k 5 G z j g L 6 q k 3 E 6 9 0 r B 6 s u L t l u 5 B _ o g i N g n n E 0 u m W l j 2 D p m - t B w p p 7 E h g h I h p t l H m w 0 E 6 w 4 8 D m w g s B k g m l E 5 i h 5 B u - K k 6 z J 5 - k J m 6 k F 6 n 8 Y r s H 2 0 m u E n y w 2 D q - r K 2 x E 5 q m r C 1 n 6 N i w 8 9 C h - s i J h g m E w 3 - R k 3 o 0 C w u 3 F 1 - 8 U - k o v B - d 6 r m O g m j I j u p l B u r w N 7 - r O x - h j B x g s C p k h v I 7 i s E 0 1 4 3 H p u 8 5 C k 0 9 x C u p 5 z H 8 q v w E 7 _ h q C 6 2 i g M h r l 6 N 0 6 s C i o q v N z t q I j w W 0 s C o r v m Z 3 o y G 4 v N r 7 g n Q 9 2 6 V 7 m m u F l i B 2 2 j s Q 2 8 y W n q 5 - E 9 i 5 u K j i x 5 E m 3 1 F v i 3 p V 5 h e u x 0 h C & l t ; / r i n g & g t ; & l t ; / r p o l y g o n s & g t ; & l t ; / r l i s t & g t ; & l t ; b b o x & g t ; M U L T I P O I N T   ( ( - 1 0 5 . 6 9 3 0 4 3 6 5 7   1 8 . 9 5 5 3 4 5 ) ,   ( - 1 0 1 . 5 1 2 8 3   2 2 . 7 7 1 7 9 4 ) ) & l t ; / b b o x & g t ; & l t ; / r e n t r y v a l u e & g t ; & l t ; / r e n t r y & g t ; & l t ; r e n t r y & g t ; & l t ; r e n t r y k e y & g t ; & l t ; l a t & g t ; 2 5 . 5 7 2 5 9 5 6 & l t ; / l a t & g t ; & l t ; l o n & g t ; - 9 9 . 9 6 8 9 7 1 2 5 & l t ; / l o n & g t ; & l t ; l o d & g t ; 1 & l t ; / l o d & g t ; & l t ; t y p e & g t ; A d m i n D i v i s i o n 1 & l t ; / t y p e & g t ; & l t ; l a n g & g t ; e s - E S & l t ; / l a n g & g t ; & l t ; u r & g t ; M X & l t ; / u r & g t ; & l t ; / r e n t r y k e y & g t ; & l t ; r e n t r y v a l u e & g t ; & l t ; r l i s t & g t ; & l t ; r p o l y g o n s & g t ; & l t ; i d & g t ; 5 1 1 3 1 0 0 8 6 5 2 5 0 5 2 5 1 8 8 & l t ; / i d & g t ; & l t ; r i n g & g t ; s k - q k o i v 1 I i 4 z u D i n o 3 J 7 s - 2 J 6 s r F r 1 v - D _ 4 r 4 J g 5 r 4 J w u q h n B 7 z 0 4 J x 1 j s F z v x W m h x _ - C j 0 8 5 J t 9 R x h h 1 K 1 j 4 o C q i 6 F 8 j w 8 N p 1 6 8 N 1 t h b 6 k - R q t 4 B m 1 p 0 O _ 2 8 5 B 8 j 0 2 a _ k t W _ u n 4 S o t 2 7 I 0 y B g 7 9 s J l m u i P i w y o C - s h h d r h D o m w v c k p m 6 B 1 p z g K o k r 6 R t r 5 9 I h 0 4 w B t i 3 6 R v i 3 6 R 0 p 4 m B 4 4 G 9 o B z 3 j 6 U g q 3 3 D v u X p k p B t w n h E r 9 s x Q 7 9 j y Q m o 7 m D q p 5 l F w t 4 x Q w t 4 x Q o 5 y M 8 u z t R 0 h r 3 J 6 j v p D z 2 k C 9 j 8 o S 4 o v x G 5 6 p 6 D 0 - o r U 9 m 9 7 H y z q 9 C 0 - o r U 4 h k z E w 5 y K _ p 7 w H t 3 j x F t x y u B 7 m 5 x C k 1 4 g P h o l 4 B 0 r k 7 J 1 v 7 6 J 4 3 v Z 7 s q 7 E y w h v J l 0 i m D n n O z j 4 k C w w 1 l O w w 1 l O v 4 y n B 0 j 8 2 E 8 r k w J 9 0 7 v J x 1 z w C q 0 v y C v i w u D s - q 2 L l o v 7 N l p q t C p 3 r 7 b u n k D 4 3 z 0 Y h z 8 3 E 6 3 v z J z j u 4 H 7 n 9 L k h l g w B o y b 3 k l Y u m _ _ D i 7 7 m N k 7 7 m N l 6 1 v K 1 t z g B 1 n - F 6 s t p U 5 2 h h T - 1 U l y 9 u F h o x N s z u 8 D q h 0 8 F 6 v i 5 I _ k _ 6 P x 8 z - B 5 z j o C z 4 v m N 1 n m M t 7 k 4 F 6 g w 8 H k w 0 C u i p J w - v i L l p v 4 D q 1 n 1 B h F 2 g k j J 3 6 9 - C y 8 D - 4 i 1 6 B w n p n H _ 0 2 p B z z x 1 O _ v l f t 8 6 0 D j n 3 k B x h u f n 3 1 v H y o s g D p 4 i 0 E s j v 4 J p - 5 N _ n i 7 F 4 n 1 h B n - q 1 I k u g U z 3 l 3 G - 8 - C z y l x B 0 t g y T v 5 f t q g p C - o u x F v _ - 8 D h j h w C x 8 v W v z u m R w x C 0 y r z R 4 7 - - C 9 7 v i G 3 j u u G j 9 k 7 E o h m t Q 6 m s j B - m h g J 3 o 2 l Q 6 8 E 6 u t s G 0 8 5 8 T t m 4 n G j u z 7 D 5 r o - J _ h 8 4 F t 1 6 E 3 n r v Q x w 2 G v u 7 8 P 1 n 4 j B 7 o s v L 0 4 m 4 T m k r g D 5 n p r H 0 4 m 4 T u 9 k 6 F m 2 t 6 B z k - V r 4 S 6 t g i N m m h m D 4 - o E k y u k B w h h k B _ 0 5 s F u i 1 Z 0 n _ k M - 3 t K g 6 8 h G 3 u 8 3 D 8 6 g x B r 7 y y J q j 7 T 9 o i q C _ j I o r g 6 E n 0 s j O 0 x 9 1 C m i m i B w 8 2 q G g w 6 D _ n n 1 J 9 5 k L k k 5 t I 3 w 0 4 B o 8 n z H 3 o s p B 2 1 u e 6 8 C u u x l T - 5 l Y 9 5 k G v y F o g m j L _ n j r B u - 3 v Q k l r G z w v 6 W j y r L t i l S m g o n C w 4 s l C 6 4 5 d 4 y t p C 1 7 v 3 F l h 7 C 0 o q 5 I t 7 4 w B 3 v l D 0 v 8 w M 9 v l m O w t t J 4 t p p I 1 1 h W 8 5 p m U j n 6 - J 6 8 _ 4 B 8 5 p m U 8 r h r M - s - b g x D t l n M 8 2 _ 9 X l i l v D v n 8 p N 9 _ q q E t 1 8 5 C 0 E o J m 0 j V z 3 o n O s o l - G 9 s 6 q B s r 7 u C 9 3 7 8 E 8 g - J 0 t z i C 8 2 r 2 F q 9 m C 0 w i C t r q j D v t 6 5 E l i w D h j s D 9 n k F l l o h C l - 4 E h 2 5 B l s s n G u u 9 g B h t q K _ k - 0 E 5 - o i B u j w l F _ y 1 G q - w D j o - H h n o 2 D 1 5 v R p v 2 s C q h j O _ l - k B 8 p k k C 6 k x B 2 g 8 E l i 6 y F p 4 9 s E r r s D g 5 m 2 B 5 7 8 d 5 x G t l 9 - B r 2 s b 1 k s p D l q w X l x 5 w B o r s F 1 i y H 6 x V m h 9 4 C 6 t 8 N 8 q 0 i D v z 3 H m r m M q - j 4 B 5 7 G s v h k D w 7 r o C 9 7 t Z t l m p B 5 4 R 6 s v K 3 j _ 3 E r x g C 8 1 3 h J o w w S x z 4 U p 0 q C m x x 4 C 2 y k F s k 9 G q 5 i z S x i _ _ B t 3 3 2 Z q 1 s N z j 7 0 g B 8 0 M g p 8 F g p 8 6 W 5 0 5 y D 5 h v q I 7 r 8 H 1 2 2 m O 8 _ p o C u g g 5 b v m 0 E 8 6 9 9 X w v u j F x v u i J 3 s s k R w 2 Y r x x e i t k 3 b z z 6 S s u h o U q z - i H r p - 4 G l s o 5 U y 9 g Q 7 8 x 5 O u 7 p g C m q 6 t B g q u w Q _ q 1 1 J k 4 n 0 E p 0 1 m Z x 4 6 B 7 3 3 1 b t v y 5 C g q 4 j D o m j q D o k s 9 M u u x 4 C - n 8 z b o 7 m C m v - 1 B m 1 n n G 7 k x w B 1 u 4 j C g k 6 f 4 o 2 L v 4 p r E - i - d 4 s y q J r r r _ B g r 7 3 C 6 p r p l B j k m _ H g m m j J l p 8 0 1 C k p 6 m E 0 v l i B 6 1 1 w J 4 1 1 w J z _ s w J j t _ w J z h h i m B z _ s w J m 7 n u C k y g o C 6 u 1 - y C 4 w g z B v - 2 m E 8 6 C 3 l h a m m h 1 F u k n x J u k n x J w k n x J u k n x J u k n x J 4 z _ _ D r g 8 Z z i 6 m G m 4 x H 8 n 4 s J i w 2 z M z x g 0 M n _ C l u 3 l B 6 h m x F q z g 1 N k r m F 3 x _ 8 D 0 y x W 7 7 k E 7 i x 2 M h u k r y D w 9 m s J 8 5 0 Y 3 6 2 4 R r 0 k m E 3 2 - 7 G j 4 p j B 7 8 p g L 6 3 n k D m 5 7 o W 8 n t T w 6 o w Q 9 9 r r B y n v H t t y y g B y v 0 C n 3 y 7 T n 8 3 p B t 1 z K 7 u o p e 1 v i P p 3 k m X j 1 w 5 D 5 3 5 _ E 1 l k 6 H 0 - l h B o y y v C s v 7 s B _ o 8 R q p m e m s o j F l 3 8 n B 0 j z f - _ r 1 E _ h l g B 8 5 _ J w s Z j l g G _ 9 v B g k E o y 7 J 6 n 4 J 6 7 i - F j 5 h x B _ v q B m u t X u 2 u m B 8 9 q Y 8 q 9 B 1 p y G y _ v W s n y X 0 x m Q i v M g 7 2 E r r 6 - C - 3 H r p t N 2 t w P v x p 9 H 6 w 1 s N h u S y 4 x t M 4 w 1 s N z l r s N 8 4 B i 6 3 h N k m 3 j L 7 r o D n 6 h r N g - 7 t H i 3 w _ D 1 _ 0 j K 8 _ r j K 4 y h K 0 9 1 Y q r _ x L n 0 s m P q p 2 1 B u o 5 - a - p 8 U r m o n T v 9 u v I n 2 i M 8 v 4 4 C n i 0 _ B _ z 8 l M 4 m o B 3 6 K 7 i 6 5 N t p z 4 B m k 2 r B l 1 4 I y 7 x T w s _ 9 F k g 7 T y k n z L w k n z L r w 9 y L 7 4 w z L u 3 0 F r s 9 e 5 - 6 P j 8 8 x F j 6 p k B g 1 _ 1 B g 6 q p G 2 8 6 N r w 9 y L j v h w C y v r 6 C g 0 v u B n 6 7 r G 0 V s h m l K 1 8 8 - B 5 w m 5 D z m 3 u E w t s H 7 1 2 x D z w 7 h B p 2 z T 0 7 i J _ h _ 6 N _ _ v P i k 0 n T w 3 q B g 0 6 o B o w - j B 9 7 m 9 E u 5 6 9 C s 8 1 r B 0 x q w B 1 p l F 4 _ f l 7 3 k F o p 3 b 5 r l p C 2 p 5 p F w r 4 8 B k 2 j r J t h 7 q J t h 7 q J i 2 j r J j 4 u O 1 x n N l - g c 1 t m 4 B x - 8 4 B q w 7 f 9 x y v P l g 6 9 F 6 n g B n 7 3 2 E x u w z C n m _ h B w 4 l h B 6 v m m F q - 8 B 0 4 _ L h q y _ L i 1 w 2 C k x y h C 5 i j w C o u n S 6 v k m E h n z y G 5 l Z n 0 N g k i F u 7 j D n z i G r 5 9 y C p u r O m h l Z 7 n z R y 1 - m F o j 1 z B r k z i B 9 9 E 7 1 4 x H y 4 v G q 7 i 5 C 1 2 v D 6 l z S k l 5 R w 8 y p B l 9 x q B w 0 n d l 7 1 F h q n X v 1 q R h u l x K 3 k m I u 2 0 g B 5 i 4 L g q - B _ m x R 9 y x X 7 m 0 b 8 4 m w H m x g c n r - v B _ v C i _ n K h h q P 0 o t 1 F h v s S n x m O 7 n o r C _ z h 3 J z q m I p s b n z 2 z B h t h V 5 x 6 s K p h u M o i _ M q 5 _ N - 8 u 1 K m r 6 D r h q 1 F _ v y g C j j o 0 L t o s W j q x K x q o o Q 4 z 1 m V 9 1 n C z z 9 F n - - i D t k q p F s z 0 y N i i m w B y r 5 t K m y 5 3 B v l h l J q 0 z 6 B 0 h j B r 1 i z I 1 u 3 9 F 3 1 h J j n x - C v s 4 u D l 7 k - Q k w w - Q k v g g C h s o q H i w w - Q p l 8 m G 0 7 2 0 C i 3 r K z w j 0 M r w F - 2 3 v M j 9 y I k z y l I g q 9 k L r 4 m l L r 7 s X _ x 5 l G l 4 _ s I n g n G 4 m w l L _ 6 m 4 C _ 6 g x K 3 l 9 7 N _ m a i l 8 v K 4 w r N y v y i P y v y i P 9 k g 6 B 4 - 8 X z g w t C z 1 t 2 F i 6 y t D u x 5 w F i k s N l 4 h - L j 4 h - L g z t h G 6 v g _ F r 2 z 0 C 8 2 9 v W j 6 s n E 8 y n n H g 9 h y V 3 j L x p r b 5 u j h Q 6 8 w l P q i m i B m 1 m p Y j - m 4 D n v m _ I 0 8 j j Y i N 8 4 6 4 C n 3 3 r G t _ j o C q v 7 v U 4 w i L w j y W n 2 _ E 1 6 4 t R t u q a p h h v D _ v M 4 h 5 n F x t B 3 u 4 n G 1 - m - E 5 x i 5 B k g v H 6 0 l o C 3 2 4 l E 2 g 0 p B 4 q q v C m 4 g B 8 x k 1 Q i 7 l s E 9 8 r - O 4 6 j q F - q k s N g v _ q G v t 5 7 L z g u u H m 2 - o B g u p t E 6 8 - p B o h 5 k C g l 5 I y n s D g 7 _ m G w z j y J h s o j J 8 0 r B r k w B r 9 m k G 4 - 3 m P _ h n y D 6 k w 6 J h y 3 6 B l i 6 1 B 9 _ 8 7 Z u h 0 P 2 y g q g B - s K y q w u h B u j 9 H y h i 6 F g q 4 X x o 9 i D z - _ D g r j a y 9 _ p X k 8 j 0 C w 6 x 8 Q k 1 k v F 7 q 9 4 C 0 8 l h C h u 6 R u u q B u 3 8 w R j r 0 k I 6 8 m s C s - r W _ s u r X 5 h n F n q 7 t b p V g l h t C t t z n N l 6 6 h N y 1 h y C 3 4 u m b 0 r i G y t w B 5 k u 9 M r - n 3 N 3 3 z M 5 z z u J r _ l s N 1 i C 4 u y 3 N y r y 1 K x j 4 G 0 m q n P n 3 6 _ B 4 3 o 7 F k p B m j v - N r _ 0 m g E u t o F 7 q y r L y i 1 v B 3 - l 2 H 4 r t h D p 0 2 z G j 3 s E h l p u G 4 - r q C o u r j D u q n v E 4 y x B i g n 0 I u r 8 R h g 3 r B n t k r G m z x z N p l n z N m z x z N w j i w C k o g u E 2 2 x y G p s h o C u u 5 8 R n _ 0 P 5 r i H - _ 4 h V 6 4 l 6 C w D _ 3 8 l P - 4 - 7 G m u v g B w s _ 8 F - v v - E p 8 6 s R x 3 0 D n v s g B r _ 6 u e k g u B 6 k 0 l c 1 j q h C o h E t g - n E 3 4 r 1 D 5 _ w h L y 2 h e 3 l r 6 E _ _ k z I 0 7 g B 4 7 y 1 K 0 z _ y B z 2 9 j E x i H m n x w E i 8 q p B - x s C t z y o H l z w u E s 8 r f k _ l t C - 4 g B r 0 r w C 3 1 V h x o 5 C 7 4 m N r h 0 K h 3 1 V 4 6 i u B 5 p n x B 4 j v j G r n l H z 3 o u B n v 7 S p x 8 7 H l 4 g B v s - D y t 4 s B o l q - D 9 p j E v z n K _ i 7 R 1 g t 9 C x _ w G m q x I x 4 6 _ M v p g d h 4 w O s 5 l a u m 1 8 B l h w h J m 8 q q B s q v h B y v r _ F g x 8 G 0 x r M 9 l m b g m t g E t q w j C t l 5 M n - 2 3 B m p k h C 2 r 6 E q p z v B q s t 9 B 9 r h 9 B k r t l F u t q s C 6 j 0 o C r _ q F p w l o O l 4 D 2 z x h P _ u u x P 8 x j g D 8 l k o B v - l u B r v z q F r x n m D q s t g K v u g z B h g h s E p q g w D 9 m 2 m C o 3 t p K 3 5 2 p K o 3 t p K - h z C - u 4 q S 0 - h 0 B s m h O _ 6 i k F s 5 5 n M 5 k m D - 6 - 2 L 6 w p 3 L h m h C q z t u E j 6 k - C 1 v k U 8 0 0 n C l 4 w s G - v w w C 7 1 k - C r 4 h i L r 1 7 T u j 8 k E j 4 y 1 I 1 4 k 9 E r r _ M v 3 u l F u _ y k J 9 _ 6 4 C k t n g E y k 6 g D w r p j D - s m j G w 4 h V 6 8 i w J 9 9 9 n S n t r B q y x h U o y x h U q 0 j C l r l - I n 1 g y M t 4 y h D 4 7 q o J v 2 _ F k t n q M q h v _ D q g l 8 W m g r Q 7 0 h n e u _ 9 J 9 3 2 s Y i t n r D r y m L 4 j s v J m 9 x x J 5 r l 6 F h 3 5 9 S 3 h w q B q u v p e 1 6 K q x 7 k d q q v g B m v - D i t 7 l R 5 x p D 3 p 8 _ F s v w m G z o t o W z 5 0 I i 6 c q m h v c w 0 6 S u 3 r w W z 7 D 8 k n 4 D m l v r M 1 q m t K 3 k 8 n F u w m 6 T - t n k B t 3 7 t e s h a l 4 1 p P r p 0 q F n q 1 m H 0 p o _ H m y m y P z n 1 t C r _ v j b 9 u 5 C k u i 5 B 2 n w 4 P p m 3 n C z 3 y h O q v g m C t 6 5 q E - m y s C u p i y Z 3 6 j f 1 y 3 x Q w 3 y s M t l p D q j j u F _ j s z D 7 6 l w T - g q l E t t 8 c 4 8 9 7 D 3 x 4 4 C z y 6 9 E _ o h 4 N y 8 x f k i x z F 5 y p y I x r 0 p B u h 6 w N 1 0 o R v _ x z D 7 q y H p k 0 p J x s l q J z x 9 u E r 0 9 3 F z v v B w o u 2 F v 0 7 u E l g t j Q t 8 3 P h 2 6 6 C t r z s E o z 9 n B y 8 j - I - 0 h k C k 7 _ H 5 o j y F 0 k 2 - B 0 y h s B g 2 p t B 5 p 1 P o p 8 t C u - x s Q k - j g O n i - C - t 9 s Q u - x s Q k j y 3 N v 5 2 D v m 6 B 9 x w E l g 6 p S s 5 7 3 M p x 5 8 B z 5 k v Y 8 t o q C y r j 3 L o o - y T 2 1 1 I 7 2 l I 8 0 8 2 T q k v 2 F p v u i D 1 k x Y 4 k 1 q U 3 i l Z 4 4 0 k d s 1 t N 6 4 x f z p 7 3 U 8 j p E v 5 1 B 2 n q q J 3 2 r 6 L - x p H z s 2 2 S t z n h B w 3 9 w E s s - 6 C q l t r U 2 5 4 H 7 o 6 k Q h j P j n u 7 C 2 m k Z j 5 u T l 4 k s B v J y 3 i x F 3 u 8 q B _ y x h K i x j i K - x 6 h K z _ 5 w B o t h 0 C o 2 3 D q v o 3 B i u 0 u C n i w _ B 8 p 8 i D o u g 4 C 7 p q G 5 _ y l C p p n - B p i v t F m 4 u R r v x w D g i 1 7 E s - p Q _ i z w T j p u B o 2 6 n H s H l x m x D z t n o B s 4 4 n I p o 7 q P 9 w 7 F p 6 o 1 E u z h r C k y 4 3 E r m p t G v _ x H 3 k t b l z r I m 2 m - B - z _ F n 6 t 8 G j 8 l R i 2 4 E m 4 - i B 8 o 8 9 B 9 5 t q B j 9 0 K o v 3 q J x 5 u p K o t r F p n 0 z B 9 8 9 n G 0 j y o D v _ 9 3 D l 1 7 z D 2 5 0 6 B g 8 y k B y - s 8 E 5 s l k B - g q 2 G v u M k 8 - B _ 1 r x Q 2 0 s 9 B v 9 n Q y u _ H k 9 o o I x t 7 s O g j 7 p L 3 _ o J z 6 x l D r t l G 0 8 o k I 2 1 k y D 7 m 1 E 5 w j G i r 9 _ B 9 q F t 5 x z J h p 4 G q r l l G 8 - y o B h n r X m h 9 r C k 2 E p x 9 E g 8 g k a v x 0 C 5 u h p B m n 5 j B z 5 k s B 6 o 2 i E x y 6 X h q n x O 2 v m x B 8 7 j y E t m 2 8 E y m 1 s B 5 q b v v 1 o B p s v s H p l s B i u h E 7 o x w G 3 w g t B l t p M n r n q G 8 p l E - _ t x H 7 p i g B 6 3 u h S 4 6 - o J 5 r x q B _ z g j C k 3 4 8 G 3 q s q i C u 8 g p B 0 j 8 0 I s 8 9 D k p l z I 8 v r k K s X i w - i G x u n 5 B - s q y E t x 5 h C o 6 8 6 q B 2 x u 0 H r o 7 N l q 3 u G n _ - t C 1 k t H r z 5 X s 0 t 3 V s _ z O 5 k J o x u z S _ j j 5 F u 6 l p B 8 _ k x B l 5 i 5 Q 6 j n M p m - y D u 0 z 9 G r h 0 t F w 0 0 K k s t o M 6 h k y i C _ 7 i B 2 7 n l P n 6 - 4 M n 9 6 Y o u 7 - F t 8 t l M n 6 4 3 B 2 _ i E x n n u Y 7 2 t w G 9 l w 3 F x n n u Y 8 0 v I i l 6 E x x y 8 M v l 0 P 6 y h m D u x i y E 6 m i _ G v 0 m 2 C u 3 h C 9 w s k O q s p t E i v G 2 g r y X g l _ C r 7 q f 9 n h l Q 6 s o 5 D n n g - D u 7 7 e 1 l z i F i x i r C r G g s 1 i T i s 1 i T 1 r s Y z r z w G g z z l K t y q l K 5 z 8 l K w q z 2 o B g z z l K y q z 2 o B 8 k _ _ E 4 2 2 x C 7 - o s E i h s p K 9 s q j P 2 k k g C s x x j c v 1 y E j p p n Y r h n 3 E v w Y 5 t 1 6 I k 1 z 6 P z 2 x 3 B g z 1 h c z y 3 H 8 g 4 i X 0 3 m p F u 7 1 - I 2 i q d 1 o 7 9 J l _ 9 s B j l x Y 2 r s 5 G 0 4 2 2 3 C 3 l o _ E 2 q 8 Z o 2 i 4 J 1 7 5 3 J 1 7 5 3 J 1 7 5 3 J o 2 i 4 J 1 7 5 3 J 1 7 5 3 J 1 7 5 3 J o 2 i 4 J _ j 0 n F 2 9 u t B q n m v C i 6 4 h I m 2 E 5 4 l 1 V 9 x 4 X t s 0 7 N 9 p 7 9 C - y 4 K l w o _ V z p 8 k G 1 l 9 H z - - g H 0 r 6 4 I k t u 8 J 8 t t l B x o h h E v p u w G 9 o o o R 5 5 0 E q k x M k n _ y v B q z z 8 L q z z 8 L q 4 k B z 7 0 v V j j u F 0 8 j s M 2 m x M 4 2 _ 7 J r 2 g k B 0 v - p G 4 g k r L 3 u 5 F v 0 _ s O w _ 2 x 5 B y 9 3 o L w u k G h x p x M l _ 1 B g l 5 6 L i h i G 6 p - n N _ 8 w k B n t w z J _ s p 5 J m 2 j x B 8 o 0 z J o _ x q B k 8 4 G 4 n 0 9 n B r v q s D 1 v g 2 B o y g 2 J 3 p i 3 D u 3 k - B 9 7 4 1 N 1 _ j 1 N t r _ s B i 4 7 w C n v y l D t 2 6 m K v 7 1 y C 4 5 v q D 2 m 7 4 G u 7 Q 1 t p r K 2 1 m - K 2 1 m - K s g 0 i C & l t ; / r i n g & g t ; & l t ; / r p o l y g o n s & g t ; & l t ; / r l i s t & g t ; & l t ; b b o x & g t ; M U L T I P O I N T   ( ( - 1 0 1 . 2 9 4 9 3 4 4   2 3 . 1 2 2 9 8 3 ) ,   ( - 9 8 . 3 6 2 5 7 3 8   2 7 . 8 5 5 0 0 7 2 ) ) & l t ; / b b o x & g t ; & l t ; / r e n t r y v a l u e & g t ; & l t ; / r e n t r y & g t ; & l t ; r e n t r y & g t ; & l t ; r e n t r y k e y & g t ; & l t ; l a t & g t ; 1 9 . 2 0 7 1 2 6 6 2 & l t ; / l a t & g t ; & l t ; l o n & g t ; - 1 0 1 . 8 7 8 0 7 4 6 5 & l t ; / l o n & g t ; & l t ; l o d & g t ; 1 & l t ; / l o d & g t ; & l t ; t y p e & g t ; A d m i n D i v i s i o n 1 & l t ; / t y p e & g t ; & l t ; l a n g & g t ; e s - E S & l t ; / l a n g & g t ; & l t ; u r & g t ; M X & l t ; / u r & g t ; & l t ; / r e n t r y k e y & g t ; & l t ; r e n t r y v a l u e & g t ; & l t ; r l i s t & g t ; & l t ; r p o l y g o n s & g t ; & l t ; i d & g t ; 5 1 5 6 5 0 7 8 3 7 8 2 3 7 1 3 2 8 5 & l t ; / i d & g t ; & l t ; r i n g & g t ; 5 z x q 1 g 9 q m I 1 y v 3 B j r j P - 8 u 0 B o 1 m B s 3 w n B _ w n x B x w F 5 8 y 1 B 0 s i L q - x k B 9 y 0 - B 8 1 x n C 4 8 m X z l 5 W 0 u t v H t 4 j M _ 3 h l D w 9 g 1 B w E t 3 7 0 G 5 u 0 E y 2 g E m p F z l u g D 6 y t e r g 6 S l p z s F 6 x h 6 C q _ 3 n C 2 5 t G p v k n C q r j 5 D o v 2 M y k s N u s k 3 F m v 1 E w 6 5 E 2 x 8 7 F 5 2 0 0 C x i q t B v w n l E w 6 y D g 2 9 6 C s _ n 5 E z g 9 0 C q u g I j t 6 g B n 3 6 0 F o 8 n Y g 8 3 g E 0 1 w Q o 0 G _ 5 5 4 E k 8 z e 8 - r g B y m i s C h 3 y q D n r g n B x _ y n B 7 t x b 9 y i m B 6 0 z J m 8 - v B v p 8 0 C p w o h E w 5 o M l g k Z g 2 M o 9 t o D 7 g u m B s j n S 9 1 m D g 8 q G 5 u z 2 J - 8 n E r 6 8 H 7 i v 3 B 4 t q v E s 4 k W q 2 q 9 B h 9 6 P 5 p h e y - 3 - G 9 l g p B 9 1 n E 4 8 5 X t t 2 i C k - m F p 8 9 5 D v v K 0 5 0 6 B h _ 6 F 3 j i 6 B t i 8 I i i 2 B g _ p R k p u p B r 3 y I y h - h B 2 g z H t 4 8 H r _ k O 5 t 0 J 5 5 x S v x t K r 2 8 M u - m q F 3 q t C 3 r 8 N r _ _ 0 B t i B t r 0 U 6 l 0 0 B 8 9 6 T 4 2 g X z v o q C m 6 j D k 3 s h E q G j g 8 l B j p n h E z l z t B 1 o 3 Y h 0 k U q s 6 j C - q - M 1 3 _ Q 4 q 3 0 C v o y q B s _ 8 C 0 o 8 6 B k p 0 3 D q 4 2 c q r 8 l B v w n F r m 0 l B - 8 v c h 9 8 H 4 t k 9 B v s 2 p D n 5 o F 9 n 9 g D 2 _ - B o v k d i u t 7 B 6 7 u W s i 4 I 1 5 m n B 4 1 y s B 0 s i 8 B 6 n 6 x G w s 6 N r 4 w m C n 8 t I 1 0 l m K 8 2 h T - 8 j 2 D m n o u B 5 l r Q 7 h m t S _ 2 8 2 B - - 2 P o u 7 j B _ t l l C 6 _ p L 4 k W l h t u B 7 g o j C r w u M 1 j 8 G g p k p B y 8 F 3 i v r C l 5 i W k 0 Y 4 8 n c t p n C q 2 t 7 D p k C p 4 y 1 B g 1 x h B 5 v - h D o v j V w z m u B 5 h y z B w z 1 J 5 w n G u 1 z M h Y l t - F 5 g z n C n - s m R 9 o k C v 0 B 5 T m 4 n g B o h k h G 1 c w s o d 9 i v F 9 o 1 g B o 3 1 p K z w n 0 B 7 r y Q x p 5 i L 7 k p E 2 l - f 6 1 1 B m _ p G 8 5 8 R 6 9 z 6 D l j v p B p o - J 8 g v q C 9 o v B w l 7 y B o r 6 o C p m 0 l B m l h o B h u k G h n r W p 4 x J 7 o v c o s _ k B j q - w F l 1 9 F 5 6 9 h B m u x V 2 h 8 z B 7 w m T u l h 9 F 3 k 6 a 4 s 7 J g 0 j D o h m C z p 6 w B w 3 g t C n y B j h b 8 g 4 N l o g N i u 0 F _ s 7 q B 7 q p i E r y t l B 4 0 o v B h 4 l z B 2 9 w 1 B u 8 _ - E z h 0 0 B k - v N x r 3 K k 4 u k C x i 3 B 1 9 r 0 I p 0 _ k E 2 h _ l D - z 5 N k 9 s J 3 1 7 w D m l 3 2 B o z _ F x y 5 q B 6 q s 8 C w 8 _ c l g l 4 G v t 8 n B p 6 k m B z w 5 a 1 w 3 - D r _ o r B y 8 p w C v 0 - j D v s 2 w B 8 o 3 R z 9 7 z C _ 5 j p B s x m 0 B l - o D m o 7 - B 4 9 - s B _ n z - B 3 z 2 c u m n 1 C 8 o r y C t 6 B j s 7 T 1 s 2 U v q y 4 B q 2 h K u o t F m o h p I k y k c 3 2 1 - C w - _ m B 8 r 8 Z x r w P q x 1 S z s n r C o 3 w 2 B q 0 D _ 1 n O w 3 2 1 C r 0 g 1 B k s j _ E 2 o B 1 3 T j 4 6 i D 0 w h W j r k O 8 7 h v D m z - R p y q p D 0 2 v x B y k W h 0 9 1 B k r y v B m 4 y 3 B 2 z h T 1 0 W m 7 o G 4 u 3 M x s q 9 E i n 6 k B _ 7 - J 9 m h n D w j J u v - 0 E z 3 v k C 0 i t D r 9 w 5 F z w 2 w C p k n D 3 4 z Q 7 x k k C l u 7 U q 3 5 H 5 y 1 Z g n l j B t z 9 L p j 9 g C r - 7 k E i 5 8 K 8 9 5 C j r 2 - B n p 1 2 C r k m x C 8 y _ q B g w V m 2 s 8 F g w 8 p E v 5 w B z p r g B S a z l t 7 B n 1 y l B 0 5 1 F r 6 1 m B z i i D h x u o B g i _ q B r 6 h 4 G - 5 c 4 s 6 u G _ r p q B 9 n Y 6 y - N o 9 3 L t q u Q u q i h B n 1 z f n r v F t s 0 E w h 9 W m 8 5 w B q s 8 W m h w j C _ 6 j N m - 8 u C w m - k C j 5 r s B t p K n 6 o b z 8 8 3 C k r l j B j v r t B 9 x n v I p w y v D 6 6 3 3 F l w 6 p F n 1 t i W m 5 z l B h i i C v h t x U u o _ Q o h 0 h C 0 u z s G y o w - T x g c 2 _ 0 j K o q _ z C 6 2 r 9 C y 0 l Q 0 5 n r G k o o C r j i w C q 0 2 s E _ 8 x j 2 B w 5 o _ G 9 p 0 1 B j z - j C z u 3 z J 3 5 n 5 U 4 1 p g C k 0 q E o p s l E h s q B 5 i k r C l 2 _ f k t h X y _ j S 9 1 1 Y m 9 n j M 3 5 v D 9 6 1 9 l B 5 5 v D n 5 y 1 H v w n 1 B t j q E - o z 6 B v q 6 k D y 1 1 K v s v v J z 7 l 5 F v s i s B 4 m 2 - H 0 3 y B o 0 r D x m p 3 B 9 w u 0 D 6 p l 0 C o i p z D v w 1 b s y 5 r C m r o i F - O M z p 9 F 5 r w D 1 g g 1 B 9 8 i Q 2 i 6 B 8 r i N 7 T s 9 2 K p w o B r 4 i p H 2 v x D v 4 0 8 C g u 4 Y p 0 _ n C 0 0 g F 7 p j 0 B 4 - o m C - d j h o E 6 q 6 a 3 2 q i B n z J u j g Y j 8 4 - B q 9 1 I m j m Q _ o 0 X g z p 3 E g o e 5 3 c 5 - t D _ n n C w _ m 7 B q - p r E l - B q p 8 J _ 1 6 R g 7 s D 4 r 1 K r z i N q - z P k 0 z h B 0 q j c 9 u 0 J j 7 - F w 9 5 p J n u n V o H o t h o C 8 w j 9 B z h g p B i 1 o z B 2 5 v n B g t P g x 7 L v 2 o t G 9 t x c z 6 x u D n h y t D z i G s 8 7 u C - t 5 l C h - o D y j 9 7 D j k B l w r t J j v 3 G 4 v m m B 0 8 l r B u s 2 n E v i m z B 5 9 k X - p s E 9 2 g C t 0 1 U i j 9 n D k o n Z 9 g g J z i n - F 8 8 v W 5 p y b k q i P - q 5 M j p 3 t B n q o F j g n v B z y x e 6 5 o P k p r n B o 8 3 o B 7 5 D 3 s l Z 3 g u p F j h q Z p 4 u K u j u t B _ l 3 u B v 1 r K q h 4 g G o 4 z C x 4 9 1 B j u 0 t C 2 w x E i i j 6 C m x l m B r _ k B w - 3 G k 4 1 z B g n 6 _ B v 7 v Y o p 7 U 9 _ 0 g B p w 7 r D o n z y B p k 5 u B _ x x C 1 x 1 b _ 6 5 O 9 n q t B k 0 i C 1 _ 9 F j 0 5 Y 9 t t n B _ z C 1 _ 3 K i 3 q X r r w c _ t 1 h B 0 h x s B t 1 n 7 B u j 7 h B h 0 5 Y j s q b i 7 g 4 B 9 l t o B x i 6 l D u a 1 5 j T v 0 r 1 B 3 j x W l t r e r - Q k t y 6 S - m 1 B z 9 k 4 D w w y 7 B 6 g z k E 3 v m N 2 C k 2 k m B g 1 6 U y w 0 E x q m K i r 9 P v y h w D r i s M q i w Q w l N v j 3 x C 8 0 i L _ k 1 t C j x j z C t y 5 P _ l _ K x t 1 u B o j 1 U 2 u 2 T 2 5 k y C q 1 l 3 B 8 p n L k p j I 7 6 H 8 q i h C l k w l C u 4 q l B 4 r l 6 I 3 s 7 y C 9 m 1 0 I m l K 1 p 2 P 8 k k r B 0 9 - k E s - t h B h 3 y _ G q n w y C t m 4 _ D u 7 y G p g w Y j p q K 3 j 6 5 C x - g E m m q k C 6 5 8 C u x t H 0 i 8 j C 6 r 6 L 1 w 0 o C g r p L 6 i _ 0 E j 5 8 i C 3 z 1 F 7 k 9 f - v G r 0 3 Q v 4 _ P v 9 t h R 3 j r h I 6 n _ d x m _ K 3 o s y Y 8 - u n F y 3 s k H q 8 i p F u _ j k D n 1 x k C m _ y j E 6 4 X x l v 0 D s v l q C 2 x h N s k u W p u w 5 G l o 2 W 3 _ q C 2 k - k J v 7 1 y C 7 _ 4 y J 8 8 2 C k h i 1 I s _ 5 r C l n 3 w B g v j Y x 9 1 9 I h 5 - o B v - t 5 E x p - 8 B p 9 4 s C v 0 7 9 Q 9 q - H t 0 r b z j 4 q O 1 o v B j 7 s 6 J o g m R y i h l M s v Z 5 s - t K p v k L q i 9 x M n j F 8 s k 2 H r w 4 V p 6 w 2 B q 5 7 T t 5 o q D s 5 9 E h y h f l p 9 1 E g l r D m x j g J i _ v M m 1 k U l t 8 3 D k u w w F l z x G 9 8 s u E 4 h 9 8 G k 1 q l B g r y k B 6 3 r m J j o X v h h w B i 9 q m B 6 o t 6 E p j R m y 3 8 Q n 0 q C r 9 m i C h 3 5 2 B n x q s G 5 x y 1 K j j z B 3 p h 3 F j 8 0 u E 8 3 j n D q - s E 9 1 9 p N 6 1 v 7 F 0 q 3 w C w l - 5 J o g h 4 B u i x o C t o p 4 F 9 3 _ w B - y j 8 N w 9 t R l 1 6 E m 6 2 p L 4 1 _ y D g 7 w k G 9 o k 8 E o 0 6 4 E u 5 - K u - l 5 S 5 h y u B 3 8 k B t n x 5 F r m _ i D 0 k 7 q K z 8 n 5 C k l 8 o C t s x 7 J s 3 3 k E k k j s C j v p h G 4 - s k D 8 p e v w n i R 9 - 6 c 2 4 o M p m 3 g O g z p n B 0 z 1 3 H x j v F 8 5 h 4 D w j z u E 3 y j 4 C n z 4 k G 5 l v 6 C h j 0 y C 3 7 v t K m m p h D 9 t o J r 0 8 2 U v o 0 B 0 5 n k X - 2 u 3 H 7 s j i B n p m h C k 5 - j T v 1 r U u n q n B x t w q I y 7 x r C 3 q 9 9 L o y k a t s u u T v 8 v V 1 6 s p B 9 l g - S l g w v D 8 m 7 W v z z Y 3 m 2 0 B r 4 _ H 3 _ _ 9 G s p h 4 B 2 3 F w 1 x s K 2 j h B u t n 2 L g v j m B g x s t C 1 9 _ l G 5 o k C u l 2 0 C l 9 m o M k 1 g q D - i j z B y u g j I t - m - C z 9 u C r 6 - 3 J k 2 8 - T n v x q B _ r Z l n s 2 P u q 4 v H 7 y z K 9 1 k 1 B 5 6 y d 7 y z 1 J n 4 3 6 E o 2 3 5 L y x 6 J 6 9 o t B j k 7 h B 5 l r B 7 h y H 9 g g 1 B w n l F g 2 1 P k u w L 9 g m x C 9 t u D s i u Y 0 4 g L t 6 7 j B 3 - 7 j C g 6 m D 8 y w d t V 1 5 9 i B p v 5 K 3 7 2 m C 9 w 7 T x k x I 4 q 9 _ C 2 g 9 r F 7 u 7 0 F u q g a n h m L r r q E 8 q J 7 g t C 6 t 3 e _ 6 7 s B 4 3 m e v r y Y x g 3 5 C B w 7 n a g 6 - y B n 9 8 8 B 2 5 t j B x 5 8 F z 3 t j C z 4 1 F t 8 g w B j 1 l r B j j _ 7 B 1 s n X l h k 4 B j u w C h _ - w I 7 j 9 B y w s 6 B n 9 - 2 B p 4 z Z s r - e t - m f 9 m 3 J 6 m i t B p 5 l Z g 8 g i D k m r _ C t 5 o y D q 7 u v D _ t l E s s h g O o w - u B 9 r q _ B 4 1 7 2 I 5 r 3 i J 7 k g u D i g s w C i 6 7 2 D w 7 8 o J 1 q j p C 6 s 7 g F l 0 0 i F 0 j u z S 2 6 b - p o g L _ 4 _ S 3 3 3 s N w 6 k I j _ q 5 L y 2 m d s z u 0 K 7 N p w y r Q h y 5 b r 4 p 2 F 4 i 2 z J s 0 n 0 J 4 i 2 z J w 3 8 q G q o 5 N i z 4 8 w B l k z M p q 3 6 H _ n 9 0 L 3 3 p V x s n 3 I 4 i x C 5 u 0 u J - 1 l - C z y 4 l E r y w _ J s 2 z O t o t G k y y y C i 1 l r B 1 5 3 c s i 7 m C o M 0 h v Z _ v E p i 8 l E l h i g B - _ v Z q i B v x 2 3 D y o 2 L 0 z u 1 B 5 8 g C 9 o 9 c j h m Z k z 1 b w r 5 N o q 9 E _ 8 q F r 6 M u p j y B v z q n B s 2 z r B h 2 5 F q n 6 7 B m 4 r X k r _ x B n 7 3 n D _ 0 _ d m 3 u q B x g 5 H 4 - q P 4 x 5 U l m 4 Y y 0 j D 5 1 4 s D q 5 g z G t w D j 9 s 8 B m 8 2 E 3 h o t J O 2 v 8 u Q w 2 v m B h u h - F o 7 9 z D _ 8 _ T u y x 5 G m y v t F v r n L s w 1 r J t 6 Q y 4 s 3 H y 5 6 K t t w p N j z 5 E 8 p T 3 q h P o y p M 2 s 2 Z x w 9 s B 0 h _ j C w k u 0 B 6 8 2 C l j p f 8 u 2 B h g 3 4 B x - t z B _ i 8 2 C q k o X k h l h B m z k J w y 4 o E t p u i D 3 z o G u l m o B 4 k 4 h D i 1 y r D 7 l H 9 _ 3 W 1 h p V w z _ 8 E 5 p y K m _ t 0 D t m h 3 C r 3 F x z 9 6 B j r 6 4 E i r 4 K 5 k 8 U 6 v 1 _ B - o 4 5 B g s l k B 8 2 _ n C q z w o C w o R l 6 u U v p t i C q 9 t n C i 5 r 2 B j 1 g F s t v 8 B 3 w i w F 0 8 m U g q _ K q 9 G 0 u 8 3 I 3 y 2 8 C q x n E l x x _ B 9 3 1 6 C r 3 4 H 4 j 8 r E 3 8 4 - D o _ m Y 7 7 8 8 B k 0 u f 2 z l k B r q 7 I 2 - 4 z D l m m 9 N _ r m C r q q p B m y y k C v 5 2 9 F x z - D u g r m B q 8 4 5 D 5 r z 5 D y x u C z q m o B g 8 D 5 r z 5 D o j q T z - _ u C o n _ X h 2 6 B 5 5 8 E y 5 o u E q x L p m s V h t p C 3 t _ o E 6 7 i 6 C p 9 m p C l 6 - g E g 8 j I k 7 i 8 H q i 9 C - s u 0 D v 0 o f o _ 4 v B 4 - o n D _ z w J n 3 n 4 B 8 3 1 6 C 1 p _ h B 3 8 0 K 8 1 p v I q h z 6 C 5 v 8 j D k m 2 y E 5 u s 5 B w 4 0 m C 3 5 w j B s t 3 H i z 7 F p 9 6 w C 2 _ 5 s H - p o m C 5 0 _ g B 4 u 4 O u p 7 1 B o s i w C g m s E 7 w y I 8 w o q B 6 5 q O q 1 8 J k m g l B x 0 v k D o 0 r 1 J 7 t h g C j p o t F 3 9 l u N 1 9 l u N p p 6 F p z 9 P 8 m 3 l F z 6 m s L 4 k n o B - n r z G h m m h O 7 r K _ z 5 x P h m t E 6 p z X u i x g F 7 v g z K p o 4 5 B 6 1 s i M 6 i r 0 B 3 0 y - F j p y u G m r k W l k h m K h o l s D t h u 1 C 4 h r i B 7 k l i C 2 u 7 u B 8 k m 0 E 3 0 m 1 B 7 y 8 3 K s g n C k v y 4 C u v 0 i I p t - t M 0 q j L 4 u u R q x m k K k n u k B 0 u q l B 4 p 3 3 G x z - - E k h v v B j y p 2 S o - z I g k y J t w j - B s l z l C 4 n 9 1 B - 6 y i B 8 9 7 s B 5 _ o E _ 6 i 0 B 8 j y X i 2 4 j B r j 8 l F - y B y 6 u l B h 9 h T _ w n o B 5 q x i B 8 u n C 1 u t v D h j 3 D - 9 _ D s 6 g v B 3 m k D - j 3 m B 2 z j N 6 3 u L t j m q D z g 1 N q w 9 - B u r H w o 3 C j w s w I _ i y L x 9 6 j D n y b i w i s B q 7 v x C i z v _ D q 3 4 j B 3 x p D 7 2 9 I 5 l p Y z i m v C l u 9 8 B _ y w 9 B x s 9 K p s 2 q B 4 1 w t B n n m J 7 6 7 W _ 8 j N y 8 l o B 9 3 u W 1 u 6 f w j h D j h t 0 C j u g T q 1 0 y C g _ 4 M 7 o h G n 9 3 5 D 4 p j N k 6 _ i C y s h e k h s G n r r t B 8 m q b 2 2 0 J z 8 u 8 C o w x M y x y L 8 6 6 B r k i E p 5 9 L r 9 9 I 8 j n U 0 9 F 4 x 4 L h t i r B p 1 3 E p t 1 H u 4 D v 3 v q D p 9 8 G 4 u u k F 4 c v 0 6 R x s _ N j y w D p z q l B p 4 p W i _ B k 6 _ i C 9 m g H 3 z q m L g J 6 p r h E w v M g x o 1 C _ z n C 3 v h k B n 4 j J g k 9 N p 8 z o C n 8 6 L w v j N 4 x r Y p s h s F p i p E 4 z 4 O z i z 1 B 6 u 6 T w m 8 H 4 o l x B 9 n l R t z i c w _ _ i C v 6 3 - C y 7 9 F s 5 r J t i 6 J g z z M t u X 8 1 9 M s u n 1 B 2 3 q y B h z 7 H 7 z n 5 B q s h y C v u m i B r s k 3 B p 3 p b m 9 m H h 7 x i C 9 1 3 N w g K o h 5 f t 5 s Q r E _ t p H 2 4 I w g 9 u C z 8 0 I _ n r M - - g D p w t z H n v _ q B 3 7 5 Z t k f t x g 6 C s o j U o v y J m 8 y G 5 7 6 E 2 t t l C 0 _ p O g 5 5 G o h r U 0 8 t - B 7 r u F v 1 r D p _ i i D _ v n h B u - k K s - x 0 E v 8 l o C m p y F 4 w Y 0 6 _ 6 V y 6 s D n w o S r _ 8 L o i 2 K 3 7 x h B r n t j B i k 7 H _ r j B 8 _ 5 _ B i 5 p q B p 2 7 R m m 5 h D r r W p 7 5 b h 0 2 E v s j T x 0 P p t X 9 9 h m B _ 5 p H 9 v f o o j R s l s U 7 7 i M 5 3 9 U l 4 9 2 C v z t C y w j J k y 2 V x t _ K s - i j D 5 t q R 7 i 5 J 3 r v K x l 7 M h p h l B 5 w h K _ k 4 I h u 0 h C q 2 i i B g x 3 9 D x 2 h g E y P l x n 6 B 5 - - T l h Q j j i M r 4 k T 7 3 0 r M 3 i m J 1 k t B 7 i r B u n v F - 4 x P q n 1 - C i p u B m _ r 4 E 6 8 8 C 2 2 v v B 3 y y S v y w c 5 z u N 4 9 s U p 4 w 7 B 1 - n T 7 9 p - E x k 7 S l y j x B 0 r q Y s s 3 X w k y S l 5 k 2 E 6 l p t C y 7 9 j B 1 n h R q i m h C i 2 1 D 7 k _ L 3 n P r 8 5 d 0 9 r B h 9 k u J t 2 1 E 0 l - B 9 n z t B 7 0 u m C o o 4 t B z r n O 5 y o b v v h T p 6 9 M j 2 8 U 8 8 u M g 8 3 Z 9 l m i B x 2 w P 6 6 z R j q x B h 0 8 i C 7 N o z h a 2 - i Q l 3 T t 3 0 G r m m z B y b 8 6 u V - 7 k a m i K t t l a r 7 3 n B t g - 1 B o 3 8 e l 3 v p B 9 j 0 m F 3 v - J u 3 y Z s r D x s C s 8 j 0 C 2 2 z P 3 p t 8 C r m 4 C n o y g B 3 p l t C 3 s 8 x C - 6 z e s 1 4 9 E w w u r B 6 5 4 - E o 2 g j B 6 d q n p O k g g Z - 3 v D n 2 0 M h s m h E g 2 l Y 9 l D 5 q v h E 8 1 w b i r 8 q D 2 u B s h i y H 0 2 s W z i h R i y t C - n 9 m D x l 6 0 C j j u T - 9 W 8 4 r p D _ 6 0 s B p 3 u a 8 1 K x o s o F 3 q 3 j D x o g E 4 2 x s C 1 - t w B 6 4 2 Q u - 1 I 8 1 9 V w v q 9 E h h 4 b w v m 3 C s 2 j g B 3 7 o h B l 4 T h 8 1 y M r z 9 I m o s L k t y t B 9 k _ O q x X 9 t 6 G y 4 m h C 2 6 e 2 z 5 r L j m l P k 1 x J p x p x C u p H 0 h 7 S 7 g 4 W 6 i r U y _ p 3 B 2 2 z P z - g Q 1 C 7 2 7 o C l j 0 a j l m q D 0 p s L m 7 7 t C x 4 w D 2 8 4 L s l u o C n B p 9 h 5 D h o j B - l 3 6 B h z 1 P 1 W 4 x 8 G - g 3 o B v 0 r C 3 9 g J _ h n n B - w 3 m G q g r N 3 l 9 W z o g L - - x U t - w r C l q - q C 0 v r W t u h 4 B k 3 3 7 B u _ r h B - 7 p - B k o X u 2 s h C j v l n D m 5 v T 4 o i Q s y x - C 6 6 z q B y h a o 1 p E k i 1 g B w x h x H 6 v m l E - w p o C r 7 i d 6 q r i I t 3 - G 9 n p e l p r i G n h q m B j t 4 D t o l t E 9 5 l T y z s m B l 8 v K q p h F 3 7 5 K u 0 8 a z m k 4 D 5 0 m l B t y D - h w Z 5 0 h z B z g e g x x 6 D z _ 6 p B 6 9 v W 0 v m - B w q u M g z 6 C r u m E q 4 x k C p o 5 g B g 2 s m C 3 h p t F 7 - s o F j 7 3 3 F 2 p L x 2 1 o C g 9 w - B s - k m N 5 w v M u i p g B 6 t q 0 B p t 4 I y x m U g 9 4 C x y i j C 0 s 4 k C 9 i 8 w B m 1 v 9 D x 0 l k C n 6 6 i j C s 6 j k B 8 r s O 1 w U g 8 m U _ 1 h q J - l l F j s t J s r C v j 6 R _ p O l 9 n j T 9 3 o G 6 h x t P l 9 n j T _ u 0 0 C o m t q B q r h w B h 5 1 x F 8 n 0 g B z g i q t B i x k z F j r g g B _ m x u B g o w k H v n 1 _ L s 6 r f r p i L s x 2 r I 8 p r v H j 5 z H w k S s 6 8 r h C j 0 r E 6 w 4 o I 4 x 1 h B g y v u Q n q B n - x 4 I 4 j n q C 5 z _ o J x s t o J 0 2 z o C l x z 8 C 9 m q r L z r x i J 3 4 l O k 2 s S p l 7 u Q t g q e 3 6 9 8 J h p o 3 H n n g X 2 8 g V 3 n o y b i m x o B g q _ 1 M j 9 i 6 J 3 q g 1 E g y p z E p s 0 m F g _ m 5 M u _ z C p 9 s 6 K l m 6 v I 3 w s 8 E 6 - t o K 9 y v u B n 5 i y F - v z p O q 7 j l D k 5 5 o E 6 1 z k N r k r C r x 3 k P l C z z q r K 3 0 l m G - t 7 u B y 2 l 6 L _ z m W z n i j D - n m o F w n r 2 H z _ 6 7 C k _ s t M w g 5 s M z 8 _ d g x x q G 6 t h h M m h K z 3 g p R z 9 x T 9 o p q C x i u q J r 6 m P 8 u n k F k 7 - T t h 0 x P w 8 o x P n h v F - q m y J 5 l t 9 L v 0 w B p p y z C l j v 6 O 2 - 5 6 O z u 9 v D t y z X _ o y 2 G 9 z - 2 I 6 w w - C z 7 3 - C 5 w 2 C - q r 0 b - t i i C l r 0 e 4 9 p 0 I n 4 n 7 L 2 _ G g m 1 w E 6 0 i q K o q r _ M 8 4 k w D - y p 5 K l q m 6 B r p i 4 B r - 1 7 R u t y i G 4 0 m x C 5 q k 4 B x v g H z 7 z _ Z 5 0 p w C j D u _ i 4 J - u 9 4 J 4 1 0 _ C k 2 _ 0 B n 8 q 9 B 7 r o 3 U q n - O 5 p k B z s 3 w 9 D 3 g w n C 9 g 0 1 C n 7 6 0 B v l 8 3 X 9 u p x D 3 w q k E t 2 1 v C 7 s z n E p 1 - v D r 1 5 m H k i 2 7 F h r i 4 D l k u k N q t k L t 6 w 9 L p 6 K m 8 y v I 7 - 8 2 G q 6 l 3 D v _ v 7 C m w r 9 F u g 3 0 B 8 y - z H o q 5 h Q t q t 5 C 3 4 s u F o 3 C o x 1 u W 0 p w 2 D y 9 9 o I 4 z j F 5 0 _ 2 E l _ k h E 1 4 1 k K p j y V y j w s I v x 0 h C 6 h e w i 3 p V n 3 1 F k i x 5 E _ i 5 u K o q 5 - E 2 w w W u o 4 r Q p f 3 z - t F _ 2 6 V s 7 g n Q 5 v N 4 o y G p r v m Z 1 s C 3 i W v - o I 6 7 - u N 8 h s C 1 6 6 5 N q 9 4 - L n 1 9 p C 0 q p w E 2 v x z H s j 5 x C 1 2 3 5 C 1 1 4 3 H 8 i s E 9 8 4 u I 9 n r C y - h j B n j q O 2 w u N v s m l B w 4 h I y v k O g e g l o v B x 2 6 U o o 2 F l 3 o 0 C x 3 - R i g m E t u k i J i 1 3 9 C 2 n 6 N 6 q m r C 2 r E 6 r q K j k r 2 D _ 1 g u E 3 k H i 4 5 Y _ 1 j F t v j J l 6 z J v - K p l n L g i l D 5 6 v S g o g N 7 s s Y g s 0 R 0 6 8 E 1 g h G 0 n 6 N m p j P s q y E z 7 o R s r h U v 5 8 Y l n 2 J 7 2 i k G - s z W 5 k I 9 y T o F 8 k 0 _ C l k h Q p 9 D p 0 x P 9 z 3 n B z 6 j 8 B 0 p u X 8 3 C o o y 4 D 3 g 5 P _ 7 z 5 B 2 w - _ C s 2 - W l m m D t t t Y n 0 G 1 v 5 y B - m k g D x i y C 3 y 5 c z g w B v j n i B y g r 7 B h 9 t 0 B _ 1 6 P 2 s x h B g p i 6 B 1 o z W 1 n w J x 2 n S 0 n m a m 2 m z E q v q U n 0 8 G 9 _ 7 z F r r 4 P y k 3 x E r g 4 q C 4 w l J _ s 3 3 B m l o o L s m j C _ 7 I j g 9 p C 4 m m 4 D w l F 4 l 9 m I _ 3 5 u D j n h X 4 h r c t z t V 8 u 4 7 G - q r X _ 3 g d 9 l w X - i l - K q h 7 J i k z 5 K s 2 x J 1 0 2 C q k j l B g m _ g C v 0 x I 7 k p I 4 0 j _ F 0 j 3 0 D 4 x - X q q 1 k G j o i q E - w o B i p m 1 R o 9 u V p z s C 9 _ 9 s B k k 2 t E l i C 8 p n a p u t Y j l w 7 C 1 h x r C v s m 4 C s - q s C q w l q D y o D 8 s 5 v T 5 _ g B v p y o H x w v N q s s 3 E x 9 - y E 8 s 1 r H 5 w l D s 2 x o b k n q P f g z m y R 7 2 1 - C l l 4 D 3 q u I r n l 6 B l s i 2 E x 2 8 r B o i 8 p D l j s t B 5 3 t z B 9 u q i B n u o 8 I k _ 4 m B r p h p J z 6 3 C 3 m i C i o t 0 H i 5 3 1 C 5 s s w E x m z t D r v 2 i B 9 3 _ m C g k j E k y w e 4 5 t D t 4 _ - D s u y z E 2 l 3 D w 9 h i B j 5 p 3 B j 2 q _ F v v g 4 T s 1 9 l H z x 1 j D 6 h t 4 T 6 1 v n L g 4 l m B m t 4 I 0 4 n 6 G h h n z D n 1 g C h z p k G 7 w 0 x B y _ 2 u D h 5 y k E s 9 p D l o 4 _ F 9 i y v D z w 4 K 6 1 w x M y 0 2 z D n 5 k j E 9 z z j B j j o - C 8 s v I l y x w J l 4 N 7 i n n V g s s 6 C g m h y I - n h q B p 9 l 3 E 8 g i - H 3 h p x C z k w P 9 T j 1 i 1 H j 9 _ I 4 u w j K _ w z m I 6 o 8 E o m _ 0 P o q 5 S 1 t _ 3 K u - 6 4 G r y p B g j x 5 B s t 9 t S q t 9 t S k y 1 F 3 k 7 - O s t 9 t S k - k 4 E o v 1 u E h y p u S r 1 j x P g m q C r - H 3 g x h V s 3 3 t Q n g 0 I j G m q i - D o 5 o x F r 2 t r F w z 5 u C t 6 x u D l w 6 u B p 7 m w D 8 4 G 8 j 9 y G v 4 z j B 2 3 p 8 I u 1 o _ C w - 8 Y _ s q W 8 n k s G p o l G v x _ g H n - n E n s t 8 O q y t D 4 y g v M t q 5 C 6 3 j 9 L n k x - N 4 n i R 5 2 - o H 6 6 3 F t m z m B v k r - C 2 j 1 D 6 5 6 g h C s q u 9 O 0 v d j 9 6 s H u 6 0 t B j 0 u w N h 0 u w N K 6 u p m L t s 8 O _ o g o Q k l n y L 2 3 0 L i n z 7 M z 3 s D 8 m B n o h - Z 2 8 F 6 u k 0 J t 5 h r B q r s _ E p s _ k E 1 s 6 u B 1 h 9 t C & l t ; / r i n g & g t ; & l t ; / r p o l y g o n s & g t ; & l t ; / r l i s t & g t ; & l t ; b b o x & g t ; M U L T I P O I N T   ( ( - 1 0 4 . 3 7 3 2 3   1 7 . 7 7 4 4 7 8 5 ) ,   ( - 9 9 . 6 2 6 7 6 2   2 0 . 5 4 5 5 2 1 1 ) ) & l t ; / b b o x & g t ; & l t ; / r e n t r y v a l u e & g t ; & l t ; / r e n t r y & g t ; & l t ; r e n t r y & g t ; & l t ; r e n t r y k e y & g t ; & l t ; l a t & g t ; 2 5 . 9 3 8 5 0 1 3 6 & l t ; / l a t & g t ; & l t ; l o n & g t ; - 1 1 2 . 0 6 1 2 2 5 8 9 & l t ; / l o n & g t ; & l t ; l o d & g t ; 1 & l t ; / l o d & g t ; & l t ; t y p e & g t ; A d m i n D i v i s i o n 1 & l t ; / t y p e & g t ; & l t ; l a n g & g t ; e s - E S & l t ; / l a n g & g t ; & l t ; u r & g t ; M X & l t ; / u r & g t ; & l t ; / r e n t r y k e y & g t ; & l t ; r e n t r y v a l u e & g t ; & l t ; r l i s t & g t ; & l t ; r p o l y g o n s & g t ; & l t ; i d & g t ; 5 0 7 8 3 7 7 7 4 1 4 9 3 9 9 3 4 7 7 & l t ; / i d & g t ; & l t ; r i n g & g t ; 5 8 v x 6 r m i 0 L 3 j o o L z 9 u U p o 9 7 J j j 5 3 D p v o 2 B z z t 8 J t j h v M 4 j j y D 9 u 9 L 2 m j 3 K 3 k t 5 M 7 m x R q 2 u w B p n w t F & l t ; / r i n g & g t ; & l t ; / r p o l y g o n s & g t ; & l t ; r p o l y g o n s & g t ; & l t ; i d & g t ; 5 1 0 2 6 1 3 4 1 7 3 1 1 6 0 0 6 4 4 & l t ; / i d & g t ; & l t ; r i n g & g t ; g q x 8 i k l 7 g L u m 5 8 E h 3 t 3 B v y z g B n t h o E z v n y F t 6 x z E y g 6 - I 6 x t f y l Q r u 3 S 9 k 1 h R y 1 4 i B r j 3 q K u r z _ B & l t ; / r i n g & g t ; & l t ; / r p o l y g o n s & g t ; & l t ; r p o l y g o n s & g t ; & l t ; i d & g t ; 5 1 0 2 6 6 2 4 8 3 0 1 7 9 9 0 1 4 9 & l t ; / i d & g t ; & l t ; r i n g & g t ; 1 3 q z 5 w j 2 g L p y q D r x 2 x G 9 h l z D m 9 2 U v m u 1 J 0 _ y G 6 i q i K 9 o 4 t D 6 t w E 2 y 7 _ I h 9 j g D q 9 p i H q u x 4 G z u x 0 E p w 1 m C m m 1 s G 1 v 8 9 D 2 j x p B m 6 9 l H 0 l - L & l t ; / r i n g & g t ; & l t ; / r p o l y g o n s & g t ; & l t ; r p o l y g o n s & g t ; & l t ; i d & g t ; 5 1 0 2 9 2 7 6 7 1 4 7 8 7 1 4 3 7 2 & l t ; / i d & g t ; & l t ; r i n g & g t ; z j 3 u 0 q w r 3 K 8 z s u F z 2 t _ B 1 s - p B t j _ 2 O - m v o B y 3 q y F v 9 4 S 7 _ 4 q D o _ 8 - D i u 1 M & l t ; / r i n g & g t ; & l t ; / r p o l y g o n s & g t ; & l t ; r p o l y g o n s & g t ; & l t ; i d & g t ; 5 1 0 2 9 8 1 0 3 2 1 5 2 3 9 9 8 7 6 & l t ; / i d & g t ; & l t ; r i n g & g t ; m 0 l 7 5 3 o v 1 K 8 6 o o C 8 6 z v L s s z 0 D j m 3 i E - x w T p o 8 3 D 5 m o 8 G t 6 3 y I 7 j 1 i B - 9 7 G g 4 4 j M z 6 1 c u j 1 l I n u 1 h F 6 - l K m 4 _ j S r 8 o Z 3 j i 7 I _ t j p F m h 6 e x q 0 R j t 8 0 I y 8 6 k B 5 9 v k I 9 5 n l D 9 _ 6 1 C 2 7 q i K 8 o 6 L p 4 o h I l p v 7 B p 0 5 v G m 2 r s C j k k m K m s p h D j 6 7 s D 8 k s 4 C o y j r N 1 x 7 7 B i q 9 F 0 - e g 4 7 k G _ v s o G 7 q t k L 8 n n N 1 8 3 m G t 5 _ u D v q w 1 G p r _ s B u l 3 4 N g 2 l e p 9 6 t I w j 0 g L p q 3 Y s m s C h 2 k 2 c 9 x 8 u B m p B 3 h 3 4 H l 6 4 - C g l j 9 D q h 2 y K 4 9 3 K - m l 0 P z x D y s y N x 7 7 7 I h p 2 M - 6 l r E 4 s q 3 F j w q p C i 5 q h D & l t ; / r i n g & g t ; & l t ; / r p o l y g o n s & g t ; & l t ; r p o l y g o n s & g t ; & l t ; i d & g t ; 5 1 0 3 0 8 8 7 4 9 9 3 2 1 8 3 5 5 6 & l t ; / i d & g t ; & l t ; r i n g & g t ; j y z 7 3 l w 4 z K l s q p F m o u u F 4 7 o s F n h y 1 X h 5 I y k E p p g r K - g q h B o r j F p i 2 g K 3 r - B 5 m l n E t - j i E l - j 0 B 4 6 - 2 G o h 6 y C & l t ; / r i n g & g t ; & l t ; / r p o l y g o n s & g t ; & l t ; r p o l y g o n s & g t ; & l t ; i d & g t ; 5 1 0 3 0 9 1 7 3 9 2 2 9 4 2 1 5 7 2 & l t ; / i d & g t ; & l t ; r i n g & g t ; h v s o p k g p y K l 8 2 y B u 1 0 0 G 7 z t I x y _ - N 6 i y c k _ y 0 D t 4 l j B x 3 5 h I t 8 x M 6 s t P x 1 3 u P q 9 k n E j - 9 b q 6 q 2 B x h 8 s a 3 w _ d 2 y 7 D 5 g 2 t C j x y b j g 5 _ B h 8 z o F u s 0 p F 3 k - o E m 9 o y C j 2 p H 9 u p r N & l t ; / r i n g & g t ; & l t ; / r p o l y g o n s & g t ; & l t ; r p o l y g o n s & g t ; & l t ; i d & g t ; 5 1 0 3 8 1 5 5 9 5 8 3 7 6 2 0 2 2 8 & l t ; / i d & g t ; & l t ; r i n g & g t ; 0 6 3 4 l 5 7 z w K v p 8 4 B q z H 4 i m 5 I n 2 4 i E - j p B 6 y 6 p S t u 0 z I z 9 y r B - 4 8 F 7 v 1 o L 3 6 p Q 6 j 0 1 H 3 8 o s U w n y F 3 y 7 e p r 7 n R - r h y D j o h I r _ 2 _ D v k o 5 Q o n a w g 5 z E o y y h V 6 j N 4 1 1 V k l i 8 S k 0 - g J n g 7 D 6 t 3 m E j 2 l x E v z g z C v 2 h s C q o m _ J 3 q F z k x n B _ 6 g 9 F o 0 u 6 F 1 - 5 h C g 5 r z B j m 0 l D 7 7 t y C w 2 o g G z o 4 _ F j i x z C 1 0 5 u Q r q r n F y o i k E t u v N 5 k i w J r x 1 6 E 5 t 6 k C t p y p C g u 1 m D n 4 r l P 8 5 6 0 C i v j j a p t t F 3 j P 8 t 7 t c 3 t i e g 6 s v P t g y G 2 o 3 l M y s q h B 4 - r 6 I u o - x C m k l 7 K 9 8 g M 6 t x p B 2 y m y P 8 l k S & l t ; / r i n g & g t ; & l t ; / r p o l y g o n s & g t ; & l t ; r p o l y g o n s & g t ; & l t ; i d & g t ; 5 1 0 3 8 5 4 1 4 7 4 6 4 0 6 9 1 2 4 & l t ; / i d & g t ; & l t ; r i n g & g t ; 3 z g p 1 z z o w K 5 t o p E z o u g P 3 h 5 M r T o w g 8 G 0 u g j B _ 0 6 m U 3 l q 1 D p n 1 G 5 9 2 s I s x r y D 2 z t B 9 1 t r H & l t ; / r i n g & g t ; & l t ; / r p o l y g o n s & g t ; & l t ; r p o l y g o n s & g t ; & l t ; i d & g t ; 5 1 0 3 8 7 4 0 0 7 3 9 2 8 4 5 8 2 8 & l t ; / i d & g t ; & l t ; r i n g & g t ; p r t y w 1 t w t K 1 v w z C m o 6 p F _ 8 m z B n 9 i y Q z l 9 i C v q - l H 8 r - B v i o l Q _ t n D 5 - 7 r L h t _ l I 4 9 t a 2 7 x n R r h 6 t C 1 4 h u C m 6 1 v B p 2 n 6 F 5 h q m M u r i l C y y u f 2 i y k C y 3 u _ R 8 n - y B o i o 9 C 3 7 u 7 I u q _ e 1 j 7 X l 1 3 0 E 3 y j s C y o p r L x - 8 h F 0 _ 1 t B r 7 v m B w t 8 s L u - 8 F x 6 8 w D g t l 0 J 5 k v 1 B l 1 r K r 2 x h J 6 j _ y H 7 1 s p D l 1 p j C v z z o E p 3 t 5 B o t _ r M 7 y s w F 4 i r a i 9 - 9 E 9 i n n V h r g P 0 _ C t w r q M 4 i 4 0 F q 0 h 0 D w 7 _ - E & l t ; / r i n g & g t ; & l t ; / r p o l y g o n s & g t ; & l t ; r p o l y g o n s & g t ; & l t ; i d & g t ; 5 1 0 3 8 7 5 0 0 3 8 2 5 2 5 8 5 0 0 & l t ; / i d & g t ; & l t ; r i n g & g t ; 4 1 t h 9 8 p r t K x k 9 0 H 9 z w K 8 s x C 3 4 9 x H v 0 r 1 D p s 5 P y 3 v 5 L 5 3 _ h B & l t ; / r i n g & g t ; & l t ; / r p o l y g o n s & g t ; & l t ; r p o l y g o n s & g t ; & l t ; i d & g t ; 5 1 0 3 9 5 5 1 9 9 4 5 4 6 0 9 4 1 2 & l t ; / i d & g t ; & l t ; r i n g & g t ; t 0 v 2 w u 3 o q K - 1 7 3 I i - 0 Z r p m C g w w 6 K n 2 s h B r r v z O k y 6 G 3 t s G r n x y H 9 n s i F 5 z p 6 F k i 3 y C t y q P m 2 j D r q p g W _ 6 - H 8 j y W l i u t D o j 8 r E u k 4 _ F 8 m _ z C x m p y L v k O 0 q x V 6 6 6 8 D t 5 x 0 C q i o g C l 2 u m C t 7 p L k l k 2 F 0 1 9 2 C 5 r 3 F w 3 6 5 C 8 q 6 q C 4 u q Q j 7 g s C l 7 i k W - 3 m m D u r - M m x g 7 C _ o q 4 K l j o M _ 1 l u J r m t 2 B n g 4 2 C 9 x 6 N t 8 i t F y h 3 0 J 5 0 p s C g w z H 7 m 0 2 B & l t ; / r i n g & g t ; & l t ; / r p o l y g o n s & g t ; & l t ; r p o l y g o n s & g t ; & l t ; i d & g t ; 5 1 0 3 9 8 0 3 8 5 1 4 2 8 3 3 1 5 6 & l t ; / i d & g t ; & l t ; r i n g & g t ; v j v 8 2 h p v m K h w 7 s B 2 7 r 9 J v q y C 0 0 o h B 7 k 7 o I n z k 4 B h r 4 l C o 5 1 z H x 9 1 w B v - x j F l 7 t t D - n 0 m Q 0 i g J 1 5 q h B j y - s X q x M t 9 x y J 2 2 9 X 6 z 5 z M w p z L g z g 1 M v y s o F v 5 s 6 C 3 y p 4 K l F k i t i V h p r H 0 l 0 G 2 i x 1 O w t l J k 7 i i T l m W y j - 7 N - 1 j 0 B o k v x H h g r 9 C s 2 - z G - v 8 x B u z 9 k S z h 2 - C 7 v 4 g C 0 - 5 v B y _ 6 i W 8 0 q n C m v 0 M u v t z H v g 6 8 G g 4 q a s k 4 y Q m 4 9 P n z h 7 D & l t ; / r i n g & g t ; & l t ; / r p o l y g o n s & g t ; & l t ; r p o l y g o n s & g t ; & l t ; i d & g t ; 5 1 0 4 2 4 7 2 9 1 5 9 0 4 7 5 7 8 1 & l t ; / i d & g t ; & l t ; r i n g & g t ; 3 t p y - p w 3 g K 6 5 x j K q 1 G l q 0 3 U 3 z _ _ M y p h P 4 8 l D y t 6 3 w C r u C h v 5 r E 8 g g n N h _ j Z l 1 h t C 3 l i 9 K q h w q B n y k _ T 1 w t S x k g r B - r h 4 G o g q T w p 2 3 M 5 l s _ H t h w D o 7 s p G w 9 9 m P 2 y h R 4 p 8 h D w g 2 - D l o _ 1 E 6 1 q - D x q 5 9 Q u l 1 j B 0 t 6 r J x q 5 9 Q 4 5 2 M t 9 7 0 F y v 6 h E u 6 t 7 a 7 h R q n 9 w Z l t y j B 1 - q Y - w i 6 X t x h E 7 1 t t b 0 g i 1 C s s _ - M 1 7 l i N 4 3 T _ 8 p e _ - 5 4 L _ - 5 4 L z 4 _ - B v 8 6 9 F k j r j R - 0 N q k t t J v 4 3 _ J p 6 6 3 I i o k D - p 7 c 9 t t g G r h 5 x B h 2 _ y G h 5 1 I 7 t x S r n z 2 K v m 3 Z y l q n M 1 m n w K 7 8 Q u n u 7 C o u x 6 Y 3 m 6 K 4 p h 6 H u 1 7 w E 5 3 w g K m 3 2 n B 7 m m d 3 m h W i g o 2 R 2 t r 3 L 3 n v T 2 _ R 8 v k j X 3 t P _ - v h J s 8 n n B 1 0 2 4 j C r w t 8 E j w h 0 D 2 n s U 8 r o 8 N w u s n J 4 1 t w C 7 1 2 r V 9 o 6 8 E 8 y Y s o s h L u o s h L 0 6 4 - B i i s _ F j u m M q 1 h 6 D 6 5 i - B 7 5 t t F 2 r i x B q 4 j 3 M y z s i B 6 0 n 0 D q g 5 m E 3 q h m V h 6 q e l 2 2 j f 5 - K x 9 v w H g 2 u 2 I s 4 n V q k 5 0 R x 4 o j M _ y 3 r C s g p n M m 2 1 q B j v y n L 6 7 u n J p g 0 F 4 w o v P 3 l s T 6 t o j E q 7 p u Q z m 2 d t g 3 _ U 3 v z l B 3 h 4 V r v 6 3 I m n _ p E p x _ 9 O l p _ 4 J s z r R k v p _ O 5 9 W o o u 5 N g m y L k x 4 9 K 9 v u V h i h z J q q y q I 9 h - 7 D m 6 p x M r s G m u r - L o 6 p x M m 6 p x M 5 0 - 2 B 9 0 _ l F u - 2 z F i 9 x 3 H 4 g w j I 5 h 7 g E r 5 M - 4 u u W n y 8 8 M p h _ p B k s h u W p 4 x x G s g - 3 E n 3 7 L x 7 g t Q z 6 9 n D 5 i q P _ t 7 9 K 9 i i 2 B - 6 - z B x l u 7 I g p o 3 G x 8 8 f 0 m 8 - L b _ z 8 J p p 5 t J r - s l B i g _ 4 B w j m x D l - 2 D 7 2 n 4 L 5 q 3 6 H p v n k B i q 2 I h 7 i p B 3 s 2 i J u 5 u G _ 7 8 k I l v l B 6 l r 0 U 3 z p 1 C z _ 0 j M u 2 g H 6 s n 9 E - 8 t r H 3 q v r B g 7 p 8 M k 4 U h 1 k M z 6 u 5 C 7 7 h u B p 3 G w 5 6 r L 7 z q 6 C p j 1 _ D x 5 9 9 C r 9 7 j C k l 7 3 K _ 1 0 J o k 1 n C 4 k 3 k L s 7 g t C 2 0 k 1 D z t 2 j I q 9 v 3 Q z 2 3 6 B v t 0 m Q l - k c n i q i E q n 6 t E v v x w B w i y 8 N 9 r 0 C 1 u w 1 J _ 9 g Z o 9 1 q Q v o 3 C 0 3 j w G r u u 0 E 1 w 3 1 E m 6 9 p E s g 6 q P 7 k k C _ i x p L 6 r g w J 1 - g D o x n 8 N 8 1 w 4 I p k z H s 4 9 B w 7 y 1 M 7 9 8 1 M 9 u k b q l s 3 K - 4 o n G 5 t t 2 D m 3 v L 2 3 y y R y s p j C g 7 o 5 R _ p h r F r 8 z 1 F l 0 n Z r 3 9 t O u _ z 6 B 2 t j y a w n s Y 5 _ l q S 0 j - r D j l x q C s 6 g i C 3 i i m V 4 l o U s v 2 z H 7 7 z k L n 3 t 6 C m x E m R 3 x z g E k 7 n 5 I v 2 q 4 C z r s o C 9 7 6 _ P z l r 2 H 9 l z t H g z 7 W j y 8 p I w k n z L r w 9 y L s w O q u o w J y 1 u m K l r 1 Y 8 n 2 h J 3 w 0 m R 2 5 s k C 2 v u O t v 6 h H 1 w i i O l P o t u 6 B p k m 6 K 9 7 t r B j 7 t v L w 2 z 3 B 0 n m p R 2 x 1 E o p y z K - r u u C n j u _ G 8 j x v J i j 0 - D m - u i E v p 7 2 H t _ t 8 B u x 5 u K i j i d l t 6 i L r j m h G j o i h D 2 8 n x H - 0 7 5 D q s _ 2 D 0 r 7 p C x q l r D 7 4 q l W n S x w l j C t 0 5 k I y 9 5 _ F n k u u B m g x s F i g z v C y t m _ E h s q 4 C 9 x k x C y r y o I 8 o - m F 4 i 7 n B v l - w H 4 j t B 8 _ i 0 R x - n B w q B _ _ 8 y D j 5 s o N 4 l w o C t 3 k 9 B u 3 h i I u x x R p o t r I 3 q 3 k C y _ p s C q 2 4 X 8 n - - U h 3 4 Y z i r n I 7 s 1 9 B r 0 m N 7 3 m 8 B - u p o K g x 7 9 E 4 5 x z C _ 5 y 1 L z q s X 0 q o _ B 0 _ p i K t x j s E 4 i o C 1 o 2 j P z p t 6 C p g p 8 H 4 q 3 n C - 7 i r K 6 3 r l C 4 p q p G m z 9 g D 2 k r o E 5 7 x u G i 2 y t B k 6 i p H p g h h D h t p c x g j 0 I 5 v 4 C w 1 3 x I q n y g K w 1 m 9 C 7 j 6 3 H v 6 t y B p l 9 q J q x 9 t F w h H q 8 g j S y s 8 Q x u j 1 E _ z n s O l _ k 4 F 3 n r E u t n _ E j n p j l C 0 q B o - t 7 G x l 7 z B k l 7 r M l l w E 6 6 B h D _ h u 7 Z 7 _ 7 r C 2 _ 5 I 2 u 7 i H i 1 o i U u 1 6 x C 2 q n B 0 6 r w R m n 4 k B 5 m u v E - q 6 3 E _ w 9 9 M 6 w m k B z s 3 u B u u i n G - h 8 C 2 p p - R k p s - C n 3 h j X 1 1 C 3 i F 0 1 q _ U 3 y i J 7 m t s K t g o z F k n j p B i 1 k x O 1 w t E g m 2 r M u l t 2 B h z 8 g I 5 k U o l 4 g B o h r z L 6 3 t t G 8 t 5 9 B - w y l G u s t q E s 5 p X 7 5 t H v q _ 8 M q k B 3 0 m y T 4 2 j U m m _ t N q x B n 2 0 6 P 9 m t h N n x l F 4 o v j Q 4 o v j Q v n B s z 6 t K 2 w l B 6 5 n m S q r t H o m g v L 2 8 q r D q _ 1 l K 6 4 W q 3 w 9 B 2 - h j L 8 4 i l C 1 _ x a x v m 6 C x u w k M s s s c l y _ 9 c n 9 m B z y x D n m t q J q 6 4 D h o 2 u K k z 6 6 E o l 5 P _ y k V t g n s W _ k l Q g m 8 t G - q y 2 C x 0 4 6 H r u v I y 0 p x L p k s o E s u 2 w C u _ t g J m 4 n j B 9 r 9 7 D l 8 n _ H 2 g - m F g t g 4 B 9 6 s q H s 1 m p L g n h 5 B q k 7 8 D _ 4 x h I 0 l w H 7 k h - M r o r r H j r u 3 C o m w j I 8 3 h 5 O s u k T g 2 j W 8 m j v Y j n l r B g 1 p y I 7 3 1 e j o u 8 J n j t m G k l h 2 Q y 1 6 s C j m l q S i v g R m j z N u 9 x _ D s o z j N 7 p z D 5 h j i b g v h p C 7 0 q n Q u 4 l m H r 1 o l I 3 _ t 7 O 9 k 2 6 C 6 3 w B z _ q 8 I 6 m 5 n B t 0 p - B g o 5 o J z 8 w l B 6 q i h D 4 2 s m B 6 l h 6 N x 7 0 5 I 0 u k S 7 y p g O p - y l D x k j 7 D v g 9 r B 2 j 5 9 H 2 j j t Q 1 o C u u 5 g F p 0 x j E 6 g 8 L i u n w S k 6 - l B p 4 W 4 3 u o P 1 w m 5 F l m 2 v B m w 2 1 C h 2 - - R 9 v 7 W r 4 h H - o o h h B 4 2 t B j i m n C z v t _ K s v - C h 8 l 7 J v 1 p x N n 8 g Q s 2 j H 2 x t k Y u - 1 _ B k 6 t h H l j h W v t z w O 3 y t i B g 7 0 p K k s j m B w y 1 i P n w l s C h t K 4 j x 3 M 6 g 8 k G g 5 5 B m - 3 5 S 6 6 _ T 6 8 z P n h p h O 2 _ i I 6 4 o s F w 4 s - E h 8 s i C 9 y 4 k I p 0 - m D u _ n g C o m n m I 5 o i q K w w 9 2 E v D 5 j 0 5 S 6 7 1 v C 6 7 j t F u g o x D 8 u z o F 8 8 r 5 C 3 o 1 8 B 2 m - 3 K z - o 8 D w 4 W s - m h K h w P n u 3 h I 5 9 p b s 7 v s K 6 q p s D y h y 1 C 3 p t 0 D 7 0 j h T v w v E t g 3 C 4 x y 0 Q t s q U g n 5 w B y s 8 9 M k i 5 q k B 4 9 p 1 B y j v r Q - j 7 K - w k 5 B h n x 1 N w 1 p R 1 4 u j I v k n D - q m 1 B y w y g B 1 4 2 t F p n n j D - 3 2 Z o 9 s j E t q q w I v 0 5 i B 1 h p 3 I n 0 1 a l u j _ F s 3 0 _ L 7 8 m E _ 0 5 8 L s x o j C 9 6 5 n S w 7 w U v q n L 1 0 8 v Q e q v v q V q g J l 4 z q U n h B 8 7 0 5 F k 0 o u X z t 2 j I 3 8 J l 9 q 5 H l s 8 X s 4 t 7 T 8 u l C n r 7 _ M 6 7 7 K _ z 1 m B _ 6 x 5 P o 7 3 C 7 o 3 0 M u - 2 F 7 p u L j v r v W p y n L 6 y 9 s B n k 6 x W r 5 m B 8 h h N 1 - j h T n 8 p k K l z r q B m r g D k - o z P _ 3 s U i 4 x - J k 7 4 g L 2 h j I z i 3 z C j 1 8 p D k 1 h z E y u q r D 0 r t z X 8 w Y n l v R 8 w s P 6 y 3 _ Q 8 0 x T y x 9 g R j 7 7 t B 2 6 2 s B t q t g L n 5 M r _ 6 l O j l x w E j 1 - 1 C s z 5 M p 2 8 i G n n s q G x 9 4 3 E 7 h h l B r 2 7 _ B 0 q x k R t p z s H p o n t B 3 k 9 4 E r h 4 z B _ 5 m s J t 0 i Z - m v x H r 6 j O g t w k I 8 y y p I g m 0 Z z - r m F o - z 7 J y k l B o 9 - y E j y p 1 O 6 i g Z v 7 5 v B - 9 0 u U - - w M i t 5 i C g 9 p v H g - v g J _ 3 8 g B 5 _ q j M 8 8 - D 8 t k R y - n - D z k y y I - 8 1 u E _ D 1 u 1 o S m m w P - 0 q 7 r D 1 g x d p v m 4 B 4 j 6 F w 9 p 0 H m p x U 0 w v n D - 3 1 y B s 7 4 J t o m U 9 8 v G _ 0 n t G - i _ m J 9 m x m J 9 m x m J y 5 5 m J o w 1 m J 9 m x m J 9 m x m J y 5 5 m J o w 1 m J 9 m x m J 9 m x m J h u u 8 y C 9 m x m J _ 8 i 7 k B 9 m x m J 9 m x m J y 5 5 m J o w 1 m J 9 m x m J h u u 8 y C 9 m x m J h u u 8 y C 9 m x m J h u u 8 y C 9 m x m J y 5 5 m J 9 m x m J o w 1 m J y 5 5 m J _ k p 6 k B o w 1 m J y 5 5 m J 9 m x m J 9 m x m J h u u 8 y C 9 m x m J o w 1 m J y 5 5 m J 9 m x m J 9 m x m J h u u 8 y C 9 m x m J - i _ m J 9 m x m J 9 m x m J _ 8 i 7 k B 9 m x m J 9 m x m J 9 m x m J 6 9 g 9 D x x E j 1 j p C i y 4 E 0 x t 1 h B i 5 d y v 4 2 f r s 9 Q 8 5 R p t x u S 9 p z J h 6 u k N 2 1 C s 1 n 0 K 5 _ 4 x D j p x 7 I r 0 2 h C m l v D k s 5 g K i 0 6 h F 4 x z 6 H m h k V q _ E x 9 8 v J o p _ v C p u x k D - i 9 m G n 0 1 3 N w 8 4 7 B 5 h 5 r O x k B p 0 h i I 0 q i V 4 n p p U j u o C l p u d u 0 1 k W u 8 z F i 5 6 B g 1 8 q G q 9 6 B i _ s t M 5 h _ 6 B h g l w C g z 4 m B 8 k 6 m B n s k B 5 o q o E 8 l 5 p H j 6 q r D s l q B 3 - 4 0 R 8 k t M 4 1 6 j D j r 6 7 E g 7 u k M y j z 4 C 7 h s t F 1 3 s 1 L 8 y 3 i B g 3 6 t E q k 7 l G k s s 4 D _ 3 v 9 E 7 8 O 9 7 5 r G p w h 1 H q t _ 6 C u s 6 _ B u g 4 i B u x 5 m X 0 u i C 4 7 u h B i _ y 9 F r i y y H s 5 i K m l q C n o n p B 4 m _ w H 3 t D h 1 o i U x u l o F n 1 0 B l v 5 g L y u k L _ 8 9 g H s u - s K m 1 W 0 6 2 x L g 3 0 - B 0 x g 8 F - v 6 H t l 6 s N w n 8 B 7 5 3 q V s h 9 E y s o L l h v S 1 p 0 n H v r U z q 4 - M 2 z n h I y i q N s q j _ I h v 4 i D k p 3 p C 2 i i q G s n - 8 B l 7 1 2 T 5 u _ H o - 1 w Z u i 4 D h 1 y v B 5 v u r U s p - B n 0 t t I s i q s D s i u p N 2 j t B o 9 s R 8 7 y g D g 8 s 1 I z j - p C 1 z t u g B l m - k L i 4 h n D q r 8 _ E l r 7 N _ g 9 _ U 5 i _ E o 0 l 6 C 5 p h 1 I t t 5 l E h y 3 E 2 8 3 o G g 0 s 8 D r 5 6 M 4 8 5 M 6 v u t Q y 7 P 2 1 _ 8 C 0 5 y j G 2 9 y q Q 1 s W l z 8 p E y q 0 q G 2 z o I j 2 m g M r p p 4 I i z u D 6 q s m C z j 5 _ P r l z l B 0 u l 5 F p j _ k C 0 5 s p F g n o P w x q g d 4 - w Y y 2 u X g - 7 v S p o q B v t q P u j m x N w Z t 8 6 s K v 2 s 2 H 7 5 t S v z g - G t k 8 g F v n l E y 9 x t M 3 k 2 w B w t m F j v u l H x k r g D 9 0 1 h U 6 B 0 j 5 L 0 t 0 k X l 9 h g C u 8 w p R t 8 4 l E 6 k 9 N w z 4 x E t k 6 u T r 9 3 g K h w 2 x B t k 6 u T 3 r 7 3 J 3 t t g B 2 k m 8 L n t 3 U 3 8 _ v H 8 r u y M h V t - 1 h O n 5 i - H i w n U 1 4 x o 9 C x h h I j _ v 2 K q 3 6 - O s v Q w p 5 F - 9 6 z G p 2 7 6 Y w r 2 x Q z n P - s 0 3 M k w _ 3 M 7 k 8 n B l n o 1 J t m m M 1 p 5 - D u 2 j v F j 8 p 3 N t 5 v a 6 5 y m G g k o 9 B h - 3 l E o 6 5 n G 1 y r i B 4 9 0 9 J 3 0 y w c j t h 3 G - y L o i s z K h o l w F y y o R n _ 3 w M _ 1 y 5 D z 6 7 7 G 7 o F 5 y 8 1 c v 8 o F z 0 g G j 3 p 6 X 3 t i Y q o 0 9 J r 4 z 2 D p v 5 n D x r t u B j 0 j j L m 4 m - E 1 s q B 3 2 _ l N 2 s y j I w 1 t D u m v u Q 7 l _ F w 6 t 8 B 2 k x k M p g m E l o r l F r g _ 5 J - g 8 0 J h - k B g 0 _ d j 9 9 5 F 2 1 r m B i n v y J x t 7 n B 0 2 k B g k y 2 K v _ m h M k h m n B 7 5 k t C j 0 i v B 8 q p 8 U 8 5 k r D t 2 j 4 C o x w r C 3 _ 4 h H n 4 6 k C r x 0 s E p r 8 k N 5 n i Y 0 k 1 i C l y u x W y p y Q 0 r k C 6 - 6 t M i 2 3 l D n 9 x 0 F s x - m D v _ p Z i 0 - 6 D 1 v - o J m j o z O t r _ U u p p i J r 6 h v G n k y k C q _ 1 l T x 1 j D 3 8 1 x Q x m w l B 5 8 k x J s z g w B y q l y T x 7 5 f u h 5 B _ 2 0 l R 0 y 8 T q 8 0 x L 8 q y m B q s m 1 G t 8 w 9 D 3 7 g 4 L 2 4 n Z v u 5 Z 4 m x w H y q 1 - L 8 3 4 g G o - v d 1 3 l v r B r z x 9 B z k z z D k r 9 q I 0 6 m K m l 4 F 6 E y z k w K z i t 7 C 7 h i 8 K u q h l B g g 9 0 B y x o n K 5 0 H 5 w C q y j B p _ - 8 H 3 6 1 9 B z 0 q j I x m 1 J q 9 p p R h 0 n q B u q 8 y H s - o B o v d 6 1 6 h T 2 o i 0 N u 4 w G u 8 h Q i i i r L u k q u G z z h D 3 k k m D x y r n G j 0 x w L 0 y H w y 8 s N 0 3 l j O t i 6 z C 4 p h y E w g 7 l E 0 7 x t E 9 5 l p T r i 3 B 8 4 6 m G x j n v I g 3 3 o B k o z 8 a k 2 4 N t x 3 H 8 0 k h W u v w u B i m s o C 6 q j i K t 4 - _ H 4 1 l v C o s 4 L v 7 n 8 L v 1 2 l H q l k G v - p g E p 3 4 3 B m o 1 0 D 3 g - 5 F _ p j I - j 0 k Q 2 u m O j 4 5 4 J t v 7 g O q 1 - l C 3 6 y n H z p k T z y 6 v N v v g 4 T k 7 w F y 8 w S 9 2 j u Q n - l k J m q - n F w 5 - 9 C i 0 v k D z 5 9 o O v i _ D 9 p w - B o m n i L l v o t W w p 6 E h q 3 l H l z j l C 8 1 9 l O 2 8 2 K m y i R 8 1 _ 7 N m 0 h 4 B l v 6 s D 0 j 3 r E y k 4 V k 0 u p Y 7 l m n C s p 0 s H w _ k s C 1 z p 1 E 7 7 i t F n t h 2 E i q 7 M w l 5 o T _ 5 q j B t g 3 k G s 6 x u E 6 k k 5 C 1 z h m H 6 z I z 2 x _ E t 3 0 2 C q 5 p R t r h v F u 6 q 5 F 7 6 u o I 8 8 q f x t p t B m 7 8 t L 0 3 0 X j 9 6 j I j 5 l 3 L i m - 0 E r i 4 h j C 8 m 5 3 H k t j n R u 0 4 5 B 0 u z l B p w z q G 3 6 g v U j G u o r O 2 0 8 8 Q k 4 l n D 8 x o 5 L - - n Z 5 8 m k H 4 w r u D s 3 r S 6 h r z C q p j 0 K 9 y v _ B w 2 1 P z 6 7 o K 8 m n q J z i E h 9 8 3 K y m t k C 5 k p X w m 9 p B 6 z x s G k x m h R 8 n p 3 U u 2 v h E 7 8 g j B 9 q t 4 C l 0 9 0 C k q u - D t k 5 o C v n g h I 1 v n Y 0 9 q 5 Q q g y p D h 3 F z z p s E r j j 4 H o k 9 k B h j 5 r O 0 7 h L 6 8 i 7 C 0 2 n 7 F o l l 9 I 9 n 9 C 0 x _ t M z 1 l w B 5 0 2 8 C 6 u n l G 6 0 x G _ r q p F 9 1 9 P 1 t 5 2 H 0 s 7 a - 4 r x I z z q p C 1 s q 8 N 8 y j K g q n p D j s n d u x 9 U r g r v E 7 x n m P v u 3 B 5 s z - H v 4 r 3 C j 8 k f g r x z F 7 4 g C i 9 0 0 J 0 v s j C w 4 l - C v w w U - i h w J j u 2 _ Q g s C _ h 4 g H n 1 u 7 E l 4 0 _ G w n 0 u E 9 5 i U 4 0 _ z P 6 n 9 a r q i v E i z k z L v H q r 7 s H g 3 7 l D m 4 u 4 C r 7 u w D i 8 x s B g 0 q 9 B r o l 0 I m - i S t v p p F 2 o 1 Q n l x j J i 9 p C r l 2 j H 3 n g 0 H k u l i H p - j Q 3 _ 6 h B z v 5 J 7 n - 2 L 5 6 m n G 4 3 q 5 E 5 m 0 Q 3 r r _ T q g m Q 9 p z h B i v 0 n a - l n Y f o i m y T - v 9 0 I r t 5 0 B p x w i B z 5 4 m S u r 6 Q 6 q q G 6 g t w P r w 3 v G 1 j k x C 1 j k x C v _ q - G 2 v h E w - 5 l C 7 i n q I r q 4 y K 4 o 4 j G _ 3 g V 9 0 9 s B z 3 h 2 Z h - r Q z 9 w v G o m _ t E 3 _ n k E 0 i 9 g P 5 i v y F 0 g s - B g j 6 - C n z 7 k W x o F 5 g 1 5 B 4 7 1 0 M 3 w x 4 I h u m _ D x n n u Y 6 - p b s y y 1 B _ 0 7 5 I 3 g g j I m s w t G 2 k _ y T n m n d i 6 Z s g v 0 c 6 z k D o h j i b 3 k p s C z 6 x j G y 8 9 u B t - r 6 T w n t E g 2 9 0 Q u 8 2 z D i 1 u 2 F j z t a y l 8 h X g 7 g L 9 6 l L z 4 n j W y m p 6 F l k D r w x z M 1 m u N j o 5 y I l t 3 q L y s m D q 1 r n H 7 4 9 h H 1 r 9 - S - l p f x 1 3 r C 0 5 j l M 4 i - z C 4 3 1 3 K p 2 6 s G t x 5 h D x y 9 r L v 4 9 B r - 0 K 1 6 h B 3 t 4 k O w v 2 5 C n 7 r a v 1 2 B r 2 S n 1 j 0 F q o w k O j 8 7 D 5 9 r 0 L g x o y F w v 0 c p q 9 t F y p q w M 0 o 3 x D 6 1 w 5 D i m - 1 K o - C 9 n _ u Z k 0 h 2 B o - y 2 C h - w o C 1 y x 7 R u 8 m B 1 1 q y O _ o 7 q D n 1 j C n s 8 t J 2 j h D p l 6 s C _ u u x P 6 y D n 9 g m R q 9 u R j p z y Y q s C 0 g t 9 B 4 7 0 n b r q 1 K i n t 3 E r m 9 w D s n _ 5 P p h k 2 J x 2 9 X s n _ 5 P s n _ 5 P p 1 j C - 2 q u F 4 v s g F o u q 9 X 1 0 4 X x k B 2 3 p 9 H o o 1 _ I 1 w j U n 8 _ 7 M t x r 0 B 5 k 0 3 C s v l x C 1 j i 4 _ C l k k x K 4 0 9 4 _ C p i s B m v o z J l l z _ K 4 w 8 _ K 6 w 8 _ K l l z _ K 8 y 9 p H h 9 3 L l l z _ K 1 8 _ 8 G 1 s l Q x 0 q r v B 2 g _ 6 L - s n g B p h l g I v 9 9 x C r p n 3 F 0 r o p E _ u t 9 C 2 0 u l K 8 7 1 N 0 l 6 0 L r - w 2 C r 0 j 4 E - i n 6 B l 6 _ u M g 3 _ - B k 4 6 t F 2 i w i P 6 6 g - M r 5 x C l i 7 i P w l 0 r 8 B 0 t x 2 D 5 3 6 6 D z k w h E g m u 9 D x _ h 8 Q y q n 6 E l v g 1 D 4 q 2 7 Q s y t 8 Q j 3 _ l C x n _ 8 G k z 8 M j l n 3 O i p 0 w H u 1 i n D k 5 1 z U j 7 0 9 H k - - _ C h s q w D i v y x J n u r C j 6 o u K m 4 l 8 Q 3 4 5 B 8 s 5 - D n 9 h r G t n 8 q C 1 r 8 t C 1 k 7 u D 6 p 3 s I 8 0 2 M 2 v q p K k 6 n 0 P 7 r 9 s B 0 s z p F t r g 3 C m l n k Y q 1 m R u 1 x 9 I 2 s g 2 R 5 z m B 4 w 0 m R z 5 z d 4 9 n C l j 3 _ D 7 p n X 5 4 5 E 0 v u p J q _ v 8 B 3 3 h X - 9 t o B o m t q F 5 i 5 n F v u s c z k 7 s G j 5 s n J j q B k F 1 n q 5 V l r 0 D i j 3 o L v m o q B - u r t B s 7 4 n I s x q v F m o v t H - 1 o D x k n E v h - D 8 y g z a p x h B _ k g h C g 7 2 7 I _ y h o B 2 r i 4 H m m - G i 7 m h P l o t C y 5 3 P i p 3 k P _ g I h x g - P q h k 8 B o i 3 y L 4 0 8 l D l h 6 _ E 5 4 y w E 7 y 6 Q j _ t j C 5 w o k I m x w 3 F q - 8 s O q p 9 0 E 2 j x O y w k V 3 g - l E 8 s m I p j 3 5 E j o i r K h 7 0 0 I 4 k 4 l G o r w h P g 1 4 m B x p w _ B h q - 0 G w v 5 - D r p q v C i - x 4 E 5 j 3 l G x p 1 l E - 9 7 1 J 8 5 5 i C _ j - o G z v 5 V - l q y B j 4 B r r o m U 5 y y w B u w g n D q k g b - n 2 K 1 3 - J - j 9 3 O r y 2 W w m t l B l m h o V l x C 4 h q n D 0 1 1 n K _ p 1 f 8 4 k x K u i F 2 5 2 0 J q z 3 v C q _ l N 1 i _ o L 9 2 - o H v 5 v 3 B 1 q _ w B 9 g o x U k m q b g y k y N r h o U u q r r E x o j 2 H s y g 7 M 8 0 b 7 3 m 3 E j 9 _ i N - l l z H 9 6 7 m J - 0 o r B u y o q C q 4 - 9 T g h 3 O z h o V s 2 z i K z 9 8 j E 7 4 m u G w u q U h 9 4 g C t x _ 1 B k v g q C 9 z 2 t D l g B k h w j M s 4 r B o o j K s k k s C 9 v u _ D v 5 x D u j h o C - z _ 4 D g r i - E 9 o i G q 9 x U 2 s y j I 7 t 1 h G 4 6 u R p 2 n - B h z _ - D t 8 6 b i k u q C j k w 7 B 1 z l w I 5 t o 3 C 0 - _ L 1 m _ v M 6 3 w F t x 1 - C g j u z N p i 6 D - s g g C 2 k 7 0 S 8 r k C n 0 i 7 L j 2 x 8 H r x C p _ j f p k z 9 T 5 t j s B u q 4 z B 4 5 i 6 E h q k 0 F t - z Z t x s t Q s 7 z B 5 3 8 4 Q t q r M x 8 w V s 4 1 3 L 7 y s o L m y 5 l B u i 2 X j g 5 3 R y H x - 6 8 G 4 i z g K g 8 7 g B 6 m y 1 H h g 9 7 N t r q J 0 z i l K 7 1 8 h E _ x l r C q r s l L 2 w q 4 E - g v o B k 9 t x K s r 3 K _ 3 k 7 M u 4 - C 1 h t l E u s z z E q _ v Z z v 1 m O 6 k g n O k h z 5 E - 3 j m C 4 m o w M 4 m o w M 2 q z K k y t 3 J n x n 8 N z l g R s o j - I z 9 w 1 L 8 - m E h k 7 m T h _ p y B 3 o 6 4 J s 3 u m T _ 5 n y F r y 5 i E l _ o 1 E n i m 8 F 9 - z x F v 5 z 8 F 9 m r 8 W _ v 5 l B 3 v 2 1 N p k 5 k V j h j B 9 m r 8 W - p v i L t v 5 j C _ 3 4 8 W y 9 p n E 6 8 n B 2 0 _ l G m n u k W 1 o u q B 1 x 3 z M k n u k W r i 2 C y z 5 v T 8 q 3 i R 6 g t K j x 7 k W y y w 2 K 8 l 4 T y 8 q W o 2 h 4 V p g o g C i s x B - x o 6 X n t k H s h 6 7 e 0 i g O - j 3 9 X v 6 u n D j 4 x j O s 5 i z I 3 4 7 7 G 2 5 _ m B 4 5 2 6 F _ t l u J u x k c p n - - C 2 2 q 7 J l q s 3 L n g 6 9 E 4 l z R 8 m z 6 K 5 y q l E n 9 q 1 P k - x 4 E - p p y O 0 i v s F g 4 6 w N 2 l h i G _ g q w M 9 o j 5 G k j n E 1 m w 6 J - y i g G m y 8 j O u y l 4 E p u 9 u O 1 j 3 B v h r q D 0 1 0 w V v u w l B x 8 t _ c i n 1 D r 8 j 3 g B 1 5 o F 6 5 s I 2 x s o N 8 z 8 6 S l 9 6 2 B 2 m w l J j r w 6 S _ m y t H w z s z C z q w y P 9 1 v F h p 5 m N k o k c r y 1 8 U i 4 1 q M k 4 i k B m w i 9 U 9 - 9 u L 4 8 g t B m j k 4 D o o 3 6 L - j p L n 0 v 9 c - v j U p 7 m 5 F j 5 h 4 I x o 6 U i 5 9 q Q m n s x Q 1 6 x T h 9 o s M v 5 q l B 4 8 k w P 6 l q u B g r i v H x t s E 8 w 2 s Z 0 _ D g 3 7 v L 8 t i y E w 8 z s B r w j x R 7 - i t F 4 w x X k 7 s _ B p v p 6 P l v 0 1 H 7 0 9 d _ h n j K _ h n j K v k - J 5 h y v J o k 8 Z 0 p p h I 5 k q _ N q v g x H l w 4 k B w 0 n q Q 5 p F j x v 3 P g 9 u Y n 0 q 9 I r l q w O z y o B - n 0 l C r p x n G y p w x R - o g Z l q 6 p F i n 7 j D y r s 0 a q q k G q v q q W y 9 r - G - p - B u h 6 3 H s r 4 j I 6 l p j M h 4 5 w F q k z 6 P r v t e x 6 8 H z v y 8 K z v y 8 K 8 i n i B & l t ; / r i n g & g t ; & l t ; / r p o l y g o n s & g t ; & l t ; / r l i s t & g t ; & l t ; b b o x & g t ; M U L T I P O I N T   ( ( - 1 1 5 . 4 0 8 3 0 0 5   2 2 . 7 3 0 0 8 3 3 ) ,   ( - 1 0 9 . 2 8 7 0 4 8 9   2 8 . 1 1 7 8 5 2 8 ) ) & l t ; / b b o x & g t ; & l t ; / r e n t r y v a l u e & g t ; & l t ; / r e n t r y & g t ; & l t ; r e n t r y & g t ; & l t ; r e n t r y k e y & g t ; & l t ; l a t & g t ; 2 0 . 9 0 5 4 6 0 3 6 & l t ; / l a t & g t ; & l t ; l o n & g t ; - 1 0 1 . 0 1 2 5 4 2 7 2 & l t ; / l o n & g t ; & l t ; l o d & g t ; 1 & l t ; / l o d & g t ; & l t ; t y p e & g t ; A d m i n D i v i s i o n 1 & l t ; / t y p e & g t ; & l t ; l a n g & g t ; e s - E S & l t ; / l a n g & g t ; & l t ; u r & g t ; M X & l t ; / u r & g t ; & l t ; / r e n t r y k e y & g t ; & l t ; r e n t r y v a l u e & g t ; & l t ; r l i s t & g t ; & l t ; r p o l y g o n s & g t ; & l t ; i d & g t ; 5 1 6 1 5 0 4 6 7 0 6 5 6 4 9 5 6 2 0 & l t ; / i d & g t ; & l t ; r i n g & g t ; 5 4 g h 3 - 1 r p I 0 z 1 O - v 5 _ J 3 r _ l E _ 1 l - C 4 u 0 u J 3 i x C w s n 3 I 2 3 p V 9 n 9 0 L o q 3 6 H h 9 0 M i s s 9 w B 6 j 7 N w 7 j r G w 7 _ z J s t w 0 J w 7 _ z J v w w 2 F g y 5 b o w y r Q 6 N r z u 0 K x 2 m d - 0 0 5 L o o m I j j i t N 2 _ g T r 2 x g L 2 p c k q 6 z S p g 7 i F 6 3 h h F x z n p C o v l p J y o h 3 D y v w w C 3 s l u D 1 8 - i J g h k 3 I p q u _ B g _ i v B k - r g O 2 u m E q k 0 v D x k u y D 0 h w _ C w 6 l i D 1 p o Z q y l t B 0 v _ g R 7 x i P j 7 2 z R 4 - g N z o l 4 C 2 k 3 R w m k C - t x l I 1 l 0 l C h 7 1 m H t 0 2 a r j m 4 B j l x d j x h e y w r u G s 2 u F g l 7 q F s t 9 0 B y m 3 K _ 1 w K g l 0 p E y p s t B 6 j 8 J 4 x 8 5 L r - 9 6 E v s 8 1 J 9 x 1 d 4 g m k F w p t h E 6 n 9 w D t x 2 j P 6 7 w t F 7 _ o 7 E u l 6 L 0 7 k 7 X w k y z D 1 n p 8 M - 2 o 1 J u 3 B m w y x K m w y x K _ _ c 5 3 i 8 G o 8 g 8 C k u 8 0 I v 3 z m E x r 4 u D q z 8 l C y 0 k u I l p W m l n 1 B l F 2 u r s T m w 0 k D x 0 w 9 G 1 4 5 8 C - 2 o 3 I u y 2 y C 5 r 1 C h 9 j 8 O 3 5 3 g D 3 2 x s V r t m s B j p w 9 a p t m D 6 w r I s g p k N k j 1 9 S n r n 7 B _ 0 l u E _ r r z l B 1 _ l 7 F r t v R u Z 7 v 8 g M 5 x v v C h 3 s 0 H g o 1 p K j _ 7 p D z i l p Z g 2 1 U r _ k 7 R z i q 4 L z 6 - x C i o s Y 0 1 s x L l w 5 m F z r - h C q y o t K z y _ t B r q 3 j H h r 0 z M 3 x j T 0 _ p B g 7 3 9 U 6 q 4 h O - 1 9 h B w g l z O x l q M _ w q s J x d y y 9 r J i 6 w N h m 8 _ H w 9 h 1 C 8 j h 0 J q 3 o r E 7 6 r E r p j l S s y 4 r T t g E 2 0 y c 8 w v 7 G 9 5 q v J p y g Z 1 q 2 g K 5 3 r g E 1 - h D t 6 3 h E x s 0 z O 3 j i C v l 6 i K 5 y 1 g L t o 2 W j g 8 v D g v _ m B j r g 6 D i m 0 y D g 6 v M _ s j - K i 1 z 9 C 8 w t 5 D l v 4 v K y 0 M u - h 5 J h o q n K l 1 - I - i z p C 2 2 - y T 4 2 q u E u 0 c 8 u 0 2 O w q o 5 H 9 T x D r 0 - i D i 8 u w Q p n i m F n g z g E x w h 0 E 6 x j r B 1 m l i W l 5 6 C x 2 r b x v x g T r 2 n C u h z _ J w 1 z o L 3 t v p J y h 6 C v o y p K z t k q K r m 2 s B 0 l 1 j E _ q 7 p K n 6 p i B 6 - n 2 J 5 x g j V - v 5 B s 1 k 9 E z 9 u r M h 5 - C o j h 6 W x n p B m s 7 t L p _ k u L _ - 6 j C g n 9 z F s v t r J y 7 7 - B _ 7 i 2 D h 8 o p G 1 i y d 7 n _ n K 1 - 8 d p i z X j g v 5 n B 0 6 T 2 r - 1 G x p 4 k C 5 3 o _ R z j Z u z g - D - g w w J 8 p h p E t k - I w j v l R i g 6 s U h k Z y 2 8 S 1 z 6 y O 5 5 t 1 J - 7 q q G w s t o J j 5 k o J p g h I 6 0 g _ B 5 v 1 o S g p w M s 0 4 - K r o v - K 4 v 2 6 B 5 3 6 y E t h _ W z 2 s 0 H 7 6 z q C j n 2 q L v 7 8 k F l v 2 6 G i j k l B z n 6 5 X l q k p E m l i b 5 - 0 2 B h 6 t w E i 3 g y B i y 2 w B w j 1 m B t 5 r _ B 3 h u 4 M p g 4 C z p 3 p K u 3 u _ E 1 - z n D r y 5 4 H j w 2 u J 4 7 m q K 8 9 - g H s z u n N o n z _ E g 9 o w Q 0 i 5 n D 7 0 o m C p i w s J p 5 r q G 4 v t w C x q - 5 Q x q - 5 Q l x - X l p 3 l C 1 m 0 i C 0 w 1 1 N p r u 3 2 B 0 w 1 1 N 1 9 D r r x D g j j u Q 2 7 w 9 T n l v d i 2 6 9 C t 0 - l C 1 w 3 y N 8 p k i B 9 u z h G _ 5 z z G 0 x 4 J 7 7 y r Q 6 P 5 l t y H g m z 2 B 1 n l g M t 6 Q o s 3 i K 9 n v n F _ 7 x 9 R 8 w m i C 9 v s g B l p l 6 G 5 3 r u R 3 y 7 u F n i i s D u 0 s a _ _ 8 5 F 7 8 9 j E n - g 5 B w 9 u r P 5 g l 9 E 0 4 q P 5 u w j K 0 u 5 j K 5 u w j K 2 9 u u o B 8 i i t B j t 3 l L j u 7 u G w v x 4 H n 6 j k S 3 h 7 k B q o s t c h o m N 7 p v - V 8 m 0 x F i i _ 6 G 0 - 7 D 8 x n i S - h - b o 6 j 8 a 0 z 4 t B 8 m 4 9 P m 3 8 h L i p y u D 3 x k l E 5 s m g J v r z H 6 5 o i h B g i j B j h 4 - e v l x X k o 3 9 X l 3 q r C _ 5 _ r D k 5 o 3 D r _ 9 1 M p w 0 d 8 D 8 _ 9 r Q m _ z Q 6 v z m H 6 9 9 7 - C q i r I q t _ g I 5 n q k F l i o z B 4 - s i P 6 - s i P q m k v E r k j - B j m 6 w J 3 p 5 n H t _ 9 P s 3 h m d 7 6 J m j 4 o e w _ r k B s r C 2 p z _ J g _ t 9 G l 9 8 V y 8 x 6 Y 5 r u G p n t C v 5 l r O q p 9 q H o m p t B o m k w R 0 p w I z g 2 u N _ g D 0 s 3 k O m 5 z 9 G _ S 0 m g u U j g n F g o l t G 3 9 w z B 4 p v l N i m m B 1 j v T 1 - p 5 N j n i q M v n 1 8 B s r g C 4 3 6 S x r u k f o t 8 C x t 6 7 b 2 k g 8 B n l - 3 R r 3 y o C 0 u z j F z k m n H w w r O 4 j t x T 1 o g X w H o u 4 _ e 4 _ D s 3 7 R i s x 2 Z - 3 J h i k h O 2 5 q t C x v 4 l E m 6 i 2 M _ x 0 Y 2 g m 6 E 8 9 g v F q x m p N 3 3 5 e m g j 2 B 5 6 z j Q 6 w w c j j s 3 B _ q y y E 6 4 p _ J w y w K 7 z u t Q o 5 o 6 B o 5 r 0 E x v 3 S 8 o s t V 4 9 k h B _ 3 9 2 e 2 y L j q - m F m m 3 h H 0 4 o v J q u q c k - q n J m 0 u u E 7 n q 4 B - n 7 9 S l 1 0 r E y q w t B - _ p z D p s g t S w _ s 4 C g l u w U 9 h y g C _ 3 s p H 9 i m y C 9 6 o t I 5 y p z D 1 w 5 g X t _ t F r v 6 3 J 2 n j N 4 1 9 1 H u t 4 0 L u t 4 0 L j k z C s n n r K p z i j O u v t 1 B 2 - _ 4 I p j t q D u q s m I 0 4 0 g B r y j I 7 t 5 g Q 5 n 6 r C 4 4 _ 3 H r - 0 C r l t q P o s j T g u u j G 2 h 1 9 O 4 r 0 6 D z i 1 u D s x 3 i E q i n z J i n k _ D s o o 7 Z w x x G 8 s t u V g u w r I w 8 m 6 E s o o 7 Z i m 8 B q 2 h u X 0 w i m H 6 p - H i o 9 - C p w m t V - q q w D _ 6 i y H w t 5 s V o 9 m i C o n g l K n t 5 2 F s - v w D z g o x K 2 h 5 M k _ h s B z 7 s t C 6 y n 0 B 5 h 3 q N 2 5 g L v n 4 h K u g 3 6 G g i l k D z h q v C g 1 n - N l 0 n 1 B w z j p Z - r _ 4 B 2 v h B t q s j Z t x Q - u 4 g S q j 9 L u 7 x g K j 9 o g K 8 v J q g q 8 O 2 j v l B k 1 9 U 9 w y t R q 9 l g C q - - q R y q s O w v u _ B _ t z q a E _ t z q a r z 8 n F n w k i I 3 v o 4 T w 2 h D y 8 i B j h z 2 N t x 8 j F h 0 2 t B z l - B s 2 1 E g 9 k u J z 9 r B q 8 5 d 7 y P n 8 - L 6 0 2 D y j q h C 5 p j R y 7 g k B y y t t C p 9 q 2 E w p 0 S s 6 5 X 0 6 s Y k y j x B l - 4 S - z j - E x 5 l T 9 8 s 7 B 3 9 s U l 5 s N j 9 t c o w x S 1 2 v v B 5 8 8 C l _ r 4 E h p u B p n 1 - C _ 4 x P _ s w F v 1 r B 2 k t B 4 i m J 8 3 0 r M s 4 k T 3 6 j M x s Q t n i U k x n 6 B x P 1 r n g E w k 9 9 D 6 z l i B g u 0 h C 2 1 2 I l _ - J g p h l B w l 7 M z - w K - 0 6 J 4 t q R r - i j D 1 4 8 K 0 n 0 V q g i J z 6 s C h j 5 2 C 1 u 7 U 6 7 i M r l s U w q l R 8 v f 9 5 p H p 7 _ l B 1 - W t p P z m h T t x 1 E o 7 5 b q r W l m 5 h D o 2 7 R i x m q B k g 2 _ B m 7 i B q 3 5 H n o q j B j - u h B g u 0 K n n 7 L m w o S x 6 s D z 6 _ 6 V 3 w Y l p y F z 0 h o C r - x 0 E t - k K 9 v n h B 9 - 9 h D u 1 r D 6 r u F k 8 x - B w p t U - 4 5 G z _ p O u o p l C 1 4 5 E m z x G n v y J r o j U p p l 6 C p 0 f j t 8 Z m v _ q B o w t z H _ - g D 9 n r M 3 r 2 I x g 9 u C 3 4 I m 5 q H v F p 6 u Q w 7 7 f w p K p x 5 N 1 9 1 i C l 9 m H o 3 p b n j o 3 B j s p i B q 9 l y C - s r 5 B g z 7 H 1 3 q y B r u n 1 B 7 1 9 M 5 g X o 6 x M s i 6 J r 5 r J x 7 9 F j 3 8 - C w h j j C p o l c p q n R g 5 o x B w z 9 H 5 u 6 T y i z 1 B 3 z 4 O o i p E o s h s F 3 x r Y w p l N r z 8 L o 8 z o C 4 - _ N z o l J 7 v k k B _ r o C - w o 1 C v v M 5 p r h E - I 2 z q m L 8 m g H k 9 i j C i i C 9 j s W q z q l B k y w D y s _ N j 4 8 R w f g 8 0 k F t n _ G u 3 v q D t 4 D 1 5 2 H l 4 4 E i t i r B 5 x 4 L 1 9 F 8 r p U n t - I q 5 9 L s k i E 0 w 7 B i o 0 L g p z M y 8 u 8 C u o 2 J 9 m q b o r r t B l h s G q k k e k 9 i j C 4 j l N 7 t 9 5 D n w i G o 3 6 M 6 m 5 y C k u g T k h t 0 C x j h D 2 u 6 f 5 j x W i i p o B _ 2 l N 8 6 7 W o n m J 4 h 0 t B 9 0 5 q B w s 9 K 9 y w 9 B k u 9 8 B y i m v C 4 l p Y 3 m - I 7 u q D i 3 7 j B i n 1 _ D 6 r 0 x C h w i s B m y b w 9 6 j D u 5 z L n 4 0 w I g j 4 C m z H q w h g C y g 1 N s j m q D i u w L 2 t l N z n 6 m B j j l D r 6 g v B _ 9 _ D g j 3 D 0 u t v D 8 m o C 9 o 0 i B 9 w n o B g 9 h T y 8 x l B z 2 B v x i m F 6 1 7 j B 0 x 0 X 9 6 i 0 B 4 _ o E k p - s B _ 6 y i B 3 n 9 1 B r l z l C s w j - B - j y J n - z I i y p 2 S j h v v B w z - - E 3 p 3 3 G z u q l B 0 m r k B q x 9 j K g s s R s 1 h L l u 1 t M m u s i I 0 4 t 4 C 0 o m C n q z 3 K j g j 1 B 7 k m 0 E 1 u 7 u B 6 k l i C 3 h r i B s h u 1 C g o l s D k k h m K l r k W n j r u G r 3 r - F 5 i r 0 B 5 1 s i M o o 4 5 B 6 v g z K t i x g F 5 p z X g m t E 9 z 5 x P 6 r K g m m h O _ n r z G 3 k n o B y 6 m s L 7 m 3 l F o z 9 P o p 6 F 0 9 l u N 2 9 l u N i p o t F - t l g C 4 t 0 1 J m g 9 c 3 5 i P t v 0 r B w y n H r o 4 f t t s y C y l 6 s B 5 q M 7 u w p C o j i 1 B i s o h C p y z i B y v g T 2 _ w y C 8 t 1 a j n 4 P 3 n _ F 7 o j P s 2 T n 2 6 E x 3 6 p N q u 8 K q 0 0 3 H s 6 Q r w 1 r J u r n L l y v t F t y x 5 G 9 8 _ T n 7 9 z D g u h - F v 2 v m B 1 v 8 u Q J j s - s J l 8 2 E i 9 s 8 B 5 1 D 6 h o z G n 5 9 y E k 0 2 K q 6 4 t C 8 _ - 8 J y 0 k B s 5 _ i B _ p s u F w z 8 P 6 o 4 5 D y - j c n k 0 I u 2 7 p D 2 m z w F v u 7 1 B l 1 v V - m 4 x C 8 t z q E h v 0 C h g s S - 2 2 g B & l t ; / r i n g & g t ; & l t ; / r p o l y g o n s & g t ; & l t ; / r l i s t & g t ; & l t ; b b o x & g t ; M U L T I P O I N T   ( ( - 1 0 2 . 0 9 2 9 8 9   1 9 . 9 3 1 9 9 8 4 4 2 ) ,   ( - 9 9 . 6 9 3 7 3 8   2 1 . 8 7 4 5 3 3 ) ) & l t ; / b b o x & g t ; & l t ; / r e n t r y v a l u e & g t ; & l t ; / r e n t r y & g t ; & l t ; r e n t r y & g t ; & l t ; r e n t r y k e y & g t ; & l t ; l a t & g t ; 2 4 . 9 2 3 6 1 0 6 9 & l t ; / l a t & g t ; & l t ; l o n & g t ; - 1 0 4 . 9 1 3 3 9 8 7 4 & l t ; / l o n & g t ; & l t ; l o d & g t ; 1 & l t ; / l o d & g t ; & l t ; t y p e & g t ; A d m i n D i v i s i o n 1 & l t ; / t y p e & g t ; & l t ; l a n g & g t ; e s - E S & l t ; / l a n g & g t ; & l t ; u r & g t ; M X & l t ; / u r & g t ; & l t ; / r e n t r y k e y & g t ; & l t ; r e n t r y v a l u e & g t ; & l t ; r l i s t & g t ; & l t ; r p o l y g o n s & g t ; & l t ; i d & g t ; 5 1 5 4 5 5 6 5 0 7 9 3 2 5 9 0 0 8 4 & l t ; / i d & g t ; & l t ; r i n g & g t ; i q i 9 9 m k 2 j J h y 7 b o v g l G 7 s w 0 P 8 y 7 0 P i 4 k h H 4 6 u 2 B 6 t z x _ B 7 k n 2 O s h Q 0 - p C 5 u y h N x o u g P p i j m F g v 0 6 C i 3 0 s C z 3 m t G y p j 0 Q y p j 0 Q 9 l v s B q s q t I y p j 0 Q 7 p 3 w F n g n 4 B o _ v 4 J l 5 4 4 J x j h h n B o _ v 4 J l 5 4 4 J 1 i m y G v 2 k K o _ v 4 J l 5 4 4 J h g u 6 3 C l 5 4 4 J l v 0 m 8 E 5 7 3 D k 9 5 0 H z 6 r 0 J m v l y m B 8 u 2 K 9 n m v K h j x - F 0 8 s x I i 9 p T 2 m w w F 9 n z m S x y - Q 6 0 I _ i 3 0 K 2 h g p j D 5 1 9 g I p r 0 H m l z _ K 5 w 8 _ K j y 3 7 r B l 4 g 7 E 1 z t n B 5 w 8 _ K - z o 8 B s h 5 v R s o 1 E 6 5 x i V _ m _ m K 4 p g l D y 8 i 4 Y _ 9 r i B 4 m 9 v P g s y 6 O m m p o B m 4 m 3 Y 5 z _ 7 C j 0 t S g 2 k i P x - i 6 B 5 i w Y o n x w C 1 u v 4 K o 4 o g K 2 h z E 8 k u j H 2 2 k g S m _ 8 y J 1 8 p 3 B _ h j 4 X 1 y q 7 B i _ t r J 5 g s R 0 v p p B 0 w k 1 L i y v h B q 6 m m I - z h I v _ 5 l M q w v H y i 1 6 I t _ 9 z F x W _ 7 4 - M 4 j o i G 3 j s 6 M r t _ p G h 6 9 G _ u v 5 R 2 g Q 2 8 u j W t 1 r u B s 5 g w F q v 7 2 G h o q b v o y o O - l s g C 7 5 r - a 1 0 _ O u h i r U u 8 y a 7 1 r 0 G o _ z g M p 3 u Q g l 3 r O n m - H y s 9 q K s w o 9 D h j p l F 2 n 3 - D v p z p B y g x 8 P t t 5 T q n x g Y q v 4 y C 0 4 4 0 Q g x 6 9 B r o m b w l 2 p P 7 i v 9 C m 3 Y m i 7 w U 9 s 6 x B g 7 y v a 0 z 6 M 5 j t g G m u m w J h 7 r H i 6 h 1 C 9 k m 8 G z s s k K h 1 m b j 6 k 8 I 9 1 s O 3 z o z K s z p a j x r _ H u - p v B r o l Y k y j c o - o 4 C 7 k k 5 F x h r N 0 y _ 8 G y w l N t 0 u N g k 9 P p o s O s 1 8 w E 8 k g F o 2 i z O V _ w z T z 7 2 n C 7 1 k 6 C 1 u n s B 0 1 l n G _ 8 - T m 5 3 G g g x D z m u M 7 _ s x B w r _ l B 6 1 u a j _ l j B 0 2 p C 0 k 6 _ B 5 m o 5 D 8 w j U 7 1 2 y B 5 w 1 N g _ w D 6 h 8 7 B o k u F y z l p L y 8 s g B 0 m 3 4 I h 8 t C 4 2 l P v x - - J 2 7 y G t k g q B k p i k D - 8 4 p B p i h i F 8 w p h C 9 o v h N 8 w v S 7 3 g O y q - 5 E s _ t i N - 5 s o I 3 2 t M 8 o v n J x z 0 _ C k w y 3 B 9 1 m n J 5 g z I y - h o E 0 1 3 1 B - 9 i P _ _ w 1 l B o r t t J m w i 8 C 2 9 k 8 B k 2 x t J m j X 8 w l 6 J 6 v 2 7 K s m B k t 9 x J 5 o Z s p 3 v J z y u v J l _ i B x s r t E v k - p B 5 u p q E - q n q B g 8 p p K v x X - i x p L - i x p L o z 6 p L - i x p L - i x p L - i x p L k u w M 8 o E s x _ k H 5 j k q L 5 j k q L 5 j k q L 3 i 3 t E p m z 2 B 3 - k k M i 7 u k M u g l q D t h x s C m y 5 1 H 6 w 9 G k k 7 - B 3 _ z 4 D k 9 o 7 L 7 9 t n B 3 - g g H y 2 3 n P o v k h B q 5 o q F j z h C 8 7 s i G 2 y 7 E 0 z 4 x J 0 z 4 x J v r h y J 8 p q s C j _ r y C 0 j v i p B 8 h 3 o K 6 h 3 o K 6 h 3 o K q p - R j - 2 7 F p n 8 _ J g l l - J 7 5 s O 5 x 8 g G 2 - _ 6 m B 7 l y 2 J 7 o 2 l G h k u g B w 1 o 4 S 5 2 t N 2 x 5 4 Y 2 j 5 z E g u g g I k 4 z g Q 3 9 p c n n B 0 8 x 6 Y 6 - 2 x H j l z - E 1 5 j 6 Y p 9 z J k 8 9 0 T w p j j L r o 7 G q 0 w s B 4 7 s t Y 8 h e v 5 q x B x l 4 g J r 5 l B z 7 o w S h q o D 6 i p 9 B _ 3 0 r M u x - r L 0 k 4 B i t i k J 6 n u 5 T x x 7 N - l 6 j a n k 3 8 C 7 w q z L t p v w Q m _ 6 i B i 0 7 v B r h 6 i P 5 x i 4 B l r i p O q s n 2 N v p i - B 6 _ x h a 3 v l N i z 7 D m l p 3 P 2 w j P 0 v i u K h k 4 g B j l k q Y _ n 0 B g 8 r h B x n 9 g W j p 7 j B 8 1 9 U 8 x v g B 8 2 u z N i x f t 8 x y X 1 1 9 L 4 4 g r E 7 9 1 q M 2 n x n I 3 2 9 7 D u g i p I 2 v t q E n 1 t D l _ 7 Y o 2 i I r w g H _ 3 8 j E 2 z v Y m t _ C 9 j s F p o 2 h B q x y a t q t L n 8 p V i 5 r R 1 q 2 B i q 5 M i 6 7 y F 6 2 _ 4 B 5 - p I i i 9 I r m 5 X w j k w B h m h h C v t _ u D k 9 g t C 4 3 5 B q 6 j o Y 2 h n Y w j 3 g C u 7 n G 6 9 j l B i 2 z j B _ i 5 9 E i 9 r J 7 4 v - O 7 1 l g P 0 9 8 H 6 0 4 Z i q o w F R s 4 x W r - g V p 2 s 6 I j 0 q R 0 9 m 0 D n x 5 4 D n 6 j L t m - D s h r C s z 0 u G g 8 w 9 B - 7 t P x w 3 U 7 6 0 b 2 z o I 8 g 1 K w 7 w 6 H 2 5 t 1 G j m i k E 7 0 5 m C r r i 0 D z w f _ 8 6 u B k h 8 i B m 3 m u B m 1 k V 9 h m a 5 s m N 3 - r D g 1 g u D j z - i D p n - O m x m B w 5 u e q p 2 7 H v L 5 o B s m n 7 C j 7 r O 1 r x j D _ x p C 6 z X i 4 j q C u p 8 y F j k 1 _ B l v K 2 r h 2 D m k s g D 2 6 r F l w j k B z p k 4 B 9 9 p U y 1 6 p C 4 h 5 w B 3 r o 6 B o q 0 f 1 y i s X 3 8 p F s g 6 7 B 1 0 - 4 F i - o L r 9 8 9 N j _ 0 N p x i B p q 1 t B n w q p L g n 2 C o p t - I o n k x E 3 _ 4 H _ p - i F 9 u 1 7 E s 4 B - 8 u C m g 8 k G g 7 q z I o m x y B o s k T l 7 h z D k 2 o 2 D o w x y B 8 w h p H 8 - u h H g h r C p 4 I 3 0 p h a t 5 k h B m 7 _ J x t 0 M r 1 5 i B 6 - - x E 0 k u F i 6 9 w F r z S p o 8 o E x 8 0 w I o 6 j a v w - I 4 g l F 0 n t v H 8 r m Z 7 v 5 V o t x _ C 5 - _ q G 1 m - E s y - Z t g h K 6 i g W 5 9 k s E n 4 k z B n o O v _ y w H 3 l 5 q B 0 8 i L m k 2 p C 9 v n o C n m 9 m C o v - 8 C m 3 s I 9 s 8 G 9 8 z k E 7 g v M 5 - n e i _ j x C y 7 B q o p U 0 y 1 G u 2 i 1 C m 8 w 9 D t w m D i 1 h 9 E 5 1 t x J 6 v g 1 B j k 9 q Z w x 1 U i 1 t 5 B u g 8 u R p t m D 2 6 - g i B i g f t 7 v h g B s - h O o x 0 p B w q w k S w 8 g N p 5 g L n 2 m w E o k 2 k D i p v 5 B h x h D x k x y E 6 2 v j B w 3 r z C 2 E t 1 j T o 4 - J x 4 o 0 B i y v M s v j Y 1 h n q B 8 4 q H w i v l F s u 3 q C x 8 y I u h m L l s k K 5 _ j 9 I k 7 s C j 3 5 N w g r 0 B 3 t K m 3 J r 2 q C - 6 6 E p l 6 t D l y k 2 B n p i G _ x u B 1 g 2 c 7 y 6 F q - r y B h 3 z f 8 m j 4 B 0 7 2 v L 5 z j N i u n p a 0 z s 0 B 9 B t g w i J j m k h P l 7 4 F w 9 u x I v m m 8 E 7 4 j 2 B z k m c g 8 n _ E 1 2 4 I k q x _ R s C 7 t _ p L 3 0 v c i - 0 n B o 9 8 w G 8 - 2 E z o x y S 5 q o D g h I 0 q s Q 1 p i t Q I v 8 q t E 1 9 7 v B 7 s w 0 P m t 4 H 5 y p y C r s u 4 B - l j q L k o u 8 C l p 3 4 C 0 1 5 p L 0 1 5 p L w 2 s q L o 0 E x - 9 4 D z x 1 k B q y p e 1 i o p N v 6 2 k B y 7 4 j D i v g l G 7 m 7 K g 3 4 t O 6 g X _ q s s V r n 2 u Q 8 n p K _ q s s V j x v x D 0 7 z 0 B q p 8 Y m g u V 8 o - y K 4 s - G q - 2 i B q t 1 s I h l 4 F y o i k C 1 q z 2 M r - q 5 E 3 h 7 X r w k s D 8 - n h B 1 6 p P 5 7 6 - G v p n 0 B 3 _ q 9 D r t n - J _ y z X g J 2 y 7 q d q 7 o F s n j s B 0 _ 6 z U _ j 7 B m p s o h B z 7 g F 0 p 0 6 c k k N z 3 i X s 8 0 6 b v r 0 M w u 0 r M k j s p D 5 s m f k _ h O 9 p v 8 C t 1 n l B w l 2 v B 2 6 q 5 D 0 5 1 B u - 5 j C 2 o u q B 0 g z e g 4 h y F 6 6 4 - M h s p 0 G 2 5 q 7 B h n x p D k r u E g 6 7 z I i v _ r G l x 8 j O v h 2 u E o 3 _ k F 7 m z i D m y g z E 0 u 7 r F 0 u 2 u F 3 3 g l B x 9 8 D 9 l 8 9 B q - 0 m B _ q u y M w y v _ B o y 7 y F - x r m P i y - g C 6 t Y p q m 9 E 5 x m - N w - 7 _ N w - 7 _ N v k x x G q _ d j s 0 d x 7 v 9 M 6 D j g z r C o 3 g y F k t 9 6 N t 8 y 6 N 2 5 n G m x p 3 B g x z r D q _ p i M 9 4 _ i E w 2 v k C x u g o M t o 0 o M 1 5 _ C 9 h 9 m K x u g o M t o 0 o M j r o 8 J v q i E 0 t r y L h o N j 7 2 m C 2 y p q E 7 q F 7 9 n z B g 9 x 6 E y n h x M x q j 7 H 4 u 1 N n q v q E x l j - E 3 6 t c 7 9 t l f 7 z O 2 r w w B y 0 j w Q 9 u 0 1 C 5 1 k 7 N 5 9 s 2 K 4 r u r E 3 s p i Y - n w G j i g z F w l 4 _ I 6 _ i t B _ p m h C h u _ z B v g x 1 B 3 y y y F 0 k r Q 1 6 x r F p t t 9 Y 7 1 n B q t 4 9 a t - 2 x B r 9 o M 9 p n 6 M p t 4 7 J s p y 2 F 2 1 6 4 S - 1 g I k v 8 M h 6 v 6 N 2 k h l C 9 p h Z 1 s 3 5 P 6 3 0 J x w 6 7 C j q o Y 4 8 _ B r 5 n j G _ u r U 2 1 g q C i 4 x N g x - 3 M s s J 2 n n K g t m o E o 6 5 W o g 3 k G 5 p 5 X 8 8 6 o E p 5 6 w C m j D t x 8 n O h _ i - D k x l G x w r x K 6 3 4 z L y s u 2 E j 3 k n J 7 w - 6 B u x s C p j - c - _ g E l j j t a 5 o H l l _ s c 5 s 3 f _ _ l E x - h 1 D 5 u 5 i D 6 o x M g x k z G y 9 9 t C i o k F q 7 w 5 E 9 7 _ 8 D x u 4 C j w t s D t n q 5 E p l l r B 1 i w z F - g v d u - u J l 6 9 r F j r p 1 B _ j - H y h h 5 L u m x G s y k 6 C 3 6 o _ C i v 1 l H u n s p B z t v K o z z 7 O n q u 2 B 8 y 5 N j o s z C 1 x o i E y 4 D 8 x k i B _ w t n C m q r b n 3 - G z 1 9 j H t z - 9 J o r M 2 t 2 E y p n l E k l o 0 B y 2 p H 1 j 7 w C l r 8 U x k _ x H s g r C 0 1 0 2 J h 6 x 0 C 4 7 9 q C 2 m 2 i G 2 r 1 h R 2 m m n C - m 3 x D z i s D - 0 k s H R z _ z h C 6 P l y B 7 u - 1 D 7 p z M r l 6 0 U k o q 2 I g s m x C i 9 p 9 E i r o h G k w 7 v F k r o h G _ h 0 6 D v l w i H 2 m l 6 C o g l D 4 9 1 - B j r 1 6 B t w t 5 R 3 i 2 B j r r 8 B - 6 i v J 1 0 q 1 C k z j m C z 7 q T 5 z u 9 O _ 1 p H 6 4 0 m M u y 1 U z m k C _ 1 r o Q _ y n V 5 1 z J u 3 v 3 I o 4 s o T z t w l G w g n 0 D j 7 g m D p x q 0 F w 1 x g Q 8 - x k C 0 w u f u m z p I p m l r D 1 q _ k a p 3 y I v z t k V q 2 x m I j m - h F 1 q _ k a v 7 J 9 3 o 0 C 7 r i x L 7 3 k _ F q 3 3 9 G 9 n n n H w 5 v p R k 1 o 1 I l - h M q 7 s B s 0 x K 2 3 q D i i m p N - t o u Q 5 o h R k 4 6 q C i i h p C h r 6 F v w t 0 R o i z N 1 j u o d _ n g X v 0 1 6 U - m x o B _ 2 z 2 B p z 7 0 H k _ s v V _ t o I z i - t a 1 u 1 j C 8 v m C 3 o 4 i F - 8 j - B k p 1 m M q 7 6 x C v 8 x _ F w 0 - g H u s s V 4 _ s u B y 7 2 w H p 2 9 x H 5 k j o C o X 4 x r e s 5 s 4 K h R h 0 p 4 G q g 8 1 B g g u n I x _ u u B v z 8 2 a 0 q T x v q H 4 n v 7 J o o s b w 5 o z C t o s f y - 9 1 D 3 _ g 5 F g t g v J 8 x t r B k v y j B i 8 s t F r 3 _ o G 5 k s l B 6 j o 8 B - q s s V 7 y 1 Z x h 1 o J 7 l H 9 3 J i l p r L v x t P l - t h G - - v u J t j h h C x 1 o 0 F _ 0 l E x _ h g J 7 k l 1 M s q j T r p y i E 4 s z n C - 9 n - O 6 - 8 _ O 6 s 6 C i q s i J n 0 C j 3 k 0 K 6 3 m H k 7 5 s K 9 n r F 8 z - 9 G o 9 n 3 C h s y B 9 h 9 P z m r - T h h g z F - j 7 x J i o _ _ B 5 6 l o D 5 s P y j t w C 1 q t - D o m q i B 4 4 m x B y 3 t _ C 2 3 _ V q 7 _ K s s v 2 D j l w r B u x - 7 D 1 r k 7 J 0 h 8 y E 5 4 - h B - 3 g 0 K h 9 o I x z z v J r 2 y D p l s u O l 8 3 q J 0 9 4 o B r y B n u g r X z 4 0 I 0 t h e g j g 7 D y z v 3 D u u g r E _ o k z C 6 s z D w h q I 6 7 k _ X 7 _ 0 x B z t i g G 4 m m 8 B v 2 j 0 B w 0 4 G l i 4 a 9 q _ u O 7 1 p s D z n _ 1 D t 4 9 L 4 3 3 u B m _ 0 o G _ g Z - p 9 k L u i p q E - j 0 3 B o 7 0 y C o s m t G v w s M j s B n j j j O 5 j 2 y M 4 9 _ Y g 1 z 5 B v y x r L u i s m W o - k G h 4 5 E n l x q M p u k s B m t n 8 B m i - s E 0 r O 5 p 3 s K r i q B y 1 m 9 C u 7 p m C y 7 x E 3 8 1 6 B y 3 q I v _ u x I t l m D 8 w t 1 H w n z s J 9 8 7 s J - 8 7 s J 8 7 q r G w _ q M o u z P m s x 3 G q 3 r r C w i w 9 C s 0 0 l H 5 - 7 J u 4 3 _ J 0 i l c 6 1 6 x E v g n 1 z E v n u V 8 w 3 - E j y C r i q l K 7 l h k B z r l T l o l m S m m 5 l S 2 2 4 u B 6 w 8 L k 8 _ 2 F 7 6 5 s R j 9 q q P n 7 j C 3 s m x E o v 4 u E 7 h h z B g 3 w j G 5 h q m M _ _ 4 9 E g v y n B 4 p 3 K _ r 6 V 2 m 3 i D z o n J q m x x C p n 9 b v v 0 d 3 6 1 h B l s v 5 D 1 u w J v p 4 t M v r k t M l 4 g s F h 8 m f 9 g L 8 j k w J x x h f _ 0 6 g B r r 0 k C r q z o J 7 l w G l 5 9 - M z o - j E 5 z n z U s 9 z m B l h v 1 Y g z 9 D - m S h 5 p B 5 q l B 6 o l 9 C w z 1 u F x 5 i F k _ x 3 N m l m l D - 3 v B 6 - s i P 6 - s i P n y B n l w 4 O u 0 g S 1 p 1 k K q 2 g z P v p v o B 2 j m C j _ g Q _ - p i I m p - g K r n 1 o B p 8 p - D n k t z J 4 r k z J 4 r k z J 4 r k z J 6 r k z J q s n s G 3 l w X 4 u x u G 7 u w u C j o 6 D 1 - o w H l j 3 W x z m x N r j i B 9 q m 9 O w o 8 g E l 4 6 i E o x u 2 D j r h t E v x n Y 2 7 0 _ I 2 l t _ D l n p 2 D w v i l P s - D u 5 n g J - 8 6 T 7 p _ q O 4 t r s 5 B y 3 r 5 G k 7 r C 6 4 u w B k 0 0 c r _ x 6 S k _ - R - w r 0 V w v h m D 1 w q G x 1 i _ L x i 1 5 C k 8 _ M q k l E m h k O 5 6 i t F i y V 3 o m g F 6 x n O 9 k y 3 B 0 0 v D k q 6 E 7 q t 6 Q 3 s w l U 0 5 5 S 1 - z j M q n 1 D 3 y 1 s F i z 8 T v k w s B s - w n B w 0 x h C q k z t B j 0 9 z G 0 t h B q p s S n o h 8 C p t h 9 E 0 2 x p D r p F - 8 y o F o 4 2 3 F w 2 l C p h g 3 C n 4 - o F u 4 z s B j o k i D j s r w R g 6 - i E q o k G l v n 9 M o i r a 6 n h l B j i 3 p R g j k s D p 0 p B p 8 - j P j i 5 - E q j k S y g 8 g M x 0 5 8 I 9 n i d 9 3 5 7 F l l l n D o i 9 4 V H l Z 0 s k J - j j m M p - n M w u l i H q 2 o 9 N 1 m t m E h - p 7 S r u g i C 1 _ n q B w s h _ E 8 y - 9 N j h 1 9 N q j u H j r y 8 B x r 5 5 D n n S 8 w t y L p u y g C g t j D 8 8 1 3 T v 9 n v D m 1 m n F 3 x p 9 B 2 s r E q k _ i D _ j y Z w n w 6 B t 5 i g G z m u o B _ v u w B i _ s m P g s 8 U s _ p P k 1 U z h i - C _ h q m L u r n Z 1 i 5 u H x u 6 i B 7 s r j I 7 8 y z B 3 7 h g F p h - - B 5 9 o z J m m q o B t p o s G h m 6 1 P r p 0 s J 2 h 1 Z 6 p C s 7 z 0 S 5 9 i W t 1 l 3 G l t - W 2 p g J v 6 w e 8 n z t F 2 w - t F 0 y q - D o - 6 n D _ y M 9 u t m L 9 u t m L 4 k l T j 8 2 4 E v i v J - r _ o E 6 0 i 2 D 3 z l O i 6 k 8 V k h s _ B _ k o 4 K 8 m g 3 E 1 2 - g H _ 2 a 4 l v q L n 2 7 n E r n 2 v B h 7 6 r U s 8 0 y B - x k R m _ k 9 L s 6 5 y M 5 y 3 o D i 3 t 3 B 0 _ m 5 C j x k m C y z D o 3 u y E x z t 7 G k 7 j 8 G u g v 2 F 6 0 y B 1 g u 9 V v o 5 F i x g w C k j k S i x l 1 F r i 5 z E t k K 3 j 6 D - 9 0 w M 3 m l K g 9 g 8 P m s z D u t m P 0 q _ k a 2 w i 5 B 9 - 8 o O x o v y N y t s h C p s t T 8 r x - E 2 2 t P 5 y 1 8 E 2 3 p S 5 n u x I 2 7 6 E 0 q i V p v v q U t u x 1 P h m z J 8 o 6 v C 6 l 3 - E h 7 g 6 L h 2 9 k C s - 2 9 D l m 8 6 v B 6 - z i B q y l 7 F 6 3 b v 8 w 7 K p x r - L h - 3 _ L p q j 8 v B v 0 7 p B 8 i t z C t l v y F 9 h i 5 O v g j J 8 4 7 e 7 y p g O 7 y p g O 2 l 0 g O z g o - F w 8 3 u B i 3 3 B 8 z h 6 O k r 5 v T v w - f y t 8 4 C t x u Z v 9 3 D 7 8 _ F n 7 v y N 5 n r F y 9 7 8 E g _ w c t u y 2 E k - q x B 6 8 8 F 6 7 g F z l p s B 1 0 5 G u 7 9 Y u n 2 u J 0 q n O m y s j B k 5 E 3 9 7 V 1 g 3 g B 1 0 5 Q l m 6 r C 4 u t 1 B t j q Z m s j - B i x z V k k o v C 1 t k N 7 8 2 E 6 1 4 B m y m J m i o Y 0 r l a 1 s 0 F 3 9 9 k B _ x e v x 4 _ B h 4 9 Q 7 3 3 N k u 3 0 B x x D 0 g 3 2 G 1 2 i K 8 4 s W q 7 2 H k q 3 O 2 r 4 F g 7 o H o 6 6 F 9 k p e z _ h d u - y U x _ x k C y z 5 v B 2 u q b w o n 6 D h z z X p v k t B x _ - f 9 j g Q y 0 k n K _ o 5 z B 3 o 3 3 E - y 0 B k z s X v 8 k g B _ i F 3 - p s B 3 i o K _ z _ x D h l r K 5 g - G o y l U j 1 q 5 C 7 p n d u 6 l e l u i S 8 j 5 k G w s 2 Q u m g H 0 s v E 6 s 9 K 8 4 H s i k O u q g M p 7 n D x k k E s n B l q 4 E z j r t B w v 2 b 5 C m r 0 - B y 5 3 0 B g 4 3 u B 2 y _ G 4 p r q E h _ s c 1 m z b y q o F y 2 q C u t E g k 7 D q x g B n 4 l n C t o 7 u B 7 g n k E k x n j N m s 3 t D _ k k k D 7 4 x j N k x n j N 9 i w i C n k 5 u D 0 o q y J 4 4 4 x J 1 w h y J z w h y J 1 w h y J m o 8 1 F z s v - C h z x t J - y x t J g j o 1 l B x u g x D g 9 m Z v 4 r u J n l 9 u J v 4 r u J 6 u 0 u J v 4 r u J n l 9 u J v 4 r u J 6 u 0 u J v 4 r u J h l x T p j 3 t G x 5 h S o w x z t C 8 1 l B w 3 j 4 R 8 x 1 s T q z q p B p 0 0 1 K z g i t T t m t q E j l i t F 8 x 1 s T m k - k J o 7 8 8 B i j 6 o M n 5 9 _ D 3 l t B 0 6 w t T x p 9 t T 0 n q Q i 6 4 0 N x p 9 t T 9 t y 1 C z 7 j 2 H t h 6 2 L p l q h C 8 - h i F x 6 6 h R y 3 w 3 C k t w q W 6 u _ j B 7 z 7 p c w 6 7 G r w 4 u h B 7 l S v v g 9 C g 9 2 h F u s l 0 l B q 9 o t J o 9 o t J 1 n g t J q 6 r r H 1 4 u x D 2 9 3 m X 5 z 3 J h 6 x m S - _ x v P 6 i h Z 2 9 3 m X t 0 6 n G t 5 k s F 1 p q m X g r t k B p 4 2 i O k o g 5 T y 3 s E 2 9 3 m X l o u i J h j z z B z p k H i 4 s s B r w n s J 7 2 m - R q w h t G - h l K 3 y 6 s C n m v v b i y u F 3 y _ p X h u k M - 0 n d i 2 k n P n 3 v n P o k q 4 K h 4 r M y 4 6 n P i 2 k n P x u y l N t l y J m 1 C 9 9 t 4 V l x i 7 O u 8 1 X 8 k _ m W s 7 k 1 I 3 0 p k D x v r n W 6 6 h k E 5 m z B x 5 w C 2 o 2 3 D 7 2 w g S 7 2 w g S m w z B 8 u 2 l Q 7 2 w g S y 1 v 1 F 5 r k v D i 3 8 g S q t 2 i J m 2 m u J 7 p w h H 0 i 1 b 4 k i 7 M m 0 l 1 z D v w p y J & l t ; / r i n g & g t ; & l t ; / r p o l y g o n s & g t ; & l t ; / r l i s t & g t ; & l t ; b b o x & g t ; M U L T I P O I N T   ( ( - 1 0 7 . 1 3 0 2 9   2 2 . 3 2 7 2 2 ) ,   ( - 1 0 2 . 4 6 5 3 6 8   2 6 . 8 2 5 7 6 6 ) ) & l t ; / b b o x & g t ; & l t ; / r e n t r y v a l u e & g t ; & l t ; / r e n t r y & g t ; & l t ; r e n t r y & g t ; & l t ; r e n t r y k e y & g t ; & l t ; l a t & g t ; 1 9 . 3 5 6 0 0 2 8 1 & l t ; / l a t & g t ; & l t ; l o n & g t ; - 9 9 . 6 4 5 3 8 5 7 4 & l t ; / l o n & g t ; & l t ; l o d & g t ; 1 & l t ; / l o d & g t ; & l t ; t y p e & g t ; A d m i n D i v i s i o n 1 & l t ; / t y p e & g t ; & l t ; l a n g & g t ; e s - E S & l t ; / l a n g & g t ; & l t ; u r & g t ; M X & l t ; / u r & g t ; & l t ; / r e n t r y k e y & g t ; & l t ; r e n t r y v a l u e & g t ; & l t ; r l i s t & g t ; & l t ; r p o l y g o n s & g t ; & l t ; i d & g t ; 5 1 6 2 3 8 1 9 7 8 9 2 9 9 8 7 5 8 8 & l t ; / i d & g t ; & l t ; r i n g & g t ; o - o _ _ s g n g I 5 0 k C 3 5 7 v F n 7 g d 4 2 G i 5 y m D - 6 t Z 9 3 x s E q 1 i q B x m y u D h t 4 B i g r O r h r Q z w - 8 B _ j r B n u 8 w B w z o z B _ k x o D q m p d z 3 t 7 H h p B 5 6 0 Y _ m d s 0 - K y 2 z - B - s - u B 5 - 2 e h - z H 5 m m t D l v 3 t B 4 6 7 E m 6 o M - - s X z q u I z k N m _ u B l x 5 H x p p h S r 0 x 6 B u 7 t k B q n t D y m y g B r p w 3 C 4 m G - 5 t m D i 9 h r D r p z 5 B q x m B s l 9 8 G s 9 2 q F l h m 1 E m r - J o 0 z h C s k 6 C g m 8 2 G g 9 m F 5 u 4 9 J 6 q 0 8 B y u 3 s D p i l 5 B 9 7 w _ Q _ g k 5 C x m p r H k 4 v l T y z w r B 7 8 4 9 P 5 5 i G 7 o 8 9 F 9 3 m Y - 8 p H 9 n l u R g p _ o B q 5 o c s - - n L z z s O r 4 t l Q - k q s G y 9 v 7 C 6 4 1 2 H l q x J v k s L 8 r m 0 B g h 2 y D 7 8 O s 0 v M n w r 1 J o g 3 9 N w r 2 z B v v l l G 1 7 q l O w 0 8 x C l h o L 8 p k _ H 9 9 w m G h z - 8 O 0 9 3 I q h 1 X h z o m V j q i V s g 8 o B v m _ p E m 3 g o C 1 9 8 2 H - i j 2 C i 7 P x p m w W p y 6 F - 0 7 g E z p 4 g I s 6 l O 5 p 1 m E q x 0 v F y 4 z o G k 1 m T w 2 7 s L - 8 g q D x n n Y _ - _ h F x o - v E l o F 0 l o 3 F - 6 s n B m i - 9 J z g 8 s B 0 0 p N k 6 3 j G g 3 9 p B g r l 1 G 0 j 9 _ C v - n k E j j 0 j B h n t o L v l h 9 E y g y u H 4 j q h C y i q v D s 2 r v N w 7 k p J 2 1 G r 8 t k K 5 9 6 i B w 0 9 Q _ k 5 j M s q y O _ 8 w h Q _ o 0 0 B 1 6 3 t H w i s - D 0 z j - E 2 m u g O t o z P 1 w m t G 2 w 7 4 E 4 3 0 8 H - y 1 l F t r 3 Q k v w 0 L 4 o g 6 E z - 1 g C v k 3 i E 7 p t k K m 9 v H v p 0 z M 1 i g G p i m c n t o z I _ z q y D j 9 j 5 F 0 - 9 2 E 0 8 r l H s i j t O 6 3 o Y - 3 8 5 C - q g t F q - y D 6 s o m M n x o l E y x 6 9 E z 7 j 8 G 3 6 j 1 E j n 0 1 F l _ 8 6 E 0 3 l k F v y m w E s q y t B j o u z H 3 g p r O 7 _ w g E u y g R 8 m s j D 3 i p B y 9 z w J 7 6 9 8 B s 2 o - B y s v 2 E o 5 3 H r m h p M - 1 x F p m j l S g z B 1 8 6 P 6 w _ x T p p h F o l - 4 P 4 j H r j r b - x q _ O 4 1 - z I 4 g i h F u v 6 _ C 4 u k l I x u _ G s q j B 4 r 0 x D 0 6 7 v C 7 5 k 3 C - t n U 2 9 4 k B 6 u o M v v B y s s 3 C o 4 9 H o 1 z m D r 5 1 c 8 _ v J 2 w o t G r 3 1 W p r l o E 0 x 1 j I 7 7 j n C 7 9 v E q h q 0 D g i q v E 0 9 w 0 N l 2 2 B 0 u 9 s C 5 u l 0 D u _ w u E 2 8 8 b 1 y 5 9 C w 5 8 h D m z n 1 H q r w F 3 w r r F s q P v t l D 7 l x v F 5 5 8 a z 9 2 0 F 9 1 u C r r q - B s x _ n I 6 z p S - l h - I 4 z g K 7 s 9 y D 6 7 n 7 E i k t i B i _ w 8 G 0 6 5 d r o v H 5 8 x w D i l 0 z I y 9 r D w k h x W p 7 h m L h B j K _ 6 i f x 6 l 1 L h i r _ E h s s 2 B z l h p B p 8 v 7 R k 2 3 p B h k q l E 6 y j z C t x 7 i H k 8 4 k E v h 2 v B x i o M 6 o s j Y 9 g y B y m 2 H j 7 t s H v g 7 I s z 8 3 L n z i C 0 t 2 x N x y m I v 9 h B 3 5 2 B q 7 v B v 5 d 7 s w B 7 o T 3 O _ E z 1 F h 9 V z x o B 9 p v D x 9 0 B x t b j N g 5 2 B 9 5 o B 7 j _ D m m T i s I v t 7 C 1 v y G t i z x C y 9 l _ J o q D 5 1 j 6 M j 8 P _ q i 9 I - 0 8 J q n x g D o 4 g n D r _ z - K - t g D j u i h C y 1 s _ H - l y i B l n 4 l H t 6 y 5 H z v - f h g n d s 7 j l L 6 w v g E 2 u _ t G k g 9 o C 4 1 q x K 9 j g 3 C s 1 l h F v 5 o r B n g 1 8 C 0 o - M 4 8 h W n 4 m p M z p 9 7 G 5 y x j C l k l z G 6 N 5 4 l m O 6 h 1 B 4 r 6 1 L y m K k j 3 x K 6 o k B w q x l L w u 3 g B 9 g k v H r z k u D m 0 u t E q 9 t j D y 7 9 r F - w v Y i x u l S 5 g j Q 6 s q o a v h h b 5 w q D o m k h E 2 4 x q H 2 m h x B 1 r 0 H 9 o k y K 3 7 o D _ 5 p w I 5 s - t K j l Y - 9 t j L v o _ p L w 6 S n h p o M 3 n 1 n M 3 n 1 n M x 5 5 r B 8 9 y g C h w 3 P t 0 - 6 J 0 - h 6 C k _ i 5 C p z h - L 8 r U i 9 o i O 8 y 8 B p - 5 3 I 9 j m V n 7 g 9 D 1 w v s B x t k q K s t p b 7 j 3 8 G t 7 0 J 3 4 w 0 B g n p 4 C k 4 1 7 K l w 7 u D 7 _ g 8 B q t l 3 B m q 2 2 F g 2 j a u u y d q 5 h 8 K m h v 7 E 3 p J _ l i m M k 5 3 7 C y r p s E x 1 v d y v u E _ n v 6 F r q r v B t q s 5 K 5 m 2 3 B v x h V 4 6 y 0 S g 5 y D i 9 i g I 2 j k V 4 1 _ s H v z 4 u B k q 8 v P i - u D s 6 9 4 J w 4 u 0 L h h j P i k t H 3 j z z L h h y E 5 h u p L 9 h G x v r l L k h i l L - l 3 u C j p u 1 D r 0 q U v q 3 3 K 2 j u 5 B 7 2 s 0 H 1 w r O u 4 t a 4 6 7 8 X o C v j q v G p 9 k i H k t w E i q t u B y r m n C j r q r G 5 0 h U z 7 x m K 0 q Z w h g X n s m 6 J 7 3 t D t x 1 7 E l 8 v l E s z l O u x r E t y 5 h E v x z a _ 8 x G v r K k 9 4 p F 7 j r s B 4 h p C z k 0 e o 0 1 3 G 7 n J y 0 h y J m p y Z r 2 2 n O h 4 4 B n t - z I i t h q C - i q r B g 7 q h I r v 0 X u l - 7 H 8 s 4 m N 6 - t C 8 i 8 5 H v j q g C 8 u 8 3 D 5 2 l r M u m 5 T z h t l C 1 r m j K 8 l p z C h k s 2 E u h 1 6 4 B k 3 9 Q t 4 9 o J 1 3 4 m O r 1 t v J v m 8 L q _ z - K l t 1 d 3 9 5 6 H m j n u G t 1 7 H g i t m E i 1 h t K g 7 8 r H p n q u C 8 3 t s K 6 _ 0 p E 7 2 k l C w 9 t h R i - j 1 P 2 - t B l n n S 6 k t 9 S o - n 5 J p g 8 7 B 4 p l E _ 1 m n J 9 h n 4 C n 0 q 2 D 3 3 9 m K - - i 9 B s n 5 V i 2 g - O o 6 p 0 B 2 4 i x J s w G h v 0 z C 0 3 0 z F 0 _ x j J y i 2 p F 9 0 - G h r 2 r O j n e 1 7 0 9 H 1 u 1 6 J 3 z 1 v C k y 4 R 5 z g 5 B n 5 j s N m z s D w q - s E 9 i - x C 5 9 h 1 D y w _ n H 4 3 0 i B t s j B s k u m I l 9 q 2 F q 1 1 C g Y 2 r q - Q n w m L k _ 7 r D l j t o R o 8 n y D r _ m K - 3 n E x 6 e n m 8 3 K v 1 8 E 4 5 2 p K 1 h L w q i 6 H r 3 s X 4 8 6 2 G g - w Y g i t N y k h 8 G p y m s B u t 0 i P 1 y 8 h C y v t F p _ q z G 2 7 8 3 F j 1 r m B y 9 n - L g t x C v o 3 x C 5 l h 6 N p j r u E 5 y u j E h i n s D h i 9 j I 8 7 g n J 2 s p x B o - i t M - _ z - C n _ m 1 G k s - v X h 4 t B 9 8 _ y Z h i o r F - 0 - w H 8 l t t X g h y B x 2 i z J t _ u o D h v p q K h v p q K p _ h q H 6 v h m B _ l m p B j o - t d _ l F n p J 3 s K 9 1 6 _ b w k - - C q 1 v C n t m y P 5 4 x 0 C j 2 q v W 1 h 3 j B s k q j P t k j z B 4 k 5 Z o y h p W z - C u k o o B 8 4 s w R 1 u 5 7 H x y t y B 5 5 h r C 6 3 9 n K 4 y m t W 3 v 1 I 5 0 6 j D 2 t v 1 C h 2 o b 8 m 0 w Y x y u 6 D z 6 w - I j 7 7 r X 1 9 N t 6 h h O 5 q j 2 H 5 p y 0 F 0 y l 0 J k 8 2 2 N p l 0 k D j l 7 6 C 5 4 w u C k j t w J v v p k E 5 1 n 5 E x t _ v C 3 l h x X g 7 t Z q l m 2 e x i r B v 7 v - g B g z u H m 2 n g E k x 8 h I w _ y i G y 9 i u G z _ 6 h Z h x a _ 3 6 i S h y 6 R x i 1 u D p 3 h i L _ i j z B j 1 g q D k 9 m o M t l 2 0 C 4 o k C 0 9 _ l G - w s t C - u j m B t t n 2 L 1 j h B v 1 x s K 1 3 F r p h 4 B 2 _ _ 9 G q 4 _ H 2 m 2 0 B u z z Y 7 m 7 W p 3 q v D 5 7 z _ S 5 z p p B r y t V p 9 h u T w g i a j y z 9 L y w t r C t o o q I m j n n B r t p U s t z j T j o i h C v v g i B r 7 m 3 H s m 6 j X j 0 z B v 4 v 2 U p 9 m J u o k h D z 3 m t K 1 x v y C 1 t q 6 C 7 y x k G z 8 _ 3 C w k t u E 0 q 8 3 D l _ t F 8 3 t 3 H 4 u m n B t z s g O 2 g n M h q 4 c z 6 7 h R s 6 d w - n k D 3 w i h G 0 4 _ r C k - x k E p w o 7 J 0 8 3 o C y 8 n 5 C z k 7 q K q m _ i D x t q 5 F z r k B 1 0 u u B m 3 5 4 S u k _ K w u 0 4 E h h _ 7 E 4 6 p k G o q 5 y D _ p t p L h y 5 E 4 6 r R 7 h 5 7 N h o 7 w B p v i 4 F t i x o C n g h 4 B v l - 5 J z q 3 w C 6 6 o 7 F 5 r z p N 6 9 r E 7 3 j n D i 8 0 u E r x 6 2 F - u y B l q p 1 K z s j s G 1 g 2 2 B n 7 i i C 7 7 p C m _ r 8 Q 1 3 Q i i n 6 E i 6 n m B u h h w B i o X 5 3 r m J - q y k B j 1 q l B g 0 1 8 G h _ m u E p q w G 0 5 p w F h _ 2 3 D u t i U y l u M 2 h 7 - I - k r D k p 9 1 E g y h f r 5 9 E x 0 j q D i y 5 T o 6 w 2 B q w 4 V 7 s k 2 H m j F p i 9 x M o v k L 4 s - t K r v Z i n 3 k M g _ j R v - j 6 J p 1 u B - s t q O 5 g p b 5 9 9 H j g w 9 Q l x 0 s C 1 s 7 8 B r 5 n 5 E 1 y 8 o B l v t 9 I w g h Y x 3 z w B k z 1 r C 8 2 5 0 I w j q F j x k o N j p _ F 4 _ x k M 1 u o K k x y w E g 3 k D 4 8 h B s j 4 w B i q x w J C 1 t j B t u 5 p L w g k n L - 0 m B o v p q M w p o 3 C _ g h _ C z 3 y t B j j w 8 D 1 9 t u B 1 2 9 j E n 6 3 4 B s k 9 2 F x r 9 y F 2 4 p 2 C 4 h i 3 G j z 7 o B - _ p s F j u 6 j B 8 4 q 3 F o p u 8 B i r i 9 I t g 8 S n p s J 5 1 s L l 1 4 9 G v 2 s C 6 0 - 1 K w 7 1 e p k g w E g - x 8 L t u 6 j H 0 7 z J 6 9 t x F 0 s C g y t 5 K v v 2 x Q k 8 o k B q l t 1 C l 2 r s H & l t ; / r i n g & g t ; & l t ; / r p o l y g o n s & g t ; & l t ; / r l i s t & g t ; & l t ; b b o x & g t ; M U L T I P O I N T   ( ( - 1 0 0 . 4 7 9 6 4 7   1 8 . 3 5 5 4 3 2 ) ,   ( - 9 8 . 5 7 0 9 1 2 9 9 9 9 9 9 9   2 0 . 3 0 7 3 3 3 ) ) & l t ; / b b o x & g t ; & l t ; / r e n t r y v a l u e & g t ; & l t ; / r e n t r y & g t ; & l t ; r e n t r y & g t ; & l t ; r e n t r y k e y & g t ; & l t ; l a t & g t ; 2 0 . 8 5 5 1 0 4 4 5 & l t ; / l a t & g t ; & l t ; l o n & g t ; - 9 9 . 8 4 5 8 0 9 9 4 & l t ; / l o n & g t ; & l t ; l o d & g t ; 1 & l t ; / l o d & g t ; & l t ; t y p e & g t ; A d m i n D i v i s i o n 1 & l t ; / t y p e & g t ; & l t ; l a n g & g t ; e s - E S & l t ; / l a n g & g t ; & l t ; u r & g t ; M X & l t ; / u r & g t ; & l t ; / r e n t r y k e y & g t ; & l t ; r e n t r y v a l u e & g t ; & l t ; r l i s t & g t ; & l t ; r p o l y g o n s & g t ; & l t ; i d & g t ; 5 1 6 1 5 3 9 2 6 7 3 7 3 0 3 9 6 2 0 & l t ; / i d & g t ; & l t ; r i n g & g t ; 0 w k t 2 - s o m I t k r i L 9 q 6 u D 1 1 8 R _ 4 m j S 1 - a 3 j p i Z q j q u G 4 9 5 i G k y k i I u r t g E 4 _ v H r j g g h B l 1 r B 6 6 1 2 e 4 r w Z 7 8 u x X 1 8 i w C 9 7 t 5 E z n v k E s 6 1 w J 1 m 1 u C k l 7 6 C q l 0 k D l 8 2 2 N 1 y l 0 J 6 p y 0 F 6 q j 2 H x t s h O p o O 3 w p s X - p 5 - I 1 j 0 6 D k n i x Y 1 p r b 2 h 0 1 C _ s h j H i t - n t B u 2 s q L g n q g F w 3 2 o B - l j q L u 2 s q L w 2 s q L - l j q L m z _ x B 0 6 - 5 E p i 4 8 N - 3 g S 8 0 1 h U 6 - n x R i v 2 C n q i i U k w p u I o y v S n q 5 3 B u 3 w H - - 5 t D k g i T 3 m h l C q j J m o 9 b t n u _ C 8 z t b s r i H i 0 l g G h h 7 l B 0 q t c w 6 l D p 8 t u E h _ v 0 B h i 8 G h p g N _ _ n 0 F 4 v o s I g u 7 N s g z U p 1 o X 5 x y C v 4 3 1 F s k 9 2 B t 4 i B _ h 1 g F 6 5 B 9 9 9 - F x s o 8 C k 3 g J n j 7 Q z 0 u u C v 6 o 0 B 3 m 8 I u m y B 7 q q F m o - C s p 3 p B o k 6 Z l 3 k G _ 3 k Q z 2 t i C h 3 g a m 9 y e m q i O n - s Z s _ u n D 9 s 7 x F r y h W r 2 z K 9 7 s 1 C h 3 o 9 H 3 m 4 l C 3 w o S v 3 8 L u u v t E w m x B x u x 7 B x o n M y w v h G k j g F o z k F 6 2 2 D p 1 j N 2 z k y C x j 8 k F r _ B r n 9 T x 0 h L x r y o B _ 9 t h B x h j x B 7 7 v I j 3 h L 5 - a k n u 8 G 9 0 h m B w 2 4 S 5 l x M z s 2 e 9 h 3 k B 4 n _ z B q u _ 3 C 7 O k 0 U 3 h t a _ h 9 l K y s P r j p H o - - t D j n 7 r B r s 5 T u l p V 7 u g M q l 6 k B q 6 0 I w r 9 Q t 6 4 h D k n y B r 6 o j D 7 o 1 g B n l y s D q 2 m L o s c h v j 2 B x y 5 s C 6 s m 6 B 1 5 6 i B w y u 2 B t x p 7 B 1 x 6 K u q g 4 D 6 l 6 G l i 3 Z g z y w B l 7 x e v i 2 g C r u 5 2 B v g j Q m k p m F x 1 t h D y - w D i _ 1 O 6 y B 0 x z m D 9 q 0 1 F 3 x 1 B l 5 4 F 2 q j h B v r n M 7 k n 0 B h 2 z J p q 9 K 8 3 9 - B g m o a o y m m D r s x E l 3 i C g n u B l u m W z - 8 k B m z 9 a w h - R 5 8 z F 5 0 r B k k x Q g s q X 9 6 p k B n 4 2 w C 5 k 1 U h k y n H 4 2 x R l y P h 5 x s E _ i o _ C x k g n B l 3 r H s - m g G z L i 4 v 5 B n 8 2 P o m t l C q o u Y p n - G 3 j y K y 8 x f o s x h F n x v m B s r u Y y l 0 M 1 4 u K 5 z q l E 7 m y 7 B j w h H 3 p v G g 9 5 p G 1 7 s T 2 w L v h u z B r i i E u r q J o w s 9 M 2 0 j G v 3 z O p m 4 R 3 i j x M 0 i q - B 0 o z d 9 7 7 r D h x 4 M - p g q O i m w F y i 6 8 F s s t c t k v B 5 q 1 i B t n j 0 C r 7 y 6 B o y 0 L q x 0 l I 6 w a q i 7 H 7 k g b 3 8 6 J g q i H 9 z 5 l C t 8 q F 0 q x S x i 5 1 E s x - D o v p G z r _ U i r o d 1 2 6 p C z u 5 M h x 3 h C - v 5 q B 0 z q H p i x J n v k z K 2 o 7 y K 0 9 t s q B 2 o 7 y K k 1 _ N i w 4 _ F j g r 8 T 4 - z I z n w 1 I q 9 u s C r y k K 7 i 5 i O o l 1 o J h q j Q 5 i 5 i O 0 z g r C 3 g t z G 5 7 q x B _ 8 r z J s 5 y 6 S _ 3 g h H u h l 7 C n i - 6 S 5 o j u D v 0 4 t D h x s X q _ y r W 4 g 0 q I i i 0 s D t q g s W k 9 8 y D m z g h I q _ y r W 6 1 o a x i g 0 O n 2 4 Y r 8 t 6 B z r 4 c o T 5 h 1 z D 9 2 _ 5 B z l 1 2 D 4 3 g O y y x h B 3 k W 1 6 w m B 0 y g M - h q 3 C t 6 p o B w 8 6 B 6 2 i k E l r j J n r q o C p u l B - h j w G l g g u C x k x n C y _ 8 E 9 x r S j 4 o K 7 n v T l y w J o 8 1 T p j i p B z t 2 1 C 1 6 p x E 2 8 6 n E q 4 i B j n 0 k C 6 5 2 i C l h k p C x q p I o m u r B w 0 2 9 D 0 _ 7 B 7 k t h F 5 n t Q l h q r B t 9 t F v 1 - G i k 1 T 1 t n _ D 6 - x l C p j w z E 6 t i 6 B _ 3 w T v l p T 0 5 n p D n 8 1 k F 7 5 m L o w S _ h v y B h y g a 8 h v Z s j v r C y 2 w B y r m - F w k o y B i 7 1 M n i u 7 B 4 n 3 h B i q 4 w B k i u 6 G x s o d 0 u g C w 6 l x B t 5 7 o B 0 y 7 D m m z g E y m 5 n B x r F y o z m B y - 5 o G i s 7 x E 1 4 8 1 C z k z C - y w 7 E y 3 0 T s 3 k G p m y V 9 8 - u D - 2 8 J n k n 6 B w h - I 9 i m q D p t w K x - n w U w m 2 Y x 8 x n B r p u o N k _ 1 h R j u g K w p L k z w y Z _ 7 m 8 F m 4 3 9 G 1 - s 6 C h h 5 - D 4 o n h P g j m S x m l u V x l 4 T t t j p H s p g y K s p g y K 7 t U s _ z t C q 0 - 6 J i l g 1 4 C q 0 - 6 J 7 0 v h B j u 2 k F v 2 s q L 3 w v q C y 2 s 0 H s h _ W 4 3 6 y E o 1 y 6 B v 8 l - K s o v - K w w u M 4 v 1 o S 5 0 g _ B o g h I i 5 k o J v s t o J _ 7 q q G t g l 1 J h 6 v y O i x 6 S 9 1 Y q n t s U w s j l R x 0 9 I 0 u 7 o E 7 p n w J m - 6 _ D v 1 Y t 4 8 9 R 9 k 0 k C 2 h 4 1 G 1 6 T k g v 5 n B q i z X 2 - 8 d 8 n _ n K 2 i y d i 8 o p G - 7 i 2 D z 7 7 - B t v t r J h n 9 z F m 8 2 j C l s 7 t L m 6 x t L t 1 o B g z z 5 W t 9 _ C v - k r M 8 s _ 8 E z 6 4 B l y z i V i m - 1 J z 8 m i B u o y p K k u v j E v 7 y s B _ i u m p B 6 m 5 C 7 5 m p J 4 l q o L _ j q _ J v _ m C 9 k l g T 9 i p b p _ 5 C x 9 3 h W 6 o g r B 9 t 7 z E 7 q t g E l 5 7 l F q s j w Q n 1 6 i D 1 C _ T x q o 5 H 9 u 0 2 O v 0 c 5 2 q u E 3 2 - y T g j z p C m 1 - I i o q n K v - h 5 J y q M h q v v K 0 g o 5 D q 6 u 9 C m h 6 _ K w h u M 6 6 u y D k r g 6 D h v _ m B k g 8 v D u o 2 W 6 y 1 g L w l 6 i K 4 j i C y s 0 z O u 6 3 h E 2 - h D 6 3 r g E 2 q 2 g K q y g Z p j i v J 8 j o 7 G m - v c 5 6 D k k s r T 3 n 3 k S v 5 q E y 6 i r E k r 4 z J g q 9 0 C 1 m 0 _ H q - u N y 9 0 r J m c 9 w q s J w l q M 4 m 6 y O 7 4 6 h B y 3 t h O g 9 q 9 U s s p B 7 r h T 1 p q z M - 4 v j H n m 7 t B q u - s K 3 p 7 h C k w 5 m F z 1 s x L h o s Y y 6 - x C y i q 4 L q _ k 7 R - 1 1 U y i l p Z i _ 7 p D - n 1 p K g 3 s 0 H 4 x v v C 6 v 8 g M t Z q t v R 0 _ l 7 F 9 r r z l B 9 0 l u E m r n 7 B j j 1 9 S r g p k N 5 w r I o t m D i p w 9 a q t m s B 2 2 x s V 2 5 3 g D g 9 j 8 O 4 r 1 C t y 2 y C _ 2 o 3 I 0 4 5 8 C w 0 w 9 G l w 0 k D 1 u r s T k F l l n 1 B k p W x 0 k u I p z 8 l C w r 4 u D u 3 z m E j u 8 0 I n 8 g 8 C 4 3 i 8 G 9 _ c l w y x K l w y x K t 3 B _ 2 o 1 J 0 n p 8 M v k y z D z 7 k 7 X t l 6 L 6 _ o 7 E 5 7 w t F s x 2 j P 5 n 9 w D v p t h E 3 g m k F 8 1 k 1 B 6 y z K t q 4 v H k n s 2 P 9 r Z m v x q B j 2 8 - T q 6 - 3 J y 9 u C s - m - C x u g j I & l t ; / r i n g & g t ; & l t ; / r p o l y g o n s & g t ; & l t ; / r l i s t & g t ; & l t ; b b o x & g t ; M U L T I P O I N T   ( ( - 1 0 0 . 5 6 4 7 6 1   1 9 . 9 9 9 1 1 3 ) ,   ( - 9 9 . 0 3 2 1 2 5   2 1 . 6 2 5 1 9 5 ) ) & l t ; / b b o x & g t ; & l t ; / r e n t r y v a l u e & g t ; & l t ; / r e n t r y & g t ; & l t ; r e n t r y & g t ; & l t ; r e n t r y k e y & g t ; & l t ; l a t & g t ; 2 0 . 7 4 6 4 7 1 4 1 & l t ; / l a t & g t ; & l t ; l o n & g t ; - 8 8 . 9 2 1 5 9 2 7 1 & l t ; / l o n & g t ; & l t ; l o d & g t ; 1 & l t ; / l o d & g t ; & l t ; t y p e & g t ; A d m i n D i v i s i o n 1 & l t ; / t y p e & g t ; & l t ; l a n g & g t ; e s - E S & l t ; / l a n g & g t ; & l t ; u r & g t ; M X & l t ; / u r & g t ; & l t ; / r e n t r y k e y & g t ; & l t ; r e n t r y v a l u e & g t ; & l t ; r l i s t & g t ; & l t ; r p o l y g o n s & g t ; & l t ; i d & g t ; 5 5 4 9 6 1 4 4 7 3 2 7 6 2 9 3 1 2 4 & l t ; / i d & g t ; & l t ; r i n g & g t ; v j g u 0 _ o 4 1 G 8 p 2 p J s x u 7 F j k _ n N t 1 1 _ F j 9 5 i N s z r i G v r i 9 M l 4 w m G r i s 3 M 0 i p q G r j r y M l m 0 t G r k r t M p 8 1 x G 3 r 4 n M g x x 1 G k 2 w i M 7 p u 5 G z k q 9 L 9 4 k 9 G z t u 4 L h o r h H - t g z L o t r l H - 6 m u L o i l p H 8 3 k p L o 3 - s H 8 m t k L k 9 q x H n y 6 _ K w r 3 1 H n n l 6 K 5 r t 5 H n 8 w 1 K w l 0 9 H 0 r 0 w K s k k i I 4 7 v r K v o t m I 4 2 _ m K s m n q I v y l i K l 9 i v I r 1 k 9 J 0 t v z I w 7 t 4 J n i 9 3 I w _ g 0 J 0 - 6 7 I w h 1 v J g o z g J k 7 4 q J 7 m k l J z v m m J 9 1 t p J z 4 9 h J 8 6 g u J o z t 9 I o 8 9 y J 8 l 2 4 I z r z 3 J 8 0 w 0 I o m 4 7 J 8 j s w I z 5 v g K g n 4 r I w y 6 l K 0 y l n I r y 0 q K 0 p k j I w s 9 u K 0 g k - H s 3 i 0 K 4 8 0 6 H v h g 5 K x 8 u 2 H v k 1 9 K v 5 x y H 4 0 0 i L s - t u H 0 4 _ n L w 0 j q H n z g t L w 3 p m H 0 q w x L w 6 w i H n p 0 2 L 5 u x _ G 7 j j 8 L o u k 6 G - m z h M o 5 u 2 G 8 9 m m M o k 6 y G - s v r M h p - u G z g j x M 9 t _ q G i 6 t 2 M 9 _ s n G z u l 7 M g w 1 j G 3 y 8 g N p l - - F r - 0 m N l j j 8 F r _ 5 r N 0 1 8 4 F r 9 - w N l 1 p 1 F v 6 7 2 N x j x x F 2 u u 8 N s t g u F 4 z 3 h O s s 3 q F j u s n O t 8 o n F n k t t O 5 j 1 j F _ o k z O 5 o v g F n 6 m 4 O 5 t q 9 E _ i g _ O 1 l 6 5 E - v w k P h m r 2 E - i h q P r i R - 4 r q H t w 8 k E v p 9 u X s g w x B 0 n q - M 4 8 u u U v x q D v p 9 u X i - l 4 I p 5 k y D v p 9 u X j 1 m _ B k g h 9 L o y l 7 V n 6 d g g r v X h u t 1 J x 5 w g D v p 9 u X g 3 r s C 3 r w 8 K o w r p X o N v p 9 u X p x s 0 K s 8 8 B 8 j 8 W w s l q J 7 g u q J w s l q J w s l q J w j t j F 7 p m U w s l q J 5 g u q J w s l q J 7 g u q J w s l q J w s l q J w s l q J 7 g u q J w s l q J w s l q J w s l q J 7 g u q J w s l q J w s l q J 7 g u q J p x u _ E l 2 4 V s n J q 9 y x K - _ o B u x 9 _ K o 2 l 3 E 7 h 0 9 B 0 3 o r N v i z r N o o n o B l r x t E o p 0 F _ q u y M h s 4 y M i i P 2 9 6 k N 0 r w j O n 0 g V x l k 1 I 7 o v E 6 6 9 6 N m k r i R j i m s B l 9 3 3 I r u r z G 4 g m m D v p j 2 G w _ z y E t k 1 t B - w r s I y 0 w g P i u 6 9 C y 8 0 1 E m x x w B w q 8 9 F s l 9 g G h q 7 8 y C v q _ q B p 7 9 5 N n i q 0 E u 4 _ n C 4 q w D 2 w p v K 6 o m x M - U w l q l N m t w W 4 m n P l h l 4 I 4 o p B l z 5 u I 1 j i 1 B 9 y 2 8 C o 3 6 0 J z z n 0 F o x y 2 B k r h 3 B 2 i 6 z B 1 g 0 3 Q 4 x 0 i B r i s u F 4 g 4 5 J _ 3 z G j s 2 _ H 4 v z 8 C g i h m E h h 6 k K - n p W v 4 u 0 L - z o 8 F 6 p t m B 5 o 2 t O - 8 s l C 7 i l t F 1 4 r u O 2 g h u O s k s j B 8 y v 4 G n - 9 a _ o r r G 0 q D 0 s l d h h h n F i w z l J 3 p r C 0 9 n 8 O 7 n 0 0 D g m i 0 E v q z y B j w u C 0 p 5 j V 2 k m o B r o s k C m v i h P o n 0 E j 9 m 6 M 6 k n k D r 6 p o C q 5 8 s K g o x y H i i o 7 B _ w 3 z K j 4 s P i p k v E 1 k 1 j B 9 k - 1 B z 8 t i K 8 _ z H _ h h 9 M 3 r k s B 5 0 1 k E t 6 5 5 I y _ 1 S o x 2 - L n z y s K s 1 6 B - o x n u D 7 o p g C 5 z v q E 4 x 2 n M k i s 4 C 6 q k 1 D m 0 l p N 5 l u v K j q k E 9 g t 8 p B 9 j _ j E s l i G l m t V 0 w 4 r L v - u r L y w 4 r L 8 r - p L 4 B 1 m 7 h M g h l i M 8 k 3 v K 0 i 0 B 4 u j 9 I l 6 w E 8 q s p L j 7 1 p L l 7 1 p L 6 7 2 j C 6 u _ 6 D k q o 3 r D p 1 l q I n w y K v l 5 _ L 9 o t - C x z w n D v u 2 8 M i v n z z B k y 5 3 F u v 2 t B y k 4 1 C m q y 5 D l y 5 6 M o 0 9 p I 8 4 u Q 2 j r u N 0 2 4 _ J y t q I 2 j r u N y i t 0 E k v 8 y C u i x m P w t u t K u j s O q g v q J m 0 3 Z - l 3 k R 1 4 9 r B k j 4 9 D u 4 r h B o 6 8 h J r 8 j k C s m l i K o t p h E s - 0 o D 5 t z i I 0 8 5 0 D r p z g G p 6 0 j G z 1 q s C m k 2 2 M z i y t F s h 0 1 B i s 1 c m _ 7 5 H y z v V o r h n L i 2 h 7 C 6 o 6 3 F m - h I 8 q z 5 W 5 s 3 F 7 8 v o G v _ 6 7 D 8 - 1 i Y 4 t 2 k B i 4 6 2 O k 4 i 9 Q 4 3 m U 7 4 2 z G 6 r i o F 9 n 3 8 F r u 4 2 F j m z n X x n 0 e 9 8 z s C 4 u 1 x I 3 l 4 l B - t u T g 0 j 3 W 8 8 b 3 6 9 I m h n 7 Y w i _ J 2 v 2 y J z 1 z B s 4 7 1 D h o q _ D m 9 l 1 Q 6 4 i 2 C r x 5 l E n x l M l 8 r z Q g k j E - z h p B q i x q B j z 9 3 K - q 6 p B 1 3 i s D i 8 - v J j z o w J s 4 _ i 4 E i 8 - v J o 8 m h m B i 8 - v J h z o w J i 8 - v J 1 o x 2 C - k x p I v u 5 k L v u 5 k L 4 8 i l L t 0 p 2 G h y h S i y 8 z s B r r 7 x D _ 1 y _ G p 8 4 u N 1 k 3 n I k q j n J 8 y 2 O 8 1 l g P o 4 v h 8 B x g 3 7 C y i x 4 E 9 6 5 g 8 B l 4 i l K _ 2 k 3 B - 0 3 s M 5 5 - 8 O 7 4 0 1 B 0 p z n E _ q z m E 2 k j - D _ z g 9 J w - 0 l S 5 l x Y h 5 0 s a 1 u w _ B z t o g O - u y u N i v n l C i q j t a 6 7 u U - j y 6 S z 8 8 t J w n 5 o E i q j t a 5 5 q B 4 7 m r Y j q g k G _ - j j H g 6 g x W z y 9 E i q j t a 1 3 8 w D s 4 n 0 K n h x n R y z m f p 7 x t a n l y 0 B 5 z 5 7 O 5 6 s 0 M g 4 p w C i q j t a 8 w i P o p 6 6 T r 0 h 4 I l 3 - 3 E i q j t a z w I 1 4 6 v Z m 4 o y F r 8 i 3 H w g h v V 0 o k I i q j t a o n 7 j D s l p s L i 8 v p Q 3 8 7 m B i q j t a h h 2 r B v i l 4 P 0 m r 7 L w p m 8 C i q j t a s u w K 9 w j 7 U m z 4 i I _ 5 s o F g o 7 l a k S i q j t a l 6 4 h F s q s r I y v 7 t U y 6 p M h 5 0 s a 3 - p 3 C 6 6 k l M k 3 0 s P 9 0 o v B p 7 x t a p l 0 j B 3 5 q 1 Q 0 _ m i L t n i p D i q j t a u 0 4 G 2 7 g 9 V l v q u H 8 z 7 5 F 3 u 3 g Z 5 4 S i q j t a - u 8 x E p s g h J p 4 j t T w 5 m R h 5 0 s a 6 r 8 r C 6 4 6 _ M 5 h p w O g u z 4 B i q j t a j y s c h z l x N & l t ; / r i n g & g t ; & l t ; / r p o l y g o n s & g t ; & l t ; / r l i s t & g t ; & l t ; b b o x & g t ; M U L T I P O I N T   ( ( - 9 0 . 4 4 1 4 5 0 7   1 9 . 2 2 1 5 7 5 4 ) ,   ( - 8 7 . 4 6 2 1 5 8 2   2 1 . 6 5 1 6 2 6 5 ) ) & l t ; / b b o x & g t ; & l t ; / r e n t r y v a l u e & g t ; & l t ; / r e n t r y & g t ; & l t ; r e n t r y & g t ; & l t ; r e n t r y k e y & g t ; & l t ; l a t & g t ; 1 9 . 1 4 1 1 3 6 1 7 & l t ; / l a t & g t ; & l t ; l o n & g t ; - 1 0 3 . 9 1 2 9 7 9 1 3 & l t ; / l o n & g t ; & l t ; l o d & g t ; 1 & l t ; / l o d & g t ; & l t ; t y p e & g t ; A d m i n D i v i s i o n 1 & l t ; / t y p e & g t ; & l t ; l a n g & g t ; e s - E S & l t ; / l a n g & g t ; & l t ; u r & g t ; M X & l t ; / u r & g t ; & l t ; / r e n t r y k e y & g t ; & l t ; r e n t r y v a l u e & g t ; & l t ; r l i s t & g t ; & l t ; r p o l y g o n s & g t ; & l t ; i d & g t ; 5 1 5 5 6 9 6 6 3 3 2 0 7 3 2 4 6 7 6 & l t ; / i d & g t ; & l t ; r i n g & g t ; _ v v v u k v 6 1 I i s 5 K 2 j k C m s w E s v m H r o 2 M & l t ; / r i n g & g t ; & l t ; / r p o l y g o n s & g t ; & l t ; r p o l y g o n s & g t ; & l t ; i d & g t ; 5 1 5 6 1 3 7 4 6 8 6 5 0 5 8 6 1 1 7 & l t ; / i d & g t ; & l t ; r i n g & g t ; q p w y m 8 u 0 w I v 5 h 0 B 6 l m l B h v 3 C 8 n z J y t 8 5 K y z 8 J 7 u u - K x z y X m u j d r 4 t X k 8 - 7 G x 9 v V g 3 t c - z j X u g - u D o p l n I g s F o 2 r 4 D 3 p h q C u k J 0 9 j C _ 0 x o L u k 7 3 B o h n J 3 q 8 q C z k 3 x E s r 4 P x 1 i 0 F o 0 8 G r v q U n 2 m z E 1 n m a 9 6 p S h 5 x J 5 0 1 W g j m 6 B u p 0 h B 2 1 8 P g 9 t 0 B x g r 7 B u j n i B y g w B 2 y 5 c w i y C _ m k g D 5 h 9 y B z 7 G x 8 v Y 5 i n D k j i X 2 s k - C u 1 3 5 B r g 7 P g 4 3 4 D 0 8 C z p u X 3 2 n 8 B 8 z 3 n B o 0 x P o 9 D p k j Q 9 k 0 _ C p F _ y T 9 s I j 5 1 W - 2 p k G h 5 3 J r p - Y t r h U 0 7 o R 0 s z E u n l P z n 6 N h o i G k _ 9 E o v 2 R 8 s s Y 4 h i N 1 - x S w _ l D o l n L 1 7 k 5 B l g m l E n w g s B y j _ 8 D 2 y 1 E t 7 0 l H t t i I x p p 7 E q m - t B m j 2 D 1 u m W h n n E - o g i N u l u 5 B 7 s u L y n 4 r B y v q 3 E 3 4 h L i 2 k 5 G g 0 3 F 5 q v l B z 6 w u G 7 y z p B v o u K m q y l B l q 8 0 G 5 F g v l r F j o 8 v B n 3 B m l y 9 C r 2 l h F s x Q w l k E 5 j x F x p - 0 B w 8 k h E l g m v E 9 g m j C 4 m 6 w L h x u g B 0 w 0 w B m w x v B 0 o f q z - s B 4 i g n J l i x J t z 7 M k g I 0 _ 7 q b 2 g o G y x 7 k L g n 6 h G g x Q 5 y 8 s i B 1 i y C h 3 9 x K 9 x 9 y G 0 7 9 B w m 0 s U - h 9 J 7 7 i t H 5 w - 9 C z y o 1 T 7 0 g f g r h v G 2 g m 2 K 3 o v 2 K n s 0 h D z o n q C m 2 2 b 9 y i K o 0 t 5 G o 7 u 1 T q 3 g z G 4 t j E w p i q G 2 s 6 9 F v 0 v K - p v p E 7 u 7 H n x 8 4 C m g o z C h 4 i _ R r 7 v z F x h u k C - w t J 3 h 0 2 U s m 0 s I o _ 7 z B 9 - x C j s 8 q S y o w q S s 9 g v C n y j 7 F o z v C q s l 4 Q 7 _ w 4 Q m 7 l J n 2 q - G m y y P 7 x h p F _ 1 w e u m u x C m l _ y E i r q C 4 z r O q g _ u B 9 _ u _ C s 0 z R n 2 m E 3 9 7 T l g y r H m 4 m b 3 4 s y B 1 u j j C 1 n z C g s 8 _ E v p - s H _ r 7 q C 2 w w _ E t a - 1 0 u D 3 7 o Q 2 n u g C m y v U 8 i j Q g r _ T j j I l 8 5 y B 6 6 o i B g z z 5 C i x k O _ 8 s n B v 5 y i B 3 _ 3 m B r 2 p a z 7 r 3 B y 6 7 X h 5 M 2 5 - P m w w i B l o n C j p 4 N - 2 q E 5 4 0 h B 4 x w W v 1 n D k z s r B q k j Q n 7 5 Q n q s q G k 7 w I v 9 g D t l 6 _ C o n 6 T _ 8 2 w C s g v Z 2 i 3 G t 0 4 5 B t 4 4 H u 2 l b 9 r o G g j z I t y L 4 u i e v n j I w o r P u z k x D l x u C t 6 g T 3 q z s B w g v 9 B s u v V u q D 2 o o n B r z 3 V z 0 z k B 6 4 8 U q j s R n B 4 7 - 7 B 5 x 7 N v u p F v y 3 E y v u 9 B 2 7 o r D p 3 1 0 E t 0 2 x B i t 8 C p 3 q f l j j S n i n L k 7 n e 3 3 9 G p 5 x U 7 k H j l W t 9 w m B 9 g z b o z h 0 B t v g u B j n N g 6 0 H _ h 5 O y i q n B m p _ B 4 o u d i t l H p v z H 9 z l B x n _ H p s n r I 7 3 l 8 B 3 J q 4 3 h D o 0 m d 2 8 j F v g n C g w v k B n 1 j Y 4 m 7 Q 1 v g J s 1 r x B - w j j B l s s J - 0 w D x v g r C q h 0 q E n g w H u i a x 6 z e m h 1 R r v i B z 3 O 1 1 t q C _ i 9 - B 7 2 a 5 1 E r z i X o m o Q s - r g D 3 j 6 J 0 k 6 N h 0 y i C s m n h B _ h 2 D 2 q 9 t C 0 _ 6 x C 9 p E 6 s E _ 5 s r C k _ 9 J - m t c 2 7 w q F q 9 g n B - x u O s 5 2 a 3 q 4 l B z 5 y _ B w i g C 5 0 g - B l 8 u e q w y 2 B s r 5 n B 9 _ g C 3 q _ 5 B j j 7 m E x l 0 k B r h 7 m D 7 l i C 0 m q l C y x 7 t B 6 0 E i 7 g t G 6 2 u c - 8 7 u O s t 6 O o v d 6 - t v I 6 r C 5 3 n y O 3 5 x H 1 3 h 7 E 4 0 z - B 8 u y 7 C 8 K x t g Q n w l L v 9 i J 1 n - I 5 o q Y l 8 x d p i 9 I 2 p l E 3 o y F s l i J 7 7 l J 5 q u E s p u K 1 i X m 9 j L 3 p o E r m v f k p t E 8 q j G l 0 - O v l 8 G n 1 _ O k u u B j n j E 0 3 g J v 4 S 3 r i b l e 5 - j Q n k 2 E j 3 u H 1 9 I w v 1 Z y n m X 5 q v g B o 1 z S s r k J 4 - 2 K z o 9 M i 8 6 O 8 5 7 B 9 9 - H u l x F m g u 3 B 6 x l f - 5 3 K m 2 G 3 _ _ B 6 m 9 G o g v K 6 m g D w 5 v L 9 5 l a 7 k m c g 9 w r B j j U j t u N 1 9 u L 7 u 1 u C s p 5 b 1 - s B k t 5 1 B m k 6 Q i 3 w G 5 r o a _ n q K 9 k 3 M k - z F - 9 t D l z l D 7 3 o E 8 t j P s 3 r H x 3 t F q g x M k r t J s l _ M s N y 0 u C g o v D 0 1 j J 0 q o C n 4 1 F - 7 l C q 6 i S 0 h 1 E y 2 k j C g x q e 0 5 o 2 C o l M 6 8 p n D 4 5 v l C m 8 x n B p p x I 3 r f 0 9 s a w w 7 G w p p B 1 y O g y i B 3 i j B j t 9 G 8 u B m t 5 N 7 3 v H v 5 1 H 8 7 l J q z 4 c _ o g h B 0 s 6 W s x 0 K v 5 1 H 8 9 v R s _ M 0 2 g H u p h H v 2 0 D x x g Z p s x Q t t 5 Q q z m D t j f - l o C t z m Z v 4 k Z 2 v _ I q i p U - 9 d 6 g t 8 E q _ s j C 3 t 8 g R 5 P v 1 3 m R x l l u I 3 z x w B 4 m _ x J h m t h B x s 7 6 K o 8 4 W u 5 q 9 R h _ - 2 C 7 i t 1 G 8 7 y t J 4 7 m 0 B y x n i I x k 2 p D - u n l S o 8 w F k k 5 - D 4 u r r I g 5 8 2 J u _ _ z C y 1 q R 0 w m 0 K 0 - i H _ s m j O 0 v 5 S s 9 q a u 9 r f 2 m s S l 8 p 8 B 3 4 1 M j 8 5 D n - 2 w C g 2 r 4 B 4 - p K y p n 0 B z s g R - - r 3 L x 6 6 x C l G 8 - u t T i j 9 J v 5 2 k J t z y g D w 1 g 2 W n g 5 0 B 0 k k I k i 4 7 K w 6 - 7 P 1 n v v B z g 0 Z r 9 l 7 T 5 m v H i p s X x p v 2 T x j z N k t 8 E m i t p S g x _ H _ 6 l p C w 3 a q x 9 h E z 1 6 N & l t ; / r i n g & g t ; & l t ; / r p o l y g o n s & g t ; & l t ; / r l i s t & g t ; & l t ; b b o x & g t ; M U L T I P O I N T   ( ( - 1 0 4 . 7 4 9 1 4 5 5   1 8 . 6 5 6 8 8 8 8 ) ,   ( - 1 0 3 . 4 3 7 5 1 5 5   1 9 . 5 4 3 0 7 0 2 ) ) & l t ; / b b o x & g t ; & l t ; / r e n t r y v a l u e & g t ; & l t ; / r e n t r y & g t ; & l t ; r e n t r y & g t ; & l t ; r e n t r y k e y & g t ; & l t ; l a t & g t ; 1 9 . 2 7 6 8 7 2 6 3 & l t ; / l a t & g t ; & l t ; l o n & g t ; - 9 9 . 1 3 9 4 3 4 8 1 & l t ; / l o n & g t ; & l t ; l o d & g t ; 1 & l t ; / l o d & g t ; & l t ; t y p e & g t ; A d m i n D i v i s i o n 1 & l t ; / t y p e & g t ; & l t ; l a n g & g t ; e s - E S & l t ; / l a n g & g t ; & l t ; u r & g t ; M X & l t ; / u r & g t ; & l t ; / r e n t r y k e y & g t ; & l t ; r e n t r y v a l u e & g t ; & l t ; r l i s t & g t ; & l t ; r p o l y g o n s & g t ; & l t ; i d & g t ; 5 1 6 2 4 5 0 2 8 9 2 4 3 9 7 9 7 8 0 & l t ; / i d & g t ; & l t ; r i n g & g t ; i v 6 7 5 4 w 4 9 H q 9 o h B h t 2 - S j g 7 s D t 3 C v u s 3 F o 2 2 V 4 z w x G t i G y y z k G u 6 y 5 H m n 4 l H j k 1 i B 6 0 0 _ H n v m h C g u g D s _ z - K p 4 g n D y k 2 g D r n _ J - q i 9 I k 8 P 6 1 j 6 M p q D z 9 l _ J u i z x C s 2 W 3 v y B h u e z 2 g D 4 i U l z R j h 8 C 4 m - B h l 6 C s w h D m 3 k G p 9 g C y 1 X l 7 i B - u P 8 i k B m G s q K p i - B x 3 k C 5 w X 6 h j B x H 6 z P k - d 3 k q B x z L j _ 7 B p p I w y B m 9 o N n l 0 E j y n C m u 7 C 8 - w B - n k F 3 3 l I 8 0 o C 3 8 j E u j 3 D g z 4 C t g 2 C t g o I 8 6 g y N r q j C 0 p m 4 L j w 8 I k 7 t s H z m 2 H _ g y B 7 o s j Y y i o M w h 2 v B l 8 4 k E u x 7 i H 7 y j z C i k q l E l 2 3 p B q 8 v 7 R 0 l h p B i s s 2 B t r x _ E 1 v v 1 L m 0 l f 3 L i B q 7 h m L x k h x W z 9 r D j l 0 z I 6 8 x w D s o v H 1 6 5 d j _ w 8 G j k t i B 7 7 n 7 E 8 s 9 y D 5 z g K j 1 p - I q 4 r S s 1 m o I 3 q u - B h v v C 3 0 9 0 F 6 5 8 a 8 l x v F w t l D s - O r - k r F 6 l v F 2 4 - 0 H o 7 3 h D 5 3 0 9 C 1 8 8 b t _ w u E t i g 0 D s i 5 s C p h 2 B s v m 0 N w i k v E 6 0 k 0 D - 7 u E - 0 - m C 8 v t j I 1 w - n E n r z W 1 w o t G 0 t u J 3 j z c o z u m D o r 8 H i 3 n 3 C j s B 6 2 m M 2 8 1 k B g q m U 6 5 k 3 C z 6 7 v C o h v x D 0 5 i B t k 9 G o s 8 k I 2 z 1 _ C 4 1 7 g F g s 3 z I j 0 - 9 O 3 v o b o 8 G 4 9 z 4 P t l g F y g y x T h 9 4 P w v B 1 k 3 k S r w w F n p 3 o M n 5 3 H x s v 2 E r 2 o - B 6 6 9 8 B x 9 z w J 2 i p B 7 m s j D t y g R 6 _ w g E 2 g p r O i o u z H r q y t B u y m w E z 3 l k F k _ 8 6 E i n 0 1 F 2 6 j 1 E y 7 j 8 G x x 6 9 E t j p p G 5 v k T j j o k Z l i V j 4 j 0 F 6 5 t p C 9 2 5 7 B - 1 9 k E m z g 2 B l q n q D u t w 0 J l 5 p m C 6 q t - D w t y i D v n x k F 3 7 o 6 N r z 0 H j g o 2 R 9 3 u s K & l t ; / r i n g & g t ; & l t ; / r p o l y g o n s & g t ; & l t ; / r l i s t & g t ; & l t ; b b o x & g t ; M U L T I P O I N T   ( ( - 9 9 . 3 6 0 0 1 1   1 9 . 0 5 6 2 7 8 ) ,   ( - 9 8 . 9 5 9 7 9 1   1 9 . 6 0 0 1 9 7 ) ) & l t ; / b b o x & g t ; & l t ; / r e n t r y v a l u e & g t ; & l t ; / r e n t r y & g t ; & l t ; r e n t r y & g t ; & l t ; r e n t r y k e y & g t ; & l t ; l a t & g t ; 1 9 . 3 9 2 8 8 7 1 2 & l t ; / l a t & g t ; & l t ; l o n & g t ; - 9 6 . 4 1 8 5 6 3 8 4 & l t ; / l o n & g t ; & l t ; l o d & g t ; 1 & l t ; / l o d & g t ; & l t ; t y p e & g t ; A d m i n D i v i s i o n 1 & l t ; / t y p e & g t ; & l t ; l a n g & g t ; e s - E S & l t ; / l a n g & g t ; & l t ; u r & g t ; M X & l t ; / u r & g t ; & l t ; / r e n t r y k e y & g t ; & l t ; r e n t r y v a l u e & g t ; & l t ; r l i s t & g t ; & l t ; r p o l y g o n s & g t ; & l t ; i d & g t ; 5 1 6 1 7 9 5 4 8 2 3 8 8 7 9 1 3 0 0 & l t ; / i d & g t ; & l t ; r i n g & g t ; v m - p q p o 7 i I g p 8 u B y z g P _ j i C x 4 u U o 6 k X s z n V 3 k m N k M _ q q G p g 8 L 4 v n D y i z H 8 z n B 3 8 8 E k 6 8 c y x C y w 4 J t n o D p l q K _ s 5 Z 1 q t K 3 z t l B i r 1 K 6 1 o F - t w C p 5 2 J p 2 z T k - o L 9 5 o k B 5 t 0 c v y h W q i 7 z C x 9 t H q x k N q q B l t - L r 7 x Z m k z S i 8 1 M n t 1 0 B 4 5 4 t B s B t v - S 2 2 z w B 5 l 1 D - q i Q q p 1 J s t m S t g x G w U 8 r g D k u k P i q 4 Q i n k F p 6 _ I w w 9 X p _ 2 C 3 9 2 K _ l p J o Q l 9 m G z 1 _ O t p k I r g 8 L g v l K y w k M m z G k n 7 B o v 5 F y 8 L j 2 U p 5 t H z l t M 9 _ p Y 3 g 4 M v z j m B i v i J l x C 3 l l K u t _ Q k q x N y _ 7 R 9 1 1 R u g n K s 3 2 G 8 i 5 C _ w 0 K 1 9 j J h r 1 K m 3 _ H 5 s 8 P 5 5 6 T n m 2 D - P y 3 w J 6 s h U 9 0 6 V - z 9 M _ 0 j F 1 w g H 0 g j G n 5 k F k p q Q l y 4 K r 9 r N r 6 C 4 h _ P 5 r r I p 9 - w B 0 x k 1 B q r - b z g i K r g I k p w E 0 v v F q k n M 5 8 x W 6 8 i k B q i F o 1 g L 0 u l e p - v P x 9 z P x w k M u 8 7 I h 7 q O 2 2 p M q l s Z i 5 J 6 w 9 G 6 7 5 J z p k T r 2 p Z 5 5 6 T k u 6 E 1 i p D 4 2 l B 8 n h U l y G p g o M v m t F _ g u G j u k P 0 h 9 F r 6 - E 5 1 o F 1 r 4 Q 4 - l a s n l F l o k H i 9 3 F k 1 3 M 0 6 l U j 3 l I & l t ; / r i n g & g t ; & l t ; / r p o l y g o n s & g t ; & l t ; r p o l y g o n s & g t ; & l t ; i d & g t ; 5 1 6 1 8 1 5 1 3 6 1 5 9 1 3 7 7 9 6 & l t ; / i d & g t ; & l t ; r i n g & g t ; t - y u 4 z r 4 g I x l u K v 4 5 T 8 _ _ a s x 7 E z i x C y n o 5 B u _ p B _ x z M s h 3 8 C q u v w E r w u J 0 w w w C w 3 1 j B l 2 r B r 5 s O r s q N t v x S 8 r l y B 0 k n 2 B p 7 p g B y g x D y l p h B l u z p B o - 5 2 C j u v C - p h S i x s M k r d 2 g 0 a 2 q h B m 4 x H x r l B o 0 p G o n 9 8 E v k 1 g D s r g c 9 j I o s 2 9 J h 0 2 x B l 3 o z H p - 1 K h 3 o u C o 5 u x D k y 5 v C 3 q g U m s r R t k g I j y l X h r 1 K y 4 2 M s 6 7 V q g 6 e 1 s _ j B k k 4 C M t 0 x B w 5 m B o 5 l a y k q N 3 m 0 S q n 7 W m C i i o E 8 1 w C 7 - 4 O z 2 K x y r M x z g G u z 8 C t o y B 0 p 3 C l 4 6 G 0 j n E z 4 w B j p F 4 i n E 8 k q D 4 z j E 1 w 3 F w D o 2 5 T _ 3 y L k i n K 8 i l E i k w B 5 g J s 7 i D 0 h 9 F 7 1 l f z s g Q o n y C m u 9 Q q 4 n H k 5 t F m 0 l C 8 r x B u 8 7 I i t 7 G m s o H x i h B 9 k D 3 0 r I & l t ; / r i n g & g t ; & l t ; / r p o l y g o n s & g t ; & l t ; r p o l y g o n s & g t ; & l t ; i d & g t ; 5 1 6 5 0 2 2 2 3 9 7 7 8 6 6 8 5 4 8 & l t ; / i d & g t ; & l t ; r i n g & g t ; 9 w p y t l y h g H 8 7 7 6 b g _ s C 9 u u i C 6 t 0 _ D 1 g 6 g I l 0 2 t B 2 _ h _ B p o - g E y v x Q x g z k L 9 i k O o 8 g s U n 6 z y C 7 z q _ M 8 x z y N x _ 4 p C 9 k q i b w 1 i K 8 o i y V - k x _ G 2 6 5 y G 8 x y n W y s 1 H 8 p 6 t B 7 s 6 i S t w r b 6 2 j v C o 3 r T p u 2 m B x - u p E q g 1 J 5 i v 3 G _ 8 v u C 2 y _ C y p L - 0 7 m G t s 1 y B 8 9 y F 3 q v B s 0 v s P t 0 h D 4 q 9 k U m E 2 t 1 0 H u 6 t k B 9 y x u G v 8 m z C g z 9 s C 7 q 4 0 D u u l P 2 2 j G q 0 m i B w 9 7 f o 6 2 - D v z K u 6 u T r g 2 i H t t C k p 1 P - l s r B i 4 9 Q 3 p 1 l F j o 7 l B 4 w o a 8 m 2 n C j t l e 7 n t E q k 9 M m 8 l B v o r p C s k y 7 B p 8 y 4 B k 5 s D - w o 1 J k - _ U 9 h q G 8 r t O o C 7 s g L i w o B r t l r B m j - Q 0 j n m G x m 5 r B i k P m x 3 H g h 0 o E k t 8 O q 3 j N z m 5 t B 4 _ q P - 1 3 g J 8 i i k C o r 6 H 2 y 0 s D 4 t 6 h D - 7 z E 4 q 1 y E j g p k B 8 p g X g 1 w v F g l 6 H q n a 9 1 n q C x w s q F w _ 7 r B g z n h D 0 9 _ K q p v 3 B - t m K x 7 - B x j l n B 8 x 1 U x t z z D r v u B j 1 4 m B w 6 - 5 D _ j k g B 8 q 0 R 8 _ O p x 0 N z 4 I o h 3 4 B z 7 2 6 C 8 o u d - n 5 p B z D 5 _ g j B t y _ o B _ g r g B u 4 v _ B z o j I 0 u 4 p C 3 h h 2 B n z 2 z B _ 7 i 5 F k r j n C 3 o x B u 8 8 H 9 q k p B n n x k H m x C l l m s B x i 1 t B 1 n j z B _ - v 4 B 1 x y N _ v j h F s j 5 O l u q p B r l q D 1 g o B q - x 4 B m 0 v 4 B 9 x o J 3 k r W x o q B l - D n 4 C 2 8 8 W - 7 y I j r 6 B 4 3 x K 7 0 k c s k g P g y 9 1 B x 9 s P l u n S k 0 m _ B 2 - 1 I u p 3 7 C 8 w r Y _ l k j E u 9 n Q 0 y g 4 B h r z U u 3 s i R 3 z k k B 3 1 _ B s l i K s w y Z h v j I p q V r l o n C 4 m 5 5 E v 4 0 L i v s C o w o 2 D j z j B p 9 u Y 3 w o 4 D i o 9 I - s 5 h I l k n V v _ y 6 M _ 2 k k G 7 8 w e o q t G 5 7 i 1 D o s x P i x 1 u B 5 k g G l _ 6 E k h t Q u 1 i D i m v E s w x z B 7 - j Q r l m F 8 h m 7 D _ m n x D h 8 n F x q u 8 B 4 6 t a m t s C w y j D y x k u B o 7 4 L 9 j 3 z C 0 - n D 1 9 1 2 C s u k 6 D o v l 7 B k g i p B 0 r y w B 9 s h C n u 2 o L 3 0 t J g 6 t G q l q L n s T v v w I _ 4 3 8 F p 6 8 U 0 q p 3 D r r o g B q p n x F _ 5 n x B 0 p r v C 9 0 h o D 7 6 5 o B z k v Y 6 i n z B o w 7 W _ 9 q D x 2 5 J 1 j v D 4 6 u s B g k 4 B u j o L 0 6 _ K - o v T i x s c u o G 3 6 h L 1 o 7 J 5 0 t 4 B q 4 v X t u X t 9 - o B y z 9 h F 9 0 _ 9 B - t 2 E i p L k 5 5 B - 7 m 5 C x k 1 4 I 3 w 9 b 9 - L m 1 K x k 8 U 8 h i n B t 2 3 R 3 z z 1 B l l q G 5 1 s G 3 n 8 n B g 7 l b s s w t I r 1 m 3 j E m - z C 2 j 2 I v 0 m n H 2 j l 0 L z y u w u B o 0 3 9 D q l 0 2 C j q 8 v P 7 M k z - p P o s w - F h h 1 2 B u s v _ L t l 5 _ L u h o 1 I o g u I o 7 n - L o 7 n - L - i 0 i C s 5 z u G k w h g K s 1 x t B o j 7 m J y 6 2 w C 4 6 h 0 G 2 8 q j H n m t 1 C 1 h 7 q D m l k v S 9 y g B q 9 j D p 4 s t K o g 7 w F 8 4 7 n B 4 h t 4 E u 6 o p G t i m W 2 h 6 L g s i v S l 1 8 T w 0 3 S v p p k I k s r q D 7 j g 2 C o 7 v u C q r 5 8 G _ k s t C v 1 t D x n 1 6 U 1 u 4 I 3 1 1 I l z w x P i r i S 7 9 h y G j p 1 k B w q k F _ p y x C 7 3 0 u L j n l b 0 5 D 4 0 t 6 Q v m z 1 B w g v 1 G 0 8 0 G o p 7 m N t n B 0 y 7 x C l r 8 - N i q v t F m 3 h h B 4 p 7 S i 6 2 u K t 1 t u K r o v 5 C 7 n r o C n n 7 2 J p n 7 2 J p u w 8 G 6 x 7 K 9 h r 1 N t - - 1 N o w 0 q B - s n L n s 8 7 J w i s h G y 1 4 e h 3 y y I k 7 2 W q k 5 t B 9 p 7 4 I w r - - C j h k g C 3 n 2 z C v 7 2 _ H h 2 u 3 G v 3 8 V 3 s 0 c n q o h J 0 l n q F g q o P k h H 0 _ u h S 5 7 i C p 0 5 - D 0 g m 4 C t m 5 - C i n g u I 9 p 5 _ B 6 4 w w D j n h _ K w l n g C o 5 2 9 G q 0 y 3 E j l t - C j 2 v 3 K 2 _ 4 3 K 4 _ 4 3 K j 2 v 3 K 4 _ 4 3 K x q i C 7 1 k g J 9 v g z K 9 v g z K 0 2 p z K y 2 p z K t y D k y y 8 K 0 k n o C 3 2 2 u D r z 6 p L _ r 0 q B i i 3 l G q 1 l q O 2 o _ - D x 7 4 - D _ h 4 Q 8 p z r M 8 2 m - R - 6 6 g E 2 s i L _ y _ k F _ 5 h o V 6 t s V 9 7 8 f p l 0 - I - 0 U 6 j _ r Q g w _ - D _ p n 8 E y _ r J j t 3 6 O j _ 6 s L 3 _ _ i B z p u o P 9 4 7 L 3 g u u I 2 o 3 u F n 3 w 1 X 3 w x E s 5 n u D y o 4 o N 7 7 - d x s S t k g v I n 7 8 l E t 4 q n E m h r 0 B y m q v H z v 6 5 C h 7 q J u m x o C s g y w N s g y w N z l q I p z r 4 H v u j v D 4 y x 1 C p z m j D o h k 9 G n 9 _ z D 1 i q t D 4 5 l x C 5 j 6 8 E _ 9 i u Q 7 2 3 B t K u x 0 o U _ k m k B 1 k 2 P 0 q n y K h s 9 3 B l 0 r 9 D j u m z J l n 3 X j m j C g h m O w - x r E _ 7 - Y 3 v 8 4 L 6 h n H 3 u l g E p 7 m 3 B y 6 n g G l q y s O g h e i v z n Q _ _ i o D n 2 0 y B - o J 9 3 1 r K r l 4 M 9 y y z I j 7 z h C 3 4 q g K k p 1 J - u h u L i l 8 g B 5 u t x J _ x l g F p 0 m R l 5 o i P i i 0 Z 0 u u n B r y x y J h 3 i v T o w 4 B q l E z i o g J j q 9 B 4 i q s M g m 2 r M 3 8 i r C m u - r F 8 n l r F r 1 w m F 6 2 4 z M y n 2 D q - w 5 E v t y t E _ m _ e u - 9 _ N 9 1 o 0 C j 5 q 3 c i E l k n E 0 s 6 2 C 4 2 2 l C j v p l B - 0 w z D 9 m w B 7 s y Q l w p v L w 9 8 C t 8 g x S h j 1 o C s u 2 k F 8 g t 3 D y k y 6 C x 5 z C q k v n C s p s j F z - j z F i _ g h C _ g 1 1 H q v t T i n 0 z G 8 9 _ 5 C - 5 l B g l o q P k 6 8 z B g 9 w - H 8 y o u D 5 o 3 t F 3 3 k D 3 p 1 _ V 7 k 5 W 8 q 0 p c 5 1 4 N v t m r e m 5 h H x v x t g B k p x C 3 i j 2 D 8 r g 4 L 8 _ 5 j C s p 8 9 M t l k z C 6 t t n F g 7 9 z D _ h 7 p B s t o _ B v 5 8 - X 7 7 0 d 7 6 9 s c 2 g j J 8 6 q l h B q 2 K 2 9 q r i B 7 2 t D s y s 0 I q 9 k 0 F z 3 3 6 B h l s i Q - q w 8 I 1 w m 1 F i 9 q i N t m x X 6 o h p B n o l _ X 6 o 2 v B u 9 p i X i 2 i 3 B 2 o 8 l D q j t - I 2 g 5 w B g u 8 p Y 9 n - i B r z 3 m a q 5 u X 8 i 8 l c o x p O _ q 6 m e 3 l r H 0 x w q V j j r j B x 2 t D o w n - g B g 5 s D o o 8 x V z 0 6 s B x n q B l 8 2 o X r t o g I r n w 6 E 1 i l p Z I l u s B s v 7 g O n W - 5 x s V 6 1 i 3 B q i 6 w X 0 v 0 o B w u r r Z n j v c j o l 6 S z k 4 V n w k c z q p l X j g k z C m u 7 j R 8 m s n F q t 9 - L 2 j y 4 I j x p 5 H 7 p y 8 G 6 - i 7 D j n w B 8 8 h i Q _ k z n O m u k n O i k h p L z w q U r 9 r G 0 j h i I y t 4 x Q j x _ 8 M 8 1 3 H o 8 s D h 8 B 0 3 2 W s 2 9 6 F s p y x C k 9 w n G g 1 0 8 F g 2 u D m 9 y k T n 7 n w B l 0 g - L n x g B 3 n h _ S 4 3 i e h m j 0 M p m z O o 4 w C n 4 9 b 9 m E x q G 9 s k J w o 4 J _ 8 z I - o 7 Q 4 9 s C 1 p 9 - B 1 6 p S 1 5 8 V - - s i C o 6 4 u C x - s o F x r u Q 2 9 3 d 3 n r N 9 g i L t u p R 4 u i p D o 7 l r E t u 5 0 F g x H x _ j z F g o 4 o D 7 5 _ t E p 9 u p C p g x M l D t l m p C 6 9 0 g K k g 5 t B y k x 3 F j q s f n 2 1 y U o t 7 E 4 r z r O q i y B t _ t 1 N 6 6 w B h 4 n 5 P t 0 4 T 1 - 5 o E 0 1 y V 8 h 7 h B _ u s I 7 h 0 b - h t y B 6 i q p C u p j m B v g g b k i n 9 F z q u K 7 k 9 r C q 7 4 t B _ h k E r t m D l y 6 q D x k k 1 B 8 k u q B 6 t l G - 5 y h G w w o B t k l 9 B g 3 h v C s k m R 5 z m P u p g Q m o 2 - C i g l m C z v k z C l 5 2 h B 1 k q N s o y K q 6 v C g h k J s q 9 G u i 8 W o 4 v K w z k s B 1 y _ G h w w B 2 k n g B t 8 s B l 1 x J 2 k n g B 7 0 i V 5 0 s B 2 z 0 u B q l z S 4 n n Y p j n I w w 9 X 8 y 0 F o z q G x 6 i M 5 - 4 W l m q P 8 z s F v y i F 0 - B 0 t 0 C q 5 j H 9 u - e 6 u z 0 C z l D w k m e 8 5 b p t n 5 B 3 z p r B u o n R k 3 c 4 w _ T x m x L _ p 0 p B h g L 1 j r o B g j i S h r t M n 7 0 8 D j - w F h 8 1 E r y u Y j p u Q x z g 0 B l h 9 T 8 2 0 a g 1 6 V u z l O 2 6 1 Y s 8 x x D 3 p 6 E 2 t o P x 3 k J 9 z s T 1 u l e n g g O q _ _ K z g Y x k j F k z l L 8 p B 8 j y 9 C 3 _ 7 m G g x I q h u z B w t l Z u _ y K 4 2 r S t 2 s X v n B m k v X w 0 q S s 7 5 4 B p _ 5 N p p n U - x 7 H 4 P 4 7 p l B 0 j v 4 B s 3 p H k 8 u S n z k c i l g J 4 1 X g q L 4 5 7 K i r 1 K q m m J g u _ Z - - u 7 B v 2 n L x y x D t 2 s g C v i r x B r 0 m P t _ Q x p z O p 5 3 R j o 1 L j 1 9 F h p u Q n 2 1 F s w p C 2 g y B - t w K v r 1 C n z i V z s h e y s h Q 5 i 3 O 0 q B 5 u 6 P i 4 _ D 7 l h H y l h N w 0 q S 6 6 7 F 3 2 q J j n F 7 9 4 F q x x R x u i G w s 1 F x 3 k J m u m F w z g P i m i F x - D h j n D n 6 n I 0 h l W n x h B s 2 - P h i u P v y h W o p 6 L 0 k 7 I t v 5 L p 2 - D g k 2 C w s s H x u h J 5 n q C g k k E 4 s v 1 B 9 1 r O 2 6 l g B s t m S v i s L o 0 k E k 5 t F t k _ N 0 z o K o 0 k E l - q Q 5 q Q 3 2 k S u N r 4 n C 1 x o S j t r U h n 5 H 4 t g R i k 3 F u g x P l 0 r J n 9 6 B 5 y - S m - 8 u B - 5 n K u k y K 8 o q E - 2 m s B i t q k D t y r O y 5 n b g v 5 o C u 2 q v C _ l p J o q o M h j t I j h 5 Y z v w O - 7 4 F y r i x C Z v r n N 8 2 h n B 7 3 l H 9 z 4 L _ i h M m n j J 7 2 z K w 1 l I 0 k 7 I l p q Q 6 n y F 3 2 k B 0 x 3 G s 1 8 G h w o S 2 l y W k Q 6 7 s L q o w Q l g z 1 B s 1 2 1 B 9 v i P 4 u 3 M - t s G 2 s - h B l q x N u 4 r N m y G t 1 t J h 8 v I j m 5 D 7 t _ n B q s _ Z v - 8 T 0 g _ H t n _ K u i 6 F u 5 1 H 3 9 i N n n z U - k w a r 7 x Z 5 g s L j l o F o n n X q 0 p Y u 7 s Z 6 2 z K s _ 2 9 C 9 5 S y t 9 j B 2 6 t D j y o u D 2 t z R 0 i q I l p 5 z E 8 3 u U h v s c m 8 w M k S k p q Q w 9 l C m _ m B i w h I 7 q g Q - u l K j 3 3 C k p k S j Q 3 p x I v g i F 9 z 9 M 9 r m C g w o S r 3 p H z g j G k o m Q n t w D v 7 h K 6 k 9 B 6 z j B g o 7 G h i x m B _ k _ C k v V y y k B u s l M 2 y n F 5 h 3 c z y q y B 8 2 n w B x 6 C g l v R 6 5 i T h r 9 P o 1 m b 7 s 6 I 5 j n O i 3 7 c s r 7 G s q - J 4 q 5 K 5 S 4 v 5 E l 4 x H k 7 w r B z g j G j - h h B 1 v 3 b m k l Y j v n B n 2 w s B S g k v V z z o K z o o Q 6 7 5 J 2 2 p M 5 6 C s o 6 J w 5 4 G p 8 x T 9 q - B 2 q r E s 6 v T 3 k - h B - u O _ h g y B v x 4 J z 4 S l q r I y 1 _ O v 0 j U t n - V v 5 0 F 9 h k b z p p R s 0 z R r s 0 Q k o 9 B k m q P o 1 g L k g 1 N q m - D 7 2 t L - 5 s V h l v J 8 8 F q h - D i D 1 g _ R w p z O 5 r 9 H 1 9 j J u g n K 0 8 u O _ g u G o 1 g L w 3 p M l 8 L s t _ Q t n - V v 2 p B 1 w o P y r 6 Q x 9 z P w _ 0 N z i z e 0 B 3 g 3 F x l h N k _ 8 V s 2 t H 1 v 2 H 3 k z B 1 j o E h i o E z w _ U 1 _ n M 5 r r I 3 t g R h 0 p B 2 1 n i B n 0 9 E o z 5 i B 4 2 v b v _ 9 1 B j g f k 8 t H g p u Q z o o Q 2 2 q J i 3 3 U 9 s 5 Z 3 k q E z m k F 9 7 z P D w h x j B 8 0 - z C m _ y R 1 0 j Q 1 p B 2 9 2 K 2 9 7 r C - u 7 E q i 9 F r 0 5 h B v - - S - w v N i k v V l o k Q g 1 B q g 8 L v k 7 C 0 g h E o o l j B - _ - w B 0 5 z g B p t 8 Q 6 y L r g k q C s i 3 O y j y C - h l C w s 4 Y 3 t g R o q 2 Q w 6 k D g 0 h B u t _ Q 6 s k d j i g X 1 o L j u 4 J t s 5 8 B _ k w a - g w P m h - D w p p G z v j a x r i Y y m I h r g G r 2 - P i 3 3 U _ s 9 K o 1 g L 9 g w P 1 u k H g l 2 H i O u r - F h g i c i 2 z l B t 3 y a 7 - w Y i r 7 e 3 t 0 D 6 7 o C _ 8 2 G 1 6 s N s n _ K v 6 x C 6 2 v b i y o g B w k O i 8 7 B o 2 w J n 6 8 C w s o S m p q Q m 8 7 M x g 1 G p 1 s K z z 7 B 0 v 2 H t 5 g I o y - I 3 w 4 H 5 2 r S E n 1 p W 3 y m E o 2 j F v _ v S n n h N i r j Q s 6 k G i 8 1 N 8 o g M 1 i q L 7 J k t g C m v j Z u 6 R g 1 1 W r w i H m q 2 S v x l R u - 6 K 4 p 4 E t v x I 1 p l B r i 8 W t k g I r v x C j _ n D _ n 2 k B _ v s G 2 p g H 4 y n F 8 k q D 3 y B 2 t h F _ 4 q 0 C m v s G x n 0 L 7 h i H 1 y j I m p g c - w 3 F 9 x U i v w n H w 9 n 3 C 6 0 N 8 _ q Q 8 p 2 G 1 5 0 O p - q i B s 9 - z C g v _ o B g k 8 q F k j 6 S r 1 4 1 H h m B m j 7 i B v 7 j y B _ 0 j z B u i - D r v i 5 C 8 i m N k 4 z N D g - s M x t 2 L r m l D 7 t q u B 4 _ r t B 6 0 m C n 9 h o D r 4 p 0 B k 8 8 z E g q - 9 D v - 6 0 D q 7 k - H x - 4 M 0 m u d p g y v W k u t B k y z 3 B 9 i x q F i i g 2 B n - v j C k i _ 1 C n h n v B w x 6 y B 6 s 1 E v k l I u r w z E 9 9 - t R 4 z k h E k 8 3 m C 9 x z I i y U y x q u G r q y l C r _ - p E y k 5 c p u k I - z z G n z s - B i 4 3 m B z t l S j 3 n E m s m t C r t k L - 4 9 w E j u h C 7 o 9 J 6 n 9 a u 9 3 d - t 4 o E g 7 r j D 7 1 E 9 m 7 k b u i _ 2 D i p s w F r p 5 g B s 1 p 6 N _ q o z C 7 l 9 s c _ 1 K 7 1 E 5 9 8 1 d 3 _ 4 H v t o H s y n g c p 6 1 E 4 5 8 C 1 5 l y Y w m q v C 0 s g t E 7 p y t E r 7 n q E 3 h t m P m j l k F _ v Y - x g 8 P z q s h C t n 8 2 T 5 g 6 b 0 y G v p i y Z k 7 w g G r o 8 4 G n k 8 7 Y y 8 E v p i y Z v l - 2 B r 0 k p B 5 7 2 h H 5 - 8 h X q y l D 0 _ m u K o k 9 g D 2 - _ q H x - 9 h E j t 4 l L p 5 h 2 B 5 7 n 9 E v s z - E 3 1 h 6 T 4 m 4 P 4 i r u H 5 5 _ O n l j t Q n q z q O o n i C h t u 5 O w x B u y 1 i P 8 1 4 h E m 3 u 2 C q q 0 1 L k q y K 2 8 h 2 G 9 7 j P n y g 7 E l 9 r L n k u r B 7 z h _ B x k p h B _ m 3 Q 3 1 T h x p q F 0 h j 2 B - p u 2 G u 0 5 n B u r p H y w w 7 N n r e w 4 h B 6 s 0 U 9 1 w P 0 x 1 y G 0 t o B 3 z 6 X p 6 2 1 Y 3 i p B 1 0 B l t y j i B - h Y 6 n r r K p n k o C m 5 8 K u l 3 M g o 9 9 D w l p F p o i f 1 _ x 2 D 5 y i 0 B 1 5 w h B v y z l B p 7 u C z i o g B p 3 q o B _ v s z E k t 8 O m q n B m m u v F _ n 3 _ B - a y w - 4 D 6 9 1 l K g g f 1 0 4 N k t r j D i 8 s 4 B _ u M 7 s n i B y 7 w 3 M g 7 n G 5 i m N x 6 2 q F 3 w 3 l B 0 0 f z g 3 m C l z t 0 B i 1 o l B g q 5 T j s t J g 7 9 R r 3 z i B p 4 8 U g l x E i 9 v B h 4 i i B 3 k j 1 E o 4 q t B h i W w h m v B i h x 9 C 1 n u 2 D 3 b - 2 z K o y u 5 U t q l F l 2 1 w B _ _ H 9 1 - w I 5 5 u C y w v w B 6 _ - S _ o 7 s G 2 - s R _ z q G 3 5 r 1 B 2 5 t 2 C n x 3 k C 9 k l p B s h _ g B r g 8 - B t p _ X k k 0 B v t o 7 C - y m L g w q w B - p C 9 j 9 1 C _ v w 0 E l 9 y J 3 i p I 6 4 3 9 E z t h k B q r z I _ 4 v c 5 y _ F p 7 5 y B x - 6 0 B y 1 x e 6 i l G t x 5 C t h - U t 6 K 4 7 4 U m z t K p x 0 I t 9 k W j s t J 5 z 3 6 B i x 0 B 5 h v W o 5 h D h h W p u s J 2 n g O 6 r m w E p 5 z b g p 8 B z u 5 o C g p 7 c m p 9 R 8 s Y 5 r k q B 1 x z T i 6 r n C 5 w p D m 3 3 r F p 1 0 M n k 7 g B g g 5 t B 3 1 - N p t z 8 B _ w l 2 O 9 6 X p h w Z 0 j x C v 3 x Q t k 9 J w 9 7 P o 2 _ k B w 0 - r F z w x H s 0 t e t y 2 O m m 8 I 6 7 v 8 B i 4 w T j z 7 N y k m b p q 2 m B 1 u _ H z 4 o o D 0 h o C 0 3 q B p m 5 3 D m 7 _ s D 2 s 4 X n r y I - o 7 U r x u n M v 5 t b 0 y p H n w 9 C 7 z B 1 3 t i B 0 9 - 1 B v 2 r B 6 y v B w m 7 C t 8 y k B 0 2 g 7 B l y 1 X z y j B 9 7 l a _ l 8 5 C w _ h J 9 u u s D o g q E w 9 9 N 9 m j d r 4 y Y j 1 o b k 4 7 X 9 i y V 6 l 8 _ E p h 3 T u t q g B l y q 1 B _ l 6 v D p 9 - V 5 j n C h _ t v C h 7 2 x D _ o 5 R o 7 5 U _ 2 s 7 D i i s _ B 8 q 5 r D 9 m r 8 W x 9 n h C g r r B w g 7 l N 0 5 s l K x m l m F q k 0 u U 8 N g 9 q T h o 7 o V l g r i M j q 0 p B h o 7 o V k h s x D z y n o B r 8 t i D 5 0 r z X 1 w z l C m z g 9 G p t h p B i 2 r 0 F o u 7 m Y i s t C k _ 1 4 N n 9 p e r 2 4 y L 2 2 j w C u q v v F 3 v j d h 9 _ 2 L 3 5 6 h C 5 1 5 x K j 0 6 Z 9 g y u P v l s 5 L t 6 w f r y m t C g o w w D s 7 v j G q 8 8 t C u h r d o 0 r L t n p P n 0 I 3 y x r C 2 0 s e 9 _ x 6 C m 1 k J t x 1 U y v p g G _ s 2 X 3 3 3 L 2 p z P v 8 u l F m v w I w n - 7 C m 3 8 9 H h 0 s 4 D 6 1 V n r 9 i B 9 v n O 6 m y G g 0 2 p B s _ 8 x B m 0 o I - r _ o B j 8 2 p C 2 v _ J 1 o n J k i 9 N y 7 0 9 K w y n E z y 4 D s r z p D k m t 7 C 6 T n 7 j g D u w z r I l 7 u C z i u t B 2 q w d 1 o r g D 9 v 1 2 B 4 y m V v m s S 4 9 n M g g p m B q g p J y - 0 l B 7 5 s g D w 7 t K 0 X q - l B 3 u q T 0 7 v I 1 x r t B z l 5 n D v u w D 8 p 1 m D 9 _ r P - k k P s 9 r 9 B 7 j n j C r m j Q n - s F 6 z 9 m B 4 7 v M t 6 x k B g q p 4 B 4 y x f 3 6 C p 0 v m B 8 6 2 _ K 9 h p M o y n q B j l 7 G 1 _ s z C 5 0 j 1 B 0 7 j u B 4 - Q h 1 z 9 C n v 8 Y h 2 q G 1 0 5 B j y u Z v h i O 4 o z R x h 9 t B s v 3 6 B 9 j j 3 B 0 w m b 7 0 O h 8 h g C 6 q u o B v 3 5 q C 1 j 9 K y p B 3 u q n B m 9 h C 7 k s 3 D z 9 y H 3 6 j o D u j Y t s g V h 1 9 w F 9 r o N 7 7 x 8 C y 7 Y 2 i g K 6 i 5 5 B 2 H 5 n y x D u 3 - m E j h j I v y g i C r g 4 D u t n O 7 k j R g o m Z q g s s B u z i C o 9 2 - D u u t G j r H k 4 s 9 B m j 9 V y o u D 1 k r - F g 6 k J l n p f n j _ v F j C u z u F 0 s l r B o 4 5 r B o y 6 a 9 g m u B 6 9 2 O j x w D j z 3 n C 1 - h K 8 n m k C t 9 k R m w h C 5 1 3 Y 9 i j z B z 9 Y 7 g - 9 C 7 k - g D q l y L 2 l s D z _ y T 8 j r 4 C v 4 q E z p z W 8 k u 7 J 8 i D 6 t g 9 F h y l l B k 3 e v x 1 H w u - L p 3 N k 3 1 P z x 9 p D s k 3 R 5 n y F 3 9 p a _ B 5 u 3 1 B t 6 l o D p u m B 2 z z D o t w h D g 2 7 G 2 n z Q m n _ n D p p i d y k z Z t m W 2 i 7 l B x w 0 c 0 e j h k x B 0 0 n p B p w h B y t u o B 0 6 l S z 1 i s C 2 q m r B 7 r B 3 8 r 3 D t - 3 a o - 4 K q 9 v G j h - G 5 k K 6 9 x f g w _ y E v z o Y m w i G k o 5 I 8 1 6 C v _ o h B 0 y 3 n E 6 r h F k 5 5 l C 3 x 9 H - z o t B r 6 g L o t p k C 3 z g l B 1 9 3 I r - w o C r m 3 5 B t s o d 3 v t L _ h D j 2 o P i j u h C k 6 s F r s _ N j q 1 x B - g t J i m m Y t 8 X 8 n I p i 5 h B u 5 r 3 B x n k T i i 6 l B 9 - 7 o C - l 1 5 E u o y 2 B p _ 0 P o - l B o y h 6 T p y n x D i _ - B _ 5 n 4 U 1 u p C i y 1 3 L 8 w i u B u v 0 l R 8 p u Y 0 1 9 1 K h v 4 i C 2 0 x 5 D j y 3 j L j y 3 j L _ - g k L j y 3 j L j y 3 j L p 6 v N j 2 - E 5 2 4 j Y 4 1 - l B x 7 z z O p k 3 _ Q 6 z l U 2 l 1 D n 7 7 E - 1 n p b 6 v 9 F 3 2 n - f r w 6 G u l y N q i x v I l x o u K t h h 1 F t j N x v x i F w z 9 u F - 9 u 6 G _ i 0 _ C 8 s 6 6 J w v h J s o x N 6 r u z a 6 q 1 t B x n 2 p V v 8 y g D g o o g B _ p 3 t D 2 s m v J x o n P o i 9 m D n - j w H r u 1 s B z z k 2 F k t o o N u 5 n H 3 7 p w B s _ 4 j O - 1 s i L v p j w B _ n j 0 J 2 x q T 7 y 7 2 G 4 p - q J j q 8 S y s 7 q H q x z I j s v j F t h 9 q E n z y l P 1 t k T s w 2 u P y w 5 r D 1 _ 8 6 J 0 j s i O i g p h B n o j D r 2 g P 2 K w m l V g 5 4 z B o l v w B 5 5 h d w n o H 6 6 s I n 5 i I h 3 X l o o G v l j S i h 9 E k i x F v j B 4 5 p V 2 8 u m E 8 - - N v v g G n s u r F 5 P u u t v E o m 1 D 9 0 x w D p u s 6 B 7 n y F g r o F k 7 n 3 C p 7 y Y v 8 1 5 B w h 2 8 B q _ v 1 C m 3 r c o 3 r c z p j L k x 7 G 7 9 q B 4 z p r H 6 q t 1 B g 4 v 3 B 0 p 2 j U m 2 k w D i y 8 u P 4 l j 8 F n k x P 8 p _ n C i i o l q B h 3 o x K k p n j B t x p 9 G v h s x G _ o s 4 B k s u Q 0 x 2 H q 3 0 k L t 8 x u E w t z s D z 0 p c 8 u k z Q i l h h N q 9 - _ B i v 5 w F v 0 x o D l o z x L 8 7 8 x L 9 q r r B 6 4 s j E 9 q v n J n w w 2 I o l t q N k l q F l s 5 w H 7 4 _ 5 E x _ w 4 C z 8 k n G i q x 6 B l 0 7 5 O j 5 o h B 8 z 6 1 I x n 0 3 F p s r 8 E g 1 q o B m q x B 5 6 l w T x p - y B g 9 i y L k 0 m 7 C 8 4 - _ I t w 8 m B k v z w E n r t d x n k w J 0 8 4 G x q d 2 x q _ R 7 p 4 w J 7 - r s E m i r q E 4 8 o 6 D 7 0 t n M 9 p v j B h r p 0 T w k v G m y 1 g B s o j v N s o j v N g h 4 v N 5 x w h L w l n N i T s n - 5 d 8 o z 5 B 7 2 x 1 I w k h x I 8 h t s I o 4 l h F i q j t a 0 W 4 s r q B 7 i j 7 J 6 9 j y Q g k r o I q 5 1 t B s r g O u k q 4 Z g p D l i m E 2 y u y C n j w v C 7 y z r B g m 4 q J 2 m 8 2 S 6 - j C j 7 r E s g t r R y 3 g 0 I 2 p 8 j C 0 j w p B o z u 9 I k 2 p g F 3 4 7 0 G n 4 p g B m g 0 z C 4 u 5 2 D g 8 q 5 Q t 7 r h B 3 w m m V 5 7 k i K 6 i 6 h C g i w f _ i o 0 R m - 2 V _ l r v Y j 4 3 j C q x 7 z S 1 3 3 J z q k r C 4 x 8 1 N 8 m o n H n 4 m z J x j s - H 1 0 2 G 5 z 3 s G h q i s O 2 0 k m E 3 g j o S w 8 x u C h 2 3 z W g i y l B 2 h 8 t b p u y L 8 g s 2 g B z _ O _ r B l 4 B q 2 1 k f i 4 8 V s 4 z 9 E 3 y 3 u C g z k i L k g 4 Y x k p 4 C 2 v v 1 L z 0 r u D y 0 4 v G g q 9 q Q _ 3 m R v q 0 L j 1 z M o l k x M h j m m I - 6 p p B v r 6 j N m v s D n 3 _ 6 V 2 k k z C 3 g g w G 7 u 5 7 M w z t 5 D 0 2 2 3 D t y y 2 F m 4 v j B g w q _ G 3 z r 0 C i - 2 _ M y u r 5 F s 7 _ k B 0 - 1 m q B w j g B v x o w U y y 2 i B k n 0 I 4 2 t G s p h 0 J 0 y u y I y 6 9 z C t 7 s x B o h n 6 B r o 7 r B 1 7 o o Q 2 s j B _ q m w C 1 r u z G o 3 n o I 6 k v k L 4 9 o Y z k l q F 7 r 3 C u 9 x l b u 2 a _ 7 j h W - o l 4 G p t q G 5 4 6 b 8 q _ D l y j r N y n 5 q N x s t Z 2 h 5 l I 1 i _ k D - k g 9 R t g y z D p k g - B 1 v y 8 B t s 2 q l B 4 g u q J i k o X n w r 2 O k g 1 i C z y y g P o t - l K p l r F w 5 6 E m 0 _ 9 B 5 i j 3 c 8 0 P j j E i 4 G r t 1 5 K y 5 w 0 C 2 5 t 3 D y n n x 9 D x 9 x G 0 s n 4 K 2 s x E 5 t 5 t L v 3 h j T t 7 k t B i 8 3 j K i - w M 3 g z 3 K x n y n D 0 y X p r 9 w E h 8 _ e 4 n i f 9 0 2 - G g i o 3 B 0 n x H k 6 g O w 4 u G 5 k 3 5 B m p s 6 G q h 0 F q o k _ E q u m 6 C x s d u 2 _ G 4 u 6 r E u t p l C x n 8 J 1 2 7 r C z o K u 6 6 i B g t 9 q C s n l x J z q W 5 p t s C p m p E n p t 5 O u r 0 Q 4 k 6 I r 4 r 1 B m x p k C t 7 m S 1 9 k W i g u B 5 y n S 5 3 y _ B i 6 v _ E 6 o w 1 D 5 - _ C _ p T s 2 3 O 9 7 r X 7 j z O p q w a p g i u C x 6 Y o 4 z I q k n s B 6 7 z k L q t q u B 9 7 h q D m n 5 C 9 o _ 3 J _ _ i n E y 7 t j C n v 5 j S r 6 w B 8 y 3 q P m _ 9 t B 0 4 g B g z m 9 J 7 u 2 g D h m _ 4 B h 7 q 0 L 1 w y a g y p 2 S 5 _ k K u y r 0 F g x 2 3 K 5 5 k M j _ 7 W 8 h 8 _ M _ w 3 j B v s _ _ E m n 7 2 J m 3 l h H v k k H t i 2 h K 0 q l 6 D o y j 1 D m 7 _ 4 L 6 3 m j K 1 o n B h - 0 l E 9 o 2 4 B h z t q H g t u T i k l H s o m 1 c t 4 8 e r y 8 u X _ o o n C - 0 6 5 R w g F s k s 4 M g 5 z y B i _ h M t v 0 8 I s 9 p m H x - k J 4 w 3 7 L - n j N - 8 4 _ J 0 q - q C q 0 h w F n y o t E 3 n 3 u F u b x 8 2 1 a t o p 1 E r 0 w h J 5 3 6 8 S 3 s s V k w l 2 a x 6 h 8 B 8 q 5 t C j l 8 v D u j x 1 S 2 _ t s D p q 7 k G y 3 3 t D 8 3 j g E g n 5 o M l k j p M n y g v C h 1 l G 8 u l 3 Q y u o t C z 7 4 5 F l l k p F o k n s D 9 3 1 - J 8 8 k I p 2 y 9 B 6 z g w T g m 9 4 D 0 r p 8 O 5 i i o G n g 5 8 K 2 s h r J _ h j x H 8 q l i N r r m 8 D w 4 1 C s s _ - J k 5 o 1 U u 2 2 G 3 0 _ g Z 3 q v h F h z p z H o _ p G 9 q y g M w w 0 q E r 4 5 p D h o _ i Q t _ 0 j Q r m u l E _ x h 8 D m u h s g C z a 3 1 g z F i s x 3 C j x m s Q 4 9 i m C j 1 3 - G k 4 v y D 0 8 i m F q w n a 3 8 j 7 P x C w s 0 h E 9 j 4 1 E k m g o D g i 1 q K 6 4 t C s 9 6 z D p h 4 N q 4 j K i 1 6 F 6 5 5 o E u 2 o j N 0 s o H q 9 s u G t 2 m u I y m j H q 6 t z C v r r 0 B 1 o m E g - g y J q 6 z E 4 k j m J l x 1 5 B l x _ h H 3 g j - B 0 h s b k z p i H 4 m q q E 8 n n G - u 8 k C 6 3 - 6 E 1 z g 4 I 0 7 w F x t r 4 O j u 0 F - _ z z O w v - x B k m x N r r x m F 5 z g e w p - z J 5 p r I 0 n 3 l L j 6 u n B l - n o E 7 j 2 2 F x k j G 1 r n m K 6 o o y C k 3 4 v E p o q l F h _ 9 j B _ x _ 8 L 4 M 2 0 q 2 K - o 0 i B 9 u 5 9 I 5 l g 1 B 7 j 2 T g _ h i M k 3 t _ G 8 x z l B i t l t B x u z x I z y 5 D y 3 i K s o 1 5 H 4 7 g s D 8 8 q g R 1 z x B x p l g R 0 q i g B 1 p 1 m H 0 _ 4 2 D n v 8 G j 5 4 m E s s n j C y _ x h B 5 8 0 k I 3 j p x B m 2 5 1 S y y q D v l B p h 6 w h B - y E s x p 8 c r t 8 D j x w m B h x 2 r D v 6 v h B _ l 7 h L h 0 o w C - 2 q 1 B y 6 z H z m y B h _ h v L t o n r E z 3 7 9 B 7 v 2 7 K s i 5 t H _ r j R _ 6 4 8 R i 5 w 9 R 9 j H v n _ B _ 5 x 4 Y l k j I g 4 8 x F n s 5 h B u 2 1 r N 0 0 o S z i z v L 6 1 _ Q 6 v - C r - w o D k k _ n C w 2 _ G y n 5 m J p 4 o m M h - l l C k t x p E x g 4 6 M q 8 s g K i l x F o s m a 4 k 7 3 H q 2 k C 7 8 - u D q 9 p j K m s w B y r v 3 E 8 t v _ E _ 3 s g G n q 0 w D p 7 3 W 0 9 1 x N x 4 o 4 C v p - o G 4 v 8 C w t 5 u O q t p B u l k m Q m 7 R o z k 5 B i p h - F 8 - l V p w w q H - 9 L s z w t B z t m g H k 2 q M t z 2 o I q w 8 q C 5 r 1 h B l u 9 g O t h g J 9 r - t B k 2 l t M o h 8 w B l _ k g F l 3 3 k B 4 8 t L 4 k h 3 L 0 h W 4 9 i p J w q m E 8 n 3 s I m n s u F 8 y _ b 1 - - s K p 2 l J o _ h z K j 7 u f 0 g l v B 6 7 1 6 U l s 1 q D s w j K y z o 2 I y m 7 s B 0 4 x k H 7 v o K 3 7 z 2 D o g x 5 D k z r g U 6 o 6 h J q h 3 k C 7 p 6 x I m _ p 5 E 2 m s v D 2 t l - E z s m F 2 4 1 2 B 6 t 4 y T v m p i B w p 2 u G o 1 z S 8 n m I q l s l J o v k a 8 m z v G u w r 9 J 2 0 g o C k 4 z - H j x h D 2 1 u s Z 2 Z k n v _ J 1 - B r k 5 2 V i 9 v l E u w 4 s D _ g x N u 2 y s P t z n s P 0 4 M q n y P r 9 g 5 W 0 7 j 8 G 4 o - z E m n 0 1 F _ 2 7 q I i h B - q t t Q 4 z i r H p 9 l c i u 6 y B 7 z x x Q r t r V 8 0 j 8 U 9 6 k 2 F s x i g J s u 6 0 P g r q h C 4 h u R x 5 r o I _ 2 k j L 1 7 m j K y u Y j _ p D x 5 i 1 E 0 4 u 7 E g q h o B 2 o z 0 H t k m M r t B _ 9 8 r K h 7 p 0 G 3 u l F y u D 1 _ o 7 D m g l Q 4 - 5 - B o y v l G k j 7 M l _ 3 q K 1 t y 1 H 9 v t j B 6 2 n 4 L y w i z B g 9 w 5 B n u i L n g 7 Y m y c h 7 q t H n t x z D 5 h g i C 3 5 t z B t u p 6 E 7 9 o g D r 9 v n G r i v H s x s u D _ q u k D q q i C z 9 r 4 I l x k C - u l h C _ r s N 8 z z C _ q x 0 C h 3 7 7 U u 4 j 1 C 3 0 k M m s t s B v x 9 a - _ 5 2 C z 7 i I p 3 3 d w _ _ h F r 2 i g G v y g k I 9 x 2 g E n u Z 1 s x I 1 0 p v F n t n D m m l b v - 3 _ C o o 6 c m - g r B C q m 0 T 5 s 4 v H j r j a 9 l 4 a r 2 I 4 2 t n B - z n x E l p w J h n J z 0 m I 2 z i B o x m i H 5 x 4 J 9 k p m U m l r H 4 4 l H x t 0 v d g y l V n M z l 0 p K m 4 2 J w r l B 3 l w b 9 u n 4 B 5 g t v B z i c u w - d r _ 9 h C y - 7 U 4 u k p B h w m C m n u y B 6 2 r m L 3 s o Q l p 9 s H 9 4 u T u L g r m h C v q 7 N 8 h q h E - x v t B o r y r B o 1 q J x o o k E o 7 o g B z 2 5 h B o h m V _ w i u C u o 6 4 I v x 9 L 1 m u I 4 u r q J 1 x 8 3 C j q o N o i r R 9 8 q u H v g x Y 3 z g M t g w 1 D p i 4 B 8 6 o x J y t w v B m B l o j P h 1 5 U 5 0 4 h C k t y n B p 5 z _ D y r D r 5 p R 6 w 9 B u 6 w t B y o r n E o 9 t H i o r E s 7 i C v q i 7 O q 1 5 C j _ 4 I 8 w u t C q _ _ e 8 - i z B o o N v t _ p E 6 t h 1 C l 1 j H 2 r b 0 x - t F h t j 5 B o - 4 k B m v m q E 7 n B v 2 z p K q 9 w X w o 8 2 J n 7 2 X p v x z M w l h B g s - 0 E 0 p 4 4 B 5 j o u J - p y M n o n l J 7 h v H n 7 h D n x r g N k i o D o u o 3 H m l o 7 C 3 6 - j G g r u 3 C o p i T u - 8 s I 1 y 3 H j p t 1 F h n 0 Z r 7 h 9 H j - s c r j x g I 7 l _ r H g g x u B 0 x - r P 0 x - r P z 0 q s P z p y G 0 t u P g - r H h _ i r H z - o r U z _ t l E h k o j G z - o r U v - i n F 0 1 w _ E o q u 5 E j q 5 7 D y 7 o C 0 o q j I p i C m 0 9 5 M w 9 - 7 B i l - E 1 z 0 6 H t 3 k i I - 1 v K l - t c t 5 w l B u q i x D 5 h h B r 6 1 s K t 0 l D v 0 q 9 Q v 0 q 9 Q t r - q H h z g - B x 0 q 9 Q v 0 q 9 Q g l m 5 D q 7 o 2 E x 0 q 9 Q v 0 q 9 Q 4 7 6 s B y s z y I p u j g K 9 9 _ j C 0 j w u J h 6 4 u J w w h v J 0 j w u J r 6 v s D 0 - y 0 J i r y B m 5 t F _ w _ F 1 k F g S 3 i r q D 6 0 7 u B 7 v 2 H 4 k 1 u J p j 3 r C s 2 s N g k 6 Z t y r N u p z v B x 0 w E v 2 9 Z q i g 7 F u r 8 J n l 9 m I u 7 i v C j 4 k C q s B n 1 s a x r g h B w l l e i 5 i q D v q p C 4 p m l C u _ i S p 9 7 R h _ s l D w g l Q l 2 V s _ g i H 8 7 s C _ v 5 n C 8 h m Z g k 3 o B - 9 u P 0 n 3 4 B x t X u 0 m L m q v K k g 1 Z 7 0 v 0 D t o 8 H n 1 j Q q i 2 X n g i O 0 9 5 K u k 1 v F 2 q - K o v - y B 1 o r U i N 6 0 8 x C s _ S u j s I j 7 q 6 B 9 h 0 O u 4 0 t B j p 3 3 B r x m H 9 o y 2 B s u L k 0 6 _ C 8 k s k D y j 8 p B i 4 o U - 8 r R v 5 1 c 5 8 v c k t 7 Z _ 9 j _ B 4 6 4 W 4 w 5 h C 9 n 5 g D 7 6 2 w C 5 t q K D 3 w r J m 7 j D 3 x f 8 P u p g i C g g r 1 C i w 7 f j m z m B 2 u - G v p o v B t i 0 u G u r 2 B t 5 w O y h z 9 F o q 6 h C o n s K 9 s 2 k B i l - 9 C q h s K h 7 3 O q z k M w j - y B g _ 2 F m j 7 L l i v s C 6 6 D h k k w C u x 3 E i - j C 5 5 s x D k - 8 p B x p 6 J _ z i 7 B 6 t k B l 0 x J u 2 2 q C j r r N w z 3 p B y 7 0 N y 7 u C - 7 n a i v i C 5 k 3 i E u j 6 K w y 4 C j r r N q s t Y 5 i u E 2 j 7 q I 2 3 7 L o q G r 7 g 6 M 4 y 2 r G 4 1 _ z E 1 j P 1 y w F x 1 H q v 8 k D m j 7 g D 6 i u u E 7 k s p G 8 - 4 I j w u B o 8 2 p D z j q O 6 h p n F s 6 t E w q 8 M x j 1 v F z h o z G 4 y 3 J _ 8 n R y 7 o C w v u G z n u x B g j t 9 B t - l w B 9 9 o M i 9 6 i B z z 3 Y m z - q E _ i 9 j B - y 7 q d r 9 2 F 0 x w _ Y t 9 8 z D x 5 g r M 4 v 1 u L y 9 t k E 4 1 x 1 X v x 4 J - y 7 q d y 2 0 b t o 2 k U 0 w 7 5 F t o x h J h k o o C m 3 g 3 E i u w p E o o 8 s F t 5 i y B v 5 6 u R 0 5 i z B m 6 _ v I 6 z m v R 4 v o 7 P - t o B 3 v k 9 D 6 l t - C g q x r b p 2 J 4 4 2 G 8 2 z 6 R h n q T 1 i 6 h F q o 0 M z 7 g h E 4 x x f y 5 y 4 D u r w O z m z J h w 7 t I 7 k 7 t B 1 7 r 5 L 4 5 m V 5 h s r H n l 4 m K n l 4 m K 9 2 k 7 o B - 2 k 7 o B 9 - 6 s j F 9 2 k 7 o B n l 4 m K n l 4 m K l l 4 m K t 2 2 E 5 v _ 8 H w 0 y 6 o B w 5 2 7 o B 9 2 k 7 o B - 2 k 7 o B 9 2 k 7 o B n l 4 m K n l 4 m K 9 2 k 7 o B w x q 8 7 C 1 m i j J 6 s h B - 2 k 7 o B l l 4 m K n l 4 m K n l 4 m K n l 4 m K 9 - 6 s j F 9 2 k 7 o B w 0 y 6 o B w m h n K n l 4 m K r p n v H _ v l H w g s 5 K o u V & l t ; / r i n g & g t ; & l t ; / r p o l y g o n s & g t ; & l t ; / r l i s t & g t ; & l t ; b b o x & g t ; M U L T I P O I N T   ( ( - 9 8 . 6 3 6 9 8 7 9 9 9 9 9 9 9   1 7 . 1 3 8 7 3 6 6 0 8 ) ,   ( - 9 3 . 5 9 8 3 7 1   2 2 . 4 7 4 2 0 9 ) ) & l t ; / b b o x & g t ; & l t ; / r e n t r y v a l u e & g t ; & l t ; / r e n t r y & g t ; & l t ; r e n t r y & g t ; & l t ; r e n t r y k e y & g t ; & l t ; l a t & g t ; 2 2 . 5 8 5 4 6 6 3 8 & l t ; / l a t & g t ; & l t ; l o n & g t ; - 1 0 0 . 4 1 6 5 1 1 5 4 & l t ; / l o n & g t ; & l t ; l o d & g t ; 1 & l t ; / l o d & g t ; & l t ; t y p e & g t ; A d m i n D i v i s i o n 1 & l t ; / t y p e & g t ; & l t ; l a n g & g t ; e s - E S & l t ; / l a n g & g t ; & l t ; u r & g t ; M X & l t ; / u r & g t ; & l t ; / r e n t r y k e y & g t ; & l t ; r e n t r y v a l u e & g t ; & l t ; r l i s t & g t ; & l t ; r p o l y g o n s & g t ; & l t ; i d & g t ; 5 1 6 1 3 9 7 5 0 2 5 3 1 8 6 2 5 3 2 & l t ; / i d & g t ; & l t ; r i n g & g t ; g 0 1 2 t q t 5 l I 1 w y q C n - h x M x 7 v R j g y p S 3 m q q S i 7 1 p B q w l 7 J - 4 o 6 D 1 n 1 l E j m w l O 7 3 1 p D - l 1 5 D g k k o B v 4 m v B q p 5 6 I 8 6 9 b x h x s L w 5 5 s E 6 i w 8 G l _ t 0 K g t r G 9 2 s 2 H q 6 - o p B 8 _ o q K 8 _ o q K r z i x I 8 1 6 8 B n u 5 q B 3 h 2 s O j z g s O h 7 n l M q 6 v N k y 3 j L k y 3 j L - - g k L k y 3 j L k y 3 j L 3 0 x 5 D i v 4 i C 1 1 9 1 K 9 p u Y v v 0 l R 9 w i u B j y 1 3 L 2 u p C - 5 n 4 U j _ - B q y n x D p y h 6 T 4 w m B 1 9 2 P 2 _ 1 2 B r s 7 5 E x o g p C j i 6 l B y n k T u i o 3 B q i 5 h B 9 n I p q Y 6 0 o Y j y u J k q 1 x B s s _ N s - t F y k y h C k 2 o P _ m D 7 l v L h j r d - - 6 5 B s - w o C h t 5 I 2 z g l B n t p k C q 6 g L _ z o t B 7 _ _ H 8 _ 9 l C 6 v i F k t 9 n E 7 6 r h B 8 w 7 C 0 3 6 I 2 3 j G r i r Y g y k z E 7 9 x f 6 k K k h - G y 0 u G 4 q 3 K u - 3 a z r x 3 D n v B _ z p r B n h n s C z 6 l S x t u o B o w h B z 0 n p B i h k x B z e w w 0 c m l _ l B 5 z W y 1 1 Z q p i d n n _ n D _ o 1 Q g g 9 G n t w h D m y 0 D 9 - m B 5 9 q o D l k 7 1 B 2 C 7 v s a 6 n y F t k 3 R - s 4 p D l 3 1 P q 3 N x u - L 7 9 2 H 8 m f 1 z o l B 5 t g 9 F 7 i D k h 3 7 J 3 1 1 W 7 5 r E 9 j r 4 C v l 1 T m j t D 6 7 z L v i k h D 6 g - 9 C y 9 Y 8 i j z B t l 6 Y n w h C u 9 k R 9 n m k C 2 - h K k z 3 n C k x w D 7 9 2 O _ g m u B p y 6 a p 4 5 r B 1 s l r B v z u F k C o j _ v F m n p f h 6 k J h i y - F q m v D n j 9 V l 4 s 9 B v j H _ l s G w o x - D u 8 h C 6 1 o s B 4 3 j Z 3 i h R v t n O s g 4 D w y g i C k h j I v 3 - m E 6 n y x D 3 H 7 i 5 5 B 3 i g K z 7 Y - h t 8 C _ r o N 9 p k x F 5 1 i V v j Y 4 6 j o D 3 p 0 H 3 z x 3 D m 0 i C j z t n B x p B 0 j 9 K u 3 5 q C 5 q u o B l 8 l g C 3 - O k k p b _ j j 3 B t v 3 6 B l 1 5 t B 5 o z R w h i O k y u Z 2 0 5 B i 2 q G j - _ Y 9 v 4 9 C w r R s o n u B 4 0 j 1 B 0 _ s z C i l 7 G n y n q B h 6 q M 9 6 2 _ K q 0 v m B 4 6 C 5 y x f g y l 4 B u 6 x k B o j u M i w 6 m B j 6 r F n m h Q 3 g j j C t 9 r 9 B g l k P _ _ r P 9 p 1 m D w u w D 0 l 5 n D 2 x r t B 1 7 v I j 1 s T 6 w m B k a o v v K 6 5 s g D 6 h 4 l B p g p J - - o m B 3 9 n M u m s S w 8 o V p m 5 2 B 5 l w g D 2 h z d y i u t B k 7 u C t w z r I m 7 j g D 5 T j m t 7 C 8 v 4 p D 3 x 5 D w z o E 6 m _ 9 K 8 9 _ N 0 o n J 1 v _ J i 8 2 p C _ r _ o B l 0 o I r _ 8 x B 4 s z p B 5 m y G 8 v n O 7 p g j B i j W 1 j y 4 D m 2 k _ H g h k 8 C _ 9 x I r q 1 l F _ o 1 P z u 5 L - s 2 X z v p g G u x 1 U n 1 k J _ _ x 6 C _ s v e 7 9 1 r C z 8 I h m r P o q t L m 4 t d p 8 8 t C k 7 2 j G 4 x 1 w D - _ q t C p 0 z f r 8 1 5 L 5 k 9 u P v l 9 Z 9 7 i y K z 7 _ h C 9 y o 3 L j m m d u _ 1 v F _ l o w C v q i z L r 1 s e l _ 1 4 N j s t C p u 7 m Y j 2 r 0 F q t h p B n z g 9 G 2 w z l C 6 0 r z X s 8 t i D 0 y n o B l h s x D i o 7 o V k q 0 p B m g r i M i o 7 o V h 9 q T 9 N r k 0 u U y m l m F 1 5 s l K x g 7 l N h r r B y 9 n h C _ m r 8 W 9 q 5 r D j i s _ B t 9 q u C g s s n X w m 5 F r w w l J 4 6 n p C i v n m B q 1 x 9 R x k _ 9 D j s 2 0 D y s t o J g 2 z Q 8 7 _ _ C u 5 v w B z m g g P v x 4 d _ - v g K u r _ p D 8 g i m O 3 i i g C y 1 v P u i 2 h K v j t h K v j t h K v h - h K v j t h K s v n _ B v n r r B y 3 n U z 3 w g R g t 8 g R s 2 x g F 8 k x x D z 3 w g R z 3 w g R 2 6 0 5 B q i h 4 H r 3 _ q E 8 4 5 m D 8 w y m L 0 t j C s v j t L l h t t L s - 9 3 D z h 0 i C j 7 5 K x 8 p 8 K r v 6 i J q g q 3 B p l 5 8 C n t s 1 N i h o j B x u k - B - o t 8 T y 3 8 l D i q o l H 2 8 5 8 T w h 1 x F 3 7 y t E - o t 8 T 8 8 _ U - 2 2 x C r v 0 s H 1 g - y T - 5 i X q s y l D h 4 5 6 J h r w 6 E n 6 t u G k _ n v D _ 7 1 4 F q y u H 7 n p z f y 7 s F x _ 3 s X 5 t u 0 B t z r q N g i x 6 H 8 s r z I 5 y q r M 5 n w 2 B s u i 3 B v l s q G w 3 y g X 9 o 0 c v 2 3 6 O 6 g y g F i 2 t j J - 7 k j G 6 i p 0 C 5 i 1 8 F u 4 0 - B 9 t u j w B w t 9 0 H 4 4 l q K o q o h Q 0 w h 3 H _ 4 y C j y k b _ s 8 s 9 B y t x r P m z h H n t w 8 L n s 2 B 5 z 1 u P g k l g R x _ C u 5 6 u R m l j u R y 9 1 l H n 5 6 n C p - u u R u 5 6 u R t j 8 w B k m 8 0 I l m n _ H s x n 4 B - n m 0 Q g r 5 C u y w p O h g x k N h z 7 H x 1 h t J 3 i k _ B 1 n k 9 T 0 0 k m N j _ D p l u _ L v i q M n x 6 l I q 5 3 H n 0 j 7 R o z 8 l B v h 9 T u 0 q 2 R t n B j j q h S l o 9 0 C y y - J 1 y z l G 9 j k 2 O 8 _ u 2 O - 4 v w B o j 1 P l x u x O w z i k D 1 8 9 6 X k i 5 P 9 8 I x i r l M 0 4 5 5 D x k r j G s y G s r g j g B 7 6 8 T 8 w t 5 X 2 y 8 3 C 2 0 g i Q q _ s s G i l i 7 J - s k 7 F i q k i E h h v 0 B _ t w u C 5 g k M o w t q K v 6 E l z s W w 1 D 7 i j j M u m z I w 4 _ _ P n i q - P 8 h i J - 9 r 8 B 5 h p o N 5 p o w G p 2 8 m G n 6 g n B u m 1 y Q h 3 g z Q q h w h E w i r o E g v q x J o g o H 2 j 4 o C y h h 1 K u 9 R k 0 8 5 J n h x _ - C 0 v x W 1 j 9 r F - 4 r 4 J g 5 4 g n B o _ i 4 J m _ i 4 J 3 g q - D 5 s r F 6 s - 2 J h n o 3 J h 4 z u D t g 0 i C 3 1 m - K 3 1 m - K 2 t p r K v 7 Q 3 m 7 4 G 5 5 v q D w 7 1 y C u 2 6 m K o v y l D j 4 7 w C u r _ s B 2 _ j 1 N _ 7 4 1 N v 3 k - B r 4 n 3 D g s p 2 J p l k 2 B s v q s D 5 n 0 9 n B l 8 4 G p _ x q B 9 o 0 z J n 2 j x B m o y 5 J 7 l 5 z J 2 9 z k B q z p o N j h i G h l 5 6 L m _ 1 B i x p x M x u k G z 9 3 o L x _ 2 x 5 B w 0 _ s O 4 u 5 F 5 g k r L 1 v - p G s 2 g k B 5 2 _ 7 J 3 m x M k 7 t s M v o v F n - h w V r 4 k B r z z 8 L r z z 8 L l n _ y v B r k x M 6 5 0 E _ o o o R w p u w G y o h h E 9 t t l B l t u 8 J 1 r 6 4 I 0 - - g H 2 l 9 H 0 p 8 k G m w o _ V g z 4 K _ p 7 9 C u s 0 7 N _ x 4 X 6 4 l 1 V n 2 E j 6 4 h I r n m v C 3 9 u t B - j 0 n F p 2 i 4 J 2 7 5 3 J 2 7 5 3 J 2 7 5 3 J p 2 i 4 J 2 7 5 3 J 2 7 5 3 J 2 7 5 3 J p 2 i 4 J 3 q 8 Z 4 l o _ E 1 4 2 2 3 C 3 r s 5 G k l x Y m _ 9 s B 2 o 7 9 J 3 i q d v 7 1 - I 1 3 m p F 9 g 4 i X 0 y 3 H h z 1 h c 0 2 x 3 B l 1 z 6 P 6 t 1 6 I w w Y s h n 3 E k p p n Y w 1 y E t x x j c 3 k k g C _ s q j P j h s p K 8 - o s E 5 2 2 x C s l 6 z B 2 2 t X 9 x z M n y 6 w S 1 0 n 6 M m u q 6 B j l k q Y 8 k i I w z g d t k i p O 5 k t D r j 4 y C 5 m g 9 S 0 i x s E n o 0 _ D g i m C w w s 9 S u w s 9 S _ p 2 k B y g 6 3 K q z 9 - B g 3 h z H - 7 1 t D n j x E g x 4 s H g z i o X 4 2 j N w h 9 E n j g 1 R 2 3 q k G k - t n I 0 k 6 s P z 1 - B o 6 m j B _ y n 6 T g h g G x x 5 p E t _ k 8 H - z w 6 X i s s D p 4 8 4 U v i 7 h E 3 8 r 8 B n x n w C s t 8 m U s s o J 7 6 9 g B i l 2 k Q z 1 k j N 2 m m g C u _ k G 6 t 2 k W g g r Y n r w r S n q 4 w J _ 3 i W - 8 h x B - 2 q y a g u X 2 6 3 k N g k 8 _ E y q h F 7 1 m 9 P x q h n T j k t l C v t 7 j C r i w h G z 3 1 1 D 9 j 5 t a 2 y 7 D r 1 p _ W n l x 7 G q 4 _ q G 3 8 q 1 D r l w p F g o 6 g D k i g - P u s j - F 2 2 3 6 K r u t 9 J n q t L i g v z C w x y 2 V p y z z C 6 r 5 n J w x y 2 V g 6 j g B u l 5 r N w x y 2 V o q 2 E r i u o S y 7 j z T 9 s 3 B 7 r l 2 V 6 r i w O 2 3 j X x 8 l 0 C t q z 6 O g z - O 4 x h 0 F y 3 l 1 D 7 s n x T 4 F 7 z k 1 T t x D 9 i 0 0 D 7 j - 9 M 7 j - 9 M B k 7 n g N 1 s k j D 4 0 9 m b _ s X p n 9 5 c 2 5 - j C w z q p P q w m t J y 3 l o C j u q v B 4 7 h z G t n w o X j s 3 T 6 5 1 p Q v x m g G u u s o B n o o i F h o 2 k K - m 1 w N 0 s p j D g g 0 g a 8 4 z D 3 n 5 x d g q h m B 3 o m v G x _ 4 w C u n 5 i N 9 9 9 r B s 8 n 5 D 1 i v m E x z l _ L g o B 3 x w 5 L g 1 w 3 I j x k p B v 2 7 l B n _ 2 u C l p q - E _ q p Q t m m L t v g o J k 8 3 n J r 9 p 1 C g t s T r q j g Q 0 j 5 C z u q v S - n - g S z i C h s y i E w z z q D s 2 j n L r 5 s N o j 7 l S z l j S h 0 p D x g y n C i 3 v o C z 4 y s H w _ 0 i B 7 l z E k h k y O w y r a i y 3 r L l 7 C p - 6 s G 1 4 n 6 P g p t 1 C g r m g J j - k t B s n _ 5 P r q - T 9 m l l K s 3 0 6 P p v p 6 P y q k L p _ l j I 1 m s j C r 5 m g G u z 7 4 S h k l s B t k y _ J l o - 7 E 4 - z p F - y 5 - E n 0 o i G s 3 4 p H i q u t D n 1 k x E h q n _ E 8 s h _ S 4 m - 7 L k q r a 7 2 t _ S z n s - C 1 z 7 s G m l 5 D y w i 2 W q r n 2 I v v o B 8 j 7 5 F n p v o J p 3 8 s O - 3 l 4 C h t p 6 a q q t C 2 x q J l p t w b m n 1 D q r u i e 2 q s X 4 l 2 1 Y 1 _ h 8 B o s o y F 3 s q w B r o 3 2 L 2 4 k r B 8 u 3 g G x 5 6 z C - w g k I h 3 x 3 B u k 7 z G 9 p v h H o 4 x - U 8 g q N k _ v p b n t 6 7 B p s v 8 O x 4 l t L q g u t D h 3 _ p b k 4 a 1 _ w k I q j u u I n 9 2 E p 3 x w D - i - i M u 5 - z B 4 g - g B - k m z D m k 9 j L k g 4 m B 6 g k 6 G h - y P g s 6 r Y - o o h F k k m o H r _ _ 8 B 2 s 5 u F v x 7 w K 2 8 g C 5 n r o K w 3 x i B 0 h r i G h o o 2 G r 9 l s F u r t 4 D 4 x 4 m G t z 4 7 E 4 s - y D o i l 4 L _ x q q F 6 o 9 O 4 2 m o N _ s k 7 B o 0 m 9 D g r - 7 n B j - p - J g r - 7 n B 8 1 l Z 0 l n 3 I 0 - k 8 Q 1 h v g I n t 1 K 1 1 u k G y h j 1 D w x 7 o T s i n y B m x w g E h q 3 4 B - 7 v 4 V 8 z q v G 8 5 h J o v h f 6 q s p I 9 s z M 1 x p D 1 i v 9 Z 9 s t B 1 o 4 s F y r v u D - 8 x h C 5 g 8 s Q g _ B m i h x E 9 s _ p F _ w 1 - M n h h - D k p l g E n y x h U r p x O k n p v O t - V u p z o O n 3 v n P s o 1 B 8 0 4 T 1 s j r G q w 9 y L 0 r r p L 3 g C 9 0 n 2 L u q x 2 L l g 7 2 L 9 0 n 2 L _ 6 n J h k 6 w M w n 2 b w 6 2 k L m 1 2 k B _ 9 - 5 d m 1 r B 8 k u 5 Y s o y N v u u T 7 - 0 m V 2 8 u v F v j 0 o J 6 g p n P 1 j v m C l k z g d 7 5 F v g k m c u r i 2 C n 4 i h O y k 6 n K t t 7 4 E w l 2 2 K p n _ r B u n 1 8 B i n i q M 0 - p 5 N 0 j v T h m m B 3 p v l N 2 9 w z B o t s t G 3 k o F 8 - s u U m V u n 7 9 G k h i l O _ l D 3 s g v N s 4 x I g h w w R g y s t B p p 9 q H u 5 l r O o n t C 4 r u G x 8 x 6 Y k 9 8 V g w m 9 G m s q _ J k n C v _ r k B l j 4 o e 6 6 J r 3 h m d s _ 9 P 2 p 5 n H i m 6 w J q k j - B 6 l q v E q - 3 i P o - 3 i P 5 0 r z B 4 n q k F p t _ g I p i r I 5 9 9 7 - C 5 v z m H l _ z Q 7 _ 9 r Q 7 D o w 0 d q _ 9 1 M j 5 o 3 D 9 5 _ r D k 3 q r C j o 3 9 X u l x X i h 4 - e - h j B 5 5 o i h B u r z H 4 s m g J 2 x k l E h p y u D l 3 8 h L 7 m 4 9 P z z 4 t B n 6 j 8 a _ h - b 7 x n i S z - 7 D h i _ 6 G 7 m 0 x F 6 p v - V g o m N p o s t c 2 h 7 k B m 6 j k S v v x 4 H i u 7 u G i t 3 l L s u l t B u 9 g v o B 1 u 5 j K 0 u i k K 1 u 5 j K s 3 s P t p r 9 E o g 6 r P j 4 k 5 B 8 8 9 j E - _ 8 5 F 2 m v a z o n s D r m i v F 9 x 3 u R x 1 s 6 G h r v g B k z q i C m 7 9 9 R h 3 1 n F 4 r g j K s 6 Q 0 n l g M - l z 2 B 4 l t y H 5 P 6 7 y r Q z x 4 J 9 5 z z G 8 u z h G 7 p k i B 0 w 3 y N s 0 - l C h 2 6 9 C m l v d 1 7 w 9 T - i j u Q q r x D 0 9 D z w 1 1 N o r u 3 2 B z w 1 1 N 0 m 0 i C k p 3 l C k x - X w q - 5 Q w q - 5 Q 3 v t w C o 5 r q G o i w s J 6 0 o m C z i 5 n D - 8 o w Q n n z _ E r z u n N 7 9 - g H 3 7 m q K i w 2 u J q y 5 4 H 0 - z n D _ g 1 _ E n s g q K 9 6 4 C 2 h u 4 M s 5 r _ B v j 1 m B 6 h 6 w B q o k y B t 6 z w E l 2 4 2 B l l i b k q k p E y n 6 5 X h j k l B k v 2 6 G v x y h B q w o 7 J q 5 6 1 4 C q w o 7 J s r 4 t C 3 6 U 0 v p y K 0 v p y K 5 h r p H w l 4 T w m l u V - i m S 3 o n h P g h 5 - D 0 - s 6 C l 4 3 9 G 9 7 m 8 F j z w y Z v p L i u g K j _ 1 h R q p u o N w 8 x n B v m 2 Y w - n w U o t w K 8 i m q D w x g J r _ q 6 B r p _ J x l l v D 1 w 0 V k - l G y _ 2 T z 6 2 7 E v _ z C h t h 2 C h s 7 x E x - 5 o G i s 2 m B l y F y r 8 n B 2 7 4 g E k y 8 D 5 - _ o B 4 q p x B s l h C l j r d j i u 6 G h q 4 w B 4 k 6 h B m i u 7 B h 7 1 M g 2 r y B x r m - F x 2 w B r j v r C 7 h v Z g y g a 2 z y y B w 8 S v v o L z p 8 k F 1 5 n p D w l p T 2 _ y T 6 n m 6 B 1 l 2 z E q l 2 l C 2 t n _ D i r 3 T 7 - g H 5 i v F x q t r B 1 o v Q 8 k t h F 1 _ 7 B x 0 2 9 D 4 v x r B 1 4 q I h q o p C y 8 6 i C 3 r 4 k C i p j B 1 8 6 n E 0 6 p x E y t 2 1 C 9 p l p B n 8 1 T k y w J 6 n v T v r q K x 2 t S i i _ E 9 r 1 n C x t k u C 7 o q w G 1 - l B r z u o C m r j J 7 2 i k E o y 7 B h g t o B g i q 3 C k q i M h _ z m B j y W q v 0 h B 4 z i O - z 6 2 D 5 w i 6 B 9 t 6 z D w V v h 7 c 3 2 x 6 B m 2 4 Y w i g 0 O 5 1 o a p _ y r W l z g h I j 9 8 y D s q g s W h i 0 s D 3 g 0 q I p _ y r W g x s X u 0 4 t D 4 o j u D m i - 6 S t h l 7 C 9 3 g h H r 5 y 6 S 9 8 r z J 4 7 q x B 2 g t z G k p 8 q C l v u i O 9 p h Q 4 x s o J n v u i O v - i K q p z s C n y 4 1 I 3 - z I i g r 8 T h w 4 _ F 4 g x 8 D n i v g T 5 4 8 0 C 6 i 7 h F _ y s E h t g n L v m g l C u l h s F g m n q E 2 w 0 y B l p y x D u 5 i k E t 8 y - K u r m a z _ _ t N - - n y D x l s E l m 6 v S j p y D p x 2 2 P 9 7 h v S 8 2 p n E k k 4 g F 4 k 7 0 H & l t ; / r i n g & g t ; & l t ; / r p o l y g o n s & g t ; & l t ; / r l i s t & g t ; & l t ; b b o x & g t ; M U L T I P O I N T   ( ( - 1 0 2 . 2 9 5 7 6 3   2 1 . 1 7 0 9 6 7 ) ,   ( - 9 8 . 3 3 7 5 9 0 9 9 9 9 9 9 9   2 4 . 5 5 0 0 9 1 ) ) & l t ; / b b o x & g t ; & l t ; / r e n t r y v a l u e & g t ; & l t ; / r e n t r y & g t ; & l t ; r e n t r y & g t ; & l t ; r e n t r y k e y & g t ; & l t ; l a t & g t ; 2 8 . 8 0 8 5 0 2 2 & l t ; / l a t & g t ; & l t ; l o n & g t ; - 1 0 6 . 4 6 9 0 1 7 0 3 & l t ; / l o n & g t ; & l t ; l o d & g t ; 1 & l t ; / l o d & g t ; & l t ; t y p e & g t ; A d m i n D i v i s i o n 1 & l t ; / t y p e & g t ; & l t ; l a n g & g t ; e s - E S & l t ; / l a n g & g t ; & l t ; u r & g t ; M X & l t ; / u r & g t ; & l t ; / r e n t r y k e y & g t ; & l t ; r e n t r y v a l u e & g t ; & l t ; r l i s t & g t ; & l t ; r p o l y g o n s & g t ; & l t ; i d & g t ; 5 1 0 5 2 0 0 6 4 0 5 9 8 9 9 9 0 4 4 & l t ; / i d & g t ; & l t ; r i n g & g t ; o 6 g - 6 - r u _ J n 0 k z B w u _ u E z t s x E z y k C v - 1 q P v 0 l t R 0 0 l 3 F i o _ L m k 8 u B m o l m S p q x m S 3 x n T - l k k B - i z l K s 0 C k 7 9 - E z x w V r s p 2 z E i 3 g y E 1 i l c v 4 3 _ J 6 - 7 J 8 m 8 l H o 9 0 9 C r 3 r r C n s x 3 G w t 1 P 4 2 s M 9 7 q r G g 9 7 s J _ 8 7 s J x n z s J 9 w t 1 H h i n D j n 3 x I 6 l s I r 3 5 6 B 6 9 y E 2 h u m C x 1 m 9 C q i q B 4 p 3 s K z r O l i - s E u p r 8 B 1 4 n s B j j 7 q M l 7 6 E g n m G _ s 5 m W z j 7 r L w u 3 5 B 4 t h Z 9 k g z M j 3 t j O v v B 7 o u M w x t t G 4 s 5 y C r 7 3 3 B v i p q E g q 9 k L - g Z n _ 0 o G 5 3 3 u B u 4 9 L 0 n _ 1 D 8 1 p s D _ q _ u O m i 4 a x 0 4 G w 2 j 0 B 5 m m 8 B 0 t i g G 8 _ 0 x B 7 7 k _ X x h q I 7 s z D - o k z C v u g r E z z v 3 D w 0 l 7 D s l k e 3 n 2 I z j u r X - 1 B 8 j 8 o B 5 w g r J t 9 2 u O 3 0 z D t q 8 v J l r q I j - p 0 K l 2 i i B 0 j i z E 5 n t 7 J 2 j l 8 D 3 u z r B 0 6 0 2 D p 7 _ K 1 3 _ V x 3 t _ C 3 4 m x B n m q i B 0 q t - D x j t w C 4 s P l _ q o D i n i - B 7 7 j y J l 3 m z F n 7 3 - T 5 h - P l g z B 4 y s 3 C 9 z - 9 G _ n r F l 7 5 s K 6 i o H n _ t 0 K 7 4 C j q s i J 7 s 6 C 7 - 8 _ O g _ n - O 5 s z n C n g 4 i E s w l T - m v 1 M l u q g J 2 1 m E t s v 0 F u j h h C g g w u J m - t h G r w v P i 2 y r L 5 g K v t H l 1 9 o J - j 4 Z z t 5 s V i g s 8 B 1 m v l B n 6 l p G 6 u z t F 0 u 1 j B s 7 w r B - s g v J 2 _ g 5 F x - 9 1 D s o s f v 5 o z C n o s b g k 4 7 J 9 6 r H k 3 T r n r 3 a 1 r y u B 4 j 2 n I 6 1 - 1 B t - w 4 G l T s i 2 4 K g q u e 4 Z 4 k j o C o 2 9 x H x 7 2 w H 3 _ s u B t s s V v 0 - g H u 8 x _ F p 7 6 x C j p 1 m M _ 8 j - B 2 o 4 i F 7 v m C 0 u 1 j C y i - t a 9 t o I j _ s v V o z 7 0 H 9 2 z 2 B _ m x o B u 0 1 6 U 9 n g X 0 j u o d n i z N u w t 0 R g r 6 F h i h p C 0 i - q C 9 q j R j 9 z u Q i s w p N 1 3 q D r 0 x K q u t B 5 2 j M 0 - w 1 I g y 7 p R p 7 u n H p 3 3 9 G 6 3 k _ F 6 r i x L 8 3 o 0 C u 7 J 0 q _ k a i m - h F p 2 x m I u z t k V o 3 y I 0 q _ k a o m l r D t m z p I z w u f 7 - x k C v 1 x g Q o x q 0 F i 7 g m D v g n 0 D y t w l G n 4 s o T t 3 v 3 I 4 1 z J 9 y n V 9 1 r o Q y m k C t y 1 U 5 4 0 m M 9 1 p H 4 z u 9 O y 7 q T j z j m C x o v 1 C z x r v J v n v 8 B z 3 2 B p u 5 5 R 3 l 5 6 B w 9 5 - B 4 8 l D 2 _ p 6 C r 2 3 i H m z 5 6 D 0 p v h G s k i w F y p v h G 6 l w 9 E o 8 q x C k z y 2 I 3 g n 1 U 3 i 1 M 3 8 k 2 D 5 1 B 5 P y _ z h C Q _ 0 k s H y i s D _ m 3 x D 1 m m n C 1 r 1 h R 1 m 2 i G 3 7 9 q C g 6 x 0 C z 1 0 2 J r g r C w k _ x H k r 8 U 0 j 7 w C x 2 p H 8 4 r 0 B q i t l E u w 3 E o 1 M 5 w o _ J n n l k H z h h H _ 9 t b 9 w t n C 7 x k i B x 4 D 0 x o i E i o s z C s u 7 N r g y 2 B o w _ 7 O v h x K u u v p B h v 1 l H 2 6 o _ C s q p 6 C u v y G q 4 q 5 L m x g I - - s 1 B h s k s F t - u J _ g v d 0 i w z F o l l r B s n q 5 E i w t s D w u 4 C 8 7 _ 8 D p 7 w 5 E h o k F x 9 9 t C - w k z G y h z M 9 t _ i D w - h 1 D 9 _ l E 4 s 3 f k l _ s c 4 o H k j j t a _ _ g E o j - c t x s C 6 w - 6 B i 3 k n J x s u 2 E 5 3 4 z L w w r x K j x l G g _ i - D s x 8 n O l j D o 5 6 w C k 4 g p E 9 3 7 X 4 g _ k G 4 m 8 W - s m o E _ 6 o K k 1 J o 0 p 4 M i z z N u - k q C m 3 t U - 4 u j G o z - B - 4 q Y 9 p - 7 C y p 2 J x 0 i 6 P h 6 j Z 2 p l l C 1 q 6 6 N 0 o _ M r j i I _ 9 m 5 S 0 h 5 2 F 1 p h 8 J h u x 6 M v 1 q M p w 6 x B i j n _ a 3 n o B l x 7 9 Y p s 4 r F s l t Q z o 5 y F z 1 0 1 B t h i 0 B m r q h C q q m t B w 0 g - I n 4 m z F 7 w x G 7 o 3 i Y 4 o 0 r E 9 l 2 2 K 1 m v 7 N h j 5 1 C q k v w Q m 7 z w B 3 _ O n 3 9 l f j w w c t v p - E z m 1 q E g q 3 N l o r 7 H i o r x M g k 4 6 E v w r z B v x F _ u v q E 3 h 7 m C t y N 0 h 1 y L 7 q j E 3 n x 8 J x l _ o M t r q o M p j m n K p 1 - C x l _ o M t r q o M g 7 z k C 8 4 _ i E p _ p i M - w z r D l x p 3 B 1 5 n G s 8 y 6 N j t 9 6 N n 3 g y F i g z r C 5 D w 7 v 9 M i s 0 d p _ d u k x x G v - 7 _ N v - 7 _ N 4 x m - N o q m 9 E 5 t Y h y - g C _ x r m P n y 7 y F v y v _ B 9 q u y M p - 0 m B 8 l 8 9 B w 9 8 D 2 3 g l B z u 2 u F 1 j q c 4 v 8 u Q 4 9 g h H 7 y k - B 1 j t x D 5 8 9 o D v w s F i 7 k 6 B 1 n - 4 E u 0 _ s O g _ u i D 3 m x l E p 5 o p O 5 K t n _ 5 P 5 y 8 t B 6 - y y D r q r H 6 x h 9 B z t r B j p 8 5 F 9 - 8 _ O 7 - 8 _ O w n o v N z g o B 6 h y _ O 5 _ 8 p E v s - l G g z j C 9 z p 7 E k 5 z v C h p x 4 P w w 8 4 P j 7 _ m L 2 3 r M q 3 5 v P v n B k h 8 k - B 7 q o D 8 5 r r N u w 8 4 P u w 8 4 P 8 y 8 x B 0 w n Y m 2 o u D 0 - y 5 P u _ 7 6 B 5 x s 0 F 4 y 0 s D - z l 3 C q y t F i B 0 _ z h O 9 z 2 p 4 B h 5 z i O z w h C k 7 _ n M p s r H _ 1 7 2 K q 7 w B m l _ k O p 5 m o G j 5 l n B x r 3 D n h 8 C 1 q 3 p C k x l s B 8 v o K s y 5 7 F 3 1 i n C 7 5 3 R 6 - 6 s J w k 3 m M i l i F w x 3 k P 2 y i r B 6 0 6 u H 5 x i l P 2 r 4 7 C i u j 7 E w x 3 k P 5 x i l P 4 o z n O x 6 O 2 g o w D o o r g E i 2 6 7 O i 2 6 7 O m m 7 h G 3 8 s _ B i 2 6 7 O j z l 8 O j 9 r C w - r 7 M - 2 j z B 3 6 w 3 G r 7 l y N w z z B 2 g p l K 4 6 k p D - m 0 - Y 2 m 0 a w u z b t s _ - J t - g m N 0 k k 8 B h w w g Z _ 4 t V s - s J l i 1 4 M 4 k i 9 S h p x K y _ 1 t D l 1 4 t J t 5 1 7 F 9 0 p o G r v _ n Y _ w 1 H o m k 1 T 7 4 u j M v k 3 i C j - 5 j E p o x s I 3 8 1 r C p 8 g w L 5 7 7 q U q 5 y F 6 o o p Y 1 6 n x G 2 g 7 z F l 6 - 6 E 9 k 2 u H j 4 r L 8 7 - 5 S q 8 9 z M 6 v 7 8 B v j y q Y 3 k 6 v C 9 5 o o L u 7 y y F y _ 9 2 E n 4 j F n o 9 7 S r h l L - r 5 w G q q j 1 F k l k q Y 2 3 8 K - 6 1 8 S g 3 1 y M k k r 9 B h i 2 4 P w 0 z d 9 p o v C 8 p 4 p L l h i u U 8 t w F _ h g r Y i u t t G o i 9 4 F 0 1 r - D v 3 p 5 C 2 w 9 O 8 t m I x l - S k q k h R t q 0 7 O 5 i 1 i B u y 2 - X y r 5 l E z i t k I 5 z h 8 J 1 y i w B k w 8 J 3 - a 8 7 n k X 9 3 0 8 I j 4 6 _ D 7 n 6 2 Y 0 t g W n 9 k l R r x 8 p N t v n W r 2 5 H v w y 4 Y w u _ l C 0 g v n M 1 r k r S i p t P x w y 4 Y - u t u E j _ _ 8 F u 1 1 - B _ p q q E m 7 i 0 B _ q s U 0 x J j 6 x Z 9 _ 7 G v s E h j 8 B l l k w D 9 y i f l 4 i g B h h p w C r j m N 2 9 4 L g x w T w o z 2 F 7 2 x C - x j h B q 0 2 a r m y B - t y H - i 7 w C 2 h 0 5 C q n 8 G z 4 j K p k o i B r 0 g L 8 t n m B y p _ U q 4 7 m B 1 o h U 1 r y y B r 4 - l B u v p Z 0 3 o J v n z R y r j J 1 n q Y k v 4 4 F u v g P 5 k p E z 2 5 r B o p y D j x _ E 7 m 3 L 9 2 J _ m s e - m 7 T k z 5 M _ w j C t k 8 C 0 5 g r D m m 9 r H _ h 3 4 B n p 0 4 C q 4 N j h t K - 6 3 x B j o k I u x 5 a 7 i B 8 r 9 M i 1 q l C 6 k q q D i p v q C 7 h g b 2 8 n U 4 s 6 m D 6 - B y z h v G r q z w C 7 m 9 O j 0 y n G 8 w w b 7 q 7 B 6 g j P g x x p I 7 u P j 7 j z C z m - 6 B 5 l 2 x B 6 o w E 2 x w U _ 5 t - B 6 o 1 r B p l s K r E - m - e 7 l 4 F 5 8 8 7 C 4 6 l k B 6 v m x B 7 r z 0 O q w C l 2 q n B p 6 q W g h j s B v 5 4 Q w 4 h B 8 p s a 2 8 x D 9 9 u C l 8 v x N z 5 n t B 0 2 x c 6 g 1 z B 9 6 3 p C _ 6 n V m 5 h V k r 5 M 6 9 h B w 9 g N o n p N 6 w i D v g q K _ 7 n M m 8 6 F q q 8 s B s p o s B h 7 z L w x n b - s 8 N l 3 U o 2 y g C 8 s i h B w 7 q f v 4 r L 2 m m G t u o g B 2 2 t 7 D h q i R 1 k g 5 B z j u O 5 - o G o j i L 6 j o v D n y w C 2 t k M v v p d p n _ l B 8 i E 9 z l W n z v 8 I u m k H v 0 0 m D y 2 g q C i h j C r s 3 v C o 0 - H p j j q D s 8 n C m h q E 2 9 k 9 D w s i y B o 6 6 K v l 8 F 2 w u Z z y - i B 5 t r B 2 9 u Z z w v q B s 4 r T t t o 5 H 5 5 s C s - k u L _ d _ z w 8 Q m C u _ 6 t T u v E 6 s r i R 3 3 3 B w k - 0 F t m r p B n S w j w m D t 9 8 8 B v 2 7 9 B n 1 1 m D 8 7 6 z C y 7 w i C s v 3 w H 4 z 5 B 9 g 7 - B n k t 9 B v s W 4 - _ y B l q _ m B 7 - l i L r _ C u o p k D 4 r 9 M 8 s v M 7 m q F - z u 2 F v t x D q u _ Z 4 s - h B o g v K z h 1 1 G 8 3 x y B w 0 9 R s h 0 I j 5 u l H r 9 u U 2 2 q w D 9 2 0 r B p 6 l e 4 m g T 8 z y n B 6 u g t C m j x s B t g o O 0 l 8 x B 7 t z s B v W 1 j j 6 C 8 6 i 0 B h r l r B - o m N _ j B 5 u y z I r y t G 9 3 0 L p t x E r r 1 w B v n h W 0 9 w 6 B 0 6 5 B 4 4 4 y B t z n g B n i k v C n m 6 3 B v h j Y v 9 h n C 6 m n g C q t g Z 8 u w Q v 8 l C 3 9 t P 6 4 r L z l p W p k w 5 C 5 z v J w j 8 e g y 0 w B t 2 n F m u 3 k B l o o S y 9 L 1 s y 6 D u t s E j 8 9 l H v 7 p N i y w i C x 7 8 i Z j v - x B h - q u C k q r 5 B t w n F t H y o _ F p v x H 4 i 4 G 2 p u B y 6 g N v u 7 L j r _ p B y k v S _ r - K 1 y l V j p k q B 1 p W v g u u I l 0 w X 0 w r L p q c q 7 k K r p _ n B 5 _ u G o o 4 H w _ q w B r l u o N x - 2 K i i i F 7 s 1 o B 1 w k g C p x 5 t C i 8 9 I m z n n C o B t q - I 5 9 9 G 2 z w 5 E l g 0 l B m u p Q u _ m L r n 0 n D g 5 w B g 1 o 1 B o 4 5 B v t k i C x i n n B t 4 s z D x t 7 e o 8 m z B p n 6 j E h u u Q t 8 s I 5 9 g a n s z G l 1 3 u D p z i v E 5 z - t G w 3 h S w k 1 m B v i - m B q u m F m 0 o R z o w l C v 4 m T 0 v i I w g 3 G k v 5 F w q z e 4 q x Y o j l U t m k c u i 2 Y t 8 o g B 8 l - U h s m m B z t x Z 4 g 5 Z 9 2 o y C j w 6 F w l y m F r s o w B 3 5 l H c 4 r - j B j - r D l p 2 P 1 r l 5 D m y z o E i z _ C r 5 L u r 1 h B 9 1 z s F 0 r 4 C k n o Y 9 3 m H k 0 w V y 6 5 B 7 p u L _ g l T i z r Z y a 0 r w G x i - D j 6 G 0 o 7 1 B 7 4 s I w 6 7 7 D 9 o s r B g i t C h 0 8 M 2 s q 4 D - 5 _ 2 C n i E 7 g x M 3 m 6 q F w 6 C 3 o y Q 4 9 8 W 1 g 2 c o y u T z z t l D n 5 l V r 9 j T t s s R g 3 8 B r D h m x j J w s r X y 0 7 N z q l Y 0 l 9 m B 5 1 l h F o x 0 F k p p U 4 z w M 4 h 4 G 8 t m 4 G 5 1 z G z x r T u 6 i 7 G 5 y w K 4 i 3 E 1 l 3 x G 9 q 1 L - 3 - c g 6 n x D 3 - t y B 7 - h i B 5 w v k D v 3 j 6 C r o w 1 E w p t 4 D u r - B 7 8 w J v w _ l F h _ t t D i 1 7 q B 5 0 l H i 8 l m D 4 x 2 P t i p E r q 6 a n 3 7 I 2 9 q f q l o N 8 s 7 x B s m i O v 9 I 1 u _ g C p q j k B o k 6 p F i o m B p 1 C t q g x I 4 7 g P j o 6 4 D w h j B 0 0 p O y - 6 u B 1 t 2 r E _ s v 4 B i 2 F 3 w - s C 4 s 7 n B 9 m 3 e 2 9 z L i m z C 1 j q N x y o S y m v m B 2 i i B i y g X 9 l z i B j 1 h 5 B 9 m _ k C o w u y F v 7 m G v 0 5 g B m r x C k t 7 i C _ 3 4 c p - k d k 6 4 d y 7 x I i t l H w 6 0 q C t W w x 5 8 B 7 j 2 Q t - l V 1 k r x E s 0 0 w B i 1 1 G g w 1 z D m x k i D 6 t y D l v 6 3 C t s m W t r t i B 2 9 l g B x g u l D 6 l l X - n - s C 4 n u C 7 x m D 1 z 9 U x _ 9 j C j h z t E s m 5 _ Q 4 p F i s o K m 7 7 8 L r 4 h 0 D u G i 4 1 q C q x 5 h B g 4 - I v 0 p 1 B w k v 1 B q k j a 3 8 s H 4 u i 4 C z 7 r w D 2 n u E r v n J 3 4 z 4 C h - _ m E i 6 h o B x u z F 5 j - D 1 t y P 2 u n h D 8 3 w Z z k o T i 3 G z b j z n h H l h h 6 B 2 n y G - z u t B u p s L z n j B 5 7 y j E 4 0 o m B n 1 w M 5 2 r g C w l 9 L o l x W 3 0 3 N u 0 6 Y o l 0 D 7 _ 2 f k o r t B y y u 7 C s g C u x u 8 D 1 6 v 9 a _ 1 F x K o i t 1 F w y s n K 9 q h U t 2 U 1 i h m D 8 l h c 0 2 k w C k z X y r l d 2 3 m r B h 9 v a m l y W x w k 5 B s h w H 4 8 1 g E o j p J 8 5 k 0 D m l 4 l F r 4 2 7 B g k B 7 j 4 V w q 1 R 6 4 - 0 B k 7 h H 5 1 0 m B _ g o _ B 0 1 x 0 B 1 w q 1 C s _ 0 m B 5 s j h C o _ 5 3 C h j t V 0 y s F v 4 4 m C 2 t v N 7 9 p Y _ 0 9 E t r w l C t k q U v r S h z 1 v E 6 q 4 h C v 0 a n r y I g z 9 s E 6 3 z O x t w 5 D 0 h _ 8 C 6 6 - o L 5 v n F s l n u D 6 j m _ E i - n n B g 9 V z h l p F 0 q x u D 0 9 7 u F r - k c l v r B p - 4 0 F m - k m B i 0 9 L z 1 8 F - h v T 4 y l D 0 t _ 8 C _ j 0 Q 4 1 0 m C 3 i 3 i I 8 9 n - B 2 - e 7 4 H _ q y 0 B 2 x z X p x h k E g 2 2 l B 6 9 h d i n k F w 6 3 h K x 1 3 M x 1 v D u 8 - - C z v - F h 0 g a q l n 4 B 0 q 8 b z 1 t B n g s _ Q v q - F s u 5 M v x v y J o t z v C 7 q 9 i D h 8 q 4 Z z m 1 B _ n i v B 7 6 l B - i k 2 D y 2 t W 6 m 2 r B 7 t y n C 0 k 0 l C 4 4 k - G m 0 m F 5 s s x D s 6 9 B p k s w D - x 7 L 5 0 j 4 D i h 7 p C y y w s B 2 w v v B 3 1 8 7 C r m 2 x C p 2 u c u - 7 _ N r 4 Z o s 5 8 D 6 2 7 l C m h z e 3 j 6 t M n v z F s x M u _ m z D i - f u 2 7 l D m l u 4 C 9 g 8 0 B v g 1 3 B 4 h 7 9 C _ p F 1 n 5 D h 8 o - J y z 2 l B 9 s 1 0 L y i 9 r H l 8 Q h n 9 y H 3 4 n t C 9 y w p E 5 t l F 9 z 1 w G q u h r F q - 6 k C 9 y 8 m H t v 9 h E 8 _ k Z v 2 g z C m m _ G 3 - g l B 4 - y y R o k G v y I x i 2 z B _ _ 7 k B 8 i P m t s d t q 0 o C _ 8 0 x F y 7 y V 9 x 2 4 E x 4 h 2 B j 4 6 s B g s 8 G u 2 h n B 8 - p t H - z B y z 5 8 G 1 0 3 v C k _ 7 l C r v f z r h W m 3 j w B 3 v 0 h D j 1 0 L 2 p p x G - n j 0 J j l t C h y k j C 0 v 9 L - - j 1 B 9 v 9 Y t 7 r m M l v x f t 8 y O q o n B g - 8 s D 0 p 2 w C h y z C - 8 h h T 6 t 3 H x q 4 q B - t 4 i F 1 3 n t C h j 1 B g 1 o s D - j n i B n r k o B z h u L t n I 1 h o o D k h z g D i g r 0 B p t u L 6 s u B 2 u v i E p o y l F r w q J j s 4 Y l m m p C r h r M 4 4 l I 1 w z U - j u B k 2 3 F - - t 8 B z 1 y - E 5 2 1 6 C h 1 j O p t 6 B v 2 k k D g w m u G z r 4 n B j t C 3 8 s g F x s u v E 5 t k 1 C u r t n F y 7 W 4 6 8 x D 0 w 8 B 5 8 6 2 H 8 w z 0 Q y 0 y 7 B q q u I 5 k t _ Q 2 g r p E 1 q t C _ 6 n 2 K o 9 q 5 D n 1 h t B x y m N i o 3 s B h _ u C 7 j r m M o z p h L s i 0 o B n o q h B h k M 3 m v z F z 1 _ i E p 0 n 5 B m w n E 9 7 p v B 2 p 9 k F _ l x T n 1 0 d o 2 0 _ G 1 8 q j B i l y y D h m 4 q B u o x y B z 8 t C 8 8 o D z 5 - j x K 0 s 7 v D h i n t B s - 8 u w K 2 i - f k i j n E 4 s y q J r 4 p q J r 4 p q J 4 s y q J 6 p r p l B l x R 8 u 2 w I - v 3 n l B 5 v 4 p J - v 3 n l B m 1 s r F w o o R 7 - v k l B w n h l l B r v y l l B z g 8 i C q _ 5 x C y s t o J 0 i s L x - 5 - F j g 2 o J y s t o J y s t o J l g 2 o J v 4 5 K 6 u 4 h G 4 l 8 n J 4 l 8 n J 4 l 8 n J h 5 k o J j 5 k o J i _ y z H n p w C u - q n J v y z n J u - q n J v s i n J v y z n J u - q n J o m 7 y D 3 - 2 p B 9 m x m J p 1 8 7 k B 9 m x m J 0 5 5 m J y 5 5 m J _ m _ h B _ w x g E h j _ m J h j _ m J - i _ m J h j _ m J h j _ m J 8 1 m n J u _ c t 5 z n I - o v n J p m 7 _ k B - o v n J - o v n J 6 x n w F 1 4 o P 4 i p o J k 8 3 n J j m 5 _ B j 7 _ q C 2 p - q J 2 p - q J t _ n r J 2 p - q J m 8 9 v 1 E 2 p - q J 8 n q s l B 2 p - q J l 1 2 q J _ m y Z m x 2 4 E r h 6 w J k q x w J k q x w J 4 4 i x J j w L 3 m h - E y r 2 c 9 l m q E 7 h j _ B 9 g 1 C 7 9 s 3 B i 2 9 q 0 C _ - 0 r J k 8 6 v l B l l x L j h n z G 4 m o _ o B s z h C _ w v 1 J r 6 4 g B 2 w z w E 9 m x m J - i _ m J 9 m x m J o w 1 m J h t j O 0 - 5 D 9 6 u C h z g l E p j J k _ 4 u J k z s F 6 5 x K m k l B w v 4 U r s t G k h g r B 6 y 6 C 7 3 o p I u h k 3 J s k g 4 H 8 v 1 D r v _ i K w - 7 k B 0 i r h E v y z n J u - q n J u - q n J u - q n J s - q n J _ t 3 m E m 2 2 5 L k _ z 5 B 4 x 5 k G 6 1 w z O - 7 l z O q g s g J r _ v g C z h 2 6 M 8 h u - D j r r n S k g w M s l t q O 1 n h 1 J 1 x q 2 M 1 x q 2 M 6 K u 7 n y M m x 4 3 F s v j u B t z 1 z 4 D 5 2 9 E 1 w p 2 K m r l b - x i p H o 6 k g N o 6 k g N q 6 k g N h x i n B m 9 m o G o 1 m 4 E i 5 8 g C q 6 k g N - z 6 - M _ h j s F r _ 8 z B i s i i G 3 5 o n B y 5 o 3 M S x 8 y 3 M 4 6 _ n B k z 4 3 F z i w l M u _ 5 l M 2 7 h 9 J 4 q 3 D t _ s 4 F l r 9 l B _ m m l M w t s 2 H - g u x B n y i 7 E - v w _ O - j k w B z u q l B n 3 o k L r i v M i y l U w v 3 l D y 7 7 Z t x o j B m 5 o g P 7 3 z g P q t 3 v M z q 2 D p 8 r i 8 B _ 9 4 N q w j r K o l x l E g 2 l r D o 5 o g P o 8 y - O 1 6 9 - O r n y K p j j 8 K o - s S s j t 1 H g l 5 6 L g l 5 6 L 8 z z 8 G 3 _ s U t - 6 q L 4 h p q C i 4 i n C u m - D z g i q t B 2 u x q L y 1 x _ l D j 0 v u J n 9 s E p q p s S x n y r F k 5 m o C 4 s 8 g G k n n V - 5 0 6 G k j y M q 0 - 6 J p w o 7 J 1 g 1 s n B 4 4 m t n B 0 o j s n B 4 4 m t n B q 0 - 6 J q 0 - 6 J 4 9 x 2 D g p p y B 3 r 2 w K j w q l K 3 9 C 0 l 9 9 n B q w G 5 h 3 v J 6 i u - J 6 i u - J 2 l 9 9 n B q u m k E w 0 z o B 6 i u - J 7 g 3 - J - _ - l D m 9 6 s M h u p m L q 8 n C k 7 - D i m w l O m 7 u _ H 0 t p y C 3 p s i N - 5 z h B j v 6 _ F z u s w u B 5 o 0 o F 7 t 1 n B l t 6 z L l t 6 z L n 0 o K 4 5 5 i I u z y u u B 4 h k 0 L 4 4 w z L v g 1 n H w p h D o w s F v k n z L 1 i j y F - 3 6 f j u o w D 5 4 i k C 8 s s g w B u l 0 m E 4 5 s - B s j g 8 L h g g l F n t q s B p 7 p 8 L r 7 p 8 L p 7 p 8 L p 7 p 8 L - 2 v j K - 0 m C q t r p L q t r p L 8 5 4 0 D s p o w B 9 q _ B h p n F 8 h 8 _ K z 9 7 5 N s t x 5 N s 1 t 8 H x p 5 d x t r 9 B z 7 r x C 9 n p b x h 7 7 N y w w 7 N - v b 8 s 0 t N 0 x 3 2 O - 0 y w D 8 u y 6 D j 1 v 5 6 B g j l Y 2 r s 5 I 0 q - m B - n r u H 0 k 7 0 K 2 i m H y 8 _ E x t r h L 1 n u C o x 2 0 O 7 w E i l t q J s p _ P - 2 r 0 O h 3 r 0 O 7 m 8 m B 1 6 y n W t m D m m 7 q f p 6 j e 9 t R o m n 0 S o s 0 l G o y n t D v - h 6 L t 2 i p q D 2 o x T m y t h H 0 6 k 5 L l z t 2 L 7 E 1 5 z j q D 0 q k 7 I z 1 w F s - u h J t m K 0 u 5 j K r o y h I i q j E 7 x l j L u - u j L 4 x y z F s 8 8 m p u B s i o g I s 6 7 2 C y n j z B i u 6 4 I z z q l E z z t 6 O 7 9 m 5 F 8 u k l M u 1 r 1 H r w p 4 J r q w 6 J w m 2 x E z l j G u g 4 2 B z 5 1 y E 5 z 3 t I s s 6 C y _ r r E 6 h j 9 C l 8 w g B t _ 6 o B g 7 q k P z g 1 x B o n 1 m U v 5 7 K v s 7 6 B j 8 y v O 9 w 5 8 G n g m 3 J 6 v o - K 8 6 8 0 B - y x c o q r B 0 g k 3 Q t w - 0 C i 5 6 4 B 0 q n 0 B _ g 5 Y 4 1 q b 2 s 9 o J 7 p i g D 5 w 6 g C 1 u l Z _ 9 2 9 D 2 1 l s C s n 5 B 7 o m j E u 2 g _ E t n r w B s s 4 z B 9 _ i 0 T 0 4 7 r C 5 7 E t s - g J 8 k _ m W q z u U k j w z F - l j o D s p 1 C 9 1 7 9 C j n 7 C l j l R 6 2 w z G 6 x h F k o 1 T t m 4 u G - j 3 1 B g w y k M x r 5 9 B 1 w 5 h F 3 t 5 4 C g o q u B m i g b y j _ y P 8 j Y 8 h 5 g N s g p j O _ y l v B 8 x j u D 1 m 6 U k m L l 4 h Z k w q r G h 7 N o w v p I 7 6 k U m 0 i W u h u 0 E g 6 u _ D u 6 p t C 4 r m o B m 0 5 2 B q x 9 g H 0 j k 9 M 2 2 7 D 9 n 7 9 E k v u 3 D n 2 7 7 G l 1 j C - 9 l k F u 5 3 8 g C _ v h C x k _ m C 0 u m o G 7 w 6 w F s o - z E i 0 _ H 1 v 0 n H y 2 v b y _ j q M 1 7 n V 9 t s 0 I g r G _ s 0 s G t q i r B s 9 - 9 C - 5 m Y 8 v 5 y E q - o 4 B u 7 j r G 3 m - O u 9 9 9 J w m g H 9 i q 7 B 8 2 m 2 I z o u I u 8 F r z h g K g 9 l f 1 m z 8 E j 3 x s E 4 7 9 c u u r y c i _ x I m u 3 s h B _ 1 G w j g 0 I v 5 h o I 8 g n I - 8 m q F q g l q C n 5 q 1 J 9 _ 0 0 m B h 2 z 2 C r 3 z w J n 8 9 s B w 1 o w Z _ n q C - - s G 6 8 7 5 U 4 m z F z 7 7 1 G u 8 s 1 D v 9 z o U o z 7 r I t 2 s D p p _ 4 B 8 j m k R 6 k - F 2 6 z 4 N o 8 w 5 B k h 4 x B r u - j B s z x n M w l q 1 H 7 o 8 c r v k 4 M h - 7 P j o u I v 1 7 F i 7 k x C l y 2 g E 9 j w n N y _ i C w 3 o n O 6 z 7 k B 4 h q p H n i _ m O w 3 o n O w 3 o n O n o 2 C j g i K 9 m 8 7 G n 6 n 8 E 5 g k w B u g _ 7 B o 9 r m F j r k 7 C z i p D 5 m u I n r i 6 F 6 9 q a 7 l y v D 3 _ - H z n 6 m c h x s U t k 7 B v m i w J t n 5 o C 9 8 7 m B t - w R n 8 P - 9 l v F l 6 p x M t 7 9 x M l 6 p x M 2 6 z x M r q R r q 2 O n u _ r H o 5 0 4 C p _ 1 4 D _ r u s C i x - S p z o q B 4 m g 0 C p g _ u D y 5 _ j M 0 5 _ j M y 5 _ j M g 5 w e 4 2 3 9 F 7 1 j C _ q E o 0 l 6 L u 5 k J p x z 4 I g u u 7 w B v t _ 5 E - m n z B p 4 p B z _ y x D 5 7 j l C 2 i 3 7 B 2 v 1 2 E 0 k l _ B - 9 9 z P 6 0 m T u _ D q 8 8 y H 1 q h k C k v _ q E v m l 5 B 8 h i R k x g p G r 9 n 6 K i - n t F j 9 7 i B 3 t M 1 t w o I 3 j n D k g g K v 0 k u I r q u t M u r k t M z s 6 s M u p p 5 G m r g a p h v g M y j m j D 3 v 0 m C 6 g w B n 7 - h w B l 7 - h w B p m a w 0 r 1 N z 6 2 E _ 2 o i D v 4 v i L 1 9 n 4 B 2 o p E t 0 q 2 R o s y Q x 2 i 6 H q 5 6 w K s 0 c w 3 x L j o t 4 O m _ r D w u o t O 2 9 3 M o 1 k B v v h o B g l - _ L m 8 i D x w 4 y B 9 t - G 7 n o h K 9 n o h K p o t B p s n _ E 8 h l k D s m 0 c v j D u i z 4 S j 6 9 B _ 4 3 o K 3 9 8 q C v y 5 h G w k Q 6 m 9 J 0 h p k K v 8 i g G k y i B 4 3 t g a q - 2 j E n i i O z n g _ H u 7 9 j J k 2 E 9 k 8 6 K i r k 4 D x n 5 F q 2 k y T 9 7 x k B l h n H z z 3 u M 8 t k l L 9 4 n u D 8 3 o i E - z - j K k 4 3 B 4 3 1 1 Y o 1 h s F i o m 3 B g g n j D g 2 o 1 L 7 u m 8 F 5 8 1 k P 6 u w 5 D 5 j - G - 9 7 o J - v 4 k C 2 w 9 g B w x h f 7 j k w J 8 g L g 8 m f k 4 g s F u r k t M u p 4 t M 0 u w J k s v 5 D 2 6 1 h B u v 0 d 9 7 - b p m x x C y o n J 1 m 3 i D 9 r 6 V o _ 4 K 4 z 1 n B 9 _ 4 9 E 4 h q m M - 2 w j G & l t ; / r i n g & g t ; & l t ; / r p o l y g o n s & g t ; & l t ; / r l i s t & g t ; & l t ; b b o x & g t ; M U L T I P O I N T   ( ( - 1 0 9 . 0 0 0 0 1   2 5 . 6 0 8 1 1 4 ) ,   ( - 1 0 3 . 3 0 8 5 6 1   3 1 . 7 8 4 0 1 2 ) ) & l t ; / b b o x & g t ; & l t ; / r e n t r y v a l u e & g t ; & l t ; / r e n t r y & g t ; & l t ; r e n t r y & g t ; & l t ; r e n t r y k e y & g t ; & l t ; l a t & g t ; 2 9 . 6 9 6 6 8 5 7 9 & l t ; / l a t & g t ; & l t ; l o n & g t ; - 1 1 0 . 7 9 9 0 1 8 8 6 & l t ; / l o n & g t ; & l t ; l o d & g t ; 1 & l t ; / l o d & g t ; & l t ; t y p e & g t ; A d m i n D i v i s i o n 1 & l t ; / t y p e & g t ; & l t ; l a n g & g t ; e s - E S & l t ; / l a n g & g t ; & l t ; u r & g t ; M X & l t ; / u r & g t ; & l t ; / r e n t r y k e y & g t ; & l t ; r e n t r y v a l u e & g t ; & l t ; r l i s t & g t ; & l t ; r p o l y g o n s & g t ; & l t ; i d & g t ; 5 0 7 5 5 3 4 6 1 1 0 3 5 9 7 9 7 8 1 & l t ; / i d & g t ; & l t ; r i n g & g t ; k 7 1 y 3 8 i - q L X 2 i h h O l h w q F u _ - x D 8 j w 8 N 3 w 5 I q 1 _ 3 K 8 1 m Q 8 0 1 k N 7 h o m D 3 p l n U 3 1 0 x K q z 4 G C & l t ; / r i n g & g t ; & l t ; / r p o l y g o n s & g t ; & l t ; r p o l y g o n s & g t ; & l t ; i d & g t ; 5 0 9 9 5 5 5 0 9 1 8 1 2 1 8 8 1 6 5 & l t ; / i d & g t ; & l t ; r i n g & g t ; j m h s y g s h q L o t i w E h - u v D h u g i T 9 - h m C 6 o o V 1 0 t h N i o k i E 6 2 k P 0 g - C h h z Z 7 l - 3 W w 0 o n H - m r q E m 2 x 3 W w p h B 3 z x 2 J _ 6 2 D z 5 v 8 M z n 9 w z B g i 4 I w 5 s v N 5 m 8 B l o t k I j 7 9 4 C 8 m q 3 C t g 8 1 H w l 6 x T i 1 y j G m 7 m r C 6 _ 5 G j 4 k 4 X x y 0 h C 1 8 3 6 L 7 0 i u L u k 0 k B 6 i k o M u p w n M k i n J 1 7 4 o F w 8 m i S - 3 G 6 h r 3 K r 5 h 3 K u 9 R l h v i M v x 1 - G u 8 r z B u g i o S - o w F w g 7 l B n 2 5 1 L u s j k L h 7 s k H - s _ s G _ 0 r 7 E h 2 o q B i s 9 4 K 2 4 4 0 J 8 p o B w 4 9 q 2 B y o 2 t E _ p 5 s C 2 8 v i F x g _ 6 B y p q 6 D 9 j 2 q D h - o F g - k 5 M z u p 9 B o k 9 6 H n _ o M j k 6 u b 5 9 - U k z u H m 1 4 1 S v q 7 4 E o x 4 n M - s 1 h J 5 - 9 1 F o l 6 E 8 l u k C g 2 n w Z y x 5 l B 9 x t 3 P t z 5 m N y 5 j g C g 2 n w Z s q k p B 0 p n r P 4 y _ E 3 2 w s L 3 j y s N _ 0 p N k m 6 i J 6 z r f 1 l q _ I t 3 z 5 Q z z h 7 D q w h y E j 8 - D & l t ; / r i n g & g t ; & l t ; / r p o l y g o n s & g t ; & l t ; r p o l y g o n s & g t ; & l t ; i d & g t ; 5 0 9 9 5 7 3 4 3 9 9 1 2 4 7 6 6 7 6 & l t ; / i d & g t ; & l t ; r i n g & g t ; j 7 y 8 p 1 p i o L 5 r 7 j I _ - i v C u o t 2 C x s t N l g 5 t C m x 2 I h z 8 m E & l t ; / r i n g & g t ; & l t ; / r p o l y g o n s & g t ; & l t ; r p o l y g o n s & g t ; & l t ; i d & g t ; 5 1 0 2 6 2 6 9 5 5 5 0 1 5 0 2 4 6 9 & l t ; / i d & g t ; & l t ; r i n g & g t ; 8 3 j u 3 q u i h L 7 t i a n y 4 k O - y u F _ g 2 6 E x 1 8 n S x 5 0 i C n p k C x w 9 q B o 0 t n G 5 m p p G l g g B n 3 i u f 7 p t T 0 z 1 I & l t ; / r i n g & g t ; & l t ; / r p o l y g o n s & g t ; & l t ; r p o l y g o n s & g t ; & l t ; i d & g t ; 5 1 0 2 8 0 1 9 1 5 2 8 9 2 7 2 3 2 5 & l t ; / i d & g t ; & l t ; r i n g & g t ; j p - 9 g u k x 5 K g x m S z r t 6 C l 4 s h C 4 4 2 6 D 1 l v 1 E p j t x J _ 7 j 7 B l 1 q 1 L i g h 1 L w j 5 e i j x 9 F j h u l B y t t q B 0 o r n N 0 o r n N 8 v G s g p v d i k 0 h C 7 o 4 u C 4 5 r 1 K s s 9 j C v i n w H 4 l t 8 B 8 g z U & l t ; / r i n g & g t ; & l t ; / r p o l y g o n s & g t ; & l t ; r p o l y g o n s & g t ; & l t ; i d & g t ; 5 1 0 2 8 5 1 9 0 8 7 0 8 5 9 7 7 6 5 & l t ; / i d & g t ; & l t ; r i n g & g t ; 7 3 2 7 n n i o 1 K y 3 0 g D v 9 1 E 7 o p u T i 7 u K 9 2 5 m C _ o 4 - M s u 2 l B - u x f v 8 9 3 G l i r H _ _ m 8 L s j x C 2 t 8 n J y i 8 B v h q 1 D 5 z y k C _ 3 l W w p 4 t M p m 8 5 B v u 0 B 4 2 l p F s - 5 p I - m g _ B 0 y s 9 B x 0 o v B i 9 w t G 2 w 9 _ C 0 v 0 M i t - c & l t ; / r i n g & g t ; & l t ; / r p o l y g o n s & g t ; & l t ; r p o l y g o n s & g t ; & l t ; i d & g t ; 5 1 0 3 4 4 9 4 5 8 9 1 8 5 5 5 6 5 2 & l t ; / i d & g t ; & l t ; r i n g & g t ; t l v n m u 5 s u K 1 g r 6 J p n _ j B t 5 h z H t t y u B t g h 7 E 3 w N 1 s 4 q H _ 2 l N 4 l z T y m o 6 B m k T x 6 - v E s 7 _ t G w k m W 1 _ - j B k p t 1 D u 2 v Z v 1 5 - P 4 u f w l m P h 2 2 n C r _ n v E - - 2 0 C u 7 p 2 C _ _ u U r o u z B q 9 l H y j l _ F w 7 t y I 5 w v 3 B v t h k O i t s s O q 0 z 0 B j _ z 3 Z i p 6 t B t h 4 h P 7 h h v N t 8 l - B s p i 4 Z 4 v 5 k B r 9 s g Q k 3 o z M r 4 y q C s p i 4 Z 5 g 7 c y 2 r g R 9 x 6 3 L y x i 3 C s p i 4 Z 7 6 9 V 9 t p h S 7 - h 9 K w o s k D 3 0 w 4 Z g 9 8 P s j m j T g i y j K s _ _ y D j _ z 3 Z i y 8 K 9 2 h m U i 3 p r J q 7 l i E 6 y j G 1 5 6 j W h g u B y p 4 j N v w k z D w u z d z j z w X n 7 2 o C p 1 v 3 B j o 7 3 L p _ n f x w t u C w 9 w n J g q j h H q x 2 3 D w k z E 9 j g o W h s 0 U q 5 8 k C r p w 8 K 9 s 6 6 F 2 _ y 9 B y 5 o c j v h s I l 4 m b v v i - s B v 5 6 v C x l t n D 9 y 9 B 7 h n U 6 h 2 O v o y 1 N y - E 8 y 3 8 E p g y 2 P 9 w 0 v B r 8 w W i 1 5 r M o t 9 w L _ 8 6 h E 5 r i 4 G 2 m z 8 E h 9 l f s z h g K v 8 F 0 o u I 9 2 m 2 I _ i q 7 B x m g H m g 1 9 J 7 o 9 O u 3 8 q G q n l 4 B 9 v 5 y E g 6 m Y t 9 - 9 C u q i r B - s 0 s G h r G _ t s 0 I 2 7 n V z _ j q M z 2 v b 2 v 0 n H j 0 _ H t o - z E 8 w 6 w F 1 u m o G y k _ m C - v h C v 5 3 8 g C g _ l k F m 1 j C o 2 7 7 G l v u 3 D _ n 7 9 E m 2 8 D 8 o u 9 M q h l h H 2 q 9 2 B o x p o B m n u t C g u 0 _ D u k 0 0 E u - k W 3 i n U g 1 3 p I i 7 N l w q r G p o k Z 0 v L 2 m 6 U 9 x j u D - y l v B t g p j O 9 h 5 g N 9 j Y z j _ y P n i g b h o q u B 4 t 5 4 C 2 w 5 h F y r 5 9 B h w y k M g k 3 1 B x s - u G k v 3 T 6 1 i F y - 3 z G m j l R k n 7 C _ 1 7 9 C t p 1 C g m j o D l j w z F r z u U 9 k _ m W u s - g J 6 7 E 1 4 7 r C _ _ i 0 T t s 4 z B u n r w B v 2 g _ E 8 o m j E t n 5 B 3 1 l s C - 9 2 9 D 2 u l Z 1 x _ g C 3 m n g D u g m p J 5 1 q b - g 5 Y 1 q n 0 B j 5 6 4 B u w - 0 C 1 g k 3 Q p q r B g z x c 9 6 8 0 B 7 v o - K o g m 3 J _ w 5 8 G k 8 y v O w s 7 6 B w 5 7 K p n 1 m U 0 g 1 x B h 7 q k P u _ 6 o B m 8 w g B 7 h j 9 C z _ r r E t s 6 C 6 z 3 t I 0 5 1 y E v g 4 2 B 0 l j G x m 2 x E s q w 6 J s w p 4 J v 1 r 1 H 9 u k l M 8 9 m 5 F 0 z t 6 O 0 z q l E j u 6 4 I z n j z B t 6 7 2 C t i o g I j q z o p u B o o 5 z F m t 4 j L v - u j L y q k E n p 6 h I 0 u i k K x v K r - u h J y 1 w F z q k 7 I 0 5 z j q D 6 E k z t 2 L z 6 k 5 L l y t h H 1 o x T s 2 i p q D u - h 6 L n y n t D o t 7 l G g t z 0 S 5 5 R l y m e _ g r r f x r D x l g o W 8 m 8 m B i 3 r 0 O g 3 r 0 O t p _ P j l t q J 8 w E p x 2 0 O 2 n u C y t r h L z 8 _ E 3 i m H 1 k 7 0 K g o r u H 1 q - m B 3 r s 5 I h j l Y k 1 v 5 6 B 9 u y 6 D g 1 y w D 1 x 3 2 O 9 s 0 t N 7 _ b y h 7 7 N 1 y l 8 N x 7 r b - r w x C 9 q v 9 B 9 g 8 d 0 z 1 8 H 0 9 7 5 N - t m 6 N 0 t l - K 1 t o F p h - B t p o w B 9 5 4 0 D r t r p L r t r p L g 1 m C g 3 v j K q 7 p 8 L q 7 p 8 L s 7 p 8 L q 7 p 8 L o t q s B i g g l F t j g 8 L 5 5 s - B v l 0 m E 9 s s g w B 6 4 i k C k u o w D g 4 6 f 2 i j y F w k n z L p w s F x p h D w g 1 n H 5 4 w z L 5 h k 0 L v z y u u B 5 5 5 i I o 0 o K m t 6 z L m t 6 z L 8 t 1 n B 6 o 0 o F 0 u s w u B k v 6 _ F g 6 z h B 4 p s i N 1 t p y C l 7 u _ H h m w l O j 7 - D p 8 n C g u p m L l 9 6 s M z g l m D - _ - - J 6 g 3 - J w 6 2 o B q m s k E 2 h v _ n B 6 g 3 - J 6 g 3 - J 1 4 - v J y 3 G 0 h v _ n B z i D 3 w z l K r x - w K w 6 s y B g s 3 2 D q w o 7 J q w o 7 J g x 4 t n B 0 g 1 s n B g x 4 t n B 5 4 m t n B t s x 7 J q w o 7 J 8 7 z M z m 8 6 G 8 w p V g r j h G k h r o C l 5 4 r F t u 1 s S 7 _ t E k 0 v u J z 1 x _ l D 3 u x q L 0 g i q t B v m - D j 4 i n C 5 h p q C u - 6 q L 4 _ s U 9 z z 8 G h l 5 6 L h l 5 6 L t j t 1 H p - s S q j j 8 K s n y K 2 6 9 - O p 8 y - O p 5 o g P h 2 l r D p l x l E r w j r K - 9 4 N q 8 r i 8 B 0 q 2 D r t 3 v M 8 3 z g P n 5 o g P u x o j B z 7 7 Z x v 3 l D j y l U s i v M o 3 o k L 0 u q l B g k k w B g w w _ O o y i 7 E g h u x B x t s 2 H - m m l M m r 9 l B u _ s 4 F 5 q 3 D 3 7 h 9 J v _ 5 l M 0 i w l M l z 4 3 F 5 6 _ n B y 8 y 3 M T z 5 o 3 M 4 5 o n B j s i i G s _ 8 z B - h j s F g 0 6 - M r 6 k g N j 5 8 g C p 1 m 4 E n 9 m o G i x i n B r 6 k g N p 6 k g N p 6 k g N g y i p H n r l b 2 w p 2 K 6 2 9 E u z 1 z 4 D t v j u B n x 4 3 F v 7 n y M 7 K 2 x q 2 M 2 x q 2 M 2 n h 1 J 8 u i q O 0 n u M 3 o - m S 9 h u - D 0 h 2 6 M s _ v g C i w 0 g J 7 1 w z O 6 v 7 z O o y g l G 0 3 3 5 B m t g 6 L p 9 K l 8 h Z y s t o J i y 4 9 E u 1 4 Z j s y 1 F n K - e 4 g t X o x - q J 6 1 S y k o g D m o q G m 8 4 C q 3 1 d 0 0 r e g z 3 - E 9 5 8 4 E t 8 h Z z - u s J 6 8 8 n G x q m K 7 2 j q 0 C _ - 0 r J k 8 6 v l B l 4 g E 9 y l q H _ - 0 r J 7 2 j q 0 C k v u r B p 5 9 x D 3 q t x z C 3 9 i p J r 0 5 v z C 3 9 i p J w k 2 j l B q m w s E 2 v 6 c 3 9 i p J w v z w z C 3 9 i p J u v z w z C g q 6 o J g q 6 o J w m 6 2 D 6 q 6 n B 7 g - 8 k B i 7 t 8 k B s - q n J v s i n J 5 2 z 7 E j t k W 2 s s - k B - o v n J p m 7 _ k B - o v n J - o v n J - o v n J _ k m _ F s 7 y L 8 9 n _ q X h j _ m J t v 1 - y C o h w T 1 x j j F n g h I g r k u G u - q n J 8 m w 9 k B v y z n J x y z n J u - q n J u - q n J v y z n J u - q n J n s m h J r g B i 6 4 u J m n q v J i 6 4 u J o g z 8 l B r i 0 g F j z l W - q s r J - q s r J - 0 9 r J - q s r J _ - 0 r J o p g v C u r t o C h q t z J l 5 7 y J y x k z J y x k z J k 5 - t E i x x 0 B n 3 k n B 5 t s t I v q q i Q t q q i Q 4 9 3 u C 8 t q _ F 4 7 _ n g C y 4 y k E q n 5 8 D 0 - _ h Q 9 y j g D m 2 q j F _ k s 7 G i q q 7 B 4 x z 7 P g h 9 6 P r k v 5 L w i y J t m 3 3 C u 9 h t F p p o 7 P r p o 7 P r l q C h k 0 4 N 4 x z 7 P g h 9 6 P 1 p 5 l B 2 t j s I g h 9 6 P 4 x z 7 P 2 h 8 z D q n h q E r p o 7 P g h 9 6 P p y i t H j z 7 y B 1 i 1 3 K 5 3 9 P _ 0 g 9 P q 7 2 h M - u y I m n 3 9 P - j 8 0 - B 7 w j B 3 7 m v O _ 0 g 9 P h _ r 9 P 4 3 u Z h k h z J m n 3 9 P _ 0 g 9 P m u x x C g p k M 3 y 2 l D p r m g Q 5 - 8 g Q 6 q w 0 E 2 8 n t D p r m g Q w 1 x g Q - 8 n p H 7 q o 2 B w 1 x g Q w 1 x g Q q _ g x K 3 j o S 5 - 8 g Q p r m g Q _ l m s O y h t B u 1 x g Q w 1 x g Q w 1 x g Q q o y D n p m u N h m i P 8 0 o 6 K j q u 4 P m z 0 q B y k v 9 H 4 i j 4 P h q u 4 P y n 3 w E m g z s D z 4 l h - B v j h z J y 5 r Y 4 i j 4 P 4 i j 4 P h q u 4 P 6 i K _ 9 k - O j q u 4 P w z q w B 0 9 r z E k s 8 O 3 6 x P i p 5 2 K j q u 4 P j q u 4 P s o l 4 C s o z q F w x 5 4 P 4 i j 4 P 0 5 p 8 G - l g 6 B o n 8 h - B z h t s C 0 o _ k E v i 6 E l 0 - j - B l 5 k 5 P 4 - u J q z _ 3 L y x 5 4 P j 5 k 5 P - s 3 l C m y v n G y x 5 4 P y x 5 4 P p t 6 5 F 9 z q u C y x 5 4 P y x 5 4 P 1 y j l L x 1 3 M y i q _ I x q x f u 1 1 i Q p 7 k y P p p E x g h j Q 8 7 - D 6 m p i N 0 m 2 2 P 6 6 y S j k 0 n K t t h 3 P 0 m 2 2 P u y r p D 7 9 t 3 D - h w B 0 m 2 2 P t t h 3 P j y o n I 6 2 o m B 0 m 2 2 P 0 m 2 2 P 9 3 y s P 4 3 B 0 m 2 2 P 0 m 2 2 P 9 - q 2 P t g 5 g B 4 2 _ 2 I 0 m 2 2 P 0 m 2 2 P n w s o E m p x z D 9 - q 2 P 0 m 2 2 P j 5 t 3 J t 6 4 W t t h 3 P 0 m 2 2 P 0 m 2 2 P x u s B k r 7 i O t t h 3 P 0 m 2 2 P 9 y 7 y B j l 3 p H 0 m 2 2 P y m 2 2 P m t t r F u 6 - 2 C _ p 7 q P v j C n 8 5 _ O p 8 5 _ O r 8 - B 3 4 i 2 G v z 8 j B 8 g w 5 P 1 o 7 5 P 0 u h k C o 6 y q G 8 g w 5 P 3 o 7 5 P k y z x F p 4 _ z C 8 g w 5 P 8 g w 5 P 9 n m o K s w C z l _ Q u 1 x g Q w 1 x g Q j - 5 l N 6 4 9 B y i K w v t x B k q u 7 E - z z J g q v g - B j - g U x 6 j j K x z k v B l n w h B u 7 r 2 B x 1 w G t l 4 w P t q S 4 h z S r t v D u z 7 x D w z 3 a s t k - P q t k - P n r x h F h 2 _ h D 1 j 5 _ P s t k - P 0 o w m I 2 7 g p B 5 - 9 7 - B s x l k M x x v I 1 j 5 _ P 5 - 9 7 - B r _ K q z q l P 5 - 9 7 - B j - 1 Q s 9 k K w 2 4 2 G l t 1 h H p - l s B q k i z N z 8 n B z o v l C j v 1 n B v 9 6 i D s g i V h h q m B 3 6 9 d 4 h h H i 6 9 - B p z 7 H 4 - 1 Y 3 z y B r i T 4 x g N - _ 8 B t j i N i p u X 7 s w q C 2 h m S u v E 9 p i Q 2 7 - G k m t Q t _ j O v 6 M q i u J - 5 7 n D w r 2 n C i k s 5 B 2 s p B q n 8 M m u q B v j 1 B 9 1 j O 2 5 n 9 C 5 l - F 5 k k V 4 y x 2 B g 8 5 l C - 5 v B 5 u 1 5 B o u 6 W 8 j t f s j g N i j 9 3 B 9 3 w B s 5 _ q B 6 s i T 2 _ k k E z n 3 M z 7 0 P 2 _ t B _ h - S 7 G 8 p y S g y y q B q 7 2 4 C g z p E p v h x B - 6 w m B l p p V 2 0 v 6 C v y r D n n z T t 1 t K 6 h h C p 7 7 a x - J l n _ G y g P j n m K 8 h i v F y v l h B 3 j - J _ j p y B u g s u B r w 9 Q _ 2 o D j k t Y 3 x 0 0 E n l 9 6 C l 8 t R 4 o v F - 2 n k B h s p q B y l 0 r B m 5 9 y B s 0 m n B - x 3 L g w 8 o J 9 0 j r B h - 0 i F q m 5 V 5 - v p B r u 1 x B 9 _ z 8 B 9 q C u h - I l 9 v X h s F 6 1 r b v - g M t 3 z w M v h p 3 D j 4 - 7 X y t 9 K 9 - j 2 Y 3 j k Q r U n x s C - g o h C y k v o C u q 5 k C 6 3 l x B m t 1 M y m 8 8 C s 8 t J 9 _ 0 H o 5 g 8 B y z w e p x k P 8 p 6 E 3 s u I j u t P k q n B 5 v 5 c p o v c 7 q k C o m 8 H j m S 7 0 o d r 8 7 T p m z J 9 v r I 3 l G _ m z h G 9 r 4 h C 4 k r a s r 7 8 F q u r H r _ v r B z 2 0 8 F y 6 h L m 8 6 B - 9 p a w t j z K q 4 _ O _ 1 1 S 4 1 _ r C 5 7 8 h D o s m q B g 7 i i B m 3 m D 9 y i 3 D _ 9 6 F y m j D n z u W n _ _ U r v 8 F g k _ S 8 k q B - 9 2 I 7 1 _ h B i w 1 S 1 6 u W 2 _ x S 1 z v X 5 9 - V y 2 9 w B q q i U _ 5 6 J 7 k 1 v F o h E o i 9 e p s 4 Q 2 q q P 8 v u Y 8 u x k O w 9 T s v x 5 B 8 g 9 i C o n i y E w t 3 N o B w 5 8 s C l v k 2 B - o u _ C 3 q 0 o B r s 0 q J l 4 q 7 B 6 v - t a 2 5 z J u 4 w r g B 0 3 o C 8 w n t d 8 o n l B j 0 v w K 5 5 6 p B 8 l - r J u y y 7 C 0 - 3 v G 5 k m 6 E u v - r E 0 w k q E z s y E v w 7 r K g k - z B 8 _ p d x m j 5 G x 3 r 4 E 9 l m 5 B j 0 3 w H m v P g t 3 x S r 0 v C _ h w e w 4 y 0 G g q u z K m 0 2 M 6 3 7 8 G y 4 z k F v m t T p u o W q w q m c 9 g n c p 7 r j D k 2 v 9 G 0 _ x 8 G z g p J - r v g J l p _ k D n 5 8 y F w h k 4 D - o 9 z K v v I x - n n B g h t q F v 4 p g E n j k z L r j t T s x i N _ y r 2 P - _ 4 k V w 9 g E x h 3 g S q - l l V 3 7 E v j t x U 8 9 u m T 1 2 w B j j P k p z 9 d u x u Y t w y w W m l 4 t D 0 0 m T _ q 2 5 E 4 n 8 8 Q k s 5 4 I x g z N 2 j 2 Q 7 p w l Y j 2 4 n F 7 j h v C v 4 r P s 1 t u K j 6 2 u K 1 l k R w 4 5 2 r F z 8 r 7 E n o 8 I 7 h k v a 6 5 v M 1 s E l 4 8 6 X y y 8 W w u t e u 3 u X 8 4 0 o U g _ i I r 8 v W i p - q H 9 m 5 x C z r z q C 2 l w z I h h j l B v l n y I 3 h r 8 O 6 p t w B s 5 G p g 6 i E g t x 9 M - 6 n w H i 4 4 5 C v Y 2 0 k w K - t s o D 7 p t q E 8 _ 8 z V n i i C 1 w 8 G j p g i g B h g C 7 9 6 o B r o g 6 R q l q C u m 8 o D o i 7 1 E 4 t h 3 P _ E 4 6 o 1 T 2 t w C z v r n W t 1 z r M 4 1 i u B l v j z M 1 7 t o B j 6 2 v I z k - 0 C 3 3 z 0 U h U v 5 2 v B 1 j 0 t O x n 3 m M x t x C 2 6 z x M 2 6 z x M r 6 4 K x 9 u K k _ x l J 9 g 1 w S q 1 z i D h 8 q p a - o r 2 N p 4 j y C l z 5 9 I m 5 r D k n z z K n k j p M r y p H 8 k 5 k E n 7 v - H z h 8 l C 9 2 v g H n 2 l 9 M 9 7 z I p s s u J w 7 v 9 M y z u 1 z B n 2 l 9 M j k 1 l E s s _ s C n 2 l 9 M h y g i J p u 5 M _ x r m P q n o 4 L 0 9 i H _ 8 l w G 4 v m 3 c 5 8 q 5 D 0 5 - 1 C 0 q 9 y H r 5 n 1 B s t g x F 5 9 z w M j n r t H t v u q B m o s i C y x j 4 R z h x p J w j 6 t B 7 w o y N 0 y x Z p n u 2 E 8 9 x q O k x 6 s E 5 y s C v 0 - r Q 0 1 - p C 7 w 0 F 3 6 p m K v r 9 8 L h o z 4 H n - 8 O 4 5 - w M n y i m I w h 7 O 4 5 - w M k g 5 N - u i _ B o o z z M x 5 p y D 3 8 2 O 9 v t l B t 5 v h e 7 3 a 1 u w 7 f q y q S k 2 7 8 L u h 7 n I 2 - 5 6 O x 6 j U j i n r J 2 - 5 6 O n o l 7 C 4 7 h 8 D 7 2 r p M g u 5 _ I p 8 0 i l C 0 h 8 k D 4 y m H t 6 x r L k 1 h F y h v v L s i 9 5 C 3 p j t F j r 6 w F 3 y h h E p i y B 1 0 8 j R 3 0 8 j R s q o D 8 q 1 y O o _ w j R 4 2 q 4 L w n i Q _ _ 9 G _ 3 1 _ V s 7 p _ C p g 1 1 M j s i 6 M q o m 8 C _ j i 8 b 5 m b s m _ k a j 5 l j E 0 3 t D _ 0 v m N h h 4 i D u _ g h X x i l X i 4 v 9 f _ o D 0 g 0 o f z w 3 d m l s m B - i l o P s h x t C h 9 w 6 J 9 4 9 y S v 9 3 C 7 i i 9 E 3 3 o - B 8 4 z 4 J g 4 x G q o v - K u g i g L 6 q u u C n 8 9 h D _ t 5 m J 1 s 5 H m h 8 z N 2 t k 7 B p u 2 y G 2 n _ p B 2 s r q a t w 5 R 6 r r q N v 2 r t B y 3 l y N t z 0 C g p x 4 P z m j J 9 m t 1 u C 6 o 7 v J r - p 2 K p v p z C r 2 4 w E j v o l H y j h 6 B - o o 9 u C z 8 5 E r 3 t n L 6 u p B w h 6 n E 7 - s B x k h r q B - 0 g M 7 m g _ B m 0 6 8 F o 7 o l W t w 4 t B w s G 0 3 - 8 K x i p 9 K 8 p h D z s y 6 S h w 5 C t n - _ J 0 w z 4 B t t 0 x O u _ - d - h _ v K u z s h C 4 n 8 - K s y _ n B i 6 x 0 T i 8 w J s h i v D v 1 h u W v - 7 D 6 n y 2 C 4 y p 8 M k g 6 r D 6 8 p p J 5 q l 7 X g p H k g L v 7 m w c z 4 z 2 B x q s q M 2 z v d l p o 4 B n x 3 y V x 7 y 3 H y s W j i y y D p 1 g p a t l 2 C g m v k B 3 i w 4 R i v x y C x 1 r N z 7 y 3 L o 4 v 9 N y t v C 5 p _ 9 C n v g 1 D 6 q 2 7 Q l m j r H x r 7 q w B q k 8 N v _ w o H n o 7 q P o q n t C y z 2 8 E i x y 2 1 B 3 s 5 q B r z y p G 6 m v x B x q 2 v B 9 8 q m J 3 x _ q H u 7 y n C s g g m K 4 j 9 D t o v 3 P m 3 i 0 S q p 7 y C - r l i B 7 1 y k B 3 - o n L 3 u - K l m n q L 1 1 4 g L 2 s x X z r y 1 C 6 7 - 7 I s m p k I z p 8 4 Y n i 4 l H x 7 3 h N n v n B 7 7 y M 3 g v u J v - - 6 P 7 5 S x v p 1 K 3 2 j n F v v 6 r F - 2 y k E k s 2 x D s j g 3 G n r y 0 F m g o t B n x q 7 S o v w u B w H g i w m g B r 5 7 K 2 o 1 C l 1 v 7 R 3 1 s n J 4 m s F k 3 2 p C g i j 4 X 8 v 7 2 C j u h t K 6 y y B z x j q J 4 u g r N l p u 7 C 7 k l 0 E q x v l e k n s t K 1 k o o E r m 0 k E 3 z h j C n v - 0 O w 4 q L 7 j s z X l l w 9 D H 7 q 8 k N q p 5 m I y o 3 f r r z 6 B 1 1 g 0 R 1 7 0 3 N y 4 4 H r t w m I z 0 w g I k k l E k k 8 m V i m 6 J x v t q M 0 p 7 G 2 8 o s U p x - 3 D l u o v E o j 1 L 2 x z 2 M 4 t r j B 2 z 4 w R y 4 9 C l l 1 O 8 y - 5 Q h x - q M g k s X i - y i T v q - i T - g 4 D i h z m Q 3 j g _ B h n l _ G y o w m O 1 i K t 6 k - O g j 4 x B 9 l x 4 I i p y 6 K v - j l B 1 r _ o R y 1 9 K j l u 5 B v t 4 x Q j 4 g R 5 l v n N r y 4 J m y s g S g 6 - l B z i y d h p z u e 4 y j B 8 k q V _ o g w R i j 8 u G q 5 i N m y 7 g E r r k u Q 3 6 p 8 B j w o B - 7 y w W x k 9 a 3 i e o p p v R o _ g w R l y _ Z 9 t 3 c m 4 w - P m j q V 5 _ 8 2 b n s w l B k - 1 P 1 5 o 3 T o j 6 J k i 3 9 Z 3 i s J 4 p z D n s 2 q e _ u 6 a _ 1 4 i V u o 2 s C 5 k 0 I v q m r R r m q p C 6 m l h Z i i z O 5 i m E 8 g m y R 7 g 8 t J 0 n i 1 D w j _ n B _ - 5 w H i n 3 w M 7 l s n E g 7 l m C u 7 6 U j k y p a 1 0 7 F o g 7 D o k 2 6 X g 9 y w F s j p 5 H y w k x U j y J i t i P n r y p Z - t g i C m 7 p 5 B h r 5 i E 6 r 6 m G 5 i 7 0 E h 1 0 9 G p 1 3 3 B 4 - 5 u _ B r x n G s 0 x n D s l _ l J 9 1 0 V 0 4 k Y v m s 6 D - 2 n s O r w H - 2 r t C 9 4 x j M _ 9 m I y - 7 h U g 2 - R o 5 q j E i y 8 8 B q y 5 l N s y 5 l N s h l l N H n h t 2 C q z 4 5 C w 7 u x l B s m y _ C _ z B z h m u C 8 s _ q N i r x t E z - _ m F o 5 k r D m y j x G - 6 z g J _ l 9 Z h u i q B 2 _ 4 3 K l i j r B 0 n r - H 9 t z s K y 3 y B _ s l 5 M z w v 5 M - n l j G 3 3 r g B 0 r o n q B s z r p B 3 q _ z U v q z J 3 k g 3 y B 3 a r m _ k N 0 l r s N 0 _ m G - z 6 q K i 7 8 - F 6 v 2 6 C 8 7 w 5 L 2 5 q 4 C y h x - Z t t 1 R 5 i t _ S 7 p i j D j n 9 v D - 4 i e l o 6 5 S 4 w m 6 S t g 6 G g j 3 J j u u y Q t s t 7 G 2 0 q o H k 6 3 v C 7 h x 6 J m i 4 M g 8 m _ M i p n C 9 p 0 w S _ 9 - X y 5 l C 1 z 4 H y j q j F i p h d s j 3 q K 0 9 k q K 7 3 t v C o l u k D u o p 5 B i - w l F r s 0 h N s p _ H 7 r l r R q q x x B v l _ 7 M k h v 7 U 4 j C s 5 r C r h 7 4 i B g 8 B r 5 y p j B j 4 w B w g _ w E j 3 n 9 M x h 9 I z 1 4 l F j 1 z g K o u 0 b i y _ z O 0 w h z D z t 4 q E r h v g M i j 0 7 E 5 _ _ y B r h v g M r h v g M y 7 p D 3 u l v N 4 s p s Q m z b j 1 y i P x s 9 E w t k _ O o y i l D o g z O j - n U 0 m h x B z 7 k S 8 l y u E v 5 z f t 3 s n B 2 y 8 t L j y 4 _ V 3 n 5 n L u - 6 g E m g o j I 4 q G q 4 q t K r z p 6 E q 4 o 2 B 9 2 m u C _ z m 1 I z q 7 o B u p 6 j G w i l d u m 1 1 F 9 q B x 5 i L 4 - m i L l l g Q h 3 3 3 G g o 6 r D v k D 4 7 o g I g 7 h l B y x r p B 9 o p 7 C v 4 l C m s n B 8 o 8 m T n p s - B 6 w k H h i 8 2 C 0 k y s L o k d x o 8 m G 0 u n B h - p n D 5 x k p B s 6 8 y E n o d z k t D q 0 s X _ q g 7 C y z g 3 E 3 l y 3 H i 8 6 0 C 5 l 3 w C 0 r p 8 M h 8 4 4 C q u n l B 2 j 8 _ O i x w C t w n d 3 y i 8 K j m 9 w G 1 4 6 r C l i p 4 C m l m h F j i 7 n L z s s Y _ y o g B s h o o J w u l _ P 2 t j 0 L 8 u t E 3 u w E n 0 z 1 W t y 5 w F 4 k l 1 I j 0 h 6 M y r h I p 6 6 k C k _ j z C x w 7 t J 2 i 4 0 F x x 4 n D t 5 6 u R v 5 6 u R v 2 x b l 6 r 5 J 6 1 p D y o w X y 4 i 1 B l p s k K 2 i 4 C 2 r v i M q 0 U v l t 7 K o 7 j 7 K 4 v 2 7 K i q 5 z G y 8 _ b v r 3 m S u t N 5 x t w C l j x l H u 9 s u B i g e u h 4 v H m v 3 i D 9 u t w L _ n 8 f w 9 q 9 G 8 0 w 4 K s p 8 l B u 3 t j K t 8 i B j j u n E t 4 z 9 G v u i r E p y g d 0 3 0 g D q g 2 u E p j _ R j r - G p p 0 - G 3 p 3 o O y 0 u 5 B s j p 1 J - 2 7 l D l s w E r 0 l _ D h j V t h 5 8 B _ 1 0 y B - 9 t h B p k q x C _ 0 - l G 0 - 8 t B 9 1 l B l t g 3 G r _ l W 8 v k v H 4 - n j B 3 0 8 o D 5 0 2 j D _ r G p s 4 O s i 8 i D 5 q 6 s C 9 g k F k z h o L 5 t 0 m C v 4 x p J 9 r s c _ m B - o x p P s x 4 z B y 7 2 J x 8 h 5 C x 0 g i Q 5 m q E 7 u q z R u g 8 y B - - _ T _ m w 4 f h k N n g 8 _ I w 0 4 j I s 8 1 E m 9 o r a 8 9 h i B z r y 0 G u 5 w a l s s E s 6 t z H w q n g J 0 v i i B x j g 0 K 5 x y 0 K h _ p O - 4 5 4 G _ r q 3 K t m 4 r D - m w y C 2 2 y h N & l t ; / r i n g & g t ; & l t ; / r p o l y g o n s & g t ; & l t ; r p o l y g o n s & g t ; & l t ; i d & g t ; 5 1 0 3 4 5 0 1 4 6 1 1 3 3 2 3 0 1 2 & l t ; / i d & g t ; & l t ; r i n g & g t ; o o t q r - - - t K h 7 z q L 2 z 7 j C k k 4 j N 0 z 8 h D _ 9 9 q C - k r a 3 w t v P _ 3 3 k B 9 l _ Q v y g L 6 h z P n _ h g C o - 4 o G 6 i 6 p C _ 4 8 8 C 0 l 9 o E & l t ; / r i n g & g t ; & l t ; / r p o l y g o n s & g t ; & l t ; r p o l y g o n s & g t ; & l t ; i d & g t ; 5 1 0 3 4 5 0 6 2 7 1 4 9 6 6 0 1 6 4 & l t ; / i d & g t ; & l t ; r i n g & g t ; m 3 m v i l l k u K n l 3 X z p y X s j 2 k E h 6 j o F v q 1 t G k m 1 u B 1 h i J 7 s 0 u G 4 k 7 9 G t 3 L 2 7 y H p t x p K i 7 7 N _ t 8 7 D i u u Z s q s G j s t i S E h y l T 3 u t h P g h s 5 B 9 q _ z B n n u b m v l y D 2 g _ 6 L i m 9 E & l t ; / r i n g & g t ; & l t ; / r p o l y g o n s & g t ; & l t ; / r l i s t & g t ; & l t ; b b o x & g t ; M U L T I P O I N T   ( ( - 1 1 8 . 6 4 6 8 6   2 6 . 1 2 9 5 1 5 9 ) ,   ( - 1 0 5 . 8 2 3 1 3   3 3 . 0 2 2 4 8 4 4 ) ) & l t ; / b b o x & g t ; & l t ; / r e n t r y v a l u e & g t ; & l t ; / r e n t r y & g t ; & l t ; r e n t r y & g t ; & l t ; r e n t r y k e y & g t ; & l t ; l a t & g t ; 3 0 . 5 8 9 1 0 3 7 & l t ; / l a t & g t ; & l t ; l o n & g t ; - 1 1 5 . 1 1 1 6 7 1 4 5 & l t ; / l o n & g t ; & l t ; l o d & g t ; 1 & l t ; / l o d & g t ; & l t ; t y p e & g t ; A d m i n D i v i s i o n 1 & l t ; / t y p e & g t ; & l t ; l a n g & g t ; e s - E S & l t ; / l a n g & g t ; & l t ; u r & g t ; M X & l t ; / u r & g t ; & l t ; / r e n t r y k e y & g t ; & l t ; r e n t r y v a l u e & g t ; & l t ; r l i s t & g t ; & l t ; r p o l y g o n s & g t ; & l t ; i d & g t ; 5 0 7 3 4 3 4 4 4 0 2 7 7 9 5 0 4 6 8 & l t ; / i d & g t ; & l t ; r i n g & g t ; k y h n 7 3 u p 3 M p n s D _ - q s C 1 w m 1 I l o g m B 1 2 a w y 7 s M g 5 4 i C s g 3 I r 1 i - D 0 5 x g F _ x z 8 F g 2 u u M 7 I y q n L k p - 8 V 9 3 4 n D v i o V j w x n R & l t ; / r i n g & g t ; & l t ; / r p o l y g o n s & g t ; & l t ; r p o l y g o n s & g t ; & l t ; i d & g t ; 5 0 7 3 6 5 5 3 0 4 6 7 6 1 7 9 9 7 2 & l t ; / i d & g t ; & l t ; r i n g & g t ; 3 v _ i 7 4 k w x M 5 9 2 u C 3 w i y C r 5 r v B _ r s z E 3 i m 3 I 4 x r i F 1 t 3 g L v m 0 m G _ l M & l t ; / r i n g & g t ; & l t ; / r p o l y g o n s & g t ; & l t ; r p o l y g o n s & g t ; & l t ; i d & g t ; 5 0 7 4 1 8 4 4 7 9 0 0 6 7 8 5 5 4 0 & l t ; / i d & g t ; & l t ; r i n g & g t ; 6 l m x t r o t l M 5 i s i L n 5 w T - u u r U r i p B 7 - 3 0 N r s m - C h q s v D 4 - k j E j v u F 2 z w 8 Q o g j V k k l i F 8 7 x i F s - - D q 3 g _ H x y 3 y D 5 - _ 9 G q 6 4 O y p x C 8 u h j L 5 s 4 G - 0 4 j D z j 4 v B g 4 0 j c x x T p p o z P 8 z 6 s B r 0 l z H 1 p _ r G i h y P 6 2 2 j K 5 u u h N w 6 8 F h 0 _ r Q 3 j m S q g 0 w V 5 t M o 2 7 x K 2 1 w X & l t ; / r i n g & g t ; & l t ; / r p o l y g o n s & g t ; & l t ; r p o l y g o n s & g t ; & l t ; i d & g t ; 5 0 7 4 6 0 1 5 0 3 1 5 1 3 5 7 9 5 6 & l t ; / i d & g t ; & l t ; r i n g & g t ; y v 1 s x n 5 7 m M i m r x F v m - q E 4 j y 0 D j t 6 e 0 1 h j G 9 j m D u 9 D v z g r G & l t ; / r i n g & g t ; & l t ; / r p o l y g o n s & g t ; & l t ; r p o l y g o n s & g t ; & l t ; i d & g t ; 5 0 7 4 9 9 0 0 4 3 0 7 2 8 2 3 3 0 1 & l t ; / i d & g t ; & l t ; r i n g & g t ; v 0 5 1 q l z q 4 L p 6 i j E q o t D n q 0 w Q z r m E j 2 v 3 K i z - M 4 w l y H 4 u 2 h C j r g 2 G m t 1 a 0 w 8 h C 3 p l E h 7 h u G j 5 l h C - v 0 j F _ m y 2 G H z 8 o p G & l t ; / r i n g & g t ; & l t ; / r p o l y g o n s & g t ; & l t ; r p o l y g o n s & g t ; & l t ; i d & g t ; 5 0 7 5 1 0 7 1 0 6 7 0 1 4 4 3 0 7 7 & l t ; / i d & g t ; & l t ; r i n g & g t ; 1 5 6 l t 4 4 k 7 L r 5 z G 2 u g h G o x x 9 B p y k o C l q 6 2 H 8 r j 2 C 3 6 - r F 1 k - T z 8 l q G & l t ; / r i n g & g t ; & l t ; / r p o l y g o n s & g t ; & l t ; r p o l y g o n s & g t ; & l t ; i d & g t ; 5 0 7 5 4 4 3 9 6 9 5 7 6 4 0 2 9 4 9 & l t ; / i d & g t ; & l t ; r i n g & g t ; h i s 0 3 7 l x x L t i t i I t 2 - Q s n l z M 1 - - a z 9 v t L p 9 m T _ z l D 9 r 2 k D - 2 0 l I 7 g 0 1 H t g 0 8 V _ 3 z C y r v O q 8 u x H & l t ; / r i n g & g t ; & l t ; / r p o l y g o n s & g t ; & l t ; r p o l y g o n s & g t ; & l t ; i d & g t ; 5 0 7 5 4 7 3 7 9 3 8 2 9 3 0 6 3 7 2 & l t ; / i d & g t ; & l t ; r i n g & g t ; z x z m l _ 6 p v L h i u h I i y v i K 0 n l m E 2 - o r E 7 q q z E 1 j u 1 E 5 h s X _ h 0 6 I k 0 5 j B p u p c 1 _ 5 q D z 6 6 - L y k 0 q I j 5 t D j j F 0 m v j Q 0 s u B k 3 z - K 9 j z w E 5 p 7 z B 1 7 6 v K g m 7 t B v z x l E z z o w K q 4 0 F z t h w I j r h a w 1 5 n F l W m 5 q p N i m m B j n m j D 4 p _ l d y 3 l u F y - t D k j r h J h n I 4 l - y B 8 j x j G u 0 5 B r 5 h 3 K w - 2 S v o x x M p i 6 4 D 2 9 8 C u 4 3 n Q 7 p 1 o C j 3 p h F 9 c y i 4 s X s 2 j j B m 6 y T j 5 - - E 1 r 8 _ B z 5 m R v l y o a 8 g y B 9 0 3 v D 8 y m m H i q n - O y n a w 4 u 1 B y - - 2 C i j w 6 F 4 r y v D o k i h B w s k 5 K l 3 h s F m v g p J y 9 y 3 E 4 3 p 4 D q n 2 i B u _ t q R i 5 w p I p s 5 X h l o g L z - g 6 B u x z v C j 3 8 s F s w m l D - q 2 i L y g v B x 8 k o N 0 g K 7 l 1 9 H o s m - B n h z 9 B w y 2 2 K x u 9 q B 3 7 6 y H _ 0 _ - B u g q - H x x k 8 J g x v 6 B 7 m 1 q C l 3 5 x I s s x B p 9 i 7 E j 9 m 8 F i k s k F 2 k 7 4 B v 6 4 e u 9 t _ G 0 4 u 7 B 7 v y 0 F j v 6 7 B t k g Z 5 0 v n N 9 g y c s i y w K 5 o 6 N m 3 4 t M v r n c 5 h 5 t B v - 6 5 L n 9 4 t B h h x 0 G m t q v G j v 7 1 C x 9 x 0 F 1 i u r F v v m h D p 6 o m B w p 3 o J - p 3 w C 9 9 s b u k 1 i C v 3 l k M 8 x k h B j w 4 K 6 0 o 9 N z t t F z 4 p z F 0 m u u I o 3 u U u y r 0 F 6 h j 3 L - i 9 r E q 5 O r 4 2 p V 8 h _ P q r y h E m j _ 9 G w - 6 u G m s k d s i o g B u h 3 n G w h o h I n 6 u S n _ 4 i C 4 u 1 1 I r _ w n O n 4 p X x z l O x t 6 k Q r t l G & l t ; / r i n g & g t ; & l t ; / r p o l y g o n s & g t ; & l t ; r p o l y g o n s & g t ; & l t ; i d & g t ; 5 0 7 5 5 3 5 3 3 2 1 2 0 7 2 3 4 6 1 & l t ; / i d & g t ; & l t ; r i n g & g t ; r 5 h p m w g u r L x z l t G 6 1 y F 9 m p l C j 4 - i E x B h _ 4 6 H q h l p M z m _ u F x u y m B n j l h F k 4 q w R k 1 o R z h 6 m Y 7 o 5 3 D 2 y x W _ q n 4 B n _ 3 o E v j 8 0 H u z o 2 D B 6 r x y L 5 8 j g D 9 v 2 t F r _ _ k C g u 0 0 P k x - j C p q i 3 C x p s h E 1 i i 7 D 5 u q G 3 t 0 8 K z w m 8 F i _ i t H i 4 i k B r _ x r O l w 4 K 1 q 2 i B n 9 7 m T j _ j Q q q J m 7 1 7 E g 5 6 u G p i g 1 B q r k i C 3 2 x _ D 1 y z 6 B r l h w J j 0 3 g C 0 g r L 3 s i q N 6 h q V z _ z P 0 s j 2 G & l t ; / r i n g & g t ; & l t ; / r p o l y g o n s & g t ; & l t ; r p o l y g o n s & g t ; & l t ; i d & g t ; 5 0 7 8 3 7 2 8 2 8 0 3 4 6 2 9 6 3 6 & l t ; / i d & g t ; & l t ; r i n g & g t ; 7 o u w 8 3 v q 1 L h 2 6 5 B t y 9 t B o 5 v B m 6 w 9 V v 0 t 6 M - j R 1 5 _ 6 J t t m W n k 5 6 Q n p v C m r _ 9 K k x q h K 3 X o 2 o 9 P v s j D 7 z h B k v y W 7 h u q G 3 t 7 w O q z o l J 1 h 6 S g r 1 w J g 2 p D q k l 5 Q 1 o t q B _ _ x h J u p y b v 4 5 j I p z n 7 B y _ x k B _ q n l H o 7 _ h K 7 7 r C i 3 y 6 S y 7 E _ u M r r 8 8 Q i 2 w B p x 4 2 F l 3 t G p 5 s y J g j k m D l 3 w l M g z 2 x P h 8 m O 9 7 m t I v 2 l D 3 7 g 5 D t g p z C 6 o h r N t l g J h 2 3 S 7 g 3 V q s z u M m 4 v r M 1 3 k p D 6 - v s b i 9 I 8 6 l z Z 4 t 9 F 3 o u W 6 8 0 p W _ p k x I i - 5 g D i - j 7 Z 8 8 s x C 2 u i u B 4 i w Z q r i D m i y Y 0 - 2 7 J n k y j B 4 s 6 n D u q 4 I _ 2 9 9 G o y r n B 1 2 s 2 B x 8 4 h F z - s c 0 t h w I o v s z C p 7 - S j r v j I & l t ; / r i n g & g t ; & l t ; / r p o l y g o n s & g t ; & l t ; r p o l y g o n s & g t ; & l t ; i d & g t ; 5 0 7 8 4 1 6 8 4 2 8 5 9 4 7 9 0 4 4 & l t ; / i d & g t ; & l t ; r i n g & g t ; 1 8 u 4 h r 9 6 v L 1 3 E 6 w m 9 D n w 1 m J n w 1 m J n w 1 m J u i 0 7 k B n w 1 m J n w 1 m J 7 1 m n J n w 1 m J l m o 9 y C n w 1 m J n w 1 m J _ i _ m J g j _ m J n w 1 m J l m o 9 y C n w 1 m J n w 1 m J _ i _ m J g j _ m J y 3 x 6 k B _ i _ m J g j _ m J n w 1 m J _ i _ m J n w 1 m J l m o 9 y C n w 1 m J l m o 9 y C n w 1 m J l m o 9 y C n w 1 m J g j _ m J _ i _ m J n w 1 m J n w 1 m J u i 0 7 k B n w 1 m J l m o 9 y C n w 1 m J n w 1 m J g j _ m J _ i _ m J n w 1 m J n w 1 m J g j _ m J _ i _ m J n w 1 m J n w 1 m J 7 1 m n J y n r t G 4 0 0 s R _ n 8 3 C t 6 i l D y p g s F w a w i x r S o u k B k t k 1 K o n v J v _ m 2 I 2 x j U q t _ s B x g w z M p 6 l l E v o m 6 C j 4 g x P 2 k h C l g 7 z B 2 6 3 i J k 1 r y E w 7 t n P 3 z R 8 8 4 w B 0 3 0 w U - w h J 8 q p m a 2 2 o i C 5 h 3 8 P v x f y 9 4 u M 0 r n c g o - G 5 - t u E 6 y u 6 B r 3 2 9 O i j g w D 1 s j _ C 3 5 3 q E 5 t u g M n i g q B m t 2 2 D - g 7 r B o 1 n 2 B n _ k 5 B 2 n i 8 D 1 t j m E 3 j _ X t l w l H 4 k 3 B r p i i M 2 y 4 X j 8 3 o F n y y G i n k z 4 B 0 2 r e 8 j 0 8 m B 5 q w s J m _ u s K l z u U 1 _ m I x r q 7 V o g p L j - k j F 6 q _ r G t r 2 t F 5 y u k C s u w h I t k 6 J 0 m g 3 S l l 2 j P i h x m D 9 i h p Q w i g g C g 7 n o B k t y g P y j j J j 9 u u I z z t u D o u - 3 D x z v 2 F r 6 _ l Q k w y D v s v z N _ m i C 0 o r - L p w 5 0 N _ y o B 5 v 4 2 I x k h a s C 6 m m y H u 1 j j G r _ 7 r C p w 6 q G n 3 p Q m i l m G y 8 x 8 C 6 q 2 q E w j _ 1 J o y l s E 7 n j z E s 8 8 Z 4 w l 2 D x - m 2 E - 0 k w F _ w m S z h u 1 D r k u Q k o 5 - E 9 r 1 3 B u o y 7 G _ n t q K 9 y v D i z 6 s S s x 4 J u w 6 G i w u C w m 1 v F o z j x E p 4 5 o I m g q C o 0 2 0 K p p k l I 6 i m C s g t l M y 9 _ U r 4 U k 5 9 t F w 9 7 x D n g 3 r D o m l x B w i 7 1 G 8 q H k 3 5 n G r _ o a p o 8 k M y t H n y y _ J 5 l 5 X g m p s K k s m U 9 i u 5 W g n z S 5 m 4 V j k 2 i M i z 4 h K t o - 7 C 7 - 7 0 J g w 7 1 C g p 7 6 C u k _ 1 B n j p y C g 2 y j G y j t 6 E 4 r 5 a o v 7 9 G h 2 0 r B 9 1 h D s 4 9 s O 2 z s L p k O 2 9 w 3 Q t 8 n o J z v j z B 4 g 9 l B x y g - F 7 g 0 - B 3 i x l J 1 _ g 9 I k g g J s 1 - v G h 5 z t J m 0 p B u 4 z 4 L l 8 2 k C 4 j y W t 6 6 5 H y 8 g P 9 2 3 k L h p 0 B x w x J r o s 9 H s i x o C n - t 2 P p - T l y L w x x u b 7 2 9 j C - z R 9 r p h R 3 _ 5 v E n r u 0 B u - u y F j 0 0 0 I 3 8 g 9 G r _ l q Q v r 5 q C q 0 s d 4 n h q N 6 j 7 x C 5 u 6 B 9 u r 5 O t 3 q a 1 z i l G t 9 m 0 B 5 7 4 v J m m t t C y 1 p 1 C l x - r B z v h 0 M 4 0 u f 3 2 r r B o t k x P s 3 s m C 2 x l 4 G w - h 8 B z h q v G 5 4 i 3 L m x 2 x H v 4 q r C v t y 2 C o h m 3 J s u w p H j 8 4 n N g 6 1 B w m t 5 B 8 7 9 0 L p i 4 V w 7 w h J 7 l h l B v 6 4 5 B s 1 - j D w y 4 k H w x g 4 B v 3 o m C 8 u r u L w i y d l 2 m K 5 2 7 h O j - i x G 2 g u x B _ l _ k B p t 3 0 Z g 6 h c x _ 4 o E y m k 5 K m h o N j n s F k n w h U t 3 3 3 C y e h r z s M 7 w z u C y i 2 D u 1 k q G o 3 0 z B 2 k - _ H k u u 3 I 4 5 7 r B x 9 1 3 F k u t m F r 2 3 v B s p u 5 Q g - l E j v g i G _ 5 1 - C p i g 7 C 5 z p 7 C 0 k 7 i K 9 3 7 B v _ 6 D r 8 g t Q o - l w C j 4 b 2 5 l _ C o _ _ C 6 2 7 z E _ g i E t o o 2 E 2 g 5 u K 5 x i B 9 5 r 2 J _ 6 m u C l g k M 8 p r 5 K 2 z w F u o 2 p K j l 3 K 8 3 r w P 7 6 z h C m o 5 9 I p w 6 v E 0 m 4 D _ i v l M l p w t C 6 5 t p B u 9 0 k P z w w H i _ j x P h t j K 9 2 m P 6 u r l G m 2 w u h B q 6 C l o j z F x y 7 z G 4 l t 2 N 2 m v M 7 - u U j - r o H l h l 4 B z 8 7 1 H g - o - D j q 1 t B 8 - 6 s G l 4 - r B 6 z l g L p _ r D w w r I l 1 v k W l w - h D 3 3 k l M v 2 C x x p g I 1 5 i W 6 1 - m R o l p N i g j s C - u 8 2 I y q 9 C m p x 7 R 9 j - q B p m 6 J s 2 y g B 3 n r 2 B t t 8 4 N 3 s 3 9 I y x y V h k 2 r C p 1 i k H x - w l E p j 0 5 D 0 x j g J h i 1 Y i 3 q - M 5 7 2 B y z 0 C r - D g l o q P h l O p - 4 k N m - h z B p 5 3 D j u x B m 5 5 - E x k h 9 J g 2 8 i B 4 9 2 j L i j w L 4 n _ 1 B s v 4 w H m r 2 M 2 5 m r R j 3 z r C - p q C 8 5 n x H w 3 h 5 S q p - K 5 4 j m J _ - u 7 C t 0 d j g l 1 C 2 z t i M s 9 E z h h 6 K n k w s C m g o 2 Q p p g M u r y s B g 9 3 y G 4 k 1 5 I z l p B n k 9 8 R t x g s J i x g n Q _ q z E j l i t L y 9 3 C 9 h 8 _ M - h 8 _ M t v 2 X _ 5 v C j l i 9 G g g z C v 8 l l N o z m u U x q 8 E g w r i R 1 l w h B 7 0 j y N e z h q s Q 8 k x i C x k _ W 1 x k s D n k 2 h E p s k X _ m o 5 B j m x 8 F v z q F 1 2 4 v F 5 l x l G 2 h p J r u 1 - I v x 1 r L - p t 8 F o j w P 1 1 _ u F n _ z 7 T r 9 4 w 5 B s 6 9 i E 6 v 7 z O k 7 n 3 N 9 n M 3 n 1 n M m r r n M 6 x y D 9 4 i q L u _ w 6 N o v 2 t D n 5 V s j g 0 D 8 r 6 0 Q r - w C 7 u 9 t Z - q o f m t v t N m s x m B q v n g g D i k _ 9 C 6 0 z B s w z 6 Q 1 v z q C 7 4 k l J n 2 _ j B k g 4 j O v r p i B q y 2 o I 9 9 n 8 B o j 5 t K s 1 q 4 B 8 r 9 v I _ o n H m s 4 p R v u s - G _ 9 4 h C 8 m 3 B n o 5 0 N n 7 1 F y - _ v K 1 9 s 1 H u z g U n g g j L m t 6 2 C 1 - 3 v G v y y 7 C 9 l - r J 6 5 6 p B k 0 v w K 9 o n l B 9 w n t d 1 3 o C v 4 w r g B 3 5 z J 7 v - t a m 4 q 7 B s s 0 q J 4 q 0 o B g p u _ C m v k 2 B o t 4 s C Y o y 1 N p n i y E 9 g 9 i C t v x 5 B x 9 T 9 u x k O 9 v u Y 3 q q P q s 4 Q o 7 - e g n E - 4 7 v F m s 8 J i y k U y m h x B 9 o i W p h y X 2 j 0 S x m x W j w 1 S 8 1 _ h B g _ 2 I 9 k q B h k _ S n 2 9 F o _ _ U j - w W 6 i k D 2 k 8 F 8 y i 3 D _ z n D w 4 l i B o 0 p q B l 6 h i D o h j s C - 1 1 S r 4 _ O x t j z K j w s a _ x 7 B 6 v j L 0 2 0 8 F s _ v r B r u r H t r 7 8 F 5 k r a _ r 4 h C - m z h G o p G _ v r I 9 3 0 J 3 j _ T v r r d n y S o z 9 H 6 q k C o o v c 4 v 5 c j q n B - s v P 4 s u I 9 p 6 E q x k P z z w e o 1 k 8 B _ _ 0 H t 8 t J 6 g h 9 C m m 3 M i o p x B m v 9 k C 6 s z o C g h o h C o x s C s U 4 j k Q _ - j 2 Y z t 9 K k 4 - 7 X w h p 3 D u 3 z w M w - g M y p u b 1 y F 5 q y X u x g J p v C x 7 3 8 B s u 1 x B 9 m z p B i x 7 V l r 7 i F h _ m r B 4 j l p J 7 o 5 L 0 4 p n B u r h z B q v 3 r B l 0 s q B r 3 q k B o u w F h - v R 7 9 h 7 C 7 0 6 0 E n z v Y _ z p D n y - Q u t v u B u 1 s y B 4 j - J z v l h B 0 1 o v F n 6 n K y r P h 9 8 G 1 2 J t o 5 a i r g C 5 h s K j u 1 T 7 v s D _ s 0 6 C h z r V r _ z m B t - k x B o 0 q E i y 7 4 C h y y q B 8 u 0 S n I 2 n h T _ x u B - 6 2 P 3 g 5 M 2 2 q k E 7 s i T t 5 _ q B _ 3 w B j j 9 3 B k 9 h N 0 9 v f 4 6 8 W 6 u 1 5 B z t w B 4 h _ l C g p 1 2 B t u m V 4 l - F 1 5 n 9 C 8 1 j O u j 1 B 2 g r B 6 g _ M _ _ p B q 9 v 5 B v r 2 n C j 9 g o D y z v J u 6 M s _ j O s l r Q u x _ G 8 p i Q t v E 1 h m S 6 s w q C h p u X p 9 j N j 1 9 B 3 x g N q i T 2 z y B 3 - 1 Y o z 7 H i 6 h g C o s i H r y g e l k t m B 8 p k V z 8 - i D k v 1 n B g p 7 B i o w L g r 5 a h g r V s s k E i _ p J 8 j x i C w 0 s L 8 0 k N 5 l z p B x - 1 i D 9 s w U 3 - r E z i 1 T j v 2 9 B o q z 9 B x 1 8 U p 2 _ H s i i V s _ _ P s y i t B 5 r 6 B 6 7 s G g s 9 M w 2 u B y 8 n D t x g d p 9 2 i C i p 7 i D s o 6 B q l z K s m _ 9 F i l t d _ w u I j 1 m 4 B q i _ r B u 2 k r B 9 o l c x k F t n v y D n 2 x e 6 q l 0 G 7 8 I g n 3 5 B t 6 v y B g _ p a 4 9 1 3 H 3 g i I k u m q C h q u M i 0 g 5 J z 0 x F p u 2 k M m x z b g - t D t m z 0 K y 9 _ z q B t m z 0 K t m z 0 K 6 t 8 0 K 2 i w 7 - C 6 t 8 0 K 4 t 8 0 K t m z 0 K 5 l o u G 3 v D m t k O z s x 0 q B 6 t 8 0 K 9 l j _ - C 6 t 8 0 K 6 t 8 0 K p 1 l 1 K 6 t 8 0 K r 1 l 1 K 6 t 8 0 K _ n z y J z m d n h 7 x q F 6 t 8 0 K 6 t 8 0 K p 1 l 1 K 6 t 8 0 K n h 7 x q F r 1 l 1 K 8 j s D _ x m 0 I q - - y q F 6 t 8 0 K 6 t 8 0 K z s x 0 q B u v n 9 - C p 1 l 1 K p u 2 V l p t _ F r 1 l 1 K n h 7 x q F 6 t 8 0 K p 1 l 1 K 9 l j _ - C z y k F 7 t j m I 6 t 8 0 K j j 6 3 B r y 2 4 D y 8 _ _ - C 6 t 8 0 K p 1 l 1 K u v n 9 - C p 1 l 1 K 9 l j _ - C j 3 t p D r p i j C 6 t 8 0 K 6 t 8 0 K p 1 l 1 K 1 s x 0 q B 6 t 8 0 K n h 7 x q F p 1 l 1 K 6 t 8 0 K 9 h j r F x o 9 c p 1 l 1 K 6 t 8 0 K n h 7 x q F r 1 l 1 K 9 l j _ - C 6 t 8 0 K 6 t 8 0 K 5 0 y 8 H 4 4 z G 0 9 _ z q B p 1 l 1 K 6 t 8 0 K x j 6 i C u - y s E k 5 o r K m z s W p r n y H t 3 g 7 N r 6 6 N g w v T l 6 y 1 D 4 s o t C y s t 9 R r 4 7 1 C q u q P j m p t D 6 o 2 9 Q o 1 - s C n _ u 8 D q l s - B 8 z p 0 G 7 y x 5 E 8 6 i p G l 6 v 4 C p p 7 Y g p w 4 M 3 z w _ B v 5 m c 8 y 3 9 L r 2 h K w i m h O 0 j i Z i t x t E y i 3 R s n k w N 8 6 _ D 9 i 4 p G x p o e 2 8 _ p K 1 i k 1 K g y i T w s W 4 i 7 s W r 5 r _ I x k m E q w m m B g 5 z i O 8 l s j E q 6 k i Z r s i 6 G i s 5 g J y y w C m y l l M y 2 v I k z w H o 8 r 8 T m h t K 0 h m t E i q k s H s z s 9 B n 4 0 i G g 2 1 j E s s s v D k - g l B 6 - i H 7 6 y y T 3 6 N j v 9 j E q r g y C 7 n i C - 2 9 m O r j K v 4 l _ G q _ 8 D h o 2 j V y k 8 0 H - z 1 U x 5 y p C - p m 5 L 0 v n J 4 _ 9 v I 1 q k 2 B 5 8 7 i B 2 j 3 6 B 5 z l k B g i 6 y N q m r 5 E s k _ q D 9 6 n i J g 6 j M 0 7 i m O x o 0 L t r z h D i 2 p l C i q 2 - B p 6 5 8 K u j k r C 8 i h K s 0 5 w D n y m 9 E s w 9 R m - d z o m 6 J h i z s G j l q 4 C 5 n r n H j p t q D 6 3 1 N t p 4 r C x u 1 x B p p s Q - 7 x p L 1 j u 8 D h k m 3 E 7 0 m z D 0 H k i 7 _ P 7 y w s B 2 6 m 6 D h 5 k g L 5 2 6 - E u 1 h t C 8 y _ - J s 1 v k B 7 6 - 6 G x 9 1 U u q l b - y y W n s m 5 E 0 r 4 E _ i j y J u q y L g 1 8 q G q 2 9 h F h J 2 j 3 p C i g _ j C 2 0 p t F 0 w y _ F 4 o _ I w r o t F 2 - 4 t C 3 z z u G m y 9 C 2 8 y 8 L k 6 z K 8 1 v b 9 g 0 g F r 3 9 4 K r y 0 H x 0 4 8 G 6 y p p I g v y w C i n t o E u w 8 j O n o t T 0 h 9 3 B 3 v - x L z r v 1 B m p l 9 B p 9 z 4 L m v N h h v 9 L y h 9 i G p 8 4 - M y n z h G h k 2 h N - v w g G y z i g B 9 j 0 8 F x q 8 t J g 1 j x G - 9 6 6 C m z 2 9 C - g 3 s Q 3 _ u S y 9 q L t 4 m m N 6 w m o G _ x - z B 0 g u L 3 j i d t k 2 o U 4 s _ y G n z 0 3 D q y _ w E l n - q x B u q 5 U 4 3 u t O p 4 o 9 D w g - p D v - 3 2 5 B q k - 5 D q o 0 _ C i 7 7 o I 7 5 z s E l q 8 G t w - w B v q m e w y p g C y i 1 3 M m s h W p 7 o p G - r v N 3 x t n J k 4 5 t C u v p 8 D 0 t 2 z D 2 N 9 1 w l N t h z v C w v s F n 1 9 y F x g q s C 1 - - 9 Q w u P x z 9 1 B g 8 h r L g w n O i h s t G s 6 t y B q 0 z q E k i 2 1 P s k 8 t B - 2 1 r B - r j r I p i n Y 8 v q q J n 2 S n p s - E j 4 o x I 8 o D 1 9 n x F m 4 z 4 Q 4 5 l r B n y k w G y 1 5 2 M o 9 q I s x u t L l r m B 6 h 9 9 B - n 7 x N 3 i 1 C s 2 x t K g - j u K z 6 6 t K l v 4 W j m g s F r w o 7 J q 0 - 6 J 0 o 0 5 B j v x 1 B 3 - j b 9 p j g P 5 s g n C _ o 8 1 J m h u m H 6 m Q v y 9 v B 5 u s 4 E 1 _ n 2 D g t 2 Z g 5 x x B q m h 4 J m g L x x l - Z s _ p u E u n x p B 9 1 q 7 B s z t 8 C r t v 2 H s u _ m C 7 7 z V k 0 w v B 6 o o o P t 0 z l G r 7 r t C o p r m S 2 n - i E o _ g E z 0 x i F n t r 0 Y y g k L o v k l E j 3 h q N q - C q j z 7 X s t 1 k G w 9 g L q l 6 5 C x m 8 z U y 6 y t E o 5 w 8 C 0 m x h K - i m w C 8 u g y B _ 5 n E j i Q _ 3 8 3 K w t j m F 5 n 0 k B o m t w K 0 q x W v x u 1 I 8 n 3 D u - j 2 T 5 1 4 K 7 s i u J r 5 m w M s 8 1 D l q t n L k j 7 J p 6 g _ J 3 8 v g 3 B y r 7 7 M l t s n G o i q k f - v r w E q 2 - R 4 s j K 7 y o 3 T 4 n s m B r 8 i y a g u 3 R w y i R q w w 3 J 3 o i 1 M H r z n 9 K 0 7 r 4 U 8 k z t I r w t 3 G 6 k p l B s 4 z m S u w _ B 9 2 k 8 J s 9 n x O 4 i 4 V l 4 y a i y 2 n Y o m 0 _ B 2 3 k l E 9 m r - C 6 6 v z F k 2 s l C x 9 t i C r g q l G s y u Y x k m h Y 5 w 3 H h q 6 H 0 6 6 n X 8 m 6 d q i F 9 q 2 l X x _ x F 7 y h g G _ j o x B g 5 - 0 I s _ t P j q i 3 F 0 g s w D 4 k 8 6 D u n y x M 0 s C m 5 5 4 H t i i i J m j 5 D 7 p U 0 j u o d t 5 8 C 6 0 7 m S v g n d k q 0 9 B o z 3 _ S m 1 s l D u _ 1 t F 1 7 q D m i o k U i k 9 y G _ 0 y n C k m h U s 9 9 u F h 1 o s J z q 4 Q q 8 - m M v q y k B 5 6 6 n L y 3 m s B _ w v E q 4 0 x L p 5 r Q 3 p 4 y J t z 7 P 5 j k q L y 9 l f 6 v 3 0 F p 4 r 2 B 4 8 x m E z o - l L 0 _ n S p u n s M 4 8 3 7 H o n g K n m 1 m B 1 z j x P 1 s p C 6 r z 0 O u j C 9 2 4 i C g o 4 9 L u u i g B v 5 5 2 G 1 g z o F 0 v u r J 2 x _ O l h 5 n F m s l p P i 3 t k E m 9 v x P k 3 t B n l n x D p o t t Q j y p 1 E u i 5 k D 7 y 2 y C l q m B 1 6 0 t C v k n x B o r 4 _ H l g 2 t I q z z T r s h j D 6 6 q v F m v h B h r 4 2 L y 6 6 k B l 6 5 4 P u y z H z u 5 F l n t 0 L h p 5 E _ 7 8 g E l h g t E 2 p l F k z k g D h r j o H 7 s 1 z B 7 1 2 o D k g m j D 2 z t t C v m h 7 C 6 5 l t E 0 6 z j P - _ l O l n 2 C v m p u O 2 5 O 6 n v p Y u 9 F n 3 F _ g h 6 N 6 u z 4 F k o r x B t 5 h _ H _ r 1 S 8 6 0 7 G 0 o 9 J 0 p 6 k P x _ t B z n p t N n p l X i u 5 5 H 4 z 8 7 C o 4 6 O h 0 h t F m r h r C 2 w r z D - v 0 5 B w j p n I h 4 _ - D 7 3 h 8 B w 8 z u C p 0 j 0 T r 5 n V Q w - p 3 H n o y 0 B m k o t B v p 5 3 B 9 1 y y L 4 t B j p 3 l V - 6 5 9 I l 3 2 N 1 8 - P 6 p v x B x c 9 I 4 m n m E y w 9 t I z x 5 3 B o x _ 2 J 5 w z N q i y y K 9 u i d 3 3 F k 8 2 l M 7 8 u M x x g 6 H o 6 p N r p g 1 B j l 0 r D z n o 3 D _ _ p I 5 1 l j E 0 _ 3 g D 9 y q g O 7 q l n C 0 m 5 S 9 0 6 - H 1 1 6 P - k v 7 H s u n j M o r t x H m p 5 W m p 5 W q n 5 o Q 3 q k w B y z g m G p x _ 1 B _ j 0 9 a l u n V 7 0 y 7 L _ k 9 K z k l - P l o k P 3 4 u X s z 9 q S h i 0 P x u _ Z m m i x U p 9 9 B 1 2 w o C o 4 l 0 J w l - D 7 t j h N 1 u Z v 9 7 1 K 4 0 r 1 G w 6 t f 2 w l h Q 7 z C h p r u Q 1 8 z 3 B 4 6 1 y J _ o z q D q 7 w 0 H k 0 s h V z 6 v y C 4 _ 0 8 I k 0 s h V w o s W s v p g T m u 7 C - 6 h w Q k n 1 6 B q _ 6 n I u o z 1 B m u j m F - h s t L 0 u 1 T g w n z K u l z P 5 3 l 9 F l z p t I o j k g B 8 1 u 4 L s 2 j v V 5 i 5 4 K p w 1 k I n r y l B 0 5 h C s 8 5 Y w 4 g - G 7 q 9 x Q - 0 - e h i 8 k P o h 2 g C 7 - 8 P 9 h m i Q & l t ; / r i n g & g t ; & l t ; / r p o l y g o n s & g t ; & l t ; / r l i s t & g t ; & l t ; b b o x & g t ; M U L T I P O I N T   ( ( - 1 1 9 . 9 9 8 0 7   2 7 . 6 7 6 1 4 7 7 ) ,   ( - 1 1 0 . 2 6 3 9 2   3 2 . 8 7 1 8 5 2 6 ) ) & l t ; / b b o x & g t ; & l t ; / r e n t r y v a l u e & g t ; & l t ; / r e n t r y & g t ; & l t ; r e n t r y & g t ; & l t ; r e n t r y k e y & g t ; & l t ; l a t & g t ; 1 8 . 8 4 0 1 8 5 1 7 & l t ; / l a t & g t ; & l t ; l o n & g t ; - 9 0 . 3 6 1 0 4 5 8 4 & l t ; / l o n & g t ; & l t ; l o d & g t ; 1 & l t ; / l o d & g t ; & l t ; t y p e & g t ; A d m i n D i v i s i o n 1 & l t ; / t y p e & g t ; & l t ; l a n g & g t ; e s - E S & l t ; / l a n g & g t ; & l t ; u r & g t ; M X & l t ; / u r & g t ; & l t ; / r e n t r y k e y & g t ; & l t ; r e n t r y v a l u e & g t ; & l t ; r l i s t & g t ; & l t ; r p o l y g o n s & g t ; & l t ; i d & g t ; 5 1 6 4 0 9 8 3 4 8 4 0 7 3 2 4 6 7 6 & l t ; / i d & g t ; & l t ; r i n g & g t ; r o w n j v 2 r q H 2 j v I h 7 v I t 5 k E s 4 s O 3 7 m H & l t ; / r i n g & g t ; & l t ; / r p o l y g o n s & g t ; & l t ; r p o l y g o n s & g t ; & l t ; i d & g t ; 5 1 6 4 2 3 6 9 8 9 9 5 1 6 3 9 5 5 6 & l t ; / i d & g t ; & l t ; r i n g & g t ; u i m s j 2 8 4 o H 6 7 x Y 5 8 7 a t _ m T 3 7 x U 9 6 9 6 B & l t ; / r i n g & g t ; & l t ; / r p o l y g o n s & g t ; & l t ; r p o l y g o n s & g t ; & l t ; i d & g t ; 5 1 6 4 3 3 2 1 3 2 0 6 7 1 8 0 5 4 8 & l t ; / i d & g t ; & l t ; r i n g & g t ; - x g y 7 - _ 4 k H 8 h 2 B m w o E v y r B h l 3 K z u i P i x C v 3 _ I 0 k 7 I x - p Y 2 n l X k Z 5 - n S k 0 S i i z y H q w k Q l - 4 O l r s U v u 9 E & l t ; / r i n g & g t ; & l t ; / r p o l y g o n s & g t ; & l t ; r p o l y g o n s & g t ; & l t ; i d & g t ; 5 1 6 4 3 3 2 3 3 8 2 2 5 6 1 0 7 5 6 & l t ; / i d & g t ; & l t ; r i n g & g t ; k i m q 7 t 1 1 k H 6 9 7 E 7 8 6 E w i s J h 4 g E 0 j o O w k h I & l t ; / r i n g & g t ; & l t ; / r p o l y g o n s & g t ; & l t ; r p o l y g o n s & g t ; & l t ; i d & g t ; 5 1 6 5 1 9 1 7 4 4 0 0 1 6 7 1 1 7 2 & l t ; / i d & g t ; & l t ; r i n g & g t ; y g s v h k h _ 9 G g 0 3 l B r 6 z H p n q 2 B h 8 7 X 9 p _ - B 5 r 8 L w 1 v H _ 0 q 0 E n 6 t 9 C q s u l F _ x l o D l 0 1 c x y t 0 E r 2 1 L 2 x p a q i x 8 D q s v m E s n 2 5 B 7 v 9 t C j 6 n q B 6 j C 0 z 0 k I r t p E y x 4 s D i i F r - u r I o y h o C h 2 3 K n p i r E - 3 4 0 I i 5 8 k C j 7 j B o r t h P 6 7 w 1 B u v 2 K _ h 5 R z m j - B 5 z B k 3 w l I j 1 t i J o u _ R p y g t C u 5 x j F y t 9 I v k t g C l l 2 h C w p 0 h B 7 1 - C 6 r k K q 0 m 1 E 1 n m k B 1 i _ D u u i 6 D v m i J w t 3 8 E h t m H 4 5 1 5 G g i q _ B m 8 k f 6 t i C l z 1 s B z j 4 _ D - n 9 B 8 k p f n - m 0 B 4 w g q H l k z d 9 5 B 8 u g 2 L 1 k v 5 B q t 0 n C h r r 9 G w 9 t h R l q _ X s t 5 r L 6 w S k n s n G 0 7 o w E u - _ i C k h i 2 C m j p C 6 g 7 m C 9 w 1 y P x r 8 s C r - w 9 E i _ U s 0 7 1 B t 4 6 t G 4 y 0 o D v s y 3 P 4 8 O t v - U w k 0 x I q 3 n 8 C i 7 j 0 D x y g h G m z 2 e 1 2 1 3 D 1 s x w C 3 p r l D v t p U g z - 8 D z 9 8 5 B z h m n C n g 1 x B & l t ; / r i n g & g t ; & l t ; / r p o l y g o n s & g t ; & l t ; r p o l y g o n s & g t ; & l t ; i d & g t ; 5 1 6 5 5 1 5 7 9 0 6 9 4 2 1 9 7 8 0 & l t ; / i d & g t ; & l t ; r i n g & g t ; n 9 t o 6 y w q 3 G g 1 7 x I 0 l 0 p J 1 x r p J 1 x r p J p j 7 l l B 1 x r p J 1 z 4 k l B 0 l 0 p J 1 x r p J _ 3 _ C n n h x H 0 l 0 p J 4 9 i p J u 7 p l l B 0 l 0 p J 1 x r p J 4 9 i p J 1 x r p J p j 7 l l B 1 z 4 k l B 0 l 0 p J z s x u B r s l s D s v g o J j 8 3 n J 3 i p o J m w y 3 B m n j - C s v g o J o 7 t W 3 n 9 i F 0 - 3 1 J 0 - 3 1 J j o 3 _ B 4 p j 5 C 7 1 m n J g j _ m J n w 1 m J g j _ m J l i 6 i B 7 y y q B 9 9 6 W u s i n J t - q n J u s i n J u y z n J - v g p I l _ Z 0 g g h l B 5 i p o J s v g o J y n v q E z 8 2 d l 4 _ j l B r l x w B r v 2 o D 5 m w 9 k B u s i n J n 2 v i z C u s i n J u s i n J 8 5 j c _ 7 t t E h g q _ k B q p C t l 4 9 I r - q n J z 5 5 m J u s i n J z 5 5 m J r - q n J q 1 8 7 k B _ z g _ I j l C s s i n J u s i n J z 5 5 m J u s i n J s s i n J j z o - y C u s i n J z 5 5 m J j s j 7 C 9 0 k S s k 0 p J t w r p J _ 4 p l l B t r p r F - y w R - v - 9 B v - 4 3 C 8 i _ m J 0 o v n J 5 n l 8 k B 8 i _ m J p z n 9 k B 8 i _ m J 1 1 m n J 3 1 m n J 1 1 m n J 8 i _ m J 1 1 m n J 3 1 m n J 1 1 m n J w t 2 8 k B 8 i _ m J 5 n l 8 k B 0 o v n J t 2 7 _ y C 0 o v n J 8 i _ m J 1 1 m n J 1 1 m n J 3 1 m n J 5 n l 8 k B 0 o v n J 8 i _ m J 1 1 m n J 8 i _ m J w t 2 8 k B 1 1 m n J 8 i _ m J w t 2 8 k B 1 1 m n J w t 2 8 k B 8 i _ m J p z n 9 k B 8 i _ m J 1 1 m n J 8 i _ m J 0 o v n J 8 i _ m J 5 n l 8 k B 0 o v n J 5 n l 8 k B 8 i _ m J 0 o v n J 1 h N k 2 m B i z l x N k y s c j q j t a h u z 4 B 6 h p w O 7 4 6 _ M 7 r 8 r C i 5 0 s a x 5 m R q 4 j t T q s g h J g v 8 x E j q j t a 6 4 S 4 u 3 g Z 9 z 7 5 F m v q u H 3 7 g 9 V v 0 4 G j q j t a u n i p D 1 _ m i L 4 5 q 1 Q q l 0 j B q 7 x t a _ 0 o v B l 3 0 s P 7 6 k l M 4 - p 3 C i 5 0 s a z 6 p M z v 7 t U t q s r I m 6 4 h F j q j t a l S h o 7 l a - 5 s o F n z 4 i I _ w j 7 U t u w K j q j t a x p m 8 C 1 m r 7 L w i l 4 P i h 2 r B j q j t a 4 8 7 m B j 8 v p Q t l p s L p n 7 j D j q j t a 1 o k I x g h v V s 8 i 3 H n 4 o y F 2 4 6 v Z 0 w I j q j t a m 3 - 3 E s 0 h 4 I p p 6 6 T 9 w i P j q j t a h 4 p w C 6 6 s 0 M 6 z 5 7 O o l y 0 B q 7 x t a z z m f o h x n R t 4 n 0 K 2 3 8 w D j q j t a 0 y 9 E h 6 g x W - - j j H k q g k G 5 7 m r Y 6 5 q B j q j t a x n 5 o E 0 8 8 t J g k y 6 S 7 7 u U j q j t a j v n l C g v y u N 0 t o g O 2 u w _ B i 5 0 s a 6 l x Y x - 0 l S - z g 9 J 3 k j - D - q z m E s v t n E 3 j x 1 B t 8 0 8 O r 2 t s M m g h 3 B m 4 i l K _ 6 5 g 8 B z i x 4 E y g 3 7 C p 4 v h 8 B 9 1 l g P 9 y 2 O l q j n J x o - n I t o j v N 2 k 6 _ G s r 7 x D j y 8 z s B i y h S u 0 p 2 G 5 8 i l L w u 5 k L w u 5 k L g l x p I x 9 1 2 C i z o w J l q x w J i z o w J w q 4 h m B i z o w J 0 0 h k 4 E n q x w J i z o w J h _ n s D g r 6 p B k z 9 3 K r i x q B g 0 h p B h k j E t j - C s j 5 k N 1 t k p C k g q w E 0 v n g D 5 8 t r V a - G p x u h P z x s M 4 j v j M 7 r 1 Z h k r G o 7 s q B 9 k y 2 N q _ G v h x j P v 9 v B j p 9 P 3 h n r G 5 v L p z 4 n O 8 y K p i 2 8 E 2 v i u D r r n B 9 m 3 G 0 i l u B k y g 3 F 4 s 0 m B u 8 s - J o o u D l 3 n q I 2 8 r E s p 2 b q w o J j l - q L t t p I q 8 z o N o g - B x q 3 j J 8 u 4 u J j s a o 1 4 t D u 9 o s K i v z o D y h m y N - j q s D j o k q D r - 5 l E h k o 4 9 B p 5 i 6 H - i 6 k H r i 3 L 0 h y q K 3 U 0 r t K v 9 m o F 1 0 l X _ m w 2 F j 8 t Y _ z g j D s s _ g C r 5 t U 3 h m r G - n s h F v n 0 j B p z 6 V l z s 4 F 3 3 5 0 B k 1 2 h F j u j B x s j r O z a w v x H h x 6 7 F q 6 t D _ o q B 7 8 w x E o j u k E h 4 3 p G x z 4 w E l o n H 5 r 0 Z 8 j 7 P 5 z 4 4 G j x I p 9 u 2 E k s 4 T i 6 j o C _ s z F 9 5 g i C 7 x 2 i F 5 2 3 T _ 2 y x J x l 1 F w 1 P 8 n 9 - C n 1 r x H y k h S o 8 j 8 I n 9 v p B v 7 8 W g 7 l h L 3 x k s B w p 5 T - v v 4 N k q t _ C 9 h _ x I v t 5 K n o _ M 3 q u j P - 6 7 _ F - y 5 k B z - k 7 B w 8 0 p Q 4 9 4 u B y h l D _ w i l b j k y g B y l y N 7 m q x P 7 - j k C 5 3 8 J v 8 q x D l 0 1 p C g h N n v 1 t M m p i a n 9 3 I j q q 7 U r i r B 6 4 u k F 8 5 q m C k m 2 j C o y 8 E i l u g G u 7 m y B x 3 7 F i i h V j x - j B 7 h 2 V 8 h _ _ C 9 x M t j i u J q 7 5 N k m n 4 N i x w B 1 n S - t 5 r P 4 1 4 G 9 v 4 _ B 4 1 m n J z 8 2 g F v 6 N t 9 0 3 D - 6 9 u D v 2 9 E 7 l n o I w g r K g k g n G z p m l B 2 4 g 5 G 2 n _ t B x z g s E z x _ d o t n P q h w I u r r x E 7 t k Q - _ 0 G r h 8 6 C o s n 1 C l 0 C v 8 - J 5 0 1 h T 4 s H z u i s G x i q u G 7 3 s 0 B _ 6 s 6 H v r j t E 0 - _ y M 5 g j S q w i g F k z v n H 9 v u y O 5 j q v D p z i y V h 9 3 W j s k B 9 w 8 s e 8 4 d i z 9 w c 1 _ p - B j - 4 p D o w q q E p v w v M g m i m C k 1 8 k Z 0 1 i t B l - u 0 O _ j j 5 F k 2 2 i C x - 9 r B - v 8 o Z 2 t x J t r 6 h B q 2 y 3 J m 2 t 4 L m u _ 3 B p 3 y K 2 l m 6 T 1 z r s D n t 3 Y m o o _ F 4 j r d 8 h r l N 0 8 q c 6 l 6 v M w g m o B m y 7 g I 6 3 4 u E 3 m q v Y y q 5 T w i l u D j n 0 _ D o 0 h o S - 1 t - C y 9 s v G 6 4 9 2 H - 7 h x C 7 m 2 p I h 1 6 4 C g 4 g 2 U k g n a _ l n r D m _ h 9 D x i k 0 W p 2 5 r C g - J v m m x K r 7 v X q w v - G z l 5 s I x - 2 - G 8 w h E i u 6 r L 2 t o l F s h w 1 O y 9 r 7 E - k r X m l n 2 G 1 l j q D 4 g o X g k n R 2 9 z _ B h i u C 0 o u i N 4 x U p h l I t k _ w C i 3 u b v u 4 s C 9 3 n 2 D s 1 w G s z l g G q p - G n 4 r X 9 x k j B 5 t 8 8 B s n x u C m z E 8 x m i J x y j s F 0 u 6 i C j v C q m i p E 8 i y s B 9 3 w d y q - r E q g 2 J 1 6 n r D q r h g B _ q n 1 H g 6 y D h h 8 Q q - 8 U 0 t 2 b w l v 7 B u 8 Z p 2 2 C h m B r u 0 L 1 s 9 z N - 2 x 4 C k n 0 B 1 w q H t j 2 v F 1 z 3 m B y s v F x z 2 w B 1 - 9 K 3 9 x c 2 7 r 1 B 0 0 p 2 C n 3 2 N 1 q x 8 B w y O g t y i C 0 m t l D j m 2 l B k y z k C - i q s B 5 t o W g 5 i w F h 8 7 t C - i p H v m 2 h C y o g t D 9 h j i B 2 h 7 k B u k 4 g H p p u B l e 0 o u 0 B i l 5 g F 3 i 6 i E z 4 l L 2 - - B j 6 1 g E p h y i F 5 g n J n 9 6 R t 5 s l H t i Q - o m 7 D l m j i C 9 v - N _ i t r G 2 r j D h m m t B q 5 0 p E t y l B n 5 4 l B 1 - r S - y l f 8 - w W _ u w 0 B x 7 z h D 2 y i f 5 0 7 N 3 4 z n G 6 w u H - - 4 y B j 2 m F 0 y g K u g n e 0 g 9 r D z t j L l r v i K 4 x v i B 1 t v q C m 5 t h C 1 t l R - o q 1 D z 3 0 v C s g 4 B 6 z 3 s C 0 _ k o C n p _ D 8 t i 2 M 8 j j T i r s 4 K m 7 h V 5 3 m x E r r z j C n k 9 C 3 t r m K 7 s 5 O o r x i G 9 s z 0 B h 6 7 q E 0 r 9 U r 0 u m C 3 t 6 G h - n r U p 1 I 2 x u h D l z u C m 2 m 6 C q n u S 1 2 r 3 B x k 8 x G 3 4 w i E t s 1 s C g - v k K m u T w 0 8 5 J x 7 5 y C 4 5 8 1 D o 6 6 m O j 6 l W w y z - F 0 _ 3 D 2 n g 6 M 6 x 6 9 D 6 r z k D j q u 4 P 1 8 w o B 7 7 u 4 D m 1 h h B o s n u D i 4 z s E _ 0 7 x D 4 s 7 u E 5 t t y B j - x h G l n H 9 _ u g E m h 5 F n u g w B 6 6 x b 7 w s - B p _ r h D n S v o 2 s C 3 h 7 k B 4 P j i z o G n 5 2 y D w 2 0 E t 7 w J y x 2 v B w p 3 0 C y r _ r B j j R 8 1 t B 6 o w K s 8 9 7 B r t t 1 B w k u d q 4 3 i J y u w N x x 2 E u z 1 w P 0 s z C z y 2 x D j s y n C v 7 o n I v 1 s l D - w l V m 0 s o G w o - B 0 p y 4 H h _ u 7 B h u i i M 8 _ V z v P n n 5 i V g q s b 8 3 _ 0 C z 1 w o B - 3 x Q k l 3 q L q k j f 3 l g 4 F z v q s F r h 5 k B - k _ y D 0 m _ i C u w r 4 K s w r 4 K m 8 O 4 z 5 j K _ v g 9 K 6 4 9 f l 3 k t F l p r k L y s r - K 0 O 6 r z n L 6 r z n L _ _ 4 G z o k 7 B i i t g C x 7 2 v m B 6 4 g y C h k 3 - C 0 l 7 5 M g _ m 5 M 2 7 x m z B - j 3 - C s l x e z v z t B v _ n 4 C u m 9 _ C p s z a y 5 w 4 D v k u C 6 i i w D x m 8 i K 0 1 x p D - h _ D w j 3 1 Y _ s 1 k G h k m E m 1 o t C j s o U q s - x F r 0 y J 4 h s G y v v 3 D j _ 4 t H k - i j K i - i j K t - v s o B k - i j K 5 _ r j K - i j y C k 3 t v C k - i j K k - i j K r - v s o B q w t i G o 1 w m F i - q n J n s i n J i - q n J k - q n J i - q n J i - q n J n s i n J j y z n J n s i n J i - q n J k - q n J i - q n J 5 2 n t F t 2 h q B o u i T w j 3 j E l q i 1 C x j e 5 v 4 7 C p 9 h c 5 _ m b l p j V 0 l r W j s u 2 C 1 x i h B i g 0 i B z 8 p O _ u 4 g D p l g X x y _ Y z t _ J 3 2 w i C w m l e 5 - k w C r 1 9 2 D l q 0 C i q s - F 2 l x N z s o N j q x m B 0 g N 7 5 k N 0 o x N d r o k 0 E y w _ x H w l 2 H 3 1 g k I k x p u B u y g l B 7 s s C y 9 1 v E _ 2 _ g B 4 2 t D y 2 m T 1 m t B h u _ h L z 3 i H 9 i o H _ s h 4 M 2 1 q F l 9 C - L l 1 m y J x m i b o l 4 t R y 1 1 e 6 x z x a - _ 7 x B 6 3 4 n P 0 6 t H y _ n 4 H 4 u 0 u J o i j u J m w 8 g 1 C v 4 r u J o i j u J 4 u 0 u J o i j u J g 9 h 5 l B g 0 a g g h l G 7 t 7 z K 8 s F n 7 i i T k 9 8 - E i v l 7 C v 7 5 2 D 7 2 g i E u u t B n F 4 m m E l - g s J 1 u 5 I 7 g l G u z - e u v 9 x C 0 l j i C j - G r q 9 o E 7 w _ i D 6 8 z N D t n i a - 9 Q j 6 u 0 B _ g y 9 C i g q O j l 4 B x 1 t f w 0 p D r m 2 h C 2 s h T 4 w m l B h - J v 7 t r E m 8 s H i 3 o - F j _ g e r u j R y m k U q 0 m k G q k w F t j v B z k j _ N p r 9 s B 2 i j 2 8 B o 5 u 1 E h u o g D k 8 j L i l 0 9 Q n l 5 8 G s u z 9 E y 8 k 1 R u i u P u r z V 0 m o n T t j z q I p n o s F _ q x m O o s k p B g - _ D x m v 9 c 1 8 4 w B 9 3 p l R i w v w H t x C 9 _ n p T 4 t t E 3 i z l Q z 1 8 z I m 4 0 a 5 l u 6 J _ t u v 1 H r t 5 o n B k q l 6 J 3 u 3 u C t p m F t 7 3 Q 0 v k t J v z g 6 J g 4 3 5 J t z g 6 J g 4 3 5 J 6 0 D o n n u J i p j X & l t ; / r i n g & g t ; & l t ; / r p o l y g o n s & g t ; & l t ; / r l i s t & g t ; & l t ; b b o x & g t ; M U L T I P O I N T   ( ( - 9 3 . 7 2 8 8 9 6   1 7 . 5 5 8 0 9 9 2 ) ,   ( - 8 7 . 7 9 1 1 0 7   2 1 . 0 2 1 9 0 2 5 ) ) & l t ; / b b o x & g t ; & l t ; / r e n t r y v a l u e & g t ; & l t ; / r e n t r y & g t ; & l t ; r e n t r y & g t ; & l t ; r e n t r y k e y & g t ; & l t ; l a t & g t ; 2 4 . 2 7 4 7 8 7 9 & l t ; / l a t & g t ; & l t ; l o n & g t ; - 9 8 . 6 7 1 6 1 5 6 & l t ; / l o n & g t ; & l t ; l o d & g t ; 1 & l t ; / l o d & g t ; & l t ; t y p e & g t ; A d m i n D i v i s i o n 1 & l t ; / t y p e & g t ; & l t ; l a n g & g t ; e s - E S & l t ; / l a n g & g t ; & l t ; u r & g t ; M X & l t ; / u r & g t ; & l t ; / r e n t r y k e y & g t ; & l t ; r e n t r y v a l u e & g t ; & l t ; r l i s t & g t ; & l t ; r p o l y g o n s & g t ; & l t ; i d & g t ; 5 1 1 3 3 1 2 0 4 8 7 4 2 1 3 7 8 6 0 & l t ; / i d & g t ; & l t ; r i n g & g t ; 7 t u 0 6 q t o y I 8 s l q C 5 t l x B r j j Q z z 6 W z m p l B 5 0 4 j B 3 0 2 y B 4 k m 0 C m _ 4 B r p y I i 2 i 0 B s k m b 4 q v j C n o e 4 g _ 4 D p - j D - 7 l w B 5 l j O m i D n l p c u 3 q D p j r G x w k V 1 l l g B y q 2 B 5 u - Y & l t ; / r i n g & g t ; & l t ; / r p o l y g o n s & g t ; & l t ; r p o l y g o n s & g t ; & l t ; i d & g t ; 5 1 1 3 3 1 6 0 3 4 4 7 1 7 8 8 5 4 8 & l t ; / i d & g t ; & l t ; r i n g & g t ; 9 g m z 7 m 6 u x I r z 5 H m 9 6 u B u x 0 F z 5 t 3 B 2 k 0 P s 5 N - k 3 j B _ i 8 b 5 l u W p 9 6 M y z 8 U p g k Y - o G j 0 g C h 4 1 V i 8 0 0 B _ w s I h q 9 s B & l t ; / r i n g & g t ; & l t ; / r p o l y g o n s & g t ; & l t ; r p o l y g o n s & g t ; & l t ; i d & g t ; 5 1 1 3 3 2 7 9 2 2 9 4 1 2 6 3 8 7 6 & l t ; / i d & g t ; & l t ; r i n g & g t ; 3 l 8 j 3 _ 1 l x I o n 9 O t I 9 u 7 c i w 9 P m j _ k B o 6 9 F 9 7 l 0 B p 8 3 d j 3 g C y _ Y & l t ; / r i n g & g t ; & l t ; / r p o l y g o n s & g t ; & l t ; r p o l y g o n s & g t ; & l t ; i d & g t ; 5 1 1 3 3 2 8 0 9 4 7 3 9 9 5 5 7 1 6 & l t ; / i d & g t ; & l t ; r i n g & g t ; 7 i 5 3 j 2 - g x I _ 7 l 0 B t 9 p t E 3 p 5 G 6 i q 4 B 8 z z k B h - t K 2 - v y C 8 8 o B 7 k l k B y o l Z 8 j k P s 6 q D - w q T 9 s 2 o B h w m w B z u j S m 8 1 e i q l v E q 4 j g B 2 6 0 w F v h y w B & l t ; / r i n g & g t ; & l t ; / r p o l y g o n s & g t ; & l t ; r p o l y g o n s & g t ; & l t ; i d & g t ; 5 1 6 1 7 0 4 8 5 4 0 1 5 4 4 2 9 5 2 & l t ; / i d & g t ; & l t ; r i n g & g t ; j 9 0 2 - x w m m I h 1 y P y 1 2 U g p i B 7 6 e y h 7 7 N 2 2 q H u 5 8 n B r 0 1 2 G s 3 m 2 B 9 h w q F r i U u o 5 Q 9 g s h B - x l _ B 4 3 s J j 4 r x K 7 9 r i F 7 z 4 i I 7 g - m B j 4 _ x K q 8 k u E - u l l E u s 6 m R 5 j - D u 1 t r L o 0 7 x N o j y B 7 v h - L r h u j J - 5 7 M 8 p i r M 0 3 3 b k 4 4 o C 3 x l t D - z s r B s 7 y y D j q 4 8 B k z o w J j 8 - v J o l 3 v J t t n U 2 m 6 m H 5 0 7 i N 3 0 7 i N 3 w i V - h D q k u k L 2 m _ t L t g 9 e 2 _ 8 n F h 6 z l E r j j 4 S 7 u 0 y C x x _ 8 E 2 i w H t u 1 s S 1 r l i G 9 v s w C r 6 1 2 L 8 - 5 C _ _ 1 p 3 B s 1 3 F w _ m m I t 2 x t K 6 l _ 2 p B g y g F z p - o H 9 0 r u J 6 u k 6 l B w h 1 6 C g - w g C r _ s 7 J 8 0 v t n B r _ s 7 J r _ s 7 J t x i i B 8 v x x E 2 h w j K - h n j K - h n j K u x y 9 C i m r h C 5 n 0 x J 5 n 0 x J m w r x J y - 8 x J o 7 y V 0 - v 7 F k 4 1 7 K v i - 7 K t t 8 u r B k 4 1 7 K i q 7 H o m x B 0 m 3 5 G w t n p s B 1 l t i L _ y 2 i L 1 l t i L s 6 r x F 9 i h c v k s 9 o B n 5 p n K n 5 p n K 2 5 1 p C y 0 7 i C v v v F 1 9 0 r J h 0 j r J 4 o s r J h x j 6 B u k 7 I m q 8 S q i w F t 4 8 p J r 4 8 p J 8 4 u n l B q k 0 p J r 8 9 C 1 8 7 l B 4 u g w D 1 g i 5 K _ p r 5 K 1 g i 5 K y 3 4 4 K x n g 2 E 5 m t o B - t s 7 K 6 j j 7 K 6 j j 7 K 6 j j 7 K - t s 7 K w N o 4 6 m L 3 9 6 B t l q 5 J 1 o p r L g 0 x r t B 4 3 - q L 1 o p r L 4 8 1 Z t 5 o 2 G o - i t M 6 n q a p 4 q 7 G l _ s t M p i i s B l l u g G u t i w N h 6 s w N 9 5 r o D u m g w D g x o q I 0 q l W 6 w 3 _ O 8 w 3 _ O o m x 7 C y i 3 3 E 7 y s _ O 2 h w 6 7 B _ r t D t u k x M r 8 0 w L 8 1 q H 8 n 1 n P 0 p k w G 9 h 6 6 B 7 _ 8 _ 8 B 8 n 1 n P t _ q K j k m s F _ 8 t k B r h k - i C o 1 j I 8 j l 8 M x s i 4 Q z 0 y x Q t T 5 4 x u G x o 1 w C q 2 y w R g w m n I h k w 3 B x 7 m w R o s _ M 9 t 4 i O n y u J s x 6 i P 3 m j u G t v m t D - x q t C k x 3 2 H q r v 4 S r o u D n 5 o j F 9 t x v E t g n s W p i n x C g v _ j P z z l t E i p y y H g t n K - 7 x s B r B z j 0 0 B g 5 7 q H N v x r u R t 3 J k l L p n 6 j J t r 7 3 B 5 x x _ C q _ 4 r F t y 8 Y s i s 5 B y 0 t n E r q w F 6 j _ w B 5 n q v B 3 g p u C w m v F 2 - 4 j B l v q 4 B 0 v o t B 0 3 1 w B g h g C q l T h 4 2 i B t 7 l 0 E y k s H t v 1 P 6 r p 7 B _ g 2 b z 5 5 X i z l h B z r 9 z C 7 h r 1 D o 2 b m i 3 J 5 2 n d _ 8 x 3 D 7 k g W j 4 - T 0 2 u G z l H o 6 1 s B o 3 v 9 B 9 q q a g 5 9 F x z 4 B 9 r i v C 7 7 p f l 7 N p 4 r t D t 1 7 4 E v w g E o - x r D 7 q j B j n t 7 B 8 j w 3 B h z m X v 4 g 2 G p 6 7 f m i _ y E l q v e 7 r w X o i E z l w h E u g 1 - B m p B 2 o p 5 D s v x - D i l L 1 2 t k H 3 5 v 0 C 1 6 4 B 7 g y i E r 8 4 7 I 1 r y 7 E 6 s u M 0 w s e w 3 o q E 4 u n a u m w x C 2 l o 8 B l g 7 t B s d r t z C m q i q C 8 g y j D i q D l g 5 - B h _ 2 n B 1 s 9 P 8 t H z g 2 u B 3 1 2 T o r n n B 5 l 2 J i p 7 l B - u q v B v j 6 l F 2 l 7 i B - n 5 d i o 9 k B j 2 g E 0 r 1 M 8 h 8 t C y x 7 X 1 w 5 J g _ r u B - z m q C j l g u C o h N g 2 z f p o x 1 B s v t f p 6 p R _ 1 o H _ 6 v d t - q h C 0 j 5 x B 2 w P m g j D n 0 v v B o h _ y B u 0 g c m y r V l p k D g t 8 4 B n 4 k 0 E s y k m D g q v B 0 s n 1 E i g l g C _ y p q D u 9 z o D g o w g F - q y O g j o 3 C 0 - i w C r u s M r - 3 N r g 8 E n i r u I p 3 t Y g 3 q F 5 i v r H 2 0 7 - C 8 j 3 3 B r t 7 h B t u 8 E u 8 8 z D - 2 i Z m 4 w i L 5 s l b y v 5 j F 5 m l p B n l 5 n G w h q W r 5 - u C z q w _ D s k 8 T j g t h C q _ y s B 1 2 _ r C h z _ j C 0 1 - E k 2 j R u 6 5 D - m z C 9 3 8 p F 2 7 v 1 C _ r 2 F 6 n v i B 1 j p K q - q r F y u h i D 6 r u j I i x q g B - - 3 Y n g t 1 D - 3 _ t E t o y Q 4 8 L p x o H s 4 4 9 B 0 l 4 r C 0 g t c 9 h s D p 8 l r D 7 1 0 6 D q u b - j 0 p D _ u 8 J m k k 3 I l g G z 3 u m F l r 2 E y 1 9 x B w u - u E v 5 t B w 6 o W 1 r p h B 3 - 8 S 2 8 m r B 7 l s B g u g j B i r r L s i h m B 0 o l Z q o 8 O 5 y o H x 4 z K 2 _ 0 E v g l p B v i _ K u k 8 F - - 9 8 E k 8 4 b k 0 i E j r i t B z x 7 X l t 8 y C 3 o h i D - 2 h B _ 0 s 4 J j l 0 K u 4 i d 1 0 i I m o x p C 1 w 6 e s p x W 7 p n q G n g 4 5 B 7 0 8 i B 8 x 7 R z v 2 l B 2 8 F - v g Q 3 9 v p B j s x t B y 7 k H 7 j 9 U _ l i u B u h g V 4 3 s i B l 6 4 E k h n y C - 7 0 y C o 2 l m E h 7 2 B j w i f 5 s n N 2 y 1 H i g 2 0 D 0 m j q B o 7 5 O g p w n B 8 8 9 2 E j h m B s 6 0 7 B 9 q x K 2 3 x W 6 4 e n g 5 d 0 _ n f n r w e g B u v u d w i 9 k C w z v M 9 8 r a h 7 q 2 B 5 6 m K i l c - 0 w S k j 6 U x K 8 f u s 3 m B 7 9 q q C 0 8 w L p i u m B q 4 p h C h m s L s y z E 7 p n p B 1 g w D y w w u E 6 1 3 c F x u y Q 5 4 n j D 5 z r p B w p m E w 0 q z D y - p C n k - 0 B j - U 1 t i a p n v x D s 7 n 9 D 5 3 6 F 0 - q S k i l y B t x 3 0 B q q j 9 B 5 - D 2 u o o B 4 u 0 Q 7 h - 2 B l 7 w G o 5 x c w 1 K 1 6 j g D 6 2 n d j _ m h C o u t H 4 8 6 M n o u m D w z j r B r m 0 B s - v o D _ x m E 6 0 x r C q 3 5 h B k 6 2 1 B v j Y 9 4 y O k - 9 J k m r P o 5 2 B j v - 0 D t 2 o h B 7 1 3 v B r z x C v y 3 g B w 5 u K - 5 j 2 D 7 9 7 B v 5 k D 6 3 i 2 I v z q K g h j t E k p 7 C 1 l x F x q 6 X 7 x i K h r l T 7 1 1 O w i h k C p m T y o i O 8 k _ 9 D h 8 l 3 D n w S 0 u - t C y k 6 i D v 9 k G w q 7 U 4 u i D 7 l f 5 u o b j o 9 E p l 1 Y t 6 z r C q 9 2 V x j - O r i z I v h m C p m 9 w C l j n k D x 5 m D v 9 m 6 E 6 z 1 j B t - 1 _ C s g g u B u 8 n p B g - - Y t l u L 9 o x x B 8 j 2 D 8 x q c h q l v B x n m 8 B o o n h B p o 4 H h t w N j w n O 1 5 u w B u y 0 B 6 2 n d h k y M y s o _ B v k t j C 3 g u P k q 1 m B 0 g 5 c 0 4 o P 5 r v G x 4 w V o n 9 O k z u z B o w 6 N 1 6 k j B 2 9 1 M l r 8 W y 3 7 6 F x 3 0 4 I s s J - k Z 0 1 m O 5 q p S j r 7 m C 6 0 h g D z 8 q R 0 3 x W 5 w m N x 0 y X y k v I y 0 w n B 5 - 0 J x 0 h 2 B i w 9 P r 6 m e 3 p w w B 2 h 4 g B j g w E 5 5 t v B s 6 3 N 6 v 7 0 B p z y u B 1 q v 5 E j l 1 d x n 9 T 6 5 7 F k 2 s c m _ q o C 9 o 1 i B 8 9 - K o j p K 1 t p l C w i u b j - s r C p z 5 H 1 i _ w B n 7 k I j h 9 Z 8 u 0 6 C 7 8 h 0 D 5 3 3 U l p y m B q y o r B 9 i 2 H t g 3 n G o u x Y 5 g t F x y l 0 D w _ q 6 C 8 y t F y 6 8 c j t 8 r C - h 7 k B 0 - _ G 7 m t E j y k n B q r i m C q n - 7 C g 6 o R 6 w 5 C p 6 k _ B 4 8 - w B i m s L i k u C 0 8 h d j t 8 r C 6 6 o F w i s k B o 3 t i D 3 m q D 7 2 g H m i 9 s C x 4 s y C o l X g x - l B u y x f t o 6 H y i s w D 8 y R o 1 1 8 B l t 2 v B i o 6 o D 6 5 m t B 4 4 _ x B 9 8 u h C k i i z C k N m n E j 4 8 e - k 9 v E w 2 - x D 2 l w C s t n 7 C x 7 v j C 6 q t H l z g H l - D 4 5 0 f h - o I 0 - 6 5 B k m C t t n 7 C 8 1 n 4 D - t z K 9 E _ _ 9 1 B 6 v 2 0 C h 7 w T k r i B x 5 y q D 2 k W k m v u B p g 4 6 C 9 8 k 1 D 2 s b 2 r B 5 r v 8 B 6 k g W 9 z 7 a j u 6 g B n x 1 D y 5 j C o n h I g x - l B n t 1 L 6 _ 5 s B k r t C z 8 h d n 8 z P 5 5 C 4 h C z 4 k k E g - o I v n 1 h B t 1 3 Y x n x v B g t r 5 B i 0 o i B t 0 Y p r n D 0 9 g a 1 n j G w p l q B y t m 8 C k t l j B - w j I q 8 6 i B s 5 z - B g 2 _ q B s j o S q n n L z 3 x W j 2 v t B p _ q u B y j s K p - t o C 6 6 5 h C x n 0 K p l j P p y 4 f _ 1 o H - t s 3 D 8 _ g d 5 k i K j u Z 4 0 3 2 B s 5 z - B z i v 4 B n x J w k j k C _ 3 r p C v 7 6 P n y 5 Y w 8 3 W x 1 h F 6 r 4 C 2 s r 1 D t t g 8 B 1 x n G x 7 z q B 8 3 2 n C y x 7 n B j u h V k g 8 W 0 3 8 u B s 9 6 g E 6 1 h G s 4 u k B x o j n E 7 t 7 F 6 6 h T 3 6 _ V k p q h B j 1 7 D p 9 g h B _ j g H w o l i B 0 8 m m C r q 5 G 3 h 8 O 1 l t j B o l w m E x o o 0 B _ j 3 L 1 c t l v B r w 9 y B s n 0 0 B z 9 y t C o 9 - 1 B r l 4 B n 3 q P n 3 5 y D g 9 i 1 F t v k C - l 0 Q r v 8 3 C 5 m v Z - n 5 a j u i D 1 l 6 - B _ u C m m 0 0 C x o l l C o h u 9 C 8 z P - 8 s C 6 k - o C 3 g 0 8 H 0 8 1 L g o s T l - 8 g B 1 9 z y B y o 1 h C l 3 9 a l - 8 g B v s s H j s z X 2 h j l B 5 q C 1 n 0 X 6 9 r n B 7 0 - F y g j k D t 9 8 a j 1 j f g - u Y q u l e 8 b m 9 r G 1 l c m k y E y v v g B 8 n r i D x o l l C u _ t Z 7 s 9 C r - z d 4 7 r X 4 p t u C q o j C x z r 2 D v l B n 9 3 G 4 1 4 r B - j 4 X u 8 4 3 D v 2 h j B 7 3 w V o s 5 y C k 2 2 C s n 3 k S m m - l D w z 1 l I t 2 2 x V g 7 m O 1 j 7 K k l o _ L 1 8 y 2 P 4 j q T z l p C v q u l V - s l - L j p u - B - - 4 1 X n p m p B o 6 m O o v _ l J q 2 5 m X n y h E s 8 - 8 T o 4 4 - N z _ i l B 2 _ 0 C x k i u U o p w w F r o p h G o 0 x i X x 6 x e 9 5 _ n N x 5 g B j t t l O 6 2 _ X 1 k L m s 0 s C 3 n w q I 4 u l 7 B 9 j 2 l J r o z P 3 r m g C - v o l E o n 5 g P j m k h P v 5 V 6 g l h H q g 8 V s t 5 - F u 4 2 p B m 6 _ u M m - _ l C n 6 5 9 D u n - z L i 6 0 6 C u n p 4 C u 0 z 3 K x v i u E - 5 _ o B y l 6 h K u 8 r u H t h s M m 1 4 o B v r 4 L r 8 1 F 9 _ s Z q u m F 1 g y C x i x 2 G 3 _ s t B w y g h B o m 4 B 0 7 2 h C j 6 g T 4 9 n G 0 1 k w B n 0 i B v 1 u V 9 k z G 8 i 1 p E - u 9 z B n z I x r v m E g 4 h B u t w 2 D u s 1 B 4 1 6 B 7 k 2 7 B k 9 9 g F s - c h z z C 3 u t g D l _ r K o 4 j F m s z G k u 6 s E z r 1 P u - u i B 4 r r _ C 9 x s 8 C 6 8 q N u p 3 Q l p 8 j B 5 h n L 3 u g 5 B n j q W - 3 k F v p _ H 2 j o q B 4 i 1 J 7 1 7 B 9 - 3 O y v r D g 5 q B o 0 u D 1 l p a 0 i t s L 0 2 2 o C r q 2 U u j _ t B - p u 5 C q o 5 D o k 3 L 9 _ _ S 2 9 h Q 8 4 1 k B g 0 v T o o z F _ 0 7 H v o 9 m B 7 n k a l 6 p R 4 9 8 F 2 _ z o C 1 l p L 7 r j p B i w 4 E z u 8 D x 9 w L m 2 6 r B m 8 n R 5 9 3 _ B g i 5 M 5 5 i p B q 0 p g B i o t S o s j v H _ 6 q O 8 h x L r m 8 U 0 o 2 g B 6 m 8 S h m x L h j 2 u B _ w 9 j B s i h L i u 9 k B r q 9 Y _ o r I i t 1 U s y z 4 G 0 _ 9 D m t o W 6 x u 2 B v k n Q 5 t k I 5 3 4 C m k b s n g P x g u b 1 4 o B j 3 3 F h h o r C r 0 p K 2 4 - E g B X t 6 - u B w 6 8 s C y z 7 N j w - m B g u 2 L y 8 9 p D s n 2 I k 7 x H 9 j _ V z v 1 T l n 9 O h k i r D 7 k x q B y 6 h b 2 q v X v s y n B 1 - x Q 7 x _ o G m 3 1 D u u n E q 4 2 e 3 h 6 d - o X o g y y B m q u u J 2 q R r _ j z B l s C - j v d w o u d q - l L p r u h B 9 z g w B 8 t t F z v 1 F 6 g g G 8 - k I s v j i B v l g F k 8 g 9 B r 6 o l B 2 5 2 3 D 3 0 r B 4 l l B k j p D 7 - q E 2 s r 6 J w l j C - 5 i C _ p 1 J l r z G 0 k w G 4 u r s F m 6 l R o z 3 S _ n 6 N t q r j C 6 m 7 C q q u z B t x i T q r 2 W i 9 x g E 1 4 y J v 7 3 r G t y g h B 7 m 6 P 2 n - B q g l m F 3 u 1 I j w u F i w 0 O 8 j x O 9 9 3 O l o s q B j w q C 8 _ l K y n g J t g p G 5 q 8 V - _ C 8 y t a s v 9 e p 4 5 5 C _ 4 5 B y m g B 1 7 0 7 C h 3 m m B q 4 K u g 3 b 8 - u P z g n F q 3 y - C m t k 6 B u 1 p 8 B 2 _ r y E 5 0 t H q x o O r g 0 a 5 h 6 i D r j y v B 4 1 g B g x l d g 2 q k C q t g P 3 h o u C 5 v q E h j v X p 5 8 W 2 9 - s E 5 5 l K m g x k B h 8 j I 1 p t J - h q n E j m y 0 C k p x M x w m E i p _ 9 B p u u g D p n 1 B o p s H i 8 p G g q 6 g D 7 g u F u z 0 1 K o 0 O q p l q E 4 y l G 9 x m j D 0 x 9 R u w i m G h k h t B v 5 o Q v i j L i _ v 1 C r t t s C 7 k z s B s r 5 M 9 _ 7 g C x m u 2 D j D 2 1 B t s 7 C 7 v 2 D t q p P t 1 l T 9 5 i 1 E y s n q B n 6 p C 5 o 4 8 K g z w V r k 6 g E 7 6 k n B w 1 s F m n 2 E 7 j 6 o D t 5 r I i o q s B 6 x g e p 5 F _ 1 l t D _ u h p D 4 t m - B s _ i B q k 4 J 0 i t p C 3 u 8 E h s q R 0 8 i q F p k o g L 2 9 4 G h 9 v C w m u 5 B p v z 0 E 8 l j m G i 7 i B k i l L t s 7 7 B k i h M t k w 1 B p t g J 6 5 r h J m m g Q j r 7 c l i s i D i z 9 M 1 x u 8 E n n e j n z d 9 5 v o B r p 7 l E h g k G s 0 4 p F u g g h B 6 r E 3 k 8 w B y o n b 2 - t M x 1 H y 5 7 l B x q 0 1 C y x F 3 q m O _ p g 3 C o 7 s W - h r e 8 w _ U p 0 B g w q x G n v o n C z 1 - e - 6 - X n n o D o g o G 8 6 r J y u x G u r J u x 6 K o 5 n I u l 8 l D o t g _ B r m - 6 B r n 4 Y 5 k s 8 C l 2 y b g 8 _ 3 K 8 - 0 5 B v m z q E 1 h 9 8 B 7 4 3 l C _ 0 - 1 B p z h C g 9 g G i 6 7 7 B o u v x B z k v G 3 j - g B 4 6 t _ C 9 y s S q l t W t 2 7 e y s x R 7 h _ d z o r G 8 o 0 B 9 8 2 y C 4 x 2 t B q p r 9 D 6 b g 1 n R k t j U - t h J r v f 7 v r v F x - 5 1 J y o 5 F 5 j h D 3 o 8 g C 2 - y o C g g k q C k j m E h 3 o t B 7 z s Z u r u k F w p v C w 0 q 2 B r i 1 G u r h z E l 4 k b 4 m s a y 9 8 e 2 r 2 F 5 u - s B m 1 p Z l k 0 2 E 7 v l j B t 4 1 I t w s G o r d 5 7 m 1 C n m i Q _ 4 h F t z o C 7 6 n 9 D k h 8 y F 2 6 q D 3 4 t t L h 7 l a u 7 9 B s 8 h K n q y l F y k 2 q C v n T v z k d g p t z B o 6 s W 3 k 3 u B u 9 3 e l r s 5 C n i H u x y 2 F _ 9 r H g z z 1 M v m x S h v s D 6 n v I g w 3 H 9 k s m B y _ 6 3 E j 7 j O l v 2 x C 0 7 r h B j l s F 9 6 6 - C l _ x n B i _ h K 9 k 3 D 5 4 u O 3 6 v M l n 5 e - x y W j 8 3 j D l 1 x n B 8 - - D q s h 8 B z v _ O m n u I z u k l G g w r M v 2 t D - w z E _ - t C k 4 D l N 9 o 8 Y u 3 5 r B 6 r w O y g 1 J 3 7 5 r D 5 6 g k B w 9 i T 1 _ 3 j D o 9 1 l F _ l _ C 0 8 u G 8 j 2 d 1 1 h p F h p - C 2 z - _ B q j x U _ o o y J w g 6 I m n j i E 3 g p B - 2 7 L t 9 2 3 C 8 3 1 1 B 5 v r 1 B 3 z 7 c 5 6 x 2 B m r t U - 9 h E 8 r t 8 B l 4 t K y 8 u T u 6 C s k y 0 B x 3 p U q n y g K v - j G 1 7 t y E 6 8 9 0 B 3 x i c 8 6 9 5 E - h B 3 l n v C 4 _ 9 H 7 u 2 d 8 s y k B 8 y 0 C 5 r 2 x C y t v _ B 6 8 q V - 8 t O r 1 8 f g m _ 4 B u n m g F j 5 3 v D k _ 3 1 N y _ v P v l w f w 5 r H 8 4 m m B h l m X j 6 g V r u k u F 2 3 r Q y 7 6 P 1 z 0 0 D 9 p u e 2 9 p p C p 1 w J x - k p C 8 0 l h C m l o F g l y r J _ z g M w i _ N n m q C l r u x F 1 o J - 6 v t G k r y D p l w e 2 l - s D w o m B - p - F h 6 s E l n 0 s C _ 3 6 z D p u 5 O w g E i x 0 x B q q n _ G q s Z 4 6 q 7 B k u 1 V 9 7 4 m C o 4 x 2 B x t u b 0 s z p B s _ y L r w j O g u 6 z C 7 8 p r C 9 s B l i F u 9 t p B n p 1 r N 1 n z l B m n n D 7 l 6 R 7 - h u N n u _ n E y j v 3 B 0 - y h B 2 k x 3 B u 8 x l D 7 8 u k D 5 2 6 4 B 4 r l q G 2 n _ 1 B l g 7 g B z l n N 2 6 8 i E j k x z G 6 3 u T v 2 w q I s B n w z 4 B s _ 9 n M p s m w E v r 8 7 C h i h 4 C 5 z 9 W 9 6 6 5 D h 3 H 2 2 2 7 C t p h w D j i 0 W k u i j D _ w 3 T t 5 p w B i 3 0 y D k y h z B 0 q k F l t 2 h B n n 8 h B t 7 _ x H l - s 8 T q k 6 D w 5 2 h N 7 l q c h 9 z s O n - 9 7 J 6 s z N j 9 z s O h 9 z s O k 1 0 z G r l v t B j k r s N 8 4 B 8 7 4 1 N 0 x n c w s x r T g 5 N 0 4 j 0 j B g h H t t o w Z j m - c o 6 C m g o u O i q z g D i o 5 i C i q 3 4 B 3 0 9 _ C i t h j S k s k F 1 z p d n 9 j p P 2 t 1 r B z j o s L 1 8 p F s o n D 5 p o i L _ n 3 B u v i k D i v q O 6 h u a 9 x 4 C 4 4 r 6 D q 8 E i t w w N 2 q 9 5 E 3 6 y n C z p 9 K o r k u B z l D o k l o C r s 9 j J s _ 3 P m 7 o n C 8 p l H k x r D i 3 m F s p 5 l G 6 5 h j C i 8 h k B u _ t R r j z m C 8 m o k F n g n _ B x o l b l n o D 2 5 s o G n 6 w H 5 4 7 0 G 0 r z b s h q e 8 y _ k B 2 v r t B p 9 1 m D v 5 s o B k h 2 p B j h t q B u j l Q y 7 i 4 I s h 7 y K g _ 9 B h t w a k l t m E w _ t h B t s 5 U 4 8 t 6 E p 2 l 9 B u j y B w g - T q j 8 l C x 8 q u C 5 u d l u k v B h 0 M r l h p E n 5 s Y x s - d r m z D g p 3 n C 4 8 8 K 3 7 j i O v I i 9 - t B v x 8 0 B w t m r B w v x W j i 8 _ C 9 9 2 y D 3 v i P t s 3 f h _ B l 7 v Y k 9 h M i o s z F 9 k i 2 C u s r s C 7 w t C u v i 6 G u 5 t U - 4 h t W 7 9 2 H n - 0 V _ y m 6 F s 8 P u - l 0 F m p i S g q - G 8 g o x F o x x r B i 0 7 C i 0 4 1 B v v n z J y 8 g J 2 x 3 k D 3 o 0 4 C 1 q G z w z g B h z 6 4 B 1 1 1 h B t _ k t C 9 v z 1 C m z 8 c 1 g m 8 E z - t o M u o w 0 C p 0 _ 8 E s x h Z - i w E 7 j q D x _ z B 7 - w v N m j z N y p p s E - - w 5 D 1 l T p 4 2 6 F p p z g B 0 5 7 a 8 _ 8 E v z x 0 J l 7 o P x p i E v n q Q z o 2 d 0 m g B t z 7 a 5 p 1 d 6 4 0 O p z 4 k D 8 2 F p x n 2 I 5 y t g B r - L v n l w B 6 _ g v B s n 4 h C u _ J u - o H h r 1 y D o j m p B w g n v E m h v 8 H 9 _ 8 V 7 w z - C g x l P 3 t l j C z 6 p d h y m T _ 2 9 r D 9 z 3 v C h F 8 8 u J 9 u 1 u D 1 m _ a 5 m - z B w - f y i z _ E 0 s t O o y h o B k i 2 4 C q L s g 2 i Y z g _ 9 I 3 v h 4 D m 3 4 o Y 6 k j i B q 8 l l P t k 4 g Q 9 1 o b r 6 K 4 4 0 x V 0 - - m H - - m n E 0 p w v W n j v 0 C q z 5 9 F - y t h G i 4 h - L k 4 h - L h k s N t x 5 w F h 6 y t D y 1 t 2 F y g w t C 3 - 8 X 8 k g 6 B x v y i P x v y i P 3 w r N h l 8 v K 9 m a 2 l 9 7 N 9 6 g x K 9 6 m 4 C 3 m w l L m g n G k 4 _ s I 9 x 5 l G q 7 s X q 4 m l L - p 9 k L j z y l I i 9 y I _ 2 3 v M q w F y w j 0 M h 3 r K z 7 2 0 C o l 8 m G h w w - Q g s o q H j v g g C j w w - Q k 7 k - Q u s 4 u D i n x - C 2 1 h J 0 u 3 9 F q 1 i z I z h j B p 0 z 6 B u l h l J l y 5 3 B q n w t K i z i w B 8 l q y N p 0 j p F j g 7 i D 3 s 8 F h _ m C g z o m V 1 9 8 n Q n 2 v K 5 8 p W v u _ z L u v u g C - p j 1 F _ r 5 D r 1 l 1 K y 9 8 N 4 o 8 M 9 o s M 4 x 6 s K g t h V r m 6 z B l 7 b v 4 n I m u q 3 J 3 y s r C z t o O g v s S z o t 1 F g h q P h _ n K 9 v C j 6 i w B _ l j c 7 4 m w H 6 m 0 b 8 y x X 9 m x R - p - B 4 i 4 L _ x 3 g B z y n I 9 z u x K u 1 q R g q n X k 7 1 F v 0 n d k 9 x q B 4 j 2 p B j l 5 R 5 l z S 0 2 v D p 7 i 5 C x 4 v G 3 u g y H p k F q k z i B n j 1 z B x 1 - m F 6 n z R l h l Z o u r O 3 n 5 y C 7 r h G t 7 j D - j i F 7 p N 1 3 Y 9 _ r y G y 2 _ l E g q l S 1 z _ v C 0 v u h C q g s 2 C l x o _ L s h 9 L q p 8 B 5 v m m F 4 0 o h B j p 7 h B t 8 r z C 7 2 x 2 E 6 3 f 5 j z 9 F 5 t n v P i 2 4 f 9 m 5 4 B 5 1 i 4 B x q _ b x 3 l N i 4 u O h 2 j r J s h 7 q J s h 7 q J j 2 j r J v r 4 8 B 1 p 5 p F 4 r l p C n p 3 b k 7 3 k F 3 _ f 0 p l F z x q w B r 8 1 r B t 5 6 9 C 8 7 m 9 E n w - j B - z 6 o B v 3 q B h k 0 n T 9 _ v P 9 h _ 6 N z 7 i J o 2 z T y w 7 h B 6 1 2 x D v t s H y m 3 u E 4 w m 5 D 0 8 8 - B r h m l K s T 7 1 0 r G g n s u B y 3 m 6 C i v h w C q w 9 y L 1 8 6 N - 5 q p G - 0 _ 1 B 3 5 m k B 3 m 2 x F l g 5 P v z 6 e t 3 0 F 6 4 w z L q w 9 y L v k n z L x k n z L j g 7 T v s _ 9 F x 7 x T k 1 4 I l k 2 r B s p z 4 B n z k 6 N j k L 4 4 o B _ v m m M m i 0 _ B 7 v 4 4 C m 2 i M u 9 u v I q m o n T _ p 8 U t o 5 - a p p 2 1 B m 0 s m P p r _ x L z 9 1 Y 3 y h K 7 _ r j K 0 _ 0 j K h 3 w _ D - _ 7 t H m 6 h r N 6 r o D j m 3 j L h 6 3 h N 7 4 B y l r s N 3 w 1 s N x 4 x t M g u S 5 w 1 s N u x p 9 H 1 t w P q p t N _ 3 H q r 6 - C - 6 2 E h v M k y o Q k 1 0 X z _ v W 2 p y G 9 q 9 B 8 s t Y t 2 u m B 2 7 v X u i r B n p l x B i 5 p - F 5 n 4 J n y 7 J - j E u q v B - 9 _ F v s Z 7 5 _ J 9 h l g B z i y 1 E 0 9 1 f p 8 - n B 2 4 u j F q h p e 2 s _ R 0 6 _ s B n y y v C 8 7 o h B 5 i s 6 H 4 3 5 _ E i 1 w 5 D o 3 k m X 0 v i P 6 u o p e s 1 z K m 8 3 p B m 3 y 7 T x v 0 C s t y y g B x n v H 8 9 r r B v 6 o w Q 7 n t T u k p p W i 4 s k D n p z g L n 3 s j B j k n 8 G 3 t q m E r 4 i 5 R s p 3 Y v 9 m s J g u k r y D 6 i x 2 M 6 7 k E z y x W 2 x _ 8 D j r m F p z g 1 N 5 h m x F x w 6 l B m _ C y x g 0 M h w 2 z M 7 n 4 s J l 4 x H y i 6 m G q g 8 Z 3 z _ _ D t k n x J t k n x J v k n x J t k n x J t k n x J l m h 1 F 2 l h a 7 6 C 7 l x m E 3 w g z B 5 u 1 - y C j y g o C l 7 n u C y _ s w J y h h i m B i t _ w J y _ s w J 3 1 1 w J 5 1 1 w J z v l i B j p 6 m E k p 8 0 1 C - l m j J i k m _ H 5 p r p l B - q 7 3 C q r r _ B 3 s y q J _ i - d u 4 p r E 3 o 2 L - j 6 f h r 0 j C v 1 t w B u z g n G 2 5 7 1 B w j m C r s t z b _ 3 s 4 C g - h 9 M w h _ p D o q z j D h 4 t 5 C 3 7 o 1 b 9 i 6 B 9 t n m Z s 1 h 0 E u x s 1 J o 6 i w Q _ 9 2 t B m 7 l g C 3 g n 5 O y 9 _ P x v 7 4 U 3 9 3 4 G q i 4 i H k 3 0 n U n u 4 S y w 1 2 b - 4 u e w o Y j 2 g k R 9 _ l i J g j o j F k g w 9 X j k z E u j x 4 b 8 2 l o C x h s m O - _ 6 H 1 8 m q I t p 0 y D w 4 u 6 W o i 7 F 8 q M v _ q 0 g B 6 6 q N x s p 2 Z 1 j 6 _ B i z 2 y S s 6 7 G u u j F 2 6 s 4 C 9 7 p C 1 q 2 U p w w S 9 1 3 h J s x g C 4 j _ 3 E i 5 t K 9 s R 5 _ i p B p r r Z x 7 r o C s v 8 j D t 0 G r - j 4 B n r m M w z 3 H 9 q 0 i D 7 t 8 N n h 9 4 C 7 x V 2 i y H p r s F m x 5 w B 5 3 y X 2 k s p D s 2 s b x l 5 - B 6 x G 6 7 8 d o j j 2 B - t r D t 6 3 s E p s z y F u 9 6 E i x w B 8 l g k C 2 k 8 k B q l h O o v 2 s C 5 2 t R i n o 2 D - 6 9 H q h w D 2 p 0 G 2 1 p l F l i m i B 2 h 5 0 E 1 5 o K 2 y 6 g B p q l n G i 2 5 B m - 4 E m l o h C _ n k F 1 l r D p k v D j n 0 5 E h s l j D 0 5 h C y l m C 8 _ k 2 F k r v i C 7 g - J 8 3 7 8 E s 9 2 u C p k 3 q B r o l - G y 3 o n O l 0 j V n J 0 D 5 9 3 5 C 5 i l q E r 9 x p N x 5 - u D k 8 w 9 X x t l M 4 r D _ s - b 7 r h r M 7 5 p m U 5 8 _ 4 B i n 6 - J 7 5 p m U 0 1 h W 5 t p p I x t t J _ v l m O 1 v 8 w M 4 v l D u 7 4 w B 1 o q 5 I m h 7 C 2 7 v 3 F 5 y t p C 7 4 5 d o z o l C m 5 j n C p _ i S n 8 p L n g i 6 W 8 8 p G _ v s v Q _ _ - q B 4 y 8 i L 7 r F p y j G r r j Y m i l l T i 4 C u 9 r e 7 h p p B 4 i g z H r 4 w 4 B s 9 w t I x k j L - n n 1 J 4 w 5 D 4 4 v q G 2 k j i B s 9 4 1 C r g i j O 4 k 6 5 E _ 7 H p - 9 p C p j 7 T q 7 y y J 7 6 g x B z - 2 3 D o 7 1 h G r k s K k s 0 k M u x y Z 2 i z s F w h _ j B l y u k B 5 - o E n m h m D 7 t g i N s 4 S 0 k - V _ 7 p 6 B m j _ 5 F s m 6 3 T t y h r H m n m g D s m 6 3 T n 2 i v L h o 1 j B z l w 8 P l n 1 G r 4 - u Q p y 5 E u o 1 4 F 4 r o - J i u z 7 D s m 4 n G z 8 5 8 T 5 u t s G 5 8 E 7 0 h m Q z 2 p g J i m v j B g w x t Q v k r 7 E 2 j u u G 8 7 v i G 3 7 - - C z y r z R v x C u z u m R w 8 v W g j h w C u _ - 8 D _ o u x F 5 h 8 o C z p f s 9 z x T v i i x B r h - C - s _ 2 G 0 m _ T 7 0 i 1 I g r y h B m t 7 6 F 9 j 4 N 0 o m 4 J 1 1 8 z E y r n g D z - t v H 9 n r f n m 0 k B x v 1 0 D 2 2 i f - 4 m 1 O 2 t z p B o 0 h n H 7 j t 0 6 B i 3 D j _ 4 - C 1 g k j J g F p 1 n 1 B k p v 4 D v - v i L t i p J j w 0 C 5 g w 8 H s 7 k 4 F 0 n m M y 4 v m N 4 z j o C w 8 z - B 9 k _ 6 P 5 v i 5 I p h 0 8 F r z u 8 D g o x N k y 9 u F _ 1 U 4 2 h h T 5 s t p U 0 n - F 0 t z g B k 6 1 v K j 7 7 m N h 7 7 m N t m _ _ D 2 k l Y p y b l h l g w B 8 n 9 L v n m 4 H q - m z J 9 t 2 3 E w 2 l 0 Y m r j D 1 5 8 6 b x 8 l t C p 3 k 7 N 8 p h 2 L r 6 q u D i j r y C 9 l v w C h _ y v J 8 0 7 v J k - 1 2 E 7 z v n B 4 7 q l O 4 7 q l O - _ z k C z 8 N x y 9 l D i 6 4 u J v l k 7 E g n t Z 5 z y 6 J 0 v 7 6 J l w h 4 B s 2 t g P n 2 0 x C p k v u B x i 9 w F 2 x z w H w l x K 4 - 9 y E s n 8 q U i 5 l 9 C h p 1 7 H s n 8 q U 9 p k 6 D o h o x G h h w o S n - j C y - p p D s n i 3 J k 1 n t R n 5 y M v t 4 x Q v t 4 x Q p p 5 l F l o 7 m D 6 9 j y Q q 9 s x Q s w n h E o k p B 7 g X g 7 x 3 D 3 6 2 5 U 5 l B 5 4 G 1 p 4 m B w i 3 6 R u i 3 6 R i 0 4 w B u r 5 9 I p k r 6 R 2 p z g K k v i 6 B o j h v c v 8 C r l y g d 6 n u o C 5 m j i P w l 1 s J k v B n t 2 7 I 9 u n 4 S 9 k t W 7 j 0 2 a 9 2 8 5 B l 1 p 0 O p t 4 B i h 9 R x 6 _ a 9 j w 8 N 0 y l 8 N 6 7 4 F o 1 m H w 3 h x J 4 n l o E q r q h E t m 1 y Q _ 1 p y Q r 2 9 m B o 2 8 m G 4 p o w G t r z o N r 6 v 8 B k y j J j s 1 - P o i q - P u 1 0 I 3 9 s j M g 7 D x n q W r 0 E w t k q K l p i M 9 t w u C g h v 0 B h q k i E _ s k 7 F h l i 7 J p _ s s G 1 0 g i Q 1 y 8 3 C 7 w t 5 X 6 6 8 T r r g j g B r y G w k r j G k o 0 5 D 9 m h l M x 0 I 0 i 3 P 5 i w 6 X w z 9 j D h 4 j x O g k z P z p s w B 8 j k 2 O h p 5 1 O 5 x s l G i g _ J 5 0 4 0 C 3 i _ g S s n B t 0 q 2 R u h 9 T n z 8 l B m 0 j 7 R p 5 3 H m x 6 l I u i q M o l u _ L i _ D z 0 k m N 0 n k 9 T 2 i k _ B w 1 h t J g z 7 H g g x k N t y w p O - q 5 C _ n m 0 Q r x n 4 B k m n _ H j m 8 0 I s j 8 w B t 5 6 u R o - u u R m 5 6 n C x 9 1 l H l l j u R t 5 6 u R w _ C - j l g R 4 z 1 u P m s 2 B m t w 8 L l z h H - t j m q E i y k b 9 4 y C z w h 3 H n q o h Q 3 4 l q K x t 9 0 H _ t u j w B v 4 0 - B 6 i 1 8 F 7 i p 0 C g 8 k j G j 2 t j J 5 g y g F u 2 3 6 O 8 o 0 c v 3 y g X u l s q G r u i 3 B 4 n w 2 B 4 y q r M 7 s r z I - h x 6 H s z r q N 4 t u 0 B t 0 l t X 6 g u F 3 k 5 z f i _ v H u 1 8 4 F j _ n v D m 6 t u G g r w 6 E g 4 5 6 J p s y l D _ 5 i X 0 g - y T q v 0 s H _ 2 2 x C 7 8 _ U _ o t 8 T 2 7 y t E v h 1 x F 1 8 5 8 T h q o l H x 3 8 l D _ o t 8 T w u k - B h h o j B m t s 1 N o l 5 8 C p g q 3 B q v 6 i J w 8 p 8 K i 7 5 K y h 0 i C r - 9 3 D k h t t L r v j t L z t j C 7 w y m L 7 4 5 m D q 3 _ q E p i h 4 H 1 6 0 5 B y 3 w g R y 3 w g R 7 k x x D r 2 x g F - s 8 g R y 3 w g R x 3 n U u n r r B r v n _ B u j t h K u h - h K u j t h K u j t h K t i 2 h K x 1 v P 7 i m g C 8 1 s m O m w j q D u _ 4 g K 7 o 7 d n l r g P _ o z w B 8 3 j - C - 1 z Q x s t o J i s 2 0 D l 4 j _ D y 0 9 9 R i y q m B 4 j s p C q w w l J v m 5 F - r s n X s 9 q u C 9 2 s 7 D n 7 5 U 9 o 5 R g 7 2 x D g _ t v C 4 j n C t o i W m v - v D k y q 1 B t t q g B t o 5 T y v i - E p t 0 V s m _ X 3 o r b 3 n 1 Y p 9 l d v 9 9 N n g q E 8 u u s D 4 u j J 2 9 g 6 C 8 7 l a y y j B k y 1 X 0 x k 7 B p 9 1 k B v m 7 C 5 y v B 7 j r B k o 8 1 B 0 3 t i B 6 z B m w 9 C z y p H r t w b - t 4 n M j y 9 U m r y I 1 s 4 X l 7 _ s D o m 5 3 D z 3 q B z h o C y 4 o o D 0 u _ H 9 t 5 m B i 4 o b 3 u 9 N 6 _ y T q 4 z 8 B _ 1 9 I s y 2 O r 0 t e 3 k w H 4 i 5 r F n 2 _ k B v 9 7 P s k 9 J u 3 x Q z j x C l y y Z 5 o Y _ r w 2 O 9 p 3 8 B 2 1 - N - - 4 t B z o 4 g B o 1 0 M _ o _ r F 9 t q D q h w n C 0 x z T 4 r k q B 7 s Y l p 9 R g - 9 c 0 u 5 o C g - 8 B z 3 y L 1 q k o B 8 o t h B o 0 4 u C l _ r U 1 3 x B i 4 k m B 7 x p g B j t 1 Y v 5 l n B - 8 J 7 u w 2 B 5 5 6 B 7 y x c x u p C n 8 7 x B y 2 r I m p j S v 4 9 e i q 7 7 B y y l i B q m _ r B 0 q _ e p q 9 5 C y g 2 U q j 9 u B i 4 w L s u i D u t t t C 0 t m L j k g P y 1 v D u k q D o t s n C 8 3 5 2 B u 7 j O 3 j t W 4 t _ F 5 y l L x j 9 H y l p G 4 1 - X p v _ C t l 3 P 9 h y h B 0 q _ e g j 5 F 2 t y D 5 _ q R o 8 v j B 9 6 d 2 2 g g B 5 S x h 2 S k 2 3 W k t z g B 8 z L t p 8 P z j o C 1 p v M 0 0 u x C 1 s i B x 5 2 R - v q w B z o o L u t o 7 C 0 4 0 B 5 3 g Y q g 8 - B 0 l 7 g B _ 3 - c o w 5 y B r x q Y y r 3 B h w l I h 6 t G 2 g p X w j u K - f y q n M j s p N z 3 s i B p z r D 1 - s R 9 o 7 s G 5 _ - S i g z w B 4 5 u C 8 1 - w I 9 _ H k 2 1 w B s q l F n y u 5 U _ 2 z K 2 b u x h B 0 1 0 D y - l i B l _ h S 5 i 9 H i 3 6 Q w k j g B w v p v B t v W n 4 q t B 2 k j 1 E 1 0 v R 9 h B r u 6 H 9 g r D p 0 3 H h w o q B k z t 0 B n n 7 m C 0 k g B j z 6 l B 1 r 9 q F 4 i m N - 6 n G x 7 w 3 M 6 s n i B 9 u M q 0 w 4 B j t r j D 0 0 4 N - - e 5 9 1 l K x w - 4 D _ a 9 n 3 _ B m 6 0 v F l q n B j t 8 O 9 v s z E o 3 q o B y i o g B o 7 u C u y z l B 0 5 w h B t - _ z B x w s 2 D l v - e 4 g o F w 0 3 9 D u s 1 M u k 7 K o n k o C 5 n r r K _ h Y k t y j i B 0 0 B 2 i p B o 6 2 1 Y 2 z 6 X z t o B z x 1 y G & l t ; / r i n g & g t ; & l t ; / r p o l y g o n s & g t ; & l t ; / r l i s t & g t ; & l t ; b b o x & g t ; M U L T I P O I N T   ( ( - 1 0 0 . 1 2 0 0 8 9   2 2 . 2 0 9 6 2 1 ) ,   ( - 9 7 . 1 4 3 6 5 1 1 1 1   2 7 . 6 6 8 2 7 2 ) ) & l t ; / b b o x & g t ; & l t ; / r e n t r y v a l u e & g t ; & l t ; / r e n t r y & g t ; & l t ; r e n t r y & g t ; & l t ; r e n t r y k e y & g t ; & l t ; l a t & g t ; 2 4 . 9 9 7 8 1 0 3 6 & l t ; / l a t & g t ; & l t ; l o n & g t ; - 1 0 7 . 4 7 7 9 2 8 1 6 & l t ; / l o n & g t ; & l t ; l o d & g t ; 1 & l t ; / l o d & g t ; & l t ; t y p e & g t ; A d m i n D i v i s i o n 1 & l t ; / t y p e & g t ; & l t ; l a n g & g t ; e s - E S & l t ; / l a n g & g t ; & l t ; u r & g t ; M X & l t ; / u r & g t ; & l t ; / r e n t r y k e y & g t ; & l t ; r e n t r y v a l u e & g t ; & l t ; r l i s t & g t ; & l t ; r p o l y g o n s & g t ; & l t ; i d & g t ; 5 1 0 3 5 5 1 0 8 8 5 4 8 6 4 2 8 2 0 & l t ; / i d & g t ; & l t ; r i n g & g t ; 1 w - 0 s h s i o K 3 y 1 4 F q l 4 H v D v g y z B r n 0 s B x z 9 x H g i n 4 B i y g 9 B 2 2 4 h B 9 _ n S 5 r 5 b x l i s C x w y H k y 0 1 B j 6 l w B - r i 4 D w g 4 V h h 6 U v g 7 F 6 2 n H 2 u j b - y v 8 F i 3 I s w l z E r 9 9 e g t x Z 2 q z o G & l t ; / r i n g & g t ; & l t ; / r p o l y g o n s & g t ; & l t ; r p o l y g o n s & g t ; & l t ; i d & g t ; 5 1 0 3 5 5 3 7 3 4 2 4 8 4 9 7 1 5 6 & l t ; / i d & g t ; & l t ; r i n g & g t ; 6 4 l y h 9 9 u n K z t s f m n p - D 0 z 6 V w w z v C s 3 6 T o 8 - q M w n R v 8 x 6 P 9 x v I z 6 l z E o 0 - g C 2 4 n s P l j Q l 6 o x E k o 7 r K 1 m - d x o o 4 H s _ 4 I x 2 2 g K 2 q 2 G x y 2 i I 6 m k 7 I 7 w o - B 5 5 9 0 G h y 9 e t i z x F - 6 g j L 7 _ - g E w j j o C 1 6 0 1 E s 1 _ z C 2 k v p G 1 _ 6 6 B _ o g o Q 7 u 3 w I u l p G s r n Z _ y w p X o _ i 6 C 4 s 3 p B 2 4 8 o C n x v - B & l t ; / r i n g & g t ; & l t ; / r p o l y g o n s & g t ; & l t ; r p o l y g o n s & g t ; & l t ; i d & g t ; 5 1 0 3 5 5 3 7 6 8 6 0 8 2 3 5 5 2 5 & l t ; / i d & g t ; & l t ; r i n g & g t ; n o l 7 i z 8 r n K w n h n F n 8 z R n x 8 Z 8 p r s D r y 8 t C y n 1 m B i 5 n w F g s J - 9 1 l L x 8 u d g n 0 9 E _ r u v E w 5 i N & l t ; / r i n g & g t ; & l t ; / r p o l y g o n s & g t ; & l t ; r p o l y g o n s & g t ; & l t ; i d & g t ; 5 1 0 4 4 0 9 4 2 9 1 7 2 8 1 3 8 2 9 & l t ; / i d & g t ; & l t ; r i n g & g t ; 5 _ 3 9 u - _ 5 j K 0 n t 5 C v v x 7 F 8 2 - - B _ t k P _ q 9 r H 9 8 2 j B z - x x G 6 _ g p H g v 4 K y n p l R o q i L 6 q 4 4 C k g o f 1 j q _ E 4 _ j z F 0 q t 1 K x 5 h _ C i 1 n D - 8 x o E 1 m g _ B w 5 7 g C v 7 L o l n h I n 0 3 3 R s q m D & l t ; / r i n g & g t ; & l t ; / r p o l y g o n s & g t ; & l t ; r p o l y g o n s & g t ; & l t ; i d & g t ; 5 1 0 4 4 2 9 1 5 1 6 6 2 6 3 7 0 6 1 & l t ; / i d & g t ; & l t ; r i n g & g t ; t m v 2 h o p o h K 5 s v r E 3 9 c i n w 4 J r v t 8 D s u 0 8 B i o l i I v 4 _ 8 E 3 v B r g U h q v w B v 7 r 4 p B 9 l t o C w y n 3 E j k - v O 7 x 6 B z u t h N h z _ B 0 m l B h q 2 u Y z p x f 2 4 P 8 j - q M 9 v 6 F g j g k P k x B - v t u G - y 6 4 I 9 u v E 3 6 n D - 1 6 o D q - x l G l i z q Q 6 1 v D o 7 k z I 5 9 9 X 0 p s r B m 6 5 k E y x 7 o T z h h j I q 4 x L 7 u 5 Z j 1 p l S n _ k m C 5 _ j 2 H m z r q B 6 h u 8 B x 5 y T i 8 _ 7 C q 4 - 4 C i 9 w l B i s s 1 P _ u 0 Q _ s x R g t u 1 I 2 o q 5 V 9 6 m K 3 4 - l K s q 7 6 B 5 8 y m E 6 9 8 t N o j y b _ s 6 7 B x w t m P w 9 w 0 K q 6 0 E 0 0 _ 5 C n p 7 n X 0 h o M 7 2 y 7 X m 3 l O 7 _ 1 G i 5 - i g B 9 y u F w v 8 b s g l - T 0 x G g s 4 J x h k h V g 2 h 8 B 6 z j 7 C k x x R z n y f k i 1 K h 6 p Q 2 9 _ 2 F n t x O k m g y B 6 u - k J l n i 7 E p 2 z 0 H n t r 0 Y 0 q G q x q r C y m 0 i S s 7 w G s 8 1 m i B f 9 x 8 j E o s y k L s r 9 _ C 1 i s u L o q 4 0 N k r k G q 4 x Z 1 0 3 l X h t 7 o G u 2 E 2 _ t q F h 9 w z Y 1 q v H o 6 - p C p 4 0 x K 8 2 r k F j g C 1 0 7 o G 9 v 8 8 S u k C x 0 j q C u z q 7 V & l t ; / r i n g & g t ; & l t ; / r p o l y g o n s & g t ; & l t ; r p o l y g o n s & g t ; & l t ; i d & g t ; 5 1 5 4 4 1 6 6 9 5 4 7 2 8 1 6 1 3 2 & l t ; / i d & g t ; & l t ; r i n g & g t ; 4 i 5 z z y 7 7 p J v _ 7 r D k h i r D q 3 h g J j w 5 w D u 2 5 4 B 5 5 p _ K m r g l B 1 x k t H 9 o 4 u P u 3 K j - 5 o Q q s l p Q h _ p s L z n k C s 6 7 x B 7 h o 4 K 0 u j f n 0 t 4 B 8 v 1 1 D y 5 u 2 G i 9 h 2 J 7 q 8 2 J q z i m B h m 3 6 B r x j r L l 8 i v K n 6 J p x 9 u F 1 z p u E 5 9 h 3 L g l 6 0 B w s l q J v u E u g h o Z 1 g 7 K 9 g 9 4 g B _ - W m 2 u j f 8 l z E s z o G 9 s 4 2 f p h E _ 8 o s g B p 1 8 R k 9 3 W 5 4 5 w O q k 9 g L x s s T i h _ D u h i B 8 u 6 m c w n j l C l 9 o 2 B h 3 - p E 6 l B s n _ p R 3 9 t y R 9 3 - O 1 0 6 K v 5 3 5 q B 7 n r t F 1 4 l x D w u 5 1 l B 7 o 6 t J 9 o 6 t J - o 0 - C u w 1 1 F 5 4 4 x J 3 4 4 x J 5 4 4 x J g h w x J 0 w h y J 7 7 z u D _ i w i C l x n j N 8 4 x j N - k k k D n s 3 t D l x n j N 8 g n k E u o 7 u B o 4 l n C r x g B h k 7 D u z E i v r C q v p F 5 6 1 b i _ s c g m x q E _ 8 - G h 4 3 u B 6 t 7 0 B n r 0 - B 1 D 4 j 5 b 0 j r t B p n 3 E t n B y k k E l 4 o D _ h i M t i k O 9 4 H 7 s 9 K 1 s v E v m g H x s 2 Q s k g l G m u i S v 6 l e 8 p n d k 1 q 5 C p y l U 6 g - G i l r K m p 5 x D 4 i o K 4 - p s B - i F w 8 k g B l z s X g z 0 B 7 t 9 3 E - o 5 z B z 0 k n K _ j g Q y _ - f q v k t B i z z X x o n 6 D 3 u q b z z 5 v B y _ x k C v - y U 0 _ h d h 9 r e g h 8 F o m q H 3 r 4 F l q 3 O 6 n 4 H 7 4 s W x p k K k r _ 2 G 9 2 D s i 7 0 B n z 5 N 9 5 - Q w x 4 _ B - x e 4 9 9 k B 2 s 0 F 1 r l a u z l Y 2 h l J y g 4 B 8 8 2 E 2 t k N 0 y s v C j x z V n s j - B u j q Z 4 j x 1 B x x _ r C p 2 7 Q 2 g 3 g B z o _ V s - E u x v j B 1 q n O v n 2 u J v 7 9 Y 2 0 5 G 0 l p s B 7 7 g F 7 8 8 F l - q x B 5 y 4 2 E w z z c z 9 7 8 E 6 n r F o 7 v y N - j g G w 9 3 D u x u Z z t 8 4 C w w - f l r 5 v T 9 z h 6 O j 3 3 B x 8 3 u B 0 g o - F 3 l 0 g O 8 y p g O 8 y p g O 9 4 7 e w g j J _ h i 5 O u l v y F 9 i t z C w 0 7 p B q q j 8 v B i - 3 _ L q x r - L w 8 w 7 K 7 3 b r y l 7 F 7 - z i B m m 8 6 v B t - 2 9 D 9 6 h l C l y q 6 L i w 9 - E 8 3 _ v C 1 3 0 J 5 0 8 1 P t n 8 q U k 0 k V _ _ 7 E t w 2 x I m 8 r S 6 y 1 8 E 3 2 t P 9 r x - E q s t T z t s h C y o v y N _ - 8 o O 3 w i 5 B 1 q _ k a v t m P n s z D h 9 g 8 P 4 m l K g _ 0 w M 4 j 6 D u k K s i 5 z E j x l 1 F l j k S j x g w C w o 5 F 2 g u 9 V 7 0 y B v g v 2 F l 7 j 8 G y z t 7 G p 3 u y E z z D k x k m C 1 _ m 5 C j 3 t 3 B 6 y 3 o D t 6 5 y M n _ k 9 L g y k R t 8 0 y B i 7 6 r U s n 2 v B o 2 7 n E 5 l v q L - 2 a 2 2 - g H 9 m g 3 E - k o 4 K l h s _ B j 6 k 8 V 4 z l O 7 0 i 2 D g s _ o E w i v J k 8 2 4 E 4 _ i T h g k m L h g k m L _ o M o 8 1 n D k _ k - D 2 9 4 t F k 1 s t F u 6 w e 1 p g J x g 9 W 5 q _ 2 G 1 y g W 0 0 n 0 S y l C 2 w y Z - z r s J 1 - u 1 P 5 k h s G n m q o B 6 9 o z J q h - - B r x 7 - E - p v z B n r j j I l w 3 i B 2 i 5 u H v r n Z - h q m L 0 h i - C l 1 U t _ p P h s 8 U j _ s m P - v u w B 0 m u o B u 5 i g G x n w 6 B - j y Z r k _ i D 3 s r E 4 x p 9 B n 1 m n F w 9 n v D 9 8 1 3 T o p k D 9 u 2 g C 8 k 3 y L r z S l 8 _ 5 D k r y 8 B r j u H k h 1 9 N 9 y - 9 N x s h _ E 2 _ n q B s u g i C i - p 7 S 2 m t m E r 2 o 9 N x u l i H q - n M g k j m M 1 s k J m Z I p i 9 4 V m l l n D _ 3 5 7 F _ n i d y 0 5 8 I z g 8 g M r j k S k i 5 - E q 8 - j P q 0 p B h j k s D k i 3 p R 7 n h l B p i r a m v n 9 M r o k G h 6 - i E k s r w R k o k i D v 4 z s B o 4 - o F q h g 3 C x 2 l C p 4 2 3 F g 9 y o F s p F 1 2 x p D q t h 9 E o o h 8 C r p s S 1 t h B n r 2 z G q 4 v t B g z t h C t - w n B w k w s B j z 8 T 4 y 1 s F r n 1 D 2 - z j M 1 5 5 S 4 s w l U 8 q t 6 Q l q 6 E 1 0 v D _ k y 3 B 7 x n O 4 o m g F j y V 6 6 i t F n h k O r k l E l 8 _ M y i 1 5 C y 1 i _ L 2 w q G x v h m D g x r 0 V l _ - R s _ x 6 S l 0 0 c 7 4 u w B l 7 r C z 3 r 5 G 5 t r s 5 B 8 p _ q O g 9 6 T v 5 n g J t - D x v i l P m n p 2 D 3 l t _ D 3 7 0 _ I w x n Y k r h t E p x u 2 D m 4 6 i E x o 8 g E _ q m 9 O s j i B y z m x N m j 3 W 2 - o w H k o 6 D 8 u w u C 4 0 4 u G r z y X r s n s G 7 r k z J 5 r k z J 5 r k z J 5 r k z J o k t z J q 8 p - D s n 1 o B n p - g K - - p i I n _ i Q u 7 m C r v y o B 6 7 r z P h q _ k K u 4 i S j h 7 4 O 7 1 B q - 3 i P q - 3 i P z r w B m m r l D 0 t 8 3 N 1 9 j F g n 8 u F q j q 9 C l 8 l B t r q B j z S 4 y _ D 5 i 9 1 Y 8 g 3 m B 1 u 0 z U v g l k E x - n g N 3 u x G 6 j - G 7 u w 5 D 6 8 1 k P 8 u m 8 F h 2 o 1 L h g n j D j o m 3 B p 1 h s F 5 3 1 1 Y l 4 3 B g 0 - j K 9 3 o i E _ 4 n u D 9 t k l L 0 z 3 u M m h n H _ 7 x k B r 2 k y T y n 5 F j r k 4 D _ k 8 6 K l 2 E v 7 9 j J 0 n g _ H o i i O r - 2 j E 5 3 t g a l y i B w 8 i g G 1 h p k K 7 m 9 J x k Q w y 5 h G 4 9 8 q C - 4 3 o K k 6 9 B v i z 4 S w j D t m 0 c 9 h l k D q s n _ E q o t B _ n o h K 8 n o h K _ t - G y w 4 y B n 8 i D h l - _ L w v h o B p 1 k B 3 9 3 M x u o t O n _ r D k o t 4 O x 3 x L t 0 c r 5 6 w K y 2 i 6 H p s y Q u 0 q 2 R 3 o p E 2 9 n 4 B w 4 v i L - 2 o i D 0 6 2 E x 0 r 1 N q m a m 7 - h w B o 7 - h w B 7 g w B 4 v 0 m C z j m j D q h v g M n r g a v p p 5 G 0 s 6 s M v r k t M s q u t M w 0 k u I l g g K 4 j n D 2 t w o I 4 t M k 9 7 i B j - n t F s 9 n 6 K l x g p G 9 h i R w m l 5 B l v _ q E 2 q h k C r 8 8 y H v _ D 7 0 m T g _ 9 z P 1 k l _ B 3 v 1 2 E 3 i 3 7 B 6 7 j l C 0 _ y x D q 4 p B g n n z B w t _ 5 E h u u 7 w B q x z 4 I v 5 k J p 0 l 6 L - q E 8 1 j C 5 2 3 9 F h 5 w e z 5 _ j M 1 5 _ j M z 5 _ j M q g _ u D 5 m g 0 C q z o q B 6 2 h T - r u s C q _ 1 4 D p 5 0 4 C o u _ r H 3 n 4 O s q R 3 6 z x M m 6 p x M u 7 9 x M m 6 p x M g _ l v F o 8 P u - w R _ 8 7 m B u n 5 o C w m i w J u k 7 B i x s U 0 n 6 m c 4 _ - H 8 l y v D 7 9 q a o r i 6 F 6 m u I 0 i p D k r k 7 C p 9 r m F v g _ 7 B 6 g k w B o 6 n 8 E _ m 8 7 G k g i K o o 2 C x 3 o n O x 3 o n O o i _ m O 5 h q p H 7 z 7 k B x 3 o n O z _ i C _ j w n N m y 2 g E j 7 k x C w 1 7 F k o u I i - 7 P s v k 4 M 8 o 8 c x l q 1 H t z x n M s u - j B l h 4 x B p 8 w 5 B 3 6 z 4 N 7 k - F 9 j m k R q p _ 4 B u 2 s D p z 7 r I w 9 z o U v 8 s 1 D 0 7 7 1 G 5 m z F 7 8 7 5 U g g t G - n q C x 1 o w Z o 8 9 s B s 3 z w J l h v 2 C p s j 0 m B 7 - h 1 J y 2 g q C g 9 m q F 9 g n I w 5 h o I 4 5 3 z I 2 u G m j n s h B q v w I 2 q 8 x c 4 l 7 c v 5 r s E 1 g 7 3 G 2 m 1 h E g 6 z w L 6 2 v r M v w u W x i x v B 1 5 m 2 P 0 q x 8 E q 5 E 7 5 n 1 N y k 0 O - 5 k U 5 8 8 B 9 i o n D z q 2 v C z w v _ s B 5 k k b n p 5 r I y k m c m h v 9 B p y z 6 F 3 _ m 8 K y 0 4 k C t j y U h 5 y n W o i y E q i x 3 D g 6 7 g H w q o n J 9 i p u C 9 k l f - x x 3 L l _ r 3 B 7 y y o C 3 s l w X w 3 w d 7 k - y D 6 h u j N 9 s t B h w t j W q r i G 6 k g i E q i h r J p g 1 l U q 9 6 K - y l 3 Z 8 y 5 y D o i p j K 8 3 5 i T o 9 6 P r p i 4 Z o o n k D - 0 4 8 K x t 9 g S - v 7 V k _ z 3 Z q 8 9 2 C 5 7 w 3 L q h g g R 9 q 4 c k _ z 3 Z n u u q C 8 1 _ y M n z h g Q 4 u 2 k B k _ z 3 Z p 9 h - B 3 1 2 u N p i t h P 6 8 2 t B - y l 3 Z q g w 0 B 6 1 h s O r 5 2 j O 1 5 r 3 B w y l y I 6 l 5 L 4 9 t j C i z x m C x 3 m - F 6 3 l C 8 7 9 y D 4 u w w B v r j B q r 0 2 C 4 x i 3 L 7 6 s u B - 5 r 6 B 6 x u z I 4 y L 6 7 3 p B 1 i s 8 C o q t p B i k t n G q g - B 1 2 1 v G 8 8 n 0 B r u o o B t m _ 8 G _ 0 N u 4 C i j 0 n C r 8 1 E w m 8 u E 9 q 0 _ C z 6 3 E l u k b k m 7 y D 4 7 8 C t n t K u u k l B x i 7 r B 6 5 y F 5 6 _ O 0 k j B 3 0 u t H h t i y E 7 o 0 B m h h 9 C g _ o 4 B w 9 l t B 8 g 1 1 D k n 6 O i 7 j r E - h u B 7 n s i E 6 5 y F o g m 7 B n 7 m B w w Y 7 p k h C 1 3 _ 9 G s 1 3 h D s 8 t j N _ v 3 j C t q q q L j n p z B 7 o n r M p s i B q n h F _ 7 r a r u r v E z 7 _ q C - r 7 R - m g w B k n j U y p q I k l 5 k F q i 0 y C 0 q n 3 G p 8 6 R z x m I y 4 u H u j 1 L o 3 i v M 2 t K j j 2 g D h r - 7 E v q t t B p 0 5 n C p - p y D 4 v 4 u O o 0 n E o r s x B 4 v x y E i 8 u n D x y 2 E 3 5 z u I l 5 s O z 7 t 6 F t y 7 c g 3 5 - N s 6 2 D j o l l J l u n N t v C o 1 j r O y m 0 j C k r w k E - 7 v X r 3 0 X 9 - j v O h k h n J 7 w z y B i g m u S i o s w C j s y 7 E l z 8 o B u r l _ b j j 5 P m i t h J - g u 5 C k 3 p z E 2 y 4 - L q 7 k 9 J p o p h B h n 4 i B l m 5 v Q o 5 w 7 P 7 l J s o u M y 6 8 z R l t 5 q J 6 r u v B y w g o H i 4 8 M 5 v 7 t I _ 8 j O k q E _ v j y X 1 t 4 Q p 5 g 1 B - g 5 4 C y j 6 2 B n l t q K x n w C q 3 y m H m 4 n W m u 4 9 M o 4 6 w D 1 4 z t D 0 2 _ g P o n 1 L 1 z k w B p y i 0 G 3 u g h H 7 1 6 j C i m z m K i s 4 y D w 0 p 2 B 4 2 R v g s Q p w k 0 F p p 5 7 B t 3 b - l i 4 N 0 _ 8 C m 8 0 i J i j 0 4 K 8 5 u p B 1 u S 4 G w q v s T 8 z r l B j 5 0 2 F n 8 1 r B - j - g F y 4 z p C 5 v 1 R q 7 m G 4 x p 2 C 3 n 6 _ D 3 o h m I 9 d 2 o h z J 8 i z Y z P l 9 q F q t v g L 6 g p i B 0 i 4 B 9 t _ w I i t k C 1 m 9 3 C y s j v D h 3 w E o l p w B z y B q w 3 p M 8 L o y 0 E z y 4 3 H i 0 x K 7 o p g K h r u F 5 q t p C - l i M r 9 w 2 C 6 x 0 r C w u 5 H y v q I m g z q B - o x x B u m s E q o o B h 4 i _ B 8 l n 7 H r 7 8 H x i 6 j K i 0 t 6 N v g E l w r p H z x x b r t r - E 6 u 9 7 B m y 4 _ M o w x i K l 0 i I t r 3 m S 3 v z 2 B 9 r g 4 I k g p B 1 z g i Q _ 0 m z E i 9 y - E r 9 n 1 B v 6 s b v i z m F r h 8 I h _ 4 p B 9 n z m E - i - 2 B h - 5 b 9 t - r C i s t 7 D 9 7 8 o D t o 5 x B q l i D 1 o y z E 1 9 1 6 C h 2 - X l 8 m 6 J 1 g 7 j D n v o H n 7 w G j v 1 0 L m w p j C 6 v 9 X l x m W n _ y w E 2 5 5 B - o p 6 H x 1 z l F i n x k H 0 t N l 5 m z D 0 r v 6 E 8 m r t K h k D 0 k g O j _ _ 3 K 5 n h 9 B i g 9 0 B u 0 _ p G p 3 _ 3 F 0 r _ o B 7 s l X p 5 x y B t j g g B 5 j u o D 7 r 3 w C m 7 z o C 9 u t i E i - 8 6 C m 6 g 0 Q i l 6 E 2 3 3 p H t x w q F w t 3 B h 6 w m H v 9 u L q s r s C r 5 4 n E 0 u q v D 4 l q w D o v k k C 5 5 3 0 B 5 m 7 F i s 9 w L n i v y B 7 5 y 5 B v o w c l 7 k y E 9 p p B 3 u y h M 7 0 p X g o u i G q v i o B l - 1 C l p z u B i 1 s _ D 7 8 u X n p z 4 I 3 g W k 2 4 _ D 9 g u e 5 j 6 B s l g M g v - 6 E g w i 8 F 3 o 0 l D 7 o l 4 E v 2 0 L w o 4 i C 9 k v - C u 6 1 C 8 0 k _ D 0 - 8 t B z 7 0 G r 7 h o B x g r z D m n r Q p z z u E v h 6 E g v i l C 7 7 5 k O k k r K 4 m q 9 E j r u j D n 6 l k C - 6 j u F k j 3 I j D x 5 7 1 E s m z 2 B k v 0 V v 8 p 0 D y 8 7 B u u t v D z _ 5 f n 6 o g D l w 5 a 9 v p h B k v l L u w k j E m y l 1 B - 3 h 9 C h z m o H l o z H t 5 7 n S g h w E h m n 2 B 3 q o n B 1 n 1 q C - 7 q l b 1 g i D 5 p 4 g S 1 j g x B k k 8 h B _ 0 0 4 S m _ u B r h - - C j u r K n i m 0 M q 3 5 F 7 l 1 c u y o y D 3 l y o B o 5 n u D t 8 r - B 4 q j 2 H j q t M x z 4 h D 8 3 1 r E 6 s w J 7 7 _ 6 E q g p q B 1 o 5 3 C m 7 q 0 F 0 x j B n y 7 l C l t _ 6 G h h o e v n l B 5 u - 3 D s 5 _ 7 B y w j k B 5 z j 7 C - h g q B n o g M w v m 0 C _ 6 1 o H 2 o 3 m B - o 1 l B s g - C q i 1 9 C h y j B q 8 t j B 1 i q n C n 7 2 i C 5 2 6 t F i 1 O 5 u x j D - s k 6 E g 4 s L 9 s 4 r F j i 2 6 P s h l g J w 6 g E l w - o L x g J g q 1 3 B g 1 t 8 B r x 4 l G w q u j F n 2 j H r 4 k m J t _ h J w z 9 x H _ _ 7 R 7 - h 9 E r 6 q o C n w 8 n D 0 - 8 t B 2 i h F q 6 5 v G u 3 i Z i v - C w 8 q 1 T m 1 x E l q 8 9 M o n s f y l w B v g 0 5 N h 3 S q 5 t 4 M 5 h - y B 3 o 2 p G g u 8 V p _ s G 2 o 1 _ K 8 2 h G _ o 3 g N n _ 2 n C g q s X 8 k w 0 T t n z B m 5 7 B 0 9 s m J k k 3 0 G t z t z B 4 x m 6 J v p 1 q C 5 i m J r y k M k h _ - C - 7 7 C 7 q 3 t Q m 1 K 1 8 6 n R r i O y 0 n 9 G 0 0 4 o C j 5 x 7 T s l v 4 B u 2 w B j s 1 t F u r v 3 M r _ k w E 0 v 5 7 B 1 9 5 s L t - u g E p 5 _ 1 B 2 v k s E r u x k K _ v 4 G r 7 r 7 G p 6 n N t x 8 z K r z s D x l - 6 L 5 8 m k E 0 3 1 9 C u 0 t x R 8 6 p F x p 7 o O 7 t o 9 I 4 0 9 o B i v u x P d g 5 k y P o s 2 B w _ y s P n 4 4 x N - 6 x H s w - z B i o 1 _ K p r _ 6 N 3 - h j B 8 p w - C t t 6 m N 7 6 o R 4 6 k m W x 1 g z E y h _ 8 K k l - t G 6 h j L k n 0 5 H n 2 n P h v n v B g 5 _ t C q 7 t z B x n 0 2 E 3 l x m G r j 9 Z p k k l H l 1 x M s q 1 G z u y 1 H o u - d t 3 0 t I j u i m B i m u Y - h 2 g B 3 0 i p J m q D q k t 9 H i u x t B 1 _ r X w n - 6 B 9 6 1 r B m 1 t B i j 3 _ D o y 0 k B 4 r C z v i m P w m t K s 1 0 F y s 8 7 E 1 8 j P 3 9 p q E v j 2 I u - s 7 I 4 4 r C y n - q E g h g i D k r H 2 4 k l D k 3 i B r j q p B y g 0 2 G l y y a 1 k 1 R t t t a - y y X 9 4 6 z B 8 7 9 y D w t 0 k G 2 q 7 M p h m 5 B 8 u _ y X 5 k 0 Q y i t m G u 6 z z J 0 1 9 C 9 u 0 x F 3 z v n G 9 m 5 p F n 9 q o D 1 8 j 8 G m - 6 2 E s j q w J l 3 n q B 3 h o - D 6 3 9 u B q 1 _ h D k w 8 w J r 6 r N i h B v - h 7 E p 5 3 j F - 3 8 C g o q u E 5 l u o B p h n o E h _ h D o 6 t m H z s B n 3 h x G y s 0 - E v j o _ C - 4 w Z 0 r i J 1 v n v H w q i N y 4 z p C o s t y B 9 k y p C o k r j E l n o P v 5 g N q q y 7 T 4 7 - R 3 j 6 L u h s 9 R 2 2 i m C s s 8 s B z n 4 w C g u k - D w j s j D h 9 j O l u 8 U z x 2 1 G 5 w t E h i k o B o n 2 d 0 z v 8 B 8 6 2 7 F 2 _ T x 7 y y L 8 _ v q D 8 7 9 y D _ 8 F 9 7 8 r E 4 9 u p B 9 m 2 u I _ x s f m k u j C l s x i D g k m Q v o i - C 1 t n d 5 2 7 T z 7 p x D u v r b i 6 3 s H 3 9 q g E 8 3 9 C 9 _ j j U j - V - j y J l q 8 n M s v _ s E z u w l F 8 X v l 3 3 D z 4 n r I 7 y s V w z 3 v D 8 q l 7 F q z g K k w 7 0 D m y 7 m F w q 4 j B t 0 g D p y x t E p w z - B j z k D t l n o Z y _ h D 7 j 4 q B l 5 9 r M x m - L 5 w 9 w M h _ q a 0 1 v h I - x 6 h H - c 3 l y B p p u h G 9 x 5 i D j 5 s p N k 2 n w B 5 2 q i B - i 3 i Q - x 3 d r j 4 h M i n v k C x i 0 t D u 8 0 u C 5 _ 5 m E p _ o h C 1 x H 2 n x 0 f g r t E z 2 m j d l y 2 g B k r G t l 7 3 Z j g n c 6 y 1 z R l 0 6 k C 5 s y o F 9 s z X x 7 s v T j v x _ D r 7 8 0 D 0 z k Y r l v y Z q w x E o 9 l U v z h 3 O q p 3 Z n - _ S j q 5 2 B j o g i E 5 5 7 1 E _ _ n e t _ Y s z p 2 R g m i b 6 0 y a h n g i R i 4 B 9 m 9 k T t K 6 s y o F p _ n 6 G 9 0 6 z G l 3 a w z o 8 L i 9 9 z B t q l u I i - y i T j 4 s y C 9 r z 0 H w _ v a o v u 2 L 7 m s - I g t x L s s 5 g B o w q v W 6 z 1 0 B s 5 8 T w v 1 2 N 9 t v G l 5 o v B i s r 5 N i x 1 S x - n v I u k Q 0 y r 0 H w g u 3 C - 2 5 B p _ v u G - _ q u B w 6 p _ B g 8 0 g F 8 s 8 N 9 k u 7 C y s h x U 3 w g _ B v o v H 0 o r 0 H 5 r 8 l B 3 1 l x F _ 9 l 9 E 5 u x 6 B 8 8 j 7 H y 9 3 C l 3 q 8 M 3 o n E 7 n 7 2 H o 0 u _ I n k n W s y D o x 3 o K r w 3 u C 1 3 z Q s 1 - q E 3 z j q J g 1 0 8 R x j 7 Y z k G p k z 9 T 2 z 2 z C - 3 t o G y r t K 6 u j u H 0 _ t J j s v k G n o u b 6 r - O y 3 6 B o 3 7 i U 1 p C 0 l y p M s 4 t n S 8 z x 1 J 8 6 w Y s 9 h D 3 _ 7 _ G i 0 p 3 B t r t y B 0 2 x g F 3 t z V 1 4 o 2 B m 5 0 s I h - w p B - o 4 m B 2 g 6 9 J 5 o z G _ x n o C 9 2 g 9 I s q 8 y F j o g K 8 w k 0 E p 3 7 - B 2 0 y 8 M x 9 5 P h 8 Q g l - j P n j m z E - r w 5 C n 4 7 p D 1 j y w E 1 5 2 3 I 1 1 i 4 E g p 5 _ E 8 j l e o o m i a 9 - o J 2 p k c z 9 q x L n - g p W 6 k Q 8 j w v X p 4 2 8 J q s v 8 C 8 j w v X n j h v C 6 l j 3 K u 5 v 5 L 4 s 3 2 B n g e i v p 4 Z 5 1 - o F 1 k i 3 H 9 r p 3 W z _ h D i v p 4 Z t n p 1 E k r - v I v v 4 t V y n u G q 1 m p O z 3 8 5 B 6 6 z n D j k k h M x n j z N 0 t g w C j k _ 1 I g w w p E s n q V j h 2 r X 2 o H q 9 7 t B y 6 z 9 W j t m 3 E t 6 9 6 G - r h _ W - 8 w Y x 8 l q P k r z i T w z 1 F y 6 z 9 W u z k u J z m u _ C r 3 w r E u 7 w s J x s v N z 5 m 9 W r 9 q D r 7 p k D s 7 t g L k - 8 8 M - r 2 p D g p 2 9 Z r p n D 0 j u o d - 2 9 s B p 9 v 7 R z 8 0 m H 3 u 6 t H 1 i r w R 1 2 u K 2 l v O 2 x j w d 4 w V 8 - 1 j f 2 j - b 4 6 u x V n 4 3 h E z n 7 r F o q m 8 C 4 4 2 x C - - z x Z n o n c p 8 t 9 E 0 x g y G 9 4 z 2 B 8 7 6 X j r l n H 2 o p y C 8 n 4 g G n 8 2 i G r t k H h s 7 7 E y q 7 v L i x y o D y j n R q 5 0 p F m v 3 v D p i q k D 2 _ n g Q 6 t 3 3 F m 3 g 4 J z 4 5 t E - y 5 n C m t 6 y D v 8 - v M 1 - 2 4 B - q k l Z v v s U 9 2 q 0 B 4 m 4 n N - x u 7 E v 1 5 h G o 2 g 4 V r 5 0 t C 4 i O 7 m v j Q l 0 1 - F 6 u 7 I n h u r F i n 9 6 I j z 4 m R l g u p B _ z - a 2 1 s i J u 3 8 h U 1 i n H m i n 0 K 6 y y o D v i v r C h 0 p r S i o q n E p t 8 k O v m - 0 G o 5 5 n I k x o H j r 6 p F r 2 y 6 Z z 5 W t k 6 2 G s 3 m 1 G 6 k n j D q o v O o j q - C 9 3 m E 0 x j w C - y p 2 D 8 8 8 g C n x C v 0 w 9 H _ 0 9 q J n 6 m u C i r m P 1 l q r D h 2 x k K 0 i j 6 C x 1 6 k C 1 3 r 3 J 6 p j t B x j 1 1 M m z _ H 6 m 6 M _ 3 7 q K 7 3 E w B f q x o o e h t 4 y B t 2 3 g S 2 u s q G k u z _ I q w x m O 9 o o K z q v v B h q i - V k m - i B 8 z y l d x v w D 1 4 4 3 R 0 5 l v C j w m C u _ v i g B 1 4 _ J p h 2 5 c y w n X o s t 3 Z s 3 k q B 2 t i P j o i 3 U h z v G k r x 0 f l n x I m n n i a m l x m C _ m n k R x x 4 X 8 t 2 s C - 8 i j L 1 s - u J v t k n H 4 t 5 g B 7 i g j M h 5 S 7 r p O 9 m x r O j p w o M w 3 q p B 6 q z G j 4 g z U _ 6 0 n K 2 p E z 9 1 5 D 0 z v 7 U m h 1 k B w 0 o o e 3 w T 0 t - 8 D 5 g o 6 P n 2 K 6 h z l k B n C 1 x p n M 4 s 3 r G - - H p s k P 2 4 - r W 4 q 9 8 B 8 o 0 r Q z r g i I g h k 2 G m 5 t q F m g 2 w G q - u B n p p 8 R q k 3 t F 7 p q _ E j l 1 p C x t l x N 4 q l j C u s 8 1 L 6 w 3 N k h 9 p C v _ n 2 T 4 s k q E w 7 x y F x 5 x 7 I 6 p y 9 B z x 1 8 L 0 r r S v o s g G o 5 j i C 7 0 y 7 L o 5 w 8 G h 6 o L y - i E 5 i v z d m 4 g a r i h z U l u 1 s F g 1 z o G z 5 j E z _ 9 j K v w t 8 D & l t ; / r i n g & g t ; & l t ; / r p o l y g o n s & g t ; & l t ; / r l i s t & g t ; & l t ; b b o x & g t ; M U L T I P O I N T   ( ( - 1 1 1 . 5 0 1 8 6   2 2 . 4 1 8 9 3 2 7 ) ,   ( - 1 0 3 . 1 7 0 1 2   2 7 . 0 9 5 0 6 7 1 ) ) & l t ; / b b o x & g t ; & l t ; / r e n t r y v a l u e & g t ; & l t ; / r e n t r y & g t ; & l t ; r e n t r y & g t ; & l t ; r e n t r y k e y & g t ; & l t ; l a t & g t ; 2 2 . 0 0 6 4 3 7 3 & l t ; / l a t & g t ; & l t ; l o n & g t ; - 1 0 2 . 3 6 1 9 4 6 1 1 & l t ; / l o n & g t ; & l t ; l o d & g t ; 1 & l t ; / l o d & g t ; & l t ; t y p e & g t ; A d m i n D i v i s i o n 1 & l t ; / t y p e & g t ; & l t ; l a n g & g t ; e s - E S & l t ; / l a n g & g t ; & l t ; u r & g t ; M X & l t ; / u r & g t ; & l t ; / r e n t r y k e y & g t ; & l t ; r e n t r y v a l u e & g t ; & l t ; r l i s t & g t ; & l t ; r p o l y g o n s & g t ; & l t ; i d & g t ; 5 1 5 5 1 5 3 8 5 8 8 6 2 7 7 6 3 2 4 & l t ; / i d & g t ; & l t ; r i n g & g t ; m n _ 4 z l 9 u 3 I j 1 7 h J 2 k 0 1 D 3 1 t h C 8 6 y 8 O v u g l C p 1 u 0 F l i o s B 2 g 8 6 b 8 3 y G r 3 q q E 9 4 w 3 N 8 k W 7 y s k I r o 0 w E 1 l v n Q 2 5 K u u o o F h h i m F m n p x J q 8 s t G 6 j y U k y x o C 1 4 h 5 F 0 q q T v 3 _ 0 N _ z C - p 4 g R 4 x 6 t B 0 p j j C 1 2 z l G _ q 7 i Q y m 1 6 B 4 9 0 I 9 z g 7 T 5 1 j N o g x 9 E 1 s p 1 G 5 8 s 9 N s h h G s 8 8 y J r _ i i B 1 7 q l Q y w y T h 6 m j B s z 5 m X 6 p N p x - D 9 z p 2 T w t w F g 9 t l G q k 7 3 G p 8 B l s u y H 2 v w x E y 2 2 g B u 3 i 1 K s 9 k k F j 5 k h B p 3 y i D x 9 t 8 S 2 n a 1 w i 9 C j 5 8 y H x o 4 y N s j 5 h B 0 v t e x k m r Y x 0 p Y t j g C x m k h 0 B l 3 x z F s v _ x B 4 k q o N n 7 - n N h o m u D 3 4 l i H 2 t z 8 M m p q r D 1 1 z K 5 m 8 h E q 8 z 2 F h - 2 R 7 i u y K s m p p C 9 v y q O x 9 z B j g p 3 X 5 1 C 5 z m l B 0 9 - 6 J y q s u B _ w 6 u K x _ v k D h w 6 j D l m _ l K 2 2 6 p B r w y I h h _ r B g w m i M 6 1 9 q F v 6 4 9 L 0 g 4 - B 0 5 0 - F o l x p H x 5 n O k _ s l P t w 1 7 M t j m U 4 u 6 q E 0 - 7 1 C - b r 4 0 3 K w 8 v s B k q 2 _ B 0 4 3 i K m 1 - s F l v x 5 J 6 4 l d 5 5 y 9 F _ - 2 o G z v l 4 H t l i n F r 5 F s 1 j h Q 6 u 0 Y j m 5 7 P 5 7 x U o p h F z _ k r M y _ l l P p k p p B r 6 v M u n h w L u l q z E j q 4 s B 9 y i s L h 0 g F 0 9 k q K 2 3 3 o p B w r r k B 1 0 1 r E u h 5 4 J h x k B v 6 m p K 6 z h i D z r v r S w i 5 U t v 8 J 0 i 0 2 V x _ s J r 8 y g Q 2 t 7 5 D 7 t w l B 1 5 w q H 9 g 3 i B y o v 3 H 3 q j r O s 6 r E n l H k q z 0 W m w j i B y y l 6 C 4 s t 4 K h z o z G 8 j j _ N u - k v E n 9 t u H 8 o o s B q u s h I 3 p v h F q 2 w T g 8 9 w R 6 k i I _ h 8 3 T 7 z q z L 5 n 6 r C 6 r 6 n K 4 s l 1 D h 9 - U x p 9 p V 2 9 u k F u v r o J v t F 1 g k g M 1 g k g M h 0 3 g M s 1 n r B j 5 s j F _ g 3 x L t v x I w x 1 2 U i k 5 D 6 p 1 w V v w h d w g p E k k - t P v _ _ G x h q z R o o z U n 0 z q G 9 - u o F 0 _ z y M - n 0 K m 2 i h k C p r j R k x t y G v h k 3 J 9 m h q J r o L _ y w p X j - 8 v B 9 z t l M - j V y m s j L h g o w H y j k L o 3 3 t Q 8 n H _ l z 8 R _ z l C k o z x L y o - p F p 9 z o B l k j p M 2 l q 0 F q j 3 o B _ o i X g t 5 q G j s o h L w o 8 y G v 3 _ V r l 2 o N 3 n 0 5 C q p u r D u 6 s w L p w B & l t ; / r i n g & g t ; & l t ; / r p o l y g o n s & g t ; & l t ; / r l i s t & g t ; & l t ; b b o x & g t ; M U L T I P O I N T   ( ( - 1 0 2 . 8 5 2 2 3 6   2 1 . 6 6 8 3 5 2 ) ,   ( - 1 0 1 . 8 3 5 5 8 4   2 2 . 4 6 1 6 5 5 ) ) & l t ; / b b o x & g t ; & l t ; / r e n t r y v a l u e & g t ; & l t ; / r e n t r y & g t ; & l t ; r e n t r y & g t ; & l t ; r e n t r y k e y & g t ; & l t ; l a t & g t ; 1 9 . 0 0 6 0 6 5 3 7 & l t ; / l a t & g t ; & l t ; l o n & g t ; - 9 7 . 9 0 0 0 9 3 0 8 & l t ; / l o n & g t ; & l t ; l o d & g t ; 1 & l t ; / l o d & g t ; & l t ; t y p e & g t ; A d m i n D i v i s i o n 1 & l t ; / t y p e & g t ; & l t ; l a n g & g t ; e s - E S & l t ; / l a n g & g t ; & l t ; u r & g t ; M X & l t ; / u r & g t ; & l t ; / r e n t r y k e y & g t ; & l t ; r e n t r y v a l u e & g t ; & l t ; r l i s t & g t ; & l t ; r p o l y g o n s & g t ; & l t ; i d & g t ; 5 1 6 2 7 3 7 4 2 1 0 1 1 3 8 6 3 7 2 & l t ; / i d & g t ; & l t ; r i n g & g t ; q 6 n z z l i 1 2 H x p x r D 6 - o o B 0 3 1 o M u u 3 E p 0 9 i R w r 5 X o 2 i z O g 2 l K 9 S p _ i y O h - p q C m 6 3 p E u t 0 o I 2 3 i D j m w l O i s n t B _ 7 y m E j 9 k w C q m o h J m t - i E 7 o w i B 4 v o j N t k l j E l z 7 y D w y M y h z g C p 4 l i K v g s L t p j m C 4 p g L q p g 2 B m k g x D 7 i n 3 D m k x o G t 8 x u D 1 y s 0 C 4 2 5 m C t z o m K 3 5 t o D j 7 9 n M k 7 j 4 B - j u I j 0 s i L 1 _ m 7 M p 8 6 B i n l 0 P 1 w m p B 7 j 2 z L i z a 1 _ m h C 6 r 6 Z 2 _ j 9 H j _ r a k _ n g F z t k x B 0 u o 3 J t 8 _ i G y 6 p P 2 t 5 - K v z 3 C u 2 j n I 1 q _ h 5 C p x 2 e u 0 j 2 E i 9 n 8 J 1 5 w 8 J h 4 z G z 9 p r K y 8 k E v l 8 z I 6 5 u 7 B 2 g z 2 G n 6 z X 7 1 s U o 6 v x N y z r f p 9 _ q D 2 g 8 o D g 2 i n N 1 6 0 g E n 4 _ 0 C q h l l N m w j B 6 3 o z M _ - x - B y 2 J p z k j Z 4 g z T k u h T v z w 1 M 7 5 0 - M r 5 5 S - r _ y G _ i h h E j h q Q u r 7 v S 4 o 3 b x 3 - a 6 j k i c 1 9 T t m j F j 6 u k X s p w g C i q 4 3 G m l g E g s r u H 2 r 2 K q z 1 p C _ q g F l l t 6 H m 6 _ 7 O u x k - C x t p - C 3 p g 5 K 7 o - H m z 1 3 C 2 _ t v H _ h 2 i F l i i 7 B p 5 p n K 8 p r f 8 u 8 S i q q i G 2 y q j B v h y q I 7 3 - L v v y n B n y l l G 4 l g B x q m z I t u 9 n C n 6 z D p z g i d l s r d v - J o 2 i 0 K w 0 m n D 0 p 7 V 8 - o x E z u 2 g B s m h m D r y y 1 C j x 4 Q 8 9 j u H j y C g _ 2 1 G 7 m h Q 0 s 7 i S p j s g D 2 _ w q G 3 4 0 x C 7 w q u G o q D 6 q t - G j g s N t - t i H 5 h r 5 D k t K m w 7 r i B n 5 s D u 9 _ 0 e 7 o m S 5 n l j X 1 p x C o r k 4 B m i 0 o R i q t M r h t u L 9 k _ D 7 1 3 n I 1 k m 6 G m o 1 N 6 h 2 w B y s t K _ 4 i v E y 2 7 M s y t q F g 4 k j C 5 i y 7 B 8 2 r v D 7 t n E q o q y E 6 7 8 6 C 8 _ g Z y p 5 1 E 5 u 8 C t x k g N o k k j L s v 9 Q r _ 1 z E 6 l 1 7 H g 1 1 i F - y 6 9 F o s h T j s h u I u 6 t R 1 z s p H l m 6 0 E g 3 _ F y k 2 w J 2 q r 1 E j y p h E m 9 3 W 5 9 3 1 X 2 2 q z C - k 6 h H 6 - p v B 6 v 1 l N h 4 v U 5 _ h C n l 4 m K w q y I _ 5 l m M x u 2 r R _ k w N h n s p J j 9 u g B 5 g 9 g G u v 7 g K 4 5 u C 7 0 g 9 P q x L p v 5 4 F 8 y g _ E k j w u B k 8 x 2 C l s 6 2 D o x i 9 H o y w L 7 2 0 t T i w m B w g w C 9 q 1 k W 7 2 7 g F v D n g g p M q 8 6 p G l y g h B 7 z j q F s 3 y q H h m k k B 2 2 x l B q 8 z x D n _ w z D 6 3 _ 4 F j y g e 2 - h - K k 8 m S 9 w g 7 I - g 4 n E n _ w 8 E i n 0 e 9 6 g z H k 7 7 3 G 9 y i G k h p r I h k g N l 0 s h V t r 7 1 D r 8 7 d 4 l 3 j M y 0 6 I l 8 h a p 9 p 6 L u t - n E 5 4 _ l E z i z f 5 6 r 5 P 8 2 v S r l w m G o B 3 i 8 o E s h 7 p F s z p m B g r t t Q j h B - 2 7 q I n n 0 1 F 5 o - z E 1 7 j 8 G s 9 g 5 W r n y P 1 4 M u z n s P v 2 y s P - g x N v w 4 s D j 9 v l E s k 5 2 V 2 - B 0 p m _ J m X 2 t g s Z n 1 g D s 4 r - H _ s 8 n C u z i 9 J s g s v G w 9 h a q z j l J k 6 k I 4 y y S w 2 y u G 7 o m i B q 9 r y T u i y 2 B 0 s m F 3 t l - E 3 m s v D n _ p 5 E 8 p 6 x I r h 3 k C 7 o 6 h J l z r g U p g x 5 D 4 7 z 2 D 8 v o K 1 4 x k H z m 7 s B z z o 2 I t w j K m s 1 q D 7 7 1 6 U 1 g l v B k 7 u f p _ h z K q 2 l J 2 - - s K 9 y _ b _ z l u F 0 h v s I 4 p l E g q 6 o J s 0 V 5 k h 3 L 5 8 t L m 3 3 k B m _ k g F p h 8 w B l 2 l t M _ r - t B u h g J m u 9 g O 1 o 4 h B 6 6 g r C 5 3 _ o I s u s M n 9 t g H s - z t B g _ L q w w q H 9 - l V j p h - F o s o 5 B m n S 2 x v m Q y - p B 4 l k v O g r 9 C r s m p G 9 u t 4 C 8 q g y N 1 n 6 W j 0 5 w D _ 1 z g G s 3 1 _ E y w 1 3 E _ - w B i 9 y j K v l l v D 6 t l C 5 k 7 3 H p s m a j l x F r 8 s g K y g 4 6 M l t x p E l k q l C t 0 y m M q 6 h n J 4 g g H 8 r i o C - i 2 o D 7 v - C 7 1 _ Q 0 i z v L 1 0 o S v 2 1 r N o s 5 h B h 4 8 x F m k j I u 8 - 4 Y 7 9 _ B x r H q 4 8 9 R _ 5 k 9 R m u l R r i 5 t H 6 v 2 7 K y 3 7 9 B p l t r E 1 w r v L 3 6 y B 6 m 1 H _ 2 q 1 B g 0 o w C 9 l 7 h L u 6 v h B l 3 7 r D v 0 z m B - s 9 D 8 3 4 8 c j 5 E t t q x h B z o B 6 v r D u 9 l 2 S j 0 s x B l - 8 k I q 7 0 h B 0 v r j C k 5 4 m E o v 8 G 1 _ 4 2 D 2 p 1 m H 1 q i g B y p l g R 5 - w B 0 n - - Q w 1 7 r D 0 r t 5 H 6 k h K v z 4 D 9 l r x I y h i t B 9 x z l B l 3 t _ G h _ h i M 8 j 2 T 6 l g 1 B _ u 5 9 I 7 q x i B 2 s h 2 K g L 2 5 0 8 L l _ 6 j B q o q l F l 3 4 v E 7 o o y C 2 r n m K y k j G 8 j 2 2 F m - n o E k 6 u n B 1 n 3 l L 6 p r I 4 w 2 z J l 8 9 d s r x m F l m x N x v - x B g - z z O k u 0 F y t r 4 O 1 7 w F 2 z g 4 I i - l 7 E 7 z g l C 8 v o G g j w q E 8 j x i H s 1 u b 7 - m - B m x _ h H m x 1 5 B 5 k j m J r 6 z E h - g y J 2 o m E w r r 0 B r 6 t z C z m j H u 2 m u I r 9 s u G 1 s o H v 2 o j N 7 5 5 o E j 1 6 F r 4 j K 1 8 5 N 0 p g 0 D 6 x u C g l _ q K s p l o D 5 n _ 1 E 4 i 6 h E t D j l v 7 P q i q a 8 q p m F s j 1 y D v k - - G 4 j n m C v - x s Q 6 h 2 3 C 7 r n z F n d u k 4 s g C m k n 8 D n - z l E 5 p g k Q l z p j Q - 8 _ p D x w 0 q E _ q y g M w m r G 1 s x z H j 2 1 h F z 5 s h Z _ - 3 G 0 0 1 1 U 0 q n g K 4 y 2 C 3 9 r 8 D k y v i N u 6 q x H u h q r J j r i 9 K l l p o G 8 o 0 8 O g 2 i 5 D y j t w T 9 z 2 9 B 0 q m I h 2 _ - J 4 q s s D p 1 q p F 3 1 - 5 F z u o t C 9 u l 3 Q i 1 l G o y g v C m k j p M h n 5 o M 9 3 j g E z 3 3 t D q q 7 k G 3 _ t s D v j x 1 S k l 8 v D 9 q 5 t C y 6 h 8 B l w l 2 a 4 s s V 6 3 6 8 S s 0 w h J u o p 1 E y 8 2 1 a v b 4 n 3 u F j 0 i t E i g 7 v F k g 7 q C r - v _ J j u h N g 5 t 7 L l v j J 0 q i m H x h s 8 I y m g M o n w y B k h i 4 M o 6 E j 3 u 5 R _ h k n C - 7 u u X x - 5 e 8 j 3 0 c q 5 j H w m s T i z t q H _ o 2 4 B i - 0 l E 2 o n B 7 3 m j K n 7 _ 4 L p y j 1 D 1 q l 6 D u i 2 h K w k k H n 3 l h H n n 7 2 J w s _ _ E - w 3 j B 9 h 8 _ M k _ 7 W 6 5 k M h x 2 3 K v y r 0 F 6 _ k K h y p 2 S 2 w y a i 7 q 0 L i m _ 4 B n s 7 g D g w v 9 J 8 o h B 2 q h u B s 1 i r P s 6 w B o v 5 j S z 7 t j C _ 4 o n E x j n 4 J _ h 6 C _ 7 h q D r t q u B 7 7 z k L r k n s B 4 v 0 I z h Z o g i u C o q w a 6 j z O 8 7 r X 8 z 5 O u 2 T t 7 - C q 2 1 1 D y j 2 _ E t 2 2 _ B l 3 p S q z u B h p n W 5 - o S l x p k C q 4 r 1 B 3 k 6 I t r 0 Q m p t 5 O o m p E 4 p t s C y q W r n l x J - s 9 q C _ 4 9 i B 3 x K 0 2 7 r C 9 5 9 J 2 y t l C g s g s E 2 g g H 9 7 d q m r 6 C y x q _ E q n 1 F 2 1 z 6 G t _ 6 5 B o h w G k 2 i O 0 z y H g 5 r 3 B p k _ - G g h l f l 1 h f o r 9 w E z y X t q 3 n D r p 8 3 K j - w M j 8 3 j K u 7 k t B w 3 h j T 6 t 5 t L 3 s x E 1 s n 4 K y 9 x G z n n x 9 D 3 5 t 3 D z 5 w 0 C s t 1 5 K j 4 G k j E k g Q 9 n y 3 c m y i _ B 4 8 7 E q l r F p t - l K 0 y y g P l g 1 i C o w r 2 O j k o X 5 g u q J u s 2 q l B 2 v y 8 B q k g - B u g y z D g l g 9 R 2 i _ k D 3 h 5 l I 9 7 q Z i 9 u q N x n 5 q N k r 9 D t k 4 b q t q G g p l 4 G - 7 j h W v 2 a 2 l j l b v x 2 C - z _ p F g v m Y 6 2 l k L o z - n I h j n z G 2 7 h w C _ 7 i B 5 u 9 n Q v _ 3 r B o n j 6 B h r p x B i o 5 z C 0 p m y I 0 w 4 z J o u s G j n 0 I x y 2 i B u x o w U v j g B z - 1 m q B r 7 _ k B 6 0 k 5 F q 5 s _ M 7 g n 0 C w h j _ G _ 4 s j B p 6 r 2 F 0 n x 3 D o j o 5 D n q v 7 M j m h u B z z t U v 9 o x R o 1 s o B l r 8 Y 3 - i n T u 3 4 s C 2 m n W q l 8 o X n m D k 4 8 6 X n k p I o 3 l l D 3 l - 3 R r j o 5 B x u m 1 c x 1 n B u 5 j 6 e t v 1 H u 1 2 B z q 5 1 o D 4 x 6 E 1 1 8 o N v z - k B 7 z v w F r w l 5 C l 8 k o K 9 z C 3 j p m P m 0 v k F x v n 2 B g q z H u 2 U j k 4 4 Y 2 3 t v E z 6 k p G y x 1 n S 6 2 8 q K n n y j B i s r S u j x h H 5 v 3 9 D i 7 4 x B - t x j E z 5 h p H m v _ w E v i j p D o t 6 7 K 3 3 j 8 K r r 5 E h j _ k B i 9 - 6 Z y 9 Y w q j m O s w 3 o C t - o x J r 1 1 l C 0 t 5 i N 9 o j q H 5 z l M r s m t P u - p - C 2 7 z 6 E 4 v x t P s 4 5 T s z z h M 6 q 3 Q i p k x b - 3 l R y r l J j h 9 1 N 5 _ v 2 R t m t Q 1 x w n Y 5 w 1 k F 7 2 - j E n k v M x t 4 _ B z y s v M q 7 7 B 6 k _ v Q 8 3 n O 8 m z 2 Y o m - z E 0 v 4 _ H k O - 8 w s Y 2 W - h 5 q Y 7 8 z q I g 3 w p E 3 4 x m I 9 m z u B o v z E t n 6 g I n n 8 R i l 4 8 K n y p E 3 y q m C o i k k K l 9 z u F q y _ q E u y 9 W n 7 2 6 E 5 n n h K x 1 8 r B 4 8 p u B h u w n E g i 8 s F y 8 6 j D 7 r n B 5 - 3 3 R 3 j l B v q y w J l s x T y t x 2 M 3 j p J i u x m K o n s h N u 3 H o s q 2 H l z x z D _ x w 2 K j _ t q E v w I 6 h h V 6 o y 8 F y u r J y D t l v q U x k y B 1 5 u 7 G x _ l _ D y p k J y _ - v C u o 2 j E g q 3 g I w y p r B o 9 s 2 n B n 9 t 9 B i l g y G 4 g 6 - C n x s m C r m 4 _ C y r 3 g N l q B 2 2 y k L 8 n 9 j B j n b 0 j m _ X v l r 8 C u 9 n B t k 0 z O 4 o v T j q k H g t 8 v Q o 6 1 E w _ t h M 0 g - g B g l s r B 8 y h m D 7 5 2 i B i 2 r 5 G s 1 w 0 B 7 6 9 m D _ p 9 0 C j s y h C x n 4 v J 7 9 3 6 J v 6 s M t 5 - v B - r - 5 E 9 8 k i J 5 p 9 O s q v o E w 6 _ _ C h u g r O o v 9 5 D z y n 2 E t t - _ F 3 n t k E 6 o 4 4 C y 9 9 m G s z j X t v 8 n B v l 1 5 G g 7 x D o x m y E y 8 s a 2 g w l C u n 6 5 C o r h i N 3 h 9 S l 9 7 5 Q 1 y 3 F m - 7 u U k 0 z m S p w 3 B z f 1 g x r V w 5 _ K t 0 5 v L 9 C u 1 t 6 L 3 _ 5 n I 1 r 5 8 C t s - x C 1 t y z E r 7 q q a 9 l X 0 p 0 5 Y i - 4 4 F u 8 y 0 C t w 8 P 3 n p t T 4 w q 7 D z - 2 l O h 0 p m H h _ k p J u h t y L l - l t F k u g g R 3 s v y C o n 8 u X _ 2 j Z l n 4 1 B r k w i E x o x N t n 7 n C j r u 0 B k p j o H 3 o l V t y z 2 E u 6 v m D o 5 - 1 P 3 9 h _ K 7 4 q W 3 6 8 i C h r v m N r 2 4 n P t p m s B 6 9 n Q n o r 7 V g 6 o F u 7 _ s V z 4 k q B l _ n B k u h 2 Q z m 8 - B x 0 6 s B l 2 z r C k x h r F _ y z v O 5 j s v B - y h m D g _ 5 x N o k 7 B 4 j t 6 T j 3 v l C s 6 C t i u 1 c 9 v F z _ w t C 8 g 1 7 L p y q n C y 6 8 w G t 2 y r B 8 q o h C - 3 i p N o q 1 z B t 2 m t M _ 7 9 B 4 4 0 s I p j 3 y D 3 w v t G 0 y n e i q 0 x I l q 8 v P 4 x h n D x t z 8 D h y R l 5 5 v V 9 R 4 0 y 4 L y 2 h 3 B - i 9 7 B 5 n 2 u D 8 t s 7 K 4 w k 4 C 7 k t 0 B 5 p z J n 2 v 8 G 8 5 m b 9 q 7 p K h m s s B m 7 g 9 D 8 j m V o - 5 3 I 7 y 8 B h 9 o i O 7 r U o z h - L j _ i 5 C 8 n 9 5 C x 4 2 6 J 1 w 1 P s 9 u g C w 5 5 r B 2 n 1 n M 2 n 1 n M m h p o M v 6 S u o _ p L _ 9 t j L i l Y 4 s - t K 9 5 p w I 7 _ n D 5 i 7 x K x - y H 9 t 3 n I n v i o C l t 2 g F g C 4 h y n Q w q 9 Z q 7 j x M 5 r q w D 0 _ x m H u 1 v w D m x t 6 H w 0 3 8 B h 0 k s L 4 k i i D 1 3 m o I 3 t u O k 3 p - C r 6 o r E n u 1 v T 6 _ w 7 B 2 h v G w o p j F h k y 2 O x m n m C 9 o - g G 4 6 z K _ u q r C h q m j W 2 7 Q m h 2 P 3 m j q J 9 r z u D 3 w 1 s N - o m J o l - D v l W _ i k m D j n 0 y F q 9 d x 6 s l G u n 2 d v l 9 2 B r x h X 2 q 0 m E o i y y K l 9 3 S 2 h B _ n s 2 H h 8 _ - L u l p B r t k _ L 4 w h 5 v B _ 6 G 5 1 4 q Q i p k _ E m 8 s o F 5 j i S m _ 7 o I z x C j l u 7 G 1 8 2 3 D 5 - h g E 8 u 1 - C h 4 r G 2 i o j B o 0 k - U 1 z 4 G 2 p 0 q F x z _ u F i h 4 7 C 0 6 i 3 B 8 m s j D q 2 9 k B i o 6 6 C h v d - j m 5 E 2 o 7 d s i s C 7 7 5 6 M 6 r 6 r B x 3 j 7 H - z - G w m - s L 7 w h - B 7 u p a k r s 4 C 6 7 q v Q t u 1 o F 8 z - 8 B g q t o M p o 0 N l t o u B 3 9 l n I _ k r i D t z I j r l T y 9 y u F p g t H n 6 x q H _ o t v B 9 p n 0 F - o t l E 8 h l D z y i 5 D t m t 2 K i 9 k z D 4 4 4 7 E t r z C 2 v j D n - y - I 6 u k G l 2 r 6 N 0 r l 7 F q 4 G - h l v N p - 7 g D k j 6 E q h 6 q D y 5 y p F 3 y r 8 G t t y d z t i j B x l 9 z D 2 p 1 0 B 8 p x 0 C 9 7 x G j r q l u B i 7 - B z m y 4 H 9 t o n B 5 k j 4 F h m 3 j G - 6 g R j z 5 o N n 0 v B _ 7 2 j B v o t 9 E i s q h D w n k j C o z h h F 4 h w q E j j 5 p B t o w k B h t 2 - S o 5 k n I m r h I s 1 i u B 6 9 r h C _ r g 2 F v k p L _ j v c t v _ q H t 3 9 6 C u k t u C 0 4 - C h 1 _ F g r l 0 O w 2 y m C m 0 1 C m 7 g O 8 5 n t H u o p g H q z D x n C 3 i 5 9 E p 4 p X t i i 8 B h q z L j w 4 n L y v w J - h n v D h y h c _ k t N t m p 3 B l 0 x b 2 4 h i G 0 g 4 E k 1 s i C j m u 2 E 4 q n C _ - z g B w g 2 t B w T p j _ 1 N m 6 h 7 B 4 7 s Z t 6 k i B j w n 1 B v m z B 1 7 3 C l w l 2 B 6 k t M r p w T 9 t 7 S 5 7 6 p B n i N _ m _ q B 2 w t 3 B j w x 9 C o 2 4 N t s Z m m k 6 E t 9 j v B q r n v B m 8 k 1 B 6 r 5 5 B t e i t 8 5 U 3 3 n p B q s x B y 9 r t K & l t ; / r i n g & g t ; & l t ; / r p o l y g o n s & g t ; & l t ; / r l i s t & g t ; & l t ; b b o x & g t ; M U L T I P O I N T   ( ( - 9 9 . 0 6 1 9 8 4   1 7 . 8 4 7 1 5 ) ,   ( - 9 6 . 7 2 7 0 3 3   2 0 . 8 2 7 2 0 2 ) ) & l t ; / b b o x & g t ; & l t ; / r e n t r y v a l u e & g t ; & l t ; / r e n t r y & g t ; & l t ; r e n t r y & g t ; & l t ; r e n t r y k e y & g t ; & l t ; l a t & g t ; 1 8 . 7 4 2 0 7 6 8 7 & l t ; / l a t & g t ; & l t ; l o n & g t ; - 9 9 . 0 7 4 9 5 8 8 & l t ; / l o n & g t ; & l t ; l o d & g t ; 1 & l t ; / l o d & g t ; & l t ; t y p e & g t ; A d m i n D i v i s i o n 1 & l t ; / t y p e & g t ; & l t ; l a n g & g t ; e s - E S & l t ; / l a n g & g t ; & l t ; u r & g t ; M X & l t ; / u r & g t ; & l t ; / r e n t r y k e y & g t ; & l t ; r e n t r y v a l u e & g t ; & l t ; r l i s t & g t ; & l t ; r p o l y g o n s & g t ; & l t ; i d & g t ; 5 1 6 2 5 2 0 7 2 4 1 2 3 9 4 2 9 1 7 & l t ; / i d & g t ; & l t ; r i n g & g t ; s 2 s j g 0 8 0 6 H w g - 7 E 6 o q z D x u 2 2 K 3 i o 5 D s _ l D 7 h z l E 5 g u 0 F m 3 w v B r v 5 q H 9 r u H i x 5 u F n x n T 5 7 I 2 j w i D r h u n I h 6 r u B t j 2 N g n 3 o M 8 w j 9 B p _ 7 o F q r 2 v Q 0 h x 4 C - g s a - v l - B o 4 o t L r _ g H l 1 r 7 H 6 1 9 r B n g k 7 M k 7 s C m g _ d j q s 5 E g v d h o 6 6 C p 2 9 k B 7 m s j D z 6 i 3 B h h 4 7 C w z _ u F 1 p 0 q F 0 z 4 G n 0 k - U 1 i o j B g 4 r G 7 u 1 - C 9 0 n g E 5 r 8 3 D k l u 7 G 0 x C n _ 7 o I 6 j i S n 8 s o F q y q _ E 1 j k r Q - 6 G 5 w h 5 v B s t k _ L v l p B i 8 _ - L - n s 2 H 3 h B m 9 3 S p i y y K 3 q 0 m E n _ j X j 8 g 3 B 2 _ 4 d t 7 z l G p 9 d i n 0 y F 2 k p m D 7 y W p l - D g p m J 4 w 1 s N _ r z u D 4 m j q J n h 2 P 3 7 Q i q m j W - u q r C 5 6 z K _ o - g G 1 s r m C l - 8 2 O g 1 v j F u q w G q 6 0 7 B 7 9 h w T n 3 u r E s z u - C z q w O 5 7 u o I o j n i D t l u s L o x 7 8 B u u 1 6 H m - 0 w D 0 x 5 m H t 1 v w D 6 7 t x M g 8 - Z w u 9 n Q 4 C h 4 8 g F j 3 m o C 5 x - n I 2 2 9 w B 2 j q q H w w _ g E 1 z p D r u _ a i 9 7 n a 1 g h Q q v i l S 7 h t Y 6 p 3 r F 6 9 o j D _ 1 o t E v r - t D x p 8 u H g z 0 g B g 8 n l L 6 3 j B k 9 t x K y 9 J 5 r 6 1 L 7 h 1 B 6 4 l m O 7 N m k l z G 6 y x j C 0 p 9 7 G o 4 m p M 5 8 h W 1 o - M o g 1 8 C w 5 o r B t 1 l h F _ j g 3 C 5 1 q x K l g 9 o C 3 u _ t G 7 w v g E t 7 j l L i g n d 0 v - f z y z k G u i G 5 z w x G 4 r 0 V 7 1 l 3 F 5 y C n 5 1 s D 1 i q - S i h m h B _ 3 u s K k g o 2 R s z 0 H 4 7 o 6 N w n x k F x t y i D 7 q t - D h z l m C u 0 n 0 J p l i q D n z g 2 B g 2 9 k E _ 2 5 7 B 7 5 t p C k 4 j 0 F m i V k j o k Z 6 v k T u j p p G z 4 i l E 6 w _ l M i h y D z 4 5 s F r g 4 5 C i p m Y 8 q 4 s O s q k l H k 7 3 2 E v j 9 4 F _ o l y D 7 j g z I t t j c x 7 _ F j o q z M u x u H 3 p k k K z t x i E - _ x g C o i 6 5 E s 6 m 0 L h q 1 Q j l v l F w 5 s 8 H _ q 1 4 E x r - s G p p x P _ z j g O 8 p 9 _ E g u m - D h k w t H _ 0 w 0 B u y l h Q s t w O _ p v j M 4 y 7 Q t - 3 i B n 8 k k K u u G 4 n 8 o J k q h v N 6 5 k v D w i m h C 4 6 2 x E 6 o q Q - n 0 l C 3 3 6 i E o w P _ 1 j v M - - k o N n t w n N y u K 7 _ h E s q t x C o 3 - 9 F o r h 6 J 3 l u E p _ _ y B 6 7 x 4 E 8 7 5 9 C x 3 r X t p u i H 5 k D s t r O 9 6 y 7 c 8 8 3 M 4 k j _ K y 0 x p D n t z v C z k p J r r 7 v N r 4 y C t 2 6 s M y q 0 d 5 l t 9 L 3 n 9 L 1 v v 6 I y 0 w g N g _ P x 7 z O 1 j r y P 1 w q 0 C 6 k r 8 I o l B r z h 6 U l 3 j X s 7 z l I - z 6 B k v 3 0 C v j x j C v w 5 R 5 t i L 0 i x 5 D J 7 s 7 L 5 k j p B 3 t j Y 7 s z M 1 9 z e 3 1 o c 6 j j E 6 0 j B 8 7 9 W r k - t B 6 8 h 1 D i p x x I 7 l 5 E k O t r _ k B 9 m i r F h u j a g p o q C u 5 w 4 D 4 0 4 I l 6 5 M _ 9 l W u 6 8 8 B 9 q 6 m N o y 4 Y x 6 1 V 1 o - 4 N x 0 k T z j t G C 8 o 2 j C 4 1 4 _ H _ 4 l B j t 1 8 C v u 1 l D 6 j v G k 9 i Z u j 7 q F & l t ; / r i n g & g t ; & l t ; / r p o l y g o n s & g t ; & l t ; / r l i s t & g t ; & l t ; b b o x & g t ; M U L T I P O I N T   ( ( - 9 9 . 5 1 9 8 3 9   1 8 . 3 2 8 6 0 7 ) ,   ( - 9 8 . 6 2 7 9 8 8   1 9 . 1 2 7 9 7 8 ) ) & l t ; / b b o x & g t ; & l t ; / r e n t r y v a l u e & g t ; & l t ; / r e n t r y & g t ; & l t ; r e n t r y & g t ; & l t ; r e n t r y k e y & g t ; & l t ; l a t & g t ; 1 7 . 9 3 7 6 6 9 7 5 & l t ; / l a t & g t ; & l t ; l o n & g t ; - 9 2 . 5 9 4 0 9 3 3 2 & l t ; / l o n & g t ; & l t ; l o d & g t ; 1 & l t ; / l o d & g t ; & l t ; t y p e & g t ; A d m i n D i v i s i o n 1 & l t ; / t y p e & g t ; & l t ; l a n g & g t ; e s - E S & l t ; / l a n g & g t ; & l t ; u r & g t ; M X & l t ; / u r & g t ; & l t ; / r e n t r y k e y & g t ; & l t ; r e n t r y v a l u e & g t ; & l t ; r l i s t & g t ; & l t ; r p o l y g o n s & g t ; & l t ; i d & g t ; 5 1 6 5 4 7 0 3 3 4 4 3 8 0 8 0 5 1 6 & l t ; / i d & g t ; & l t ; r i n g & g t ; 7 4 n 1 6 t r 8 2 G - v 3 9 C 5 i p o J s v g o J o 2 x o J 9 5 u g l B 5 i p o J o 2 x o J s v g o J 5 i p o J 5 i p o J 3 i p o J 5 i p o J 5 i p o J u s p l D 1 l t x B 7 n B 3 i p o J s v g o J s v g o J q v g o J s v g o J s v g o J k 9 D _ p _ v H 7 0 g o B w 2 h 2 D m s h _ k B 7 y m 1 D w w w o B o s i n J o s i n J p _ o s B - n m v D j - q n J o s i n J j - q n J n m w 9 k B o s i n J i k 4 5 B x i g 8 C p 1 v i z C k y z n J q g - 8 k B u 1 n n G v 8 x J 2 2 p q J t i h q J q u 4 p J 0 s r _ E j p j X p n n u J 7 0 D h 4 3 5 J u z g 6 J h 4 3 5 J w z g 6 J 1 v k t J u 7 3 Q u p m F 4 u 3 u C l q l 6 J s t 5 o n B - t u v 1 H 6 l u 6 J n 4 0 a 0 1 8 z I 4 i z l Q 5 t t E _ _ n p T u x C j w v w H _ 3 p l R 2 8 4 w B y m v 9 c h - _ D p s k p B - q x m O q n o s F u j z q I 1 m o n T v r z V v i u P z 8 k 1 R t u z 9 E o l 5 8 G j l 0 9 Q l 8 j L i u o g D p 5 u 1 E 3 i j 2 8 B q r 9 s B 3 y 4 9 N h w u B 6 _ u F r 0 m k G 6 _ h U n s h R v m _ d 6 5 h - F 2 w r H z _ n r E l 2 J o v j l B _ m - S 3 k y h C w 3 o D 9 7 q f - v 3 B h g q O 9 g y 9 C i 6 u 0 B _ 9 Q 5 1 - Z B 6 h y N 3 x 5 i D n v 3 o E s 7 G 0 j - h C 2 _ 4 x C u 6 8 e n 5 j G p - 3 I k - g s J 3 m m E m F u 7 s B v g 7 h E u 7 5 2 D h v l 7 C 8 y 2 - E j w 2 h T s m F - m y z K w - 5 k G h 0 a h 9 h 5 l B p i j u J 5 u 0 u J p i j u J w 4 r u J n w 8 g 1 C p i j u J 5 u 0 u J z _ n 4 H 1 6 t H 7 3 4 n P g - 7 x B 7 x z x a z 1 1 e p l 4 t R y m i b m 1 m y J g M h i D 2 6 r F m w r 4 M h u p H n i k H i u _ h L 2 m t B z 2 m T 5 2 t D - 2 _ g B 6 9 v v E 8 s s C v y g l B l x p u B 4 1 g k I x l 2 H z w _ x H s o k 0 E e 1 o x N 8 5 k N 8 q N v t 0 m B 0 s o N 3 l x N j q s - F m q 0 C s 1 9 2 D 6 - k w C x m l e 4 2 w i C 0 t _ J 1 i 8 Y q l g X - u 4 g D 0 8 p O j g 0 i B 2 x i h B k s u 2 C 1 l r W m p j V 6 _ m b q 9 h c 6 v 4 7 C y j e 5 9 m 1 C x j 3 j E p u i T u 2 h q B t p u t F i y z n J k y z n J i y z n J j - q n J n l 8 n J j - q n J i y z n J i y z n J k y z n J i y z n J j - q n J i y z n J 4 j 3 m F r w t i G s - v s o B l - i j K l - i j K l 3 t v C g j j y C 6 _ r j K l - i j K u - v s o B j - i j K l - i j K k _ 4 t H z v v 3 D 5 h s G s 0 y J 6 h m y F k s o U n 1 o t C i k m E - s 1 k G x j 3 1 Y g i _ D 1 1 x p D y m 8 i K 7 i i w D w k u C z 5 w 4 D q s z a v m 9 _ C u _ 2 2 C p z h - B s 6 r x B 6 r g z H n k h g D q 7 i 3 E g 6 _ o C k x _ s F 2 9 v p C h z 9 7 E 1 y k q N 2 u B n 5 o 2 L x z l _ L 8 2 u L 0 i u n H l p j e o s v h D r w 7 R k 5 8 0 D - p m X g 1 5 S l u h d k 7 g B o q 0 H n t q v D 6 3 o g B 5 p o e m t o t C r 5 8 S q s g 5 D 4 j _ F - 7 5 b m 8 p O 5 z p l B v 1 6 L q 8 _ H m t j D o r g M v 4 9 m B l q r G z n y r H 6 p - u C 0 _ 4 x C z g w J y 9 j m K o y p i H u 1 3 h B v x x i E 0 z w n Q 7 G i v u v F 6 v 9 h J 0 j 4 i H 6 q v 1 C 8 7 m Q i 6 9 1 J 3 4 i j C m s j 1 Q h 8 C n l s B j 5 j n Q j w 6 t E u 8 u l D n 6 s 8 N t B h p 6 g L s i y - C m 6 8 w C g 0 q 7 E q t 9 n k C q k 3 t E m r 9 R n q 7 g C m i h p C y n i 3 F 6 t 1 N z _ x C n j 9 j B - 9 s L 4 x _ w J 0 g i l H s j i G 9 j m M R - 2 g t B 2 k l 6 E h q 8 1 F x g h W j 7 T m n i O h z 4 L v l g w C 4 q v C t 6 4 w B k n r T 6 7 k I w 9 0 T m v i t B h h n Z j 4 G r x k h B 0 - 4 S q y w D 5 k w z B 0 u v 2 D n 9 x m D h g j 8 B p p n x J t s z z D k k - u B p h h - J 3 - u o B 5 o j m E 0 u 5 j K y 3 j v D B n n t 6 B 3 0 q 2 K o x 2 8 B 3 8 _ r E i 3 j i N k - 0 8 L h p c 2 j r u N 6 i j C p l 4 l E n x 6 o C k w t z O w 4 w C x n x C h 4 D j o n h B s 1 4 a 8 h 6 R - v k R i 0 b - m o K 3 t 5 J s n v F u 0 n E 7 3 o M w m y M t 5 v a 4 r o X g p s D z 3 - G 5 o 1 E l s - Z k g 5 R l 9 u k B j y z K - l o D - j 9 V 2 t 5 J v u o G i m z I o 5 u p K 0 8 6 F 4 k r P p _ l D y i z q B m l x J s n 7 d 0 q x 8 C 1 7 9 7 E p 7 o m G 3 2 4 w C 2 o q 0 C w 5 j i G p r m x E u 2 w 3 D v s x o Q w v j n C k s _ u G t z 5 e _ t 9 1 J w q 5 9 Q v 7 g g B _ t 9 1 J g l h 9 M 1 v y H y w m 6 O n f w 5 I 3 n 4 D q l F z y E 3 j j v B t x y c - n o d l - x V 9 r 0 h B w 3 8 h J y q x v P w w S 8 4 w C g m o y N m u 9 7 _ B 7 h k 3 B m o 7 g H 9 7 z 8 _ B n 2 h w F q 8 3 z C h 6 7 2 P 8 g n 3 P v 1 1 o B t 4 5 9 B t t r G h 9 o G 2 z z 1 B s 2 3 R 7 h i n B w k 8 U l 1 K 5 p M r l g c 1 w 9 4 I _ 7 m 5 C j 5 5 B h p L r r 1 E h 3 6 9 B z z 9 h F h 3 8 o B 5 g X 6 q t X 1 8 p 4 B 2 o 7 J z l g L u h G h x s c _ o v T z 6 _ K m 5 p L o 5 4 B w l y s B x h w D w 2 5 J 9 9 q D n w 7 W 5 i n z B y k v Y 3 0 2 o B 5 x 8 n D z p r v C 9 5 n x B p p n x F q r o g B z q p 3 D o 6 8 U m 9 w 8 F 7 g v I 7 - S y v o L w x s G 2 0 t J m u 2 o L 8 s h C z r y w B j g i p B o 0 h 7 B 0 9 _ 5 D 5 o x 2 C 8 i n D 8 j 3 z C o y 6 L q _ n u B v y j D l t s C 3 6 t a w q u 8 B g 8 n F 9 m n x D s w g 7 D - g l F 8 - j Q t w x z B j m v E v 1 i D s g r Q h 7 5 E 1 9 _ F 6 j y u B o t v P 4 7 i 1 D n q t G 6 8 w e _ 2 9 j G r 6 o 6 M x 6 k V _ s 5 h I h o 9 I r h j 4 D o 9 u Y i z j B n w o 2 D h v s C u 4 0 L o t - 5 E v s s n C t 3 V 1 8 k I s h 1 Z r l i K 2 1 _ B z z h k B t 3 s i R g r z U z y g 4 B t 9 n Q 9 l k j E 7 w r Y t p 3 7 C _ u 3 I s y q _ B x y p S t 8 u P - x 9 1 B r k g P 6 0 k c 3 3 x K i r 6 B _ 7 y I m w 6 W z z C k - D w o q B 2 k r W p h n J l 0 v 4 B i n u 4 B 0 g o B q l q D k u q p B r j 5 O _ k 9 g F 5 2 w N 9 - v 4 B 0 n j z B w i 1 t B k l m s B l x C m n x k H 8 q k p B t 8 8 H 2 o x B k y n n C 2 1 p 5 F r m 6 z B 2 h h 2 B k 4 8 p C n 2 k I t 4 v _ B 9 g r g B s y _ o B l g _ i B 3 C z g 2 p B k y r d y 7 2 6 C n h 3 4 B y 4 I o x 0 N 8 p P k u 2 R 2 _ m g B v 6 - 5 D i 1 4 m B 3 i v B 1 5 4 z D 7 x 1 U w j l n B w 7 - B _ t m K y g z 3 B z 9 _ K - y n h D v _ 7 r B w w s q F 8 1 n q C p n a - k 6 H - 0 w v F 7 p g X i g p k B 3 q 1 y E _ 7 z E 3 t 6 h D 1 y 0 s D n r 6 H 7 i i k C _ 1 3 g J w 9 s P 0 m 5 t B q x l N j t 8 O - g 0 o E l x 3 H h k P w m 5 r B z j n m G m l h R q t l r B h w o B 6 s g L n C 7 r t O 5 5 o G j - _ U _ w o 1 J j 5 s D o 8 y 4 B r k y 7 B z x v p C 2 t m B p k 9 M 6 n t E i t l e 7 m 2 n C 3 w o a 3 l 4 l B 7 7 u l F q 2 7 Q _ l s r B 8 p z P s t C q g 2 i H _ z s T r q K w l x - D o j 5 f 6 2 j i B m v i G m w j P 6 q 4 0 D 4 m 5 s C z q i z C h t q u G _ 5 q k B 1 t 1 0 H l E w 0 w k U x 4 g D s x k s P r 3 u B k 4 x F s s 1 y B _ 0 7 m G x p L 1 y _ C 9 8 v u C 4 i v 3 G p g 1 J w - u p E 9 x 5 m B 4 9 t T 6 q q r J x j 2 m E s v t s M g - 7 8 J l o j 8 F 0 o m g S i v x 4 B t j g w c g v 3 B t - - g f k 1 _ X l r n P p l q 8 D 6 1 5 K h m j q L 3 g i m B 9 j m j C 3 x n a 7 t i V q l l y B 6 1 p n B l 1 l h C y n 8 p B n u h s B - t 7 v B 3 p 8 t C p 0 o 8 B n 6 2 S 2 x 6 Z q l 2 B 3 0 7 5 C 1 v 9 n I o h r B s g h C 2 t q v D g j r x C o 8 q x C _ n h k B y p 5 J p g 0 O s p g l M l p 1 M s l x P h 6 2 u W 4 6 s E r 9 2 n L y 7 r 1 C 9 o - 3 B x u n M z i z _ L 3 0 m - L o k k w E j y g k C 1 3 4 m O v 6 t k I 9 s - 0 g B v t 6 v B 8 6 z v L x 0 1 y B m l 2 0 G x - r p I x 6 z V g 1 p j E 0 4 5 e y _ s L l h u 6 C l 8 I p 4 4 x E n v h 0 B m 5 9 M _ 3 3 3 C t s x c m 7 p V t i 8 I 7 8 t m B 6 t p v F o 2 w n F x k y h B r 1 j X u j 4 C - p M 6 n _ O h t o B 6 u u 3 J q 4 8 F w m u 7 B - v g q D 1 u k 6 B 7 h 6 D r o y 0 D r _ s g N 5 m v H 6 t _ H 1 o j 0 B z i 0 f 7 r 9 V q k t j F z h l g B _ x k b i - r h C u q g - F 0 g q F s o t E 4 p s 9 C q 7 9 g K 4 6 v I x v - t B _ u i Z q _ 0 m D i 5 0 0 B 2 2 1 k C 3 n x _ D r p U w t g w B 9 1 7 F v 3 u 8 D _ 4 2 u B i o J 0 _ _ N g 1 p 8 F o x m i D 3 s E _ 3 x x E _ 6 g 3 C 7 r w c v 7 5 7 B 6 2 2 M 5 _ r u B 6 5 x C y z 6 B y h m 5 J x 2 y z C m t v p C 1 y p 2 F g k 2 e z q t l P - 7 q B 9 3 q 9 I h 4 4 S g s H 4 h 8 3 D h o _ c 0 _ j l D s s 2 P g z 5 V k 6 2 9 J y x 9 D 1 C 6 3 6 r B k g m _ I n h m K l h x i D y x i q U t 9 X y m j _ C h t y t B r m n 0 D 0 8 F w h - n D 9 r t k D 7 l B 1 g h 1 R t v l C 3 0 v 4 F 2 u C i x v 8 B r 3 4 b g o j C 3 n 2 v C 7 l q s C p v O h r 2 T h z y e k - v W z v j q B v p y G - j g D t 9 m H - o r F y 8 B t 9 9 6 C n j r i C k 3 1 G w 1 7 m L 1 k l n L n 1 j l B v q q l F m t q m D - g h k C w 8 h 5 J 6 i s 1 D n - s 5 B 1 k m 8 L z u T g _ - h F 3 w 1 s N - k i 1 M _ 0 R 7 x 8 9 M q q r j B r 6 x z V g g l q B o z t 1 C 2 - q 5 E i t t 5 O _ 6 8 3 B 0 0 B l 7 h y f 4 6 p c 4 5 5 v B y p x i O 5 0 o x C h o q G _ t 0 h D 4 i h k E h 4 t h C h 9 a u r z 8 H t 0 - 4 C k m - k M o t p _ D 2 o q p X p v u N s s q _ d 5 i v P - 8 u 6 W j v w k E g 3 _ 5 L h r g t L _ t 3 s E g 4 y n W s x r S s s q _ d i 9 - K q 1 m 8 X 0 _ 1 2 D 7 8 _ y M 2 s n 1 K 2 u _ 7 E o n 0 m V k u j Y 3 7 5 _ d r t m H t i z - Y 1 x p p D z r u s N _ - w _ J u v _ r F k 0 t G 2 h _ u H q x n k V l l m Y M v - l x W s _ q x C g 6 2 M i 3 2 y E i j g 7 K s 2 w P 9 z 4 _ K q o v _ K u k l T 5 i 3 z J 3 5 - F 2 l l t C l _ 3 9 D 5 _ u k P t 6 b _ s w u P i h r G x u 1 - E p _ k 2 D m i j j I 1 i 6 T y _ 2 w K p v 7 3 C n 8 l s D j 4 p 7 D x s h m B 8 x u E z 1 i T 8 _ i O j 5 5 D 4 m 7 t H w p t q M s p x I p - l F g k s I 6 9 x j h B y z Z 3 i 8 p f w q g W g t i o M m 7 0 q B k 9 o J i t j B k 6 2 D 0 0 h P 6 k l V 3 o 5 F n i i S 5 m l B w i r B g 2 h o C w g v h B - _ n N _ m 2 l D - 0 2 a 1 v 2 H v v s H t j i O r 9 n E m i 1 a m 5 p c 4 8 B 3 g i H g 5 5 6 P m g w 3 B 8 u q x E q 2 y m E k o h C o g s Z w w L z c 1 9 l b 2 w i _ B g u 6 r C g h g t B k l w H s h 4 N w x _ v C v 0 y P p n 3 S x 9 i l B j u 7 d l i p C m p r S 5 k s L s 5 p N i 1 7 I - o - T 6 z 0 K p z u u B w q t g B k l q f q o n i F 5 p z l C j k k F j 3 j 2 C q q l o D q t L g 1 o g F r j 1 w E g p e 6 5 6 H i u v E - g H h h h M 6 m _ g P h 5 n b n t y 7 B - 6 n Q 5 p w 5 E q - - d 2 _ r C s z f r t 7 h E m r u j C 7 s o V o h s t K h l P x 0 v i E w - m 4 B j h t v I 0 w v E m v z U l i e 0 r 9 - F 0 7 O u k l h S y n u g B 4 0 9 7 D 5 9 2 w H h 7 9 0 B j v v 5 F 9 x m Q m h h - J 7 7 4 L 6 5 u O s 1 9 n B o 6 r m B v u v B j 8 g M 5 w t F 4 9 s I s j m a 2 3 0 p D i m 6 b l n 2 C 0 l z 4 B z 5 m Z 7 2 k T 2 q 6 q B n y m Z q t r o B i q 1 o D r 3 8 J 6 _ B p o o N _ y y 2 G y w - X 2 5 5 4 D n 8 - J m r u D _ 1 3 f z l t T i i 3 K x 6 m y C w y g B 3 1 k P - g g f 0 - 7 2 D k 8 4 F 6 u r 9 E i w g j B y X l 4 6 t B r x 8 7 B 8 t 0 6 E v 8 x v B m m 0 H o j t s C t 3 z 5 Q 0 l q C x k 0 1 O w q - 5 Q v h x h O t 8 9 D j j g o j C - h 6 4 J t 1 n e 9 p n p B z k 6 H k h j 2 C 8 1 9 n C k 1 r u B r p n 7 C w _ y m B i r 4 L 3 z X 3 6 j z M x v 3 r C k - 5 - G q k 6 E w u i q B h l i G Z v 9 q 0 C 6 r o b h 1 8 d h m s P s 3 7 Z r o m k J x 5 g 5 D 2 i 6 q C s u 7 k B 7 8 E g - 4 o E i q u h M h 3 q S j 7 2 L g u 5 G l 8 m L h w R o 8 z m B y 1 z _ G o 0 w B 3 j 9 h G 6 l r 7 D 1 n _ 2 E k 1 l v E l h q R v n o u E 8 7 6 r B & l t ; / r i n g & g t ; & l t ; / r p o l y g o n s & g t ; & l t ; / r l i s t & g t ; & l t ; b b o x & g t ; M U L T I P O I N T   ( ( - 9 4 . 1 3 0 2 6   1 7 . 0 1 7 4 5 3 4 ) ,   ( - 9 0 . 8 8 9 7 4 3   1 8 . 9 2 2 5 4 5 2 ) ) & l t ; / b b o x & g t ; & l t ; / r e n t r y v a l u e & g t ; & l t ; / r e n t r y & g t ; & l t ; r e n t r y & g t ; & l t ; r e n t r y k e y & g t ; & l t ; l a t & g t ; 1 7 . 6 6 8 0 8 5 1 & l t ; / l a t & g t ; & l t ; l o n & g t ; - 9 9 . 9 2 1 6 4 6 1 2 & l t ; / l o n & g t ; & l t ; l o d & g t ; 1 & l t ; / l o d & g t ; & l t ; t y p e & g t ; A d m i n D i v i s i o n 1 & l t ; / t y p e & g t ; & l t ; l a n g & g t ; e s - E S & l t ; / l a n g & g t ; & l t ; u r & g t ; M X & l t ; / u r & g t ; & l t ; / r e n t r y k e y & g t ; & l t ; r e n t r y v a l u e & g t ; & l t ; r l i s t & g t ; & l t ; r p o l y g o n s & g t ; & l t ; i d & g t ; 5 1 6 5 8 3 8 5 3 4 6 0 2 3 9 1 5 5 6 & l t ; / i d & g t ; & l t ; r i n g & g t ; q k g o 4 u - 3 v H x 7 k O r w 1 B 3 o 6 m B r p h i T i g 2 o B 3 h - W p 3 - o M 2 s 8 _ F 4 i 2 p J m q j v L q m k D w 5 0 _ D n k z m R i 9 u E r w l 9 C y 2 w u L z p s - J y 2 7 N y n n g B 7 r h - G p 2 j k B v t x g E l j 9 o D r 9 F - r j 2 T r y 2 I _ z l j I 4 o 8 h D 6 q 7 V q j 3 5 F 5 m 1 U t j l _ G s - u d m w L k 2 x t J 7 g g P j 0 m U h 4 3 k G z 1 x 3 R - 9 _ q R p u C 0 x p 2 L s i g W r - p r T u 9 x h C 9 x r 3 I v s D q 8 q m G 6 r z p N 6 v 2 k 1 B q n D w z g 2 D z x 1 y J h s s y T h 9 k O 2 u l 6 H 2 i 6 x H z 8 - M y g s 7 T _ t 4 q J l z 8 R r u v x J p u r 4 L 2 k 1 4 L 2 k 1 4 L s u 7 s J k 1 0 F s q 2 r B 4 h j 4 H 1 B i t q s J u 4 Y 6 u q u G 1 h q j D z p _ u S 0 - o k F _ s j 5 D 1 9 - C - 8 k k L 5 3 h E 7 - t 6 F 4 1 g X 4 x n 8 F z m 9 J x 8 - 1 C g k k 0 T o o 7 1 C o k 6 f 5 7 3 o J g x j 1 H h 2 2 6 G x g 2 7 S 2 - s G 8 _ n M u 6 s 3 e t o H k 8 m x H i o y 4 K z B j o g r N _ o i p D 6 1 m r C g y v 9 L z 5 l 9 L x 4 w M 7 _ k 9 B v - g E - r h m J _ 6 3 5 S 4 w B l z i 9 C s g n 8 I p o z D h 6 j 3 Q o v w E - 2 v k D l s t z D B m x 3 5 B v z n t J p w 3 X j o s s K z _ I h - j u K 5 j t F o h i 9 H h u 2 r K 9 u r E 8 1 5 h K 4 1 7 1 F n 3 q n C v g x 5 D 4 _ 3 p G u 0 w _ B 5 z - u I o 7 C z j s g q B j 2 s f q k 0 2 D 8 q - T u v _ 9 F h _ q 9 D z _ 8 F 2 9 t k G h t 8 p L h r k _ F n 6 i 0 N i h g B y q h l I 7 q t s B 6 v 9 M w 0 q 9 Q s 3 K j z h p M n 9 H v x j q O 6 9 m 0 C 9 z z 1 E k 7 4 p O g o u q O 6 x 1 8 H u 4 r Z 4 p p _ L 9 q v B y 5 9 Q t m q K 8 o u m E v v x - C o g 1 k D l r 3 0 L k 6 8 g B i h s B r m o h J k 9 k w C - 7 y m E j s n t B k m w l O 3 3 i D m p s o I u _ x p E l 1 l q C 9 k 4 x O 5 Q g j k K w 8 3 y O w 9 2 X l _ x i R 2 r 2 E 0 6 r o M q 6 l o B 1 j s r D z 9 r t K r s x B 4 3 n p B j t 8 5 U u e 7 r 5 5 B n 8 k 1 B q 5 q v B p r n v B n m k 6 E u s Z p 2 4 N k w x 9 C 3 w t 3 B - m _ q B o i N 6 7 6 p B _ t 7 S 3 i u T 7 k t M m w l 2 B 2 7 3 C w m z B k w n 1 B u 6 k i B 5 7 s Z m 1 l 7 B l y o 2 N 4 V x g 2 t B - - z g B 5 q n C k m u 2 E l 1 s i C 1 g 4 E 3 4 h i G m 0 x b u m p 3 B - k t N i y h c g i n v D z v w J k w 4 n L i q z L u i i 8 B q 4 p X 4 i 5 9 E y n C r z D v o p g H s w v t H m 3 i O u u 2 C g 9 2 m C o l w 0 O l 8 - F s 0 g D m y x u C h w i 7 C u v _ q H - j v c w k p L - r g 2 F 7 9 r h C t 1 i u B n r h I 4 1 8 m I 1 i q - S 5 n t k B 3 7 1 p B w l q q E o o 7 g F x n k j C j s q h D w o t 9 E - 7 2 j B o 0 v B k z 5 o N g 7 g R 9 l _ j G 9 9 p 4 F _ t o n B 0 m y 4 H j 7 - B k r q l u B _ 7 x G 9 p x 0 C 3 p 1 0 B y l 9 z D 0 t i j B u t y d 4 y r 8 G z 5 y p F r h 6 q D l j 6 E q - 7 g D g i l v N r 4 G 1 r l 7 F m 2 r 6 N 7 u k G z u 7 - I _ r k D p l 0 C v j 7 q F l 9 i Z y s w G 7 v 6 l D k t 1 8 C - 4 l B 5 1 4 _ H 9 o 2 j C F 0 j t G y 0 k T 2 o - 4 N y 6 1 V p y 4 Y _ q 6 m N v 6 8 8 B - 9 l W m 6 5 M 5 0 4 I v 5 w 4 D h p o q C i u j a _ m i r F u r _ k B l O 8 l 5 E j p x x I 7 8 h 1 D s k - t B 9 7 9 W 7 0 j B 7 j j E 7 q r c p 2 2 e 3 l 1 M r 8 l Y t r m p B - j 9 L O 1 i x 5 D 6 t i L w w 5 R w j x j C 8 7 y 0 C l p 6 B 0 4 r l I p q h X v 2 0 5 U o i B i 3 i 8 I 5 9 l 0 C x _ - x P t _ x O 4 y P i u m g N 5 i n 6 I 4 n 9 L 6 l t 9 L z q 0 d u 2 6 s M s 4 y C s r 7 v N 0 k p J o t z v C z 0 x p D 5 k j _ K 9 8 3 M _ 6 y 7 c t t r O 6 k D u p u i H 9 k u X 8 2 _ 9 C 7 7 x 4 E q _ _ y B 4 l u E 4 v 4 5 J 4 6 4 9 F t q t x C 8 _ h E z u K o t w n N g g l o N - 1 j v M p w P 4 3 6 i E g o 0 l C 7 o q Q 5 6 2 x E z g y u H w l h 9 E i n t o L k j 0 j B w - n k E 1 j 9 _ C h r l 1 G h 3 9 p B l 6 3 j G 1 0 p N v 1 4 s B _ k 2 9 J z 2 p n B 1 l o 3 F m o F y o - v E - - _ h F y n n Y g 9 g q D x 2 7 s L l 1 m T z 4 z o G q 9 t v F l w v m E r 6 l O y p 4 g I _ 0 7 g E o y 6 F w p m w W h 7 P z u _ 1 C p i 1 2 H u v 8 n C z q 4 p E k 6 4 o B 3 g g V t y 7 l V y z y X s u 2 I 1 1 0 8 O x 8 p m G 8 q 8 9 H x r m L 4 j 4 x C h n g l O 7 u _ k G w 4 y z B w u s 9 N 7 2 i 1 J 8 7 t M - x O h h 2 y D 9 r m 0 B w k s L 5 4 v J y 9 t 2 H y k r 7 C r g j s G v s i l Q - 2 q O 8 v 2 n L q k m c h p _ o B _ n l u R g 9 p H _ 3 m Y 8 o 8 9 F 6 5 i G 8 8 4 9 P i q t r B 8 r j l T l x h r H _ p - 4 C p n l _ Q t p h 5 B 6 n y s D q u w 8 B 1 x v 9 J w 4 l F w 7 0 2 G t k 6 C p 0 z h C 2 4 9 J 5 9 - 0 E s s w q F 0 3 1 8 G 6 - l B - v v 5 B y 3 8 q D j 4 o m D 4 - F 3 z r 3 C q r v g B 6 p s D _ 6 q k B - 5 t 6 B l p 9 g S x k 4 H n _ u B 0 k N 0 q u I z y q X m i n M w 3 6 E h j 0 t B 1 - g t D 9 y y H l n 0 e r - 7 u B z 2 z - B s - 9 K 2 3 c t r y Y 9 l B - 5 l 7 H 6 v m d u h s o D g h l z B m u 8 w B u x q B 3 z 7 8 B 3 g p Q j g r O i t 4 B y m y u D y t - p B p 6 r s E r q r Z i 3 t m D w v G j l _ c z l 1 v F t 9 j C m 2 r s H r l t 1 C l 8 o k B w v 2 x Q h y t 5 K 1 s C 7 9 t x F 1 7 z J u u 6 j H h - x 8 L q k g w E x 7 1 e 7 0 - 1 K w 2 s C m 1 4 9 G 6 1 s L o p s J u g 8 S j r i 9 I p p u 8 B 9 4 q 3 F k u 6 j B g - p s F k z 7 o B 5 h i 3 G 3 4 p 2 C y r 9 y F t k 9 2 F o 6 3 4 B 2 2 9 j E 2 9 t u B k j w 8 D 0 3 y t B - g h _ C g - s 3 C g t z q M z m n B 4 v t n L 5 _ i q L x _ j B F q h 6 w J k z 7 w B o t i B h 3 k D l x y w E 2 u o K 5 _ x k M k p _ F k x k o N x j q F 9 8 2 C 8 _ 4 y J w 7 1 y C 3 k - k J 4 _ q C m o 2 W q u w 5 G 0 4 r W _ 3 - M 0 l h q C 9 4 p 0 D i r X 2 m t j E o 1 x k C v _ j k D q s 8 o F 6 l l k H 8 w o n F j o _ x Y 1 x 8 K q w 7 d j j j h I 7 n i h R z 4 8 P - y 1 Q 7 o G 6 k 9 f 2 z 1 F i 5 8 i C 5 i _ 0 E - q p L 0 w 0 o C 5 r 6 L 8 _ 3 j C _ l s H 5 5 8 C l m q k C w - g E 2 j 6 5 C i p q K l x t Y u y x G s m 4 _ D i 2 r y C t o r _ G r - t h B z 9 - k E 8 7 g r B 0 p 2 P l l K 8 m 1 0 I 2 s 7 y C 3 r l 6 I t 4 q l B k k w l C 8 p _ g C - y H 0 7 h I 9 p n L r 1 l 3 B 1 5 k y C 1 u 2 T n j 1 U 9 6 4 u B _ 6 - K s y 5 P i x j z C 9 k 1 t C 7 0 i L u j 3 x C v l N p i w Q 3 6 t M u y h w D q r 7 P w q m K x w 0 E - 0 6 U s z h m B _ B 2 v m N 5 g z k E v w y 7 B y 9 k 4 D _ m 1 B j t y 6 S q - Q k t r e 7 3 u W u 0 r 1 B 5 z h T _ X l h 1 l D p g q o B h 7 g 4 B i s q b t k 3 Y u m 4 h B s 1 n 7 B z h x s B m x y h B - 1 t c 6 p o X p q 2 K u v C x p q n B v k 3 Y 2 _ 9 F k 9 h C p 8 m t B u 9 3 O x 9 y b u 4 w C 9 2 1 u B w 1 v y B l q 2 r D x j y g B o g 5 U r s t Y o o 2 _ B j 4 1 z B g 2 2 G n t k B n x l m B j i j 6 C 3 w x E k u 0 t C y 4 9 1 B p 4 z C r h 4 g G w 1 r K - l 3 u B v j u t B q 4 u K k h q Z 4 g u p F 4 s l Z 8 5 D p 8 3 o B l p r n B q 7 m P n 6 u e n y j v B z l n F - 8 z t B g r 5 M l q i P 6 p y b 9 8 v W 0 i n - F _ g g J l o n Z j j 9 n D u 0 1 U _ 2 g C g q s E 6 9 k X w i m z B v s 2 n E 1 8 l r B 5 v m m B k v 3 G m w r t J k k B z j 9 7 D i - o D r o 1 l C t 8 7 u C 0 i G o h y t D 0 6 x u D _ t x c w 2 o t G h x 7 L h t P m 1 s n B y i l z B n 7 8 o B 8 z - 8 B w l 9 n C p H o u n V x 9 5 p J - z _ F p 9 y J 8 1 g c j 0 z h B p - z P q z i N 3 r 1 K - 6 s D u y 4 R i 3 6 J m - B r - p r E x _ m 7 B - n n C l i t D 1 o c w 4 d o u j 3 E m 7 x X n j m Q r 9 1 I k 8 4 - B v j g Y o z J 4 2 q i B 7 q 6 a k h o E g e 5 - o m C 8 p j 0 B 1 0 g F q 0 _ n C h u 4 Y w 4 0 8 C 3 v x D s 4 i p H q w o B t 9 2 K 8 T 9 r i N m t 5 B 5 8 g Q 2 g g 1 B 6 r w D 3 i 8 F E j N u - h i F k n 1 r C r 8 y b w 2 j z D i 3 g 0 C p k p 0 D y m p 3 B p 0 r D 1 3 y B 5 m 2 - H w s i s B 0 7 l 5 F w s v v J q h 0 K 7 p 1 k D g p z 6 B u j q E w w n 1 B o 5 y 1 H 9 7 u D x t k 9 l B 7 7 u D n 9 n j M _ 1 1 Y z _ j S s g - W 5 7 7 f l 4 - q C 1 5 p B w w m l E 8 y p E w 1 l g C j 9 6 4 U - 1 u z J n v 7 j C 5 0 w 1 B g r h _ G m j 9 i 2 B y 2 w s E n 0 9 v C k w n C 1 5 n r G z 0 l Q 7 2 r 9 C p q _ z C 3 _ 0 j K y g c z o w - T 1 u z s G p h 0 h C v o _ Q w h t x U i i i C n 5 z l B o 1 t i W m w 6 p F 7 6 3 3 F q w y v D _ x n v I k v r t B l r l j B 5 4 n z B w 5 h r E g k l J n z z t B z C t H j r l v C n _ z s B i 9 h B j 4 _ F o j u - B r v 8 K n 1 u a 0 m 5 l C i 9 k D p q k 5 C z u g 6 C w x g n B i r 5 B x o - k B t s n S w p i J _ q p X l p - L 8 z 8 O i p u S 9 o 3 R p m o t B 4 x 0 h B 8 p v o B z D 6 m p V u 6 3 H 8 _ k T 7 i n E g 6 o F r 3 q E o 7 4 u B s s l c m i 5 V h v 2 C 8 1 s D l g p B l 7 p F i o 8 b x 8 5 e 5 r p F q 1 y Q u y 2 9 B p j 3 Y 2 k 5 L z k 5 c 9 1 u 3 C 1 2 r m D _ q U t 8 K h - - e r g x s B 8 r 8 Z 9 q z G 6 4 2 w C 8 r y 5 C h t j O l l p M 0 q h H 9 g 5 B h 1 5 1 B r j 9 B g l u N 7 g 4 C s 3 1 l B 5 0 l K _ 8 v V z 0 n B k x 4 u C n 0 3 l B r t p i C x 2 0 Q 4 h - I x - w B 3 5 p n B t 8 v G 5 v i k C m p 5 G - m - c t r - F 9 2 k v B j r g W w y w a r s n d q l v k B z m o P x t j U v j i n B p u j m B 9 t t U _ y o D 2 g g B r k 2 P n 8 B p 4 y 1 B - r p c 3 5 p n B x t y g B p z Z u k 7 c p 8 z l C z w 2 6 B 7 n 4 P - z _ C 1 v 5 8 B 4 v - h D k z y 1 B 4 0 z C o w x Z 5 5 o T 0 8 _ b 9 l o N w 3 7 Q l i 1 f 1 y v f 7 p x x B 4 6 9 B q 0 7 z B v - 4 B i k 3 Q r 7 v H s 8 v 8 B o - q J u 6 w k C u 0 u J x _ l R o 6 0 n C n h p 9 B - i _ m C _ n 3 D 4 v - h D 6 - 8 r C 2 1 u J p G j 3 s h E l 6 j D y v o q C 6 4 0 c z 6 W o - q J 6 x w 0 B 5 i y U x f - p 7 0 B 0 1 i N 5 j p D u m X 9 _ j x E - 8 6 M 1 3 s K 9 0 v S l 8 y J z t i h C t 0 O x p p g D q 3 y I j p u p B w 7 n R q t 1 B g - j w D t 3 5 F k - w 6 B r m K 1 r 4 5 D 0 6 l F 5 q y i C 4 u 3 X h 1 m E x - 8 o B q w w - G l y _ d t 9 4 P i 5 m 9 B k t i W o u k v E 3 r r 3 B s 6 8 H g 9 n E 6 u z 2 J 4 z p G p 5 l D k - k S 3 9 q m B n 9 t o D g s M h w h Z w h n M t 6 i h E j 2 3 0 C n 8 - v B 7 0 z J _ y i m B 8 t x b 9 5 v n B r n 9 m B 9 x t q D i 7 9 r C 8 k p g B 0 j x e m 0 z 4 E g t G 0 0 u Q w m y g E w t l Y j g 0 0 F v x 3 g B i h - H n t 4 0 C s 4 h 5 E w 9 4 6 C o 8 x D 7 3 h l E 9 2 m t B 1 j w 0 C u 2 1 7 F w 3 4 E 2 s 0 E t s k 3 F x k s N n v 2 M q 7 9 4 D t o g n C m x s G p _ 3 n C i 6 8 5 C h 3 s s F q g 6 S 5 y t e y l u g D l p F y 2 - D t s z E h u 0 0 G w D v 9 g 1 B m 3 8 k D 5 g i M k 3 l v H y l 5 W 4 v k X 0 u t n C 8 y 0 - B p - x k B z s i L 4 8 y 1 B w w F 9 w n x B 8 y t n B 4 j m B _ 8 u 0 B 0 p 0 3 I - 6 g l C z 5 r R p 3 j n C j x t 3 F p z _ S r o l c v 1 h B v 6 n x W u t 7 U 5 o v P 4 _ 5 3 N v s x 6 B m o y q E z r n 4 J 2 u k j B 2 h 5 n I t 8 z 7 P l p y D h j K y 4 t u K n l 0 n B h s 0 6 I r t j y S 4 5 m B 8 0 z C w 0 - 9 S _ 0 r G v 9 k 2 L 3 3 5 j B x o n w I 5 i z o E 3 g 6 I z 5 3 7 F u 5 _ i B 2 r K 4 u 5 v T y t - k H 6 3 7 Z 1 _ j 0 C 1 g g k G w j l k D p t s t C t u k P 9 0 s q C q y p k B 8 7 5 s D z 6 7 z I 3 - h F h - i J 1 r 8 w D l w 0 2 D 4 x h C i 4 _ 7 I 4 2 5 q R n 2 j W o m i T 0 y w 6 V y i g O 0 9 0 _ V 7 x p C l 4 k t B - 5 4 g S 9 _ p H - 3 w s K n z w D y m q K o r _ P g 3 t E 0 _ 0 8 G z 1 n z B - 9 0 - C i o k d z v Q 4 5 z k F 7 l 4 y B r q 4 e t h m y D 3 4 - g F w k q N _ j 1 d n u q j F 2 g w e 7 s n 2 F z t g 3 B q u w 4 B l g 1 w D v y u T l l w C z 6 L j 9 j 0 E h _ j u C l m 0 k M 7 S h M 2 8 i E _ o x g O 9 o 6 H g i j w P i 5 h n C y 2 9 r P q 7 5 l B u j u g B g g z z E 4 r z n C u x q n D m i z l E 4 x 6 J k n n l F _ h - c v 6 x 0 B v q 3 d 0 q 1 i U t 1 _ v F p r k M l 2 g j C v r 3 m S h j r 6 Q r i c v r 3 m S g 5 Z z - k - O 6 k h z J 8 y k b - 8 9 s P r 7 L 5 9 5 r U h 4 h h B o 5 _ m M 6 5 - h R w t 6 F 5 j 3 b k n 1 1 Q 5 j x I 5 z s t E y _ 8 6 D w 8 1 9 D - v n 0 D u 3 l B s m r p K 4 - k j C u 9 6 1 H _ i x X k 7 z n a 7 q y k C j h g 1 M w j O s 9 j 5 J s w w u B 9 - m y H 2 0 h I r m N _ v 1 9 B 4 3 t C o q p o G q h u J r 2 3 y B t h 2 u F 8 6 r m B 5 m 1 i G 6 - 7 7 C o s n 6 G s 1 9 7 B 8 8 - B 9 3 t - Q _ s 5 - Q 6 y 6 i J m 4 k n B 9 3 t - Q t t v G g _ 8 s N - r 5 9 E 7 5 7 x D 7 r 5 7 Q 2 - k 8 Q 1 w 4 o C u p s 4 G x 6 r Q x 8 m 8 L r x r t R m 4 r D 1 w 2 5 O y k 3 _ H p h j 0 B q 8 h w P w n H q _ 2 6 O r x 9 2 D i t o 8 D p i 5 9 O r t n y E 4 l m - C i i p 1 O 0 m B k j 8 v Q x _ 0 l K n 6 r Y k j 8 v Q k j 8 v Q u u 2 g J r 0 5 j B o 5 j 4 B n m z 0 H i x 2 6 Q 4 l q j G x m o 1 C g x 2 6 Q i x 2 6 Q x 0 r p D - l 4 m E i s 6 B j n t q R 8 - 4 q R l q 6 N 9 5 j p M 9 g t T m 5 i 6 L h z u o J u - o B i l 4 Y q 7 2 6 O j o r M j m m m O z v p s B n n t h B 1 s 3 w E z t 9 n K 8 y p d 9 w J 6 r w k O o _ y 9 E q n - 1 C 6 s 1 e k g w l J v z w v Q _ - 3 g F h - _ G i w m 7 B 0 t 0 1 Q j 5 n Q l w j - M 0 p k o B n e 6 8 n - H 4 m o 6 B - 6 j j G 1 x i o H m _ s I g k s i F x M y y 1 s H 6 h s v B p n t p F 1 s 4 h H 9 8 j 4 C 8 1 s C 3 l 6 t C v o _ m E r 1 7 9 H 6 o y B g 7 r y B i i q j G u n z G 9 s p C t r h 5 H j y m w J h z E u - k I 6 g v k F 3 5 o t D j 7 r B y s r - B x o 2 w C n 2 u M 6 g i Z m 0 g m B l q m j I 0 6 n v L q h 5 D u k z g H t 1 _ J 7 t D i - v 6 V 1 s 3 o D g 0 w t C 8 4 h z D 8 n q v W 9 n y J t - k C 6 p g h X 9 h l q G q n l n F 6 p g h X n 1 1 r B 2 z 1 e r n w r E o y l p O k l 8 m L 0 o 3 E u 1 - i t B - _ 4 G l k z z H k m 4 0 j F u h k h F 2 8 q n B 2 k r z G 7 - g q B x m 2 q 8 D q 7 9 5 N x 8 z I v r 1 y G m t i N u m 5 6 4 B g l w m O 1 5 l u B x 9 j z G l 6 6 m O 9 t h 7 D 7 r 9 s D q i h 6 O 9 r - f 6 o 3 j I z 8 7 n M _ 7 8 D z 7 h E 8 y b 5 y u i L t 5 5 U l s y 1 H 7 k 0 D 2 z r v P 2 r 1 u P 2 r 1 u P j i u q B h w l O k j 7 1 E _ r p 4 g C 5 k y p C o n n X q 8 i t D t g 5 q E - n 5 g D 1 w 5 m B p x 7 w G r i 5 9 O i 8 8 D o _ q - M p x n G t j m u F y 3 w w G w - 4 l B v u 8 5 J 8 2 2 3 C u h l h G p g 3 I _ 1 l y M k 3 p w C s 4 4 m B 5 s p y b 9 i y W z 6 l O 2 2 6 y M v h h r M q r m k C 7 v 8 Q 9 u 4 2 L 3 x 9 8 N y q 9 Y p m l B g k 3 w a z q z h B u j 6 t Y g y u w B h s i u W y u 8 h C o g 7 x U 5 o q k C m 1 g H j u 7 s C l l 8 S 4 - v I 7 l 8 n M q 9 p p R 6 7 5 4 D q 0 9 n D & l t ; / r i n g & g t ; & l t ; / r p o l y g o n s & g t ; & l t ; / r l i s t & g t ; & l t ; b b o x & g t ; M U L T I P O I N T   ( ( - 1 0 2 . 2 6 3 7 0 8 7   1 6 . 2 3 9 5 6 9 2 ) ,   ( - 9 7 . 9 2 4 1 0 9 1   1 8 . 9 5 3 4 6 6 6 ) ) & l t ; / b b o x & g t ; & l t ; / r e n t r y v a l u e & g t ; & l t ; / r e n t r y & g t ; & l t ; r e n t r y & g t ; & l t ; r e n t r y k e y & g t ; & l t ; l a t & g t ; 1 6 . 4 8 6 4 9 7 8 8 & l t ; / l a t & g t ; & l t ; l o n & g t ; - 9 2 . 4 6 8 6 9 6 5 9 & l t ; / l o n & g t ; & l t ; l o d & g t ; 1 & l t ; / l o d & g t ; & l t ; t y p e & g t ; A d m i n D i v i s i o n 1 & l t ; / t y p e & g t ; & l t ; l a n g & g t ; e s - E S & l t ; / l a n g & g t ; & l t ; u r & g t ; M X & l t ; / u r & g t ; & l t ; / r e n t r y k e y & g t ; & l t ; r e n t r y v a l u e & g t ; & l t ; r l i s t & g t ; & l t ; r p o l y g o n s & g t ; & l t ; i d & g t ; 5 1 6 8 0 9 8 4 7 7 0 3 6 5 3 5 8 1 2 & l t ; / i d & g t ; & l t ; r i n g & g t ; r u r 8 m 8 y 7 7 G p j n B t _ - F x z 8 h B 1 s P h s m l C 8 o r k B u 6 8 C 1 x 6 a 8 w t e 8 r g 8 C g 7 6 p C 7 n g 0 S j n - F p w i z F y 8 _ n G n o r u C 1 s S 3 u l j F g q 7 2 E 4 k E p v x u F z _ 3 o B 0 4 t 5 B g m u p B 7 q w M 7 i 5 t m B m z 8 C m t 0 k G s 2 m s U q 5 Z 9 0 4 3 B y 8 3 k I 5 o u 3 S u w t 7 I 9 3 r 6 B k u q J n p _ i M & l t ; / r i n g & g t ; & l t ; / r p o l y g o n s & g t ; & l t ; r p o l y g o n s & g t ; & l t ; i d & g t ; 5 1 6 8 8 1 1 2 0 1 0 8 9 5 0 3 2 3 7 & l t ; / i d & g t ; & l t ; r i n g & g t ; 1 l z x y m l q v G 0 _ - T l x 3 D j 5 9 U w 6 B o r x P 2 y 1 H h t M u o S 8 i p F q i 1 H r 7 1 D r z n C _ i r B 4 k l N v 2 6 J h y x J q 1 i F t 0 o D g t p M j 7 g H 3 8 l B j z t S r 3 p E n p B w s 2 K r 7 1 L t 2 1 N h x u N i r _ B p s u Z o h 3 U O h 1 s a k 4 q O 2 g _ I h 2 t M j w 8 M m 1 g D u t L 2 r z B 6 q B 6 Y w p u E o k 6 N l 2 k B _ q g F j n 8 X t 4 1 C t i i G z m g G t v _ G h _ B 2 t _ L n q 1 M 1 q O 5 x 5 B r - 3 J k t w F p 7 - F i t o E 2 v w J h 7 U 3 k m C y 4 p D z 1 v T z 2 q D o r m I 6 l n k B y p i H 7 j n B z 6 z D r 3 7 O l v n G k 3 3 E k r g D w k e 9 j Y j 8 Y m y U 3 i D 7 _ B u 3 K l _ I 5 p H g x E q x C x S 7 k C j c y k B m 6 D 0 m N _ s y B v q O l P o r _ B h j B i 0 T r 5 f w 8 w B h p o B h _ G g 0 k E h s Q r - O x 4 V - 9 G 1 9 G r 9 b 0 - S _ r j B u 8 K 3 v J j t m D s h H o 6 C k 5 D l 4 H s 6 C j p D 7 5 G 8 w o B _ x v B 7 g 9 F 3 8 t D s C i o y H j x t M u h z K n x 2 F x z - W v q k I 0 4 j D 0 k 0 I p 4 9 G 1 s K h 2 w H m z 0 Q 6 0 q G p i l E 5 o 3 R _ 6 o T v 5 3 M 1 y m G p 4 l B 9 4 I g k 7 H i y u E w j i v B v u 8 H i v j G 0 7 s Q s l z J 2 z s K k i 4 I o i 7 T 4 i h B v z _ B z p k C p l w B l s s F p v K s h t C 5 7 Z g - - P h 2 n F 7 m X p _ 3 M l 1 z G 9 j u Q g m 4 D p j 4 E s 7 w l B u l 8 S 0 x B p v x H 5 3 2 H r k 3 C 5 0 4 m B 8 - 2 N u i 3 F i k i B _ z s C p 1 y B 5 o X 9 o p C x I l 4 x B g 1 Z x u p B z 0 h B - 2 P x z 9 B 1 g m B p g P s r V k 2 n B h 9 s B t 4 g B 7 h m B 8 i w X g y k E 8 z O l j h H 4 u _ L h P _ g g V g z 3 L g h i 4 B w k w f l u 0 J 9 9 6 b i g v I g 8 4 B - g 9 E l 8 t C 2 E x u _ - B 4 o 7 B z 0 z D 6 r _ L 9 m u K y y i H 7 g K _ V s g W 8 m l B 3 5 J x 4 U 5 p O x v C 5 j F 2 U 4 g C 3 4 a m - h D i 3 g C - y d u y o B m 6 7 F 9 g o B k j 5 E k i l C o 1 X u n i C z u S v 3 q C 9 l 8 B y - E 3 r E m 4 T t r Y k x U j 9 H p g Z s 6 P v t T v 3 D 8 V w g l F s t F 5 m Q i - h F y i J t t E j 5 E h 9 J - 9 r C t h N 2 2 K g q U 4 z r D 3 _ m D w 9 t G 2 7 K q l 4 C j 9 I z _ F u i J 7 1 y B l q D n _ Y 6 Y o g J 4 3 P l 1 Y 5 j H r m B o Z v k C s o G w s F t n q B l 1 9 C 5 s r H 4 q o h B 4 5 y H p g Z _ m t D t 7 h C i - i I 3 l n B o r g D i h z D p k 9 F u i m D v 5 r B r 0 p E 0 r s B 6 t s P - i 2 G p w V 0 k _ N 7 u k C 8 e 2 3 t G x k 0 H k 5 y F j 2 - C 3 5 s F y _ 9 E j t 9 B g 3 i H k t 5 J g 3 i F 5 m u D v n n E h u j D j 9 H y 2 o G n 4 t E k s 3 E s z H k t i E 2 3 0 C 0 - 4 D 5 l u I n v s C i l h G k v 4 G t l n D w 0 x I 3 4 j D k _ o E k j Q o q q J n q v G 4 1 5 C j 6 n E x s v C 6 q p F o 9 u I - l 0 E 7 v 9 D - g - B k r j K 7 j 0 B y 1 M l v z I s j p N 8 n 1 P 6 _ 6 I q 2 u B h r v L s t 2 J v g 0 F 4 t 4 S g x o G y m 4 G 9 1 q D w m h G l l 0 C g 0 k E g - n D - j g C 6 n l B z w L 1 4 F u 1 5 B x q E 8 k I l - O m h Q r u E g p C p o J o h H q 3 G z u G z q I j s G z 0 B r g L p 0 B g h J 2 x H 5 z L h 9 Z w r x C l y V 2 k c i 1 1 J 6 t u B n r p E 9 h l G 5 3 - D v 4 4 C 5 t g M x y q D h _ q r C r 1 k D y m v 7 E p l 1 z K x l 8 0 H k r j V m 7 8 v D s 1 _ _ Y n 5 m G i 1 o 2 D 3 w y s M 4 y t e l x x - T u 2 6 1 F s 6 C l w 5 3 E 2 q m S r k h 6 Q m i 0 u B 2 k t B g m g k G 9 m v k F z p O j 8 _ x F r l 3 h G w - l 4 I q v 1 u D 5 z r b k o y l P i 1 6 w S 9 x w I q j o j L j h 5 k C p v 4 _ I 1 9 - i D 0 8 m J 3 0 r 4 R p k y 6 B s _ 0 I x i z 7 I - n 8 o E 3 j h 0 H 7 z h D v 0 9 i U l 7 4 u O q 7 9 I 3 9 7 G 1 v 0 q X m 8 q x F s _ j k G r o 9 k I p r s 8 D 3 - v Y p 3 w 1 O n - O 9 0 0 u F 4 y s p C i 8 - G h q 5 G 2 v 9 r X t t t l I 9 1 i 9 D r l r s X 0 6 v 5 B y q 7 m M 0 m n 2 V l 5 g B 2 v 9 r X p 8 v 7 J y - j 8 C 2 v 9 r X g x m 0 C m i s q K v t - 8 B v 7 x _ L n y K j 2 h t W w n r 2 L m o i g C 7 j w V 3 x 6 m Q o x q v D l 2 l 9 I x 2 4 v X 4 q z C w s w 6 U x 8 z z M o w 4 1 B l k 0 w X w 9 x 8 D x 2 u o I w y 7 N x 0 1 x R s s g F y h t r D z u v x F 3 i p o J s v g o J s v g o J 3 j v 8 F x m j M 3 i p o J o z 9 - k B 0 g g h l B z s 2 7 G 8 y 5 F o 8 s x G 0 y p I 4 v 4 p J j g j y C i - 5 i C 5 i p o J s v g o J r 5 k B q 2 2 k I p s k Z _ 0 y 0 E 8 - _ 1 D _ 8 2 o B r u j 0 E 6 g k a o 2 x o J s v g o J 5 i p o J 5 i p o J o 2 x o J 5 i p o J 5 i p o J s v g o J o 2 x o J 5 i p o J y 6 8 G m g i 2 G t 4 o o l B h i 0 q C 5 m 6 p C g - _ - z E 3 l 8 n J g 5 k o J y m m g l B w o k o z C 7 r 3 k B m 6 n 8 D g 5 k o J i 5 k o J i 5 k o J h n m j 0 E i 5 k o J n t 3 g l B o s 6 w C x u u j C j 8 3 n J _ - l - G 2 i 3 N 6 - n G q u 0 F l u t E o l _ E o 4 3 I j r Q 6 o z C m h w J v 6 - C x 6 6 B 1 5 h B t 1 x F 4 2 x C m t g E z _ t D k r x E v p j E 6 r p F o g t N w 2 3 H s 6 s D j n q C u 2 y C n o 3 F 4 o w I 0 n 2 I - 2 Y u 0 3 D j 1 M w 7 7 G u - 1 N m _ k B _ u 5 B 8 u G u y 2 G _ h Z j 2 8 B _ t 4 F v l l F 2 1 0 F 5 q 4 F 4 h y T o q 3 I w m i C 5 n 1 B z r p H p g 9 R s o z J o s h G q n h G 3 v q D w 9 2 D 0 y r G o s k J o 4 t H u 2 r G g i 2 H s q G r 9 s G n q v G o 4 7 E q 0 2 D m 1 v B 6 p 7 C j i k M 2 r o E s 4 K l 8 h L y 2 i F v 3 j E o j 6 D 5 l s F - t 4 G 7 - j G s v l D g 7 9 B n j z M 0 - w H - 8 6 D l w v E o h 6 G 4 v k F l y w B r k u B z n 5 G 1 4 k G m j 1 G - _ 4 G p p 9 E y C z 4 k I g p 6 Z p 5 t K m w i F 9 u q D p v t C 1 j j M z z - I o q - B 7 h - D h i 6 P p 4 j O 6 x 4 O y 6 r B x 9 x C - 0 y O y 9 u J v t q J m - n M 4 0 3 S v z r a q m P 1 r r W l u 9 J - _ z V g 7 z b 5 l U u 7 t G 7 8 8 L 7 s s G v 8 k G m 2 1 O h - t M o i p P i 6 u I g o N x q l G t 7 l E z _ t D u v 8 D - r p E v m 2 H - j - L w s 9 E j s r B r 2 9 C y 7 7 F 2 y T v x l F m 5 s D 9 z s E 5 m w F m t 2 E y v 2 E 1 g _ E 9 2 5 C p p - C _ v k H r 8 z J m n 2 O g h t C 9 h k X 9 j y S o n t H 1 n s G 0 0 G h g 5 G 9 9 q C 9 s O h w m F l e k 0 t J 7 u o I k x 4 G h s v G i _ 0 F k u 3 L 7 r 2 F h l g G 0 x C h 8 t J 2 w o I i l p J 7 z 7 I 5 k p E y 8 q D r 3 8 F - s n J w h 5 E o 4 B - 5 9 G l n p E m - 0 E t 9 i B n m L z 0 4 E s 3 q E 2 2 Y o q j B j 5 z F 2 w 6 D 4 u r D o 8 1 B 0 3 0 E u v v G u o - B g y J - n 3 D 5 2 - D y y 8 D 8 0 I 9 o u J 2 g h G 6 _ v G 7 m 0 F 9 t 3 J 5 o x F r X w 1 8 P q 6 p B v 4 k G g 0 o G - 1 x F l 3 x F 0 w j S 1 z 7 I w 0 0 F l t s F j o m C x u G 2 x i F - j k K 7 y 8 L 1 - l F 7 h y D 9 p 0 E 6 1 o G z 2 6 B h s v G u x z E n 8 V 0 g q U 1 o j E 9 u n E 7 4 6 E 0 r 1 E m m i D 6 t - B v k 5 D l 8 w F 1 8 s K 6 3 x K o 6 - D n k q C m 7 x H r u P z 8 p F n j 9 D t 9 z E 3 2 q D 5 s u D 2 l k E i h 2 C _ z 4 F p y 4 D w - v D 1 _ n D 9 g - F _ v s F - j r C _ r G r m g E 7 z w G l n k I 6 k D 1 g _ G 0 o g J 9 q 0 G - 2 y L 9 x q F 7 m 0 R q 2 i K r q o L v i l D 6 n g B 2 i 9 G o p i H p l w I 4 Z k q _ H 6 z p M z g y B q j y C 7 5 1 U 0 1 1 I 6 m t K _ 0 1 F u 8 i E l k 0 E z w 0 J z x x F 6 2 Q p y r J w p x E t 2 v D q u Z 9 7 7 B x p o D y 6 h F 9 _ 7 N y 0 h S y 4 p X 0 o t O p o h U m o C o w p O 6 _ n G v 4 r G q n o U o h r D m q y H 0 4 o M g v g J 9 v 2 G 7 w S o q i H u 3 n D 6 l m G m - - G r v 0 E g i y H 2 4 o F x z 1 F y t O 0 i t B h i 5 B w r _ C j v 7 C v z z B v g Q - 0 3 F 4 s 5 I m x w I q h 0 G o l l J 5 r 2 C q u w E v y k J 8 3 g R o t p L 5 t W - z 4 L j w N s 2 m F x 2 z E 4 z 7 F m g q E 2 3 5 I - l 8 J 1 u j J z v y K 7 j 6 C 9 0 4 H i 0 u G y j y L s n w T q 4 z G n z p J v o V 6 x n I v j z R g z x c l 6 r I 9 u i K m 9 q P g - F v 7 m F u _ 5 D o n 3 I p 5 _ I 3 y x G i h 2 K h r 7 Q r h E _ G w k 1 P h k g G 2 k x D 1 _ r G 4 3 k M i 2 6 D m z g E v 1 j E 0 9 n D o n b _ z s C 2 2 p H 7 - n D 2 4 u G _ k - H z z C 1 0 i F q 7 7 G g 9 - F - 8 x C - p v E - i 4 E m 1 l G m x H 5 m x F v p n E r 8 s I l l s F j 7 Q 7 _ m E 1 q - a q 9 _ H 9 z l K 6 - _ I 2 4 s F 6 l 5 C p o x E t q 3 I y l s C 0 F t u z B l l h B 2 l 4 J x B t _ q a r w p Y q r 4 J o u y M u _ 2 I y _ n C x 6 J l 6 z C 6 o z E x m C s 6 y K 8 - w D p v s G 7 r 0 B z x _ B - l X 3 p x E m n C s s 7 D w w j F r 7 y J o w 3 O n y O h z 5 e w w S 4 n j P z m g B 4 s n R y h 5 I i 8 I x 6 3 G s z P q 4 k L p y 0 I r 4 w F z i 5 D 7 0 b 0 r 6 H y s x I 9 7 o D o 3 m E w 0 3 E 5 t 5 G q o k E 0 8 s D - 8 v C 9 s R 6 7 g O k n u J m p w I 2 7 7 D 5 6 u R 5 7 p B y 2 L j 4 5 E h H i 2 4 E l 4 m L 2 F _ _ z F _ r w I 3 4 F r 4 v H p _ g G g m h F 9 z n O 8 4 p Z r _ F j i 2 E s n w C l 6 p E o k 1 F x w o D r _ 3 B v - h C 6 0 m G n n 7 E 3 o 5 C 7 _ t M q 9 x s B 0 p j B u q l M 9 x h L t 0 0 J 2 4 3 L x 9 h C 4 k - C q 8 o W v v h U k x 3 S h 4 h l B _ 3 p H 4 w C 2 j N y _ 1 D 4 _ l B 6 j - H q m j T 0 8 m Q 4 q 4 R k 4 z O 6 l u B o 9 R 7 3 2 O 5 0 l B m x N g _ J 8 w G r 9 F 2 t Z 0 g 3 E 6 p L 6 w E 9 - C r _ F x k O 8 r U 9 b _ w Q j z _ B 1 5 G r j T _ 2 K o l G 8 0 s M 0 i 6 F k 6 i L 0 i o U - 7 m R s 1 p C n 7 l B 0 l z K - s n I i 0 8 J 4 t m X l 1 7 d v 7 g Y 4 x o E s 0 j J h r h F l l o L p 5 t K x q u J t 4 1 C l o y C p 9 t H 7 6 w G r h 4 M 1 5 7 R n u w K x s S p m t K - E n g n E p o - C 1 z l C v v l C i l 5 H s S 4 - s I o 6 5 D z - y G 4 z t I 5 w l R 7 r t B 6 q w I u h 7 E - 8 h T 6 s Y 1 j z D - v y I 2 t o I 0 0 y M m 1 t F i s k D z 7 t E _ 5 v J 5 p t I m m E 0 _ v C 5 h s C y _ i O t h n V y 2 v N 8 2 0 F - v z D q 2 8 G r _ z J x m Q g s v H m x Y o 3 9 L 1 z o H - _ l H 5 2 g H 1 0 l F h 7 6 E k l l H q t r D 7 3 V l T r z q D p 5 k D 8 2 K n l 4 F 4 h j m B g g o U z 4 6 O x w j K p 5 i M x 9 u B m 8 5 G k w k H v _ i M j 1 8 N k 2 v N r z x N 1 j g C i m i E v 5 H _ 8 2 D v h s G 0 l i D 7 n 2 H j n 8 N i n g R v y 1 I r h v R p - x P p t h J 8 0 h H 7 R z _ C 4 n k M - _ 7 h B q 3 0 F 0 p _ E g 9 g J n 0 x F 4 y i D r _ 9 G p q m M 6 k k B w k - T - - _ M h - 1 H p z t H 8 g n H 5 8 n B w _ _ T - 1 8 V 2 9 3 P 7 v 7 R t x 6 O i q k N 4 3 j D l u 6 B v i n E j - t Q m m 9 M m 3 h H z 3 t J o p 6 D - 1 g H 8 j j G l - 1 P p 2 2 K g r 0 F _ 5 z P l 2 t H q 7 y N g 1 n U y _ z Q k j z L 3 m B l - t P 7 j 4 T _ p s L l 5 z J o l 3 I 4 w k F z q h H i u t L 8 s F u 9 6 I w 7 g R u w y M i 8 o L 8 2 5 I z r L 8 v 6 J x - 8 G 1 o 1 H 0 _ q U 9 m t V 8 _ c l g w B g s o B m g s O 1 6 D v x w G m 0 x K l n g H s 7 x K q t o I w x 0 C 4 v 5 C 1 v k G u o y W 3 z _ H k l t B _ m n Y p j 5 W r h y Q m 0 _ U s 1 o R s 8 r B x z z C 1 i 0 M m 2 x H y o 0 Y - 8 x V 9 j 1 G 5 q _ D m - k D 6 w q K 9 _ s Y 6 z _ P g g u I 1 t o H v k C 2 o s J k q o Q 0 t 1 K 8 h f l n w a i y k N z p u P s n o G i v h G 6 h p M 1 2 j E p q H 0 w n D v g u H g 9 h S u 7 r Q q o 4 J k g j B 0 p 4 J 1 q 7 R 8 0 6 K 8 h r V t 7 o N 2 u 4 E z l s B l j I t 4 6 H w q 0 F u j g Q 8 m 8 D k y l N r - 9 J s i 1 Q r j s C _ x 5 E j o y L 8 o j B l 0 n R g n h Z n h 7 J 6 i 3 N y 2 v N 0 j g Z l 6 v I k u u E 1 w 7 R u q 4 K x 3 I - v t J 6 z x K 6 9 w K l l l P 8 7 6 K s 9 k I x x U 0 s 5 I u n q F n i 3 N t i i c z n g J p q s P - 2 _ C - x C 5 u t D 1 s k D 9 q 1 F 3 7 _ F i 2 r L u j 2 I 5 x b l u V p 2 7 I 8 4 g R w 5 s H u _ 7 K v - C s w i L l 6 z J o 4 q w B 1 5 2 j B o - 3 D 9 7 Y r 8 3 F t y p L l 4 2 J v 4 2 K u y l I 8 0 t o B y j B v l h W v s i X 4 k 3 S 7 g 7 G - w j B z 4 y O p 7 T l 8 5 K 7 u i M o 8 2 I s 3 l L 6 8 n M v 5 7 L 0 4 _ J _ 9 - H _ y G y 0 s C 7 x - C u 8 0 D 0 1 G v 3 6 E n 1 6 E 9 q x G 7 c x o 2 F y w 3 E t 7 6 C v j j E r k z O u g 0 P j 8 2 K g w k H z 3 U - _ 3 M g h y K l _ n B p o p G l 6 s I 4 s 3 S u 0 7 K g n 5 F 5 8 _ M k - 2 E i n y F g 6 W o 6 7 J p h x G 9 t k G 9 W 1 4 z K _ x q G 0 - n M 2 8 l J l 0 z J - 2 p N r 9 x Q u 4 1 B 5 m 6 C j j 2 H r 6 j K 9 y x N 3 8 B o 9 j G i 0 6 D 4 z k E g i z K 3 3 r V - 3 t J w u w D - q g H q 7 q C m - 2 G m - t I 6 t l L 1 9 1 J k L n w y F 7 5 6 H 4 D 5 n l C 3 x E m i 5 F 1 w _ E y t q G 1 o h I v 8 F - 7 1 P 7 t w C q i u C q 8 u M 1 s n O m k u I 1 s g K y g g I o 3 3 d v n t K k h t R k k t B s k 7 B 3 _ 2 C o i 0 P s 9 0 O 7 3 3 U l l 1 S p m w e v x 7 I 0 0 9 L p 6 l H u k E 5 x V l 0 4 I l m z O 4 0 k M u i v S v 3 _ p B q h q H 9 m l E w m o Q - z 8 U 7 7 7 R g t o P 1 w - F y 1 k R l - C w v 3 H m l N x x g B v t k J - j w F 3 i w F p m 1 H v y t H r k 3 L 4 n w E k p 4 B 7 m 7 I w s 4 J 6 5 x K v m z R 1 9 j O 2 2 k N l g h L 4 u x I 0 r a x i h L v _ 4 Y y m y T 5 u 2 c 7 t 2 H 6 4 y H w v _ L k n 4 H 3 v u J o k 7 H v i u K w y 5 J j 1 W - u v C 8 m j G l 0 4 I p 3 r G u u v G y j s P 7 j t K I p 9 p K 7 4 m K 7 2 p C v u 8 D 7 - q G 4 u 7 F l l n L j l o H - 0 g F w x X 5 9 5 Q x 8 n Y z n - X i u g P - _ g E x B g y G - j t E 2 u B x x x C - x E p f u 5 x D p y O 7 t i E 3 0 5 E q _ z F q 8 s F i y s G 7 4 j G t 2 6 G m 2 u N 9 6 2 D 6 6 1 D _ q - H s v h F o 3 e - m f s 4 q D _ 0 0 O l p v E s n 5 F 6 q k F i B - 5 x F 3 - 7 G x g q G x _ s F 1 2 u H 7 8 _ E _ 0 8 G s i y H 1 - 2 K k Q q 4 o a q h g I 8 - o J l 0 9 G 8 k 0 D o i V 1 5 2 K s n o P 2 u s H i o 1 R i w v G 7 k 8 N 0 y n M o i N 8 9 3 D p k - F 1 _ 5 E 7 n 1 H g g x H 2 x 7 G 1 n 1 I r 6 u B o z v L j 9 1 H 5 1 a x q _ O 7 k m M _ t s L k w 3 S h y z i B n 8 B _ r 5 i C n 3 u F m - x 6 C - g h _ E _ 5 4 D u g O 8 l _ r B r m u u E 5 j s R 0 0 r v E p s k 3 E y 3 w 7 D z i k i G n 0 w B x 1 z _ G 4 - 2 m B 9 7 R 5 x o L 4 3 6 G k 7 2 L i 3 q S j q u h M h - 4 o E 8 8 E t u 7 k B 3 i 6 q C y 5 g 5 D s o m k J t 3 7 Z i m s P i 1 8 d q 4 l b z q m 0 C N 1 9 g G 4 m - p B r k 6 E l - 5 - G y v 3 r C 4 6 j z M 4 z X j r 4 L x _ y m B n i s 7 C k i v u B 0 9 h o C 0 1 n 2 C 0 k 6 H _ p n p B u 1 n e g i 6 4 J 2 9 q 6 Q u 3 z 5 Q u 8 9 D w h x h O x q - 5 Q y k 0 1 O 1 l q C u 3 z 5 Q p j t s C u y 1 H 7 q 1 v B 8 0 6 6 E n t g 8 B x k _ t B i a 6 u j j B y 3 x 9 E 0 i 6 F k u h 3 D j 6 i f 4 1 k P x y g B 1 r r y C j i 3 K 0 l t T - 1 3 f _ o v D 7 u h K 3 5 5 4 D z w - X - y y 2 G q o o N 6 i C 3 p _ J 6 t 6 o D r t r o B z i p Z u z 9 q B 8 2 k T - p p Z 1 l z 4 B m n 2 C j m 6 b m 8 5 p D t j m a 5 9 s I 6 w t F k 8 g M w u v B p 6 r m B t 1 9 n B 7 5 u O - k 3 L u j 4 _ J x x k Q n 1 o 5 F 1 m 6 0 B 6 9 2 w H 5 0 9 7 D z n u g B v k l h S 1 7 O 1 r 9 - F m i e n v z U 1 w v E 3 o 1 v I w 3 q 4 B y 0 v i E i l P p h s t K 8 s o V n r u j C 3 j h i E t z f 3 _ r C r - - d 6 p w 5 E g 7 n Q o t y 7 B i 5 n b 7 m _ g P i h h M g h H j u v E i t 5 H w 5 d - i v w E w q i g F 6 j L i n g o D k 3 j 2 C k k k F 6 p z l C y 8 g i F 0 r n f n j j g C r u z s B 7 l r m F r 1 w P w i 6 v C k m 2 N s 5 u H 4 1 8 s B 4 i 2 r C 2 y _ 9 B p q j b - Z x w L p g s Z l o h C r 2 y m E 9 u q x E u 3 z 3 B o h l 7 P 4 g i H 5 8 B n 5 p c n i 1 a _ 5 n i C 7 5 8 u F g - n N x g v h B z m 5 n C 9 9 v n Y w - 9 V r o s p f q l Z i 1 h j h B 4 1 q I 9 6 k F r p x I v p t q M 3 m 7 t H s _ _ g C 1 z g U 3 r o 4 G 7 1 g s D q v 7 3 C z _ 2 w K 2 i 6 T 2 g 7 i I t w - 1 D t k v - E 6 4 p G m p l u P x r b 1 _ j k P 5 q y 9 D m 5 g t C z y _ F l q u z J u _ i T 6 8 l _ K p o v _ K s 3 u P i 5 2 6 K q 1 w y E g h 1 M k u m x C 7 x 4 w W E x 2 j Y q x 6 j V u q 2 u H 0 r s G 2 9 3 r F u i o _ J v g k s N x t k p D h _ k - Y v i l H r s q _ d 0 - g Y w m n m V _ m 4 7 E m l _ 0 K 3 7 0 y M s w w 2 D i 7 4 7 X i o _ K k 9 6 9 d 8 s p S o t l n W m w x s E t 5 2 s L g g 1 5 L - 2 q k E z s h 6 W 9 j t P k 9 6 9 d 1 0 s N _ z 8 o X w 5 j _ D 0 q 1 k M x 9 6 4 C m t r 8 H t u a 1 2 p h C 5 i h k E - t 0 h D i o q G 6 0 o x C z p x i O 5 5 5 v B 5 6 p c m 7 h y f 1 0 B - 6 8 3 B j t t 5 O 3 - q 5 E p z t 1 C h g l q B s 6 x z V r q r j B 8 x 8 9 M - 0 R g l i 1 M 4 w 1 s N h _ - h F 0 u T 2 k m 8 L o - s 5 B 7 i s 1 D x 8 h 5 J g h h k C n t q m D w q q l F o 1 j l B v v l 8 s B l 3 1 G z l v i C h 2 i 7 C z 8 B g p r F u 9 m H g k g D w p y G v 3 m q B l - v W i z y e i r 2 T q v O 8 l q s C z 2 6 v C o - j C 3 r 7 b y t z 8 B m z C j u 2 4 F h n m C h 9 s 1 R - o B p s y k D x h - n D 1 8 F s m n 0 D i t y t B 6 h o _ C p r Y y p v q U h g 2 i D r 0 n K 8 u u _ I 6 h _ r B x D q x _ D s 3 - 9 J 4 9 7 V t s 2 P 1 _ j l D l _ g d g x h 4 D 4 z H t 9 6 S _ 3 q 9 I g 8 q B 0 q t l P h k 2 e 2 y p 2 F n t v p C y 2 y z C z h m 5 J z z 6 B q g x C 9 x o u B 6 9 0 M w 7 5 7 B v 2 t c 9 6 g 3 C _ 2 r x E 7 m E 4 y h i D w 5 i 8 F 8 i 9 N j o J - 4 2 u B w 3 u 8 D _ 1 7 F x t g w B s p U 4 n x _ D 3 2 1 k C j 5 0 0 B r _ 0 m D - u i Z y v - t B 5 6 v I r 7 9 g K 5 p s 9 C t o t E 1 g q F v q g - F j - r h C - x k b 0 h l g B 6 3 m j F - g 7 V 0 i 0 f 2 o j 0 B 7 t _ H 6 m v H s _ s g N s o y 0 D 8 h 6 D 2 u k 6 B g w g q D x m u 7 B r 4 8 F 7 u u 3 J i t o B 7 n _ O j g M _ o 3 C v o h X 9 n v h B o n q n F i 6 i v F 3 5 q m B 5 y 6 I n 7 p V u s x c - 3 3 3 C 2 - 7 M 7 7 9 z B l 3 y x E 5 z I h p p 6 C y o r L 8 - 2 e 4 9 j j E w 6 z V w - r p I x w y 0 G w 0 1 y B 7 6 z v L u t 6 v B q q 3 0 g B r 4 l k I x i u m O n u 8 j C o k _ v E z 7 8 _ L 3 p p _ L 1 2 l M p x 7 3 B 6 n n 1 C - t t n L o 5 r E l t p u W s m v P p w z M 8 t 2 k M l j y O y 3 3 J _ n _ j B g s m x C 4 y m x C _ k l v D 0 p g C 4 u q B 5 r 1 n I j 9 2 5 C y w 1 B u g 4 Z j 1 0 S l 4 k 8 B z 8 3 t C r - 3 v B j k _ r B i g 5 p B h 0 h h C y x m n B i 0 h y B v k g V 7 - k a 8 j m j C j _ _ l B 1 1 5 p L q h 4 K o l q 8 D 5 s l P 8 m 8 X p n w g f g 6 2 B p g x v c 6 2 t 4 B 0 o 6 - R 5 s 8 7 F o i z 8 J 8 w j s M 9 p w m E i 2 h r J y o - u C 5 8 o b - r u i S 0 9 2 t B q g 0 H k n l n W u y y y G r 2 p _ G 7 o i y V l w - J h u 7 h b l 1 0 p C s k p y N n u g _ M 7 o v y C 4 q o s H v j o g D s - _ g L 9 x q t B j x p q E q s x s B k 5 t w E s 5 x 9 F k l 7 n C 2 h n 0 B 3 r Z 9 6 1 j D x 6 x p H z U y - g 4 E 2 k 2 l D w l 0 y B 1 h n 2 F - 6 g y F l 1 o s C 5 l - v E 9 7 4 - E r o a 2 u u s E h l i 3 F i w 3 1 D p h v 5 E g 3 M 6 h 3 D n 3 y v C w _ r p S z h i C u g m w F 1 i - y O 1 p 5 F w 1 - 6 C 6 y j 6 L h E v t q l G n 2 g 4 B u u 7 4 I m v m M 8 5 t y B n 6 l - P - - p 4 D 7 u k 5 E i s j q C n u - h R 7 7 v 5 D 6 h r 4 E n 7 l 3 M 3 9 5 P 1 4 q 5 I p t q 5 E - - 7 l O 9 h 3 u B 3 6 0 L x i o i P n 2 u j U 9 z k h B j s - 6 C v n h h D s y o 9 I 4 j h v B u w w r O 7 y b l 4 r m B 8 0 h D t y 3 - G 2 4 6 6 B 4 o h k C 6 j 9 j E j x 7 j D m 6 m Y z _ 8 z F 6 l y p C j j 8 s I m 3 2 s B 9 M l 4 9 r B h 2 1 k E 9 r t k B o k 9 y E 2 r u v D 5 _ 5 5 K h o r C n l k b l l z _ K 5 v 2 f 5 1 h v R 8 r I 5 q 4 C v z m 9 F y l - c g n h l B u - K m _ _ q F z n t D s n y 4 D i _ y p B j p 2 h B v j t 3 E w z y M 1 0 z w F n s 7 q G u v n o E v g _ P _ w 0 8 C j t h n F u - F l y 3 G - 0 z L 8 6 z 8 G p g k t K s 8 6 s K o 1 4 n B g _ m P q x 2 - L t 1 h 1 F 6 8 n 0 B q t 6 7 K 1 3 l v r B o t 6 7 K g 8 h l B j 6 1 6 H 7 p p 0 H x 0 z j C u 5 j H m g w r a h 6 v M h h x B l l 0 p U 4 l s C 3 j 9 w F i - w h N g r k y G _ 1 j F o t 0 v H h n 1 w N x r 4 j D r j v 9 Z 7 v 8 D 7 0 h 4 D _ h j q G x i u m O q 8 5 N s x 9 - H p x i z C q - j H p _ x r C 6 3 u t O 5 h p 0 F 4 i x p C u - x s Q 0 3 n E 6 7 q y N m 5 m z C j 0 v _ F i 6 - t Q n g 1 C - u 4 l O _ r x 1 O m h o B - s 2 1 M q 5 U n 5 w _ M - _ k i B q r - 1 M p 3 n d h 7 i q N u 6 l B n n y l I g 2 8 N 8 h t I k s 5 o Q 6 5 u w B 0 0 j i F 5 5 8 J s 6 j k N v 6 9 p C 9 u 1 0 E x 3 4 4 K n u j B x x u t G r q v M 0 l q I 0 8 v 8 J k r z O o 6 w q I l u 5 0 C - _ _ l C 1 0 u E r 4 k o J 3 p 7 h B 8 u s f w l 3 x C 6 i 9 p P 1 j v S 5 r x 0 D t r u r C - n n 2 F k k k G q 5 _ 7 F 6 6 u d 7 z j m C - 3 0 z B - p 5 R q 9 8 D _ 2 3 k F y m p h C m K z h 4 8 G - 4 v Q p p 5 y I z i 8 Q x 7 z 1 O r x h n B y m p h C z k P p t o l D h g j p I 5 l i C o 1 h h L 4 k 0 s B 9 i g g B 0 8 i C w 8 y 4 J 3 g s B i i k z F j p v p D 0 n p 7 B m x 3 Z s t y o B s m m v B z g w 6 E 2 v 4 B g w 5 C 2 t y i F x _ 4 g B q z n 1 C s m m v B k y 7 g J r - E g _ B w z t 4 B v 7 - 5 B t j j 3 B 3 - _ j D i m 4 o F z t q 7 B h q j j G g 5 u r D 5 - o f 1 9 q 0 L n q 1 6 M _ v i X _ t 2 z T p 6 n h C 3 4 9 6 G 6 n g K 4 o 0 _ V x q l q L r n g 4 B p l 4 m R _ i 6 K r n 6 2 E 0 i t t I p v q 0 V j u 0 F 1 j 7 3 Z s 1 1 n E h w v B k 2 i z I 1 7 3 v P x - g 9 B n 1 1 o c 5 n s E m w x v Y y z m T 6 w u 7 B 2 h n 6 J k p h o Q o s 1 w B q 7 r 3 b 4 5 j O l 3 m o O r u o W r s _ n G k 3 3 - H m 9 j 7 R 5 0 7 m B t j u s c y m t M 2 j 0 j W 1 y n p B k 0 3 o B s u o - K w w 9 x K l u w 3 F j v 9 r R g 8 3 l C r o r 8 Z y l 9 J z 8 - 6 f u i n E 8 3 7 l U j v s U 4 v x x B 1 q k - T 2 g w g E q r g 4 N 0 6 7 0 H s - 1 1 I n 9 j u M l h 4 4 E _ 9 t s S g h 8 g C g q _ p G s v 3 n G t 3 9 R g h x z f 5 g e q 3 j z h B x w m F o y 4 h d - I n v 8 c 2 x 8 - X _ w 8 9 B w r q g U 5 m s p D h j t t Q v i 5 - E j _ w l N u v l i H 3 x i p K x h i w J h m y 3 H t - - P m 9 3 - H 4 y l n F _ r 0 w Q n u w h D z 9 t m V h 9 z u B s 1 8 u a 8 z n O s u N s q 0 x a o - 8 f z s t 5 X y r s _ B 8 x 2 i U 8 3 - m D - r q 1 Q z q 9 5 E - g 6 x N u l h 3 G 1 4 k 5 K - h 5 3 B l k t 0 C _ l 9 q J u s p p J u _ g 9 I r 5 3 3 J _ o v v I u j - l K z m w i I 1 y w 0 K r k j 2 H g n s j L 8 8 o p H 1 o l z L s i h 9 G s x 0 7 G - j l X n 8 t 1 G y s k l M n 8 t 1 G - w 6 k M n 8 t 1 G w s k l M n 8 t 1 G n y l j E w x k i C n z n l H 3 u 8 6 K u 0 q p I h v 2 x J 8 r 5 v J u y 7 q I _ x - p C 7 t 7 p C 8 _ 4 m F s q 3 u B q g g 5 F - g 5 2 L 6 2 _ u I o l w w I - l s n K j q u B 1 y i g G i 2 n t O m p y t E s 4 1 l R 7 i 4 i D x i 2 6 E 7 s 8 y F z _ 4 w B 0 x 7 k b x h 3 I 0 2 o 7 E 3 h _ k B u o s F & l t ; / r i n g & g t ; & l t ; / r p o l y g o n s & g t ; & l t ; / r l i s t & g t ; & l t ; b b o x & g t ; M U L T I P O I N T   ( ( - 9 4 . 2 0 2 7 6 5   1 4 . 4 5 2 6 0 7 1 ) ,   ( - 9 0 . 3 2 8 6 0 0 8   1 8 . 0 3 2 3 8 5 1 ) ) & l t ; / b b o x & g t ; & l t ; / r e n t r y v a l u e & g t ; & l t ; / r e n t r y & g t ; & l t ; / R e g i o n C a c h e & g t ; & l t ; R e g i o n S o u r c e s   x m l n s : i = " h t t p : / / w w w . w 3 . o r g / 2 0 0 1 / X M L S c h e m a - i n s t a n c e " & g t ; & l t ; r s o u r c e & g t ; & l t ; r s o u r c e i d & g t ; 1 & l t ; / r s o u r c e i d & g t ; & l t ; r s o u r c e n a m e & g t ; M i c r o s o f t & l t ; / r s o u r c e n a m e & g t ; & l t ; / r s o u r c e & g t ; & l t ; r s o u r c e & g t ; & l t ; r s o u r c e i d & g t ; 5 & l t ; / r s o u r c e i d & g t ; & l t ; r s o u r c e n a m e & g t ; T o m T o m & l t ; / r s o u r c e n a m e & g t ; & l t ; / r s o u r c e & g t ; & l t ; r s o u r c e & g t ; & l t ; r s o u r c e i d & g t ; 1 3 3 & l t ; / r s o u r c e i d & g t ; & l t ; r s o u r c e n a m e & g t ; G e o N a m e s & l t ; / r s o u r c e n a m e & g t ; & l t ; / r s o u r c e & g t ; & l t ; r s o u r c e & g t ; & l t ; r s o u r c e i d & g t ; 1 4 & l t ; / r s o u r c e i d & g t ; & l t ; r s o u r c e n a m e & g t ; M i c r o s o f t & l t ; / r s o u r c e n a m e & g t ; & l t ; / r s o u r c e & g t ; & l t ; / R e g i o n S o u r c e s & g t ; < / r p > < / V i s u a l i z a t i o n P S t a t e > 
</file>

<file path=customXml/item4.xml>��< ? x m l   v e r s i o n = " 1 . 0 "   e n c o d i n g = " u t f - 1 6 " ? > < T o u r   x m l n s : x s d = " h t t p : / / w w w . w 3 . o r g / 2 0 0 1 / X M L S c h e m a "   x m l n s : x s i = " h t t p : / / w w w . w 3 . o r g / 2 0 0 1 / X M L S c h e m a - i n s t a n c e "   N a m e = " P a s e o   1 "   D e s c r i p t i o n = " L a   d e s c r i p c i � n   d e l   p a s e o   v a   a q u � "   x m l n s = " h t t p : / / m i c r o s o f t . d a t a . v i s u a l i z a t i o n . e n g i n e . t o u r s / 1 . 0 " > < S c e n e s > < S c e n e   C u s t o m M a p G u i d = " 4 7 6 7 c f e 5 - 7 1 9 9 - 4 c c 6 - a 3 d c - a c d e e 0 7 c 1 8 2 4 "   C u s t o m M a p I d = " 4 7 6 7 c f e 5 - 7 1 9 9 - 4 c c 6 - a 3 d c - a c d e e 0 7 c 1 8 2 4 "   S c e n e I d = " d 1 2 4 4 e 0 7 - 4 0 1 3 - 4 e 7 6 - a 6 c f - b 6 3 d d 8 3 9 b d 9 d " > < T r a n s i t i o n > M o v e T o < / T r a n s i t i o n > < E f f e c t > S t a t i o n < / E f f e c t > < T h e m e > B i n g R o a d < / T h e m e > < T h e m e W i t h L a b e l > f a l s e < / T h e m e W i t h L a b e l > < F l a t M o d e E n a b l e d > t r u e < / F l a t M o d e E n a b l e d > < D u r a t i o n > 2 5 0 0 0 0 0 < / D u r a t i o n > < T r a n s i t i o n D u r a t i o n > 0 < / T r a n s i t i o n D u r a t i o n > < S p e e d > 0 . 5 < / S p e e d > < F r a m e > < C a m e r a > < L a t i t u d e > - 2 . 1 9 6 6 6 7 1 0 8 7 6 5 0 6 4 2 < / L a t i t u d e > < L o n g i t u d e > - 0 . 1 7 0 1 8 2 1 3 6 2 2 2 4 8 8 1 < / L o n g i t u d e > < R o t a t i o n > 0 < / R o t a t i o n > < P i v o t A n g l e > - 0 . 0 8 7 2 5 1 6 7 0 1 5 2 4 7 0 8 1 7 < / P i v o t A n g l e > < D i s t a n c e > 1 < / D i s t a n c e > < / C a m e r a > < I m a g e > i V B O R w 0 K G g o A A A A N S U h E U g A A A N Q A A A B 1 C A Y A A A A 2 n s 9 T A A A A A X N S R 0 I A r s 4 c 6 Q A A A A R n Q U 1 B A A C x j w v 8 Y Q U A A A A J c E h Z c w A A A u 4 A A A L u A Z L N d 3 M A A A 0 + S U R B V H h e 7 d 0 J d F T V G Q f w / 5 t J J s t M E i Z 7 g j R E t o i A y i J B F P F Q b e t C l b Y u R V t x x x a r C B 7 Q q q 1 o t b X W V s A F q q V K s c V j 1 R Z B I a l C Z A s h Q A g o o D S Q E A L Z I J k k M 5 N Z + u a + F 5 O B w b a 8 N 7 z M + P / N + b j L h M M N J 9 / c + + 5 b I r 2 3 d p M f R K Q L k 1 o S k Q 6 k f 6 z b z B m K S C e c o Y h 0 x I Q i 0 p G 8 5 C v l k o 9 I J 9 I / S 5 h Q R H r h k o 9 I R / I M t Y U z F J F O p B W f M K G I 9 M I l H 5 G O m F B E O p J W r C / j k o 9 I J 9 L 7 T C g i 3 X D J R 6 Q j e Y b a y h m K S C f S + x u Y U E R 6 k V Y y o Y h 0 I y d U O R O K S C f S y o 1 M K C K 9 S K u Y U E S 6 k R N q G x O K S C f S q k 1 M K C K 9 8 M Q u k Y 6 k D z h D E e l G T q j t T C g i n U g f b G Z C E e m F x 1 B E O p I + 3 L y D M x S R T q Q P S 5 l Q R H r h k o 9 I R 9 L q 0 g r O U E Q 6 k V Z v Y U I R 6 Y U J F U b 3 3 X Y z / H 6 f 2 u p d 5 v 9 p m V o j P c k J t Z M J F S Z X j B m O h g W j R P 1 Y / x / g Y N 6 d c H u M T 7 A 2 R w v + u m g e 7 r z v Q b W H 9 G K S 5 D 8 Y 4 Y m e j u x Y C e k v l 2 B Q 3 R u w x I T e C 8 r w H R S x 9 O V n 1 J 7 w s N q S U V t d H X L M D G 1 h C t n L 0 C c C R Z x N l G m 3 r k T a 9 M 0 4 u P a P I r H O 9 2 9 A U k K M i N a m I y i w t 2 H w k 3 e J W P z Q P d j w 0 U r x 9 8 I m 1 H g Z m o P b 5 m E W f / M a U S Z a z K h t c q L g g X W i / e n y u X A v G S / i 3 h s v Q 9 o D 3 x P 9 A Z 5 Z N + K W K d + E o + W Y 2 k O R Q k 6 o E G n G 0 C m A T z 4 7 L s r 0 l l J R 7 m 0 4 + T N s 2 p h Y m A e e q 7 Y U 2 Q 9 M x r I F j 6 o t / R 1 v b p b / D D V m h p Y w S X L J C E 8 E d O 3 4 u L c t E W W H 2 y v K n q x x J p j P G 6 u 2 u j 3 7 z F N q T X + h x s v Q H l z y n Q F N U 9 b B U 1 e B C w e l i P a Q K U + I s o v D 6 U P 5 r l 1 q q 1 v C q j d x x 3 X j k J F s Q W H n C k z M q l P f o d 6 K S 7 4 w x v B R F 8 k l s P 9 I O 6 y 3 r Y N v y T h c c o 4 d t p w C 0 d 9 l T 1 0 H R j i O q q 1 u S c X v 4 N 2 J B W g o X y 7 a z p o y 5 N j j R F 2 7 0 G N m a A s u + c I Y P a 3 d 0 w 6 T N R 2 u u k p s a M i C x Z a m v g N c k G f F F x 2 d a i v Y s M K L s H r l e 2 o L G O D c q N a 0 c T m d I c f M 0 B Z c 8 p 0 B 1 n i z U j H F y p n 1 c 1 H t v P Z d U Q b c + 8 p W 5 D f W q K 1 g c X f P x a P T e + w A t t S q N W 2 c z g 6 1 R n r i k i + s o W h z e p G 2 X 5 6 h v v U W F r 4 6 A y m J M X B 2 + p B w 2 3 r x / g X n D h R l K M 1 i N y 7 Y Z c O 6 Z z d t Q o 2 Z o S U 4 Q 4 X R 8 J H j 1 B p w f K A V 8 6 9 X z k H t e 3 G f K F v a v U j p P x I T B l o g p a S K v h P Z 7 X a 1 p n h 8 / y S s q l S 2 4 q n 3 4 T F U G K M n j 8 + P w v m j M O 2 l s T i w r R m D c 6 3 w + f 1 w T X g O M y Y P Q 1 5 R 1 Z d J Z f t 7 m S h N f f v D 3 1 S P h u Z W 0 Q 6 4 4 b x Y f L T H A W u c u o w 8 T Y H z U K H G z N A W X P K F N Y J 5 5 a S q d H d i y u M j s P Y X O 0 X f c Z c J G b e 8 j e T B l 8 I y 5 V b R 9 8 O b r s f 9 t k w 0 3 T 8 L D U 3 r k G 5 P E v 2 S 2 Y J f / 6 s N V Y 0 u 5 N Z M V z 4 N N T l x v A y t w S W f A R q y 4 3 D s c D s S L M p / / 1 N v r I U 9 / w I M e W w x T P m D s X X L R v z h 6 X t h j 2 9 A Y k L 3 N r n f 6 0 a q N U b U Z + 5 7 C t m 7 x q L g + M O i T b 0 D L 4 4 N Z 5 y C W c 4 j R 5 M b / d I T R H v q l Z d i 5 v X j Y R / 1 A 8 y T Z 7 H y t S + J / g D J H H z e 6 e U r 3 W p N e a / f x S + o r d M Q a s w M T c H b N 8 I Y X S d 2 T z Q w K 1 G U i S 0 e U Q a O p T K z + o r 6 T 2 f O F W U X v 9 e F h A E T 4 N 2 5 D P H 9 R m N W c b z o f 2 7 A Q + K 9 m p M 3 A f 8 n b Q 5 H y D E z t A W P o c I a o W 0 / 0 I q Z 7 0 0 U N x v 2 T V U S R J 6 Y s P 7 F e 3 D H C 9 t g j s 8 S f V 3 8 j Z + L s m 3 l T F w x N B l 9 E s x o b 9 w h + q q O t o v y / + X x B E 4 k h x o z Q 0 t w y R f O + A o l V S 1 o P t C G y o V 7 1 R 5 g 7 e 4 m X D O + A A v X u N Q e w L v j I 7 S V / F b U k y c v w K T U F h z r 6 L 7 A 1 q v l B u B Q Y 2 Z o C i 7 5 w h j / z e E s C z 7 f 1 K C 2 F M O H D M a y o g q 1 J c 8 k d c p u Y P y I G + B 8 Y y l M u 8 v w U q F y b V 9 A Y O f w d I U a M 0 N b c M k X x h g + q v v E 7 q n c / P v R a k 3 R 7 v L i 7 s l j 4 P 9 C 2 c 3 r Y m 5 O F 2 X n r m 2 i 1 E f o c T N O P 7 h t b r A 9 0 s l r t v 5 5 + W h a 9 F t Y U o Y h d d o q 0 d d W v R A J t 9 4 h 6 k k l L s Q l D 8 D Z 3 3 x T 0 w x F + u M x V D j j N P n l H O m s P Y h j i 1 / D z t + M Q 8 J 5 N 2 H y F 7 P h c 6 p b e j 4 f c v e N x Y G 5 8 0 7 5 w J f / S a g x M z S F f A z F V 7 h e p y M + V k k Q + 8 3 3 o u W f f 0 W s N R 0 d F X / D o s x n M N X x L G z 3 P Y 6 Y g h E w 5 / R D 2 + e f Y X h O 8 N L w v 8 n s E / v l z m L P s f K l z 4 t L v j C p K C + D J P 3 / / 7 2 B q 9 A D O o a M E W V A e + Y 4 d L Y c Q b O n G Z f v n Q z T h d m Y j y F w L i g G t h S p X / X V 5 r 2 7 V 8 S M J b t Q Y X p f 7 S W 9 c c k X z t D A N q g f M O 1 i u J o P o r H 8 L W S O V 4 6 f n j j r M X Q 2 b c R b J V U Y 9 F k x a l 9 / U f R / l S / v x 1 K 9 V L V Y q Y Q a M 0 N T y B + h I X o Z O s X p q 3 r l S j i q l C c l F c z Z j h h p B R 5 O u Q G P 1 T w B c / Y 9 M M u L 9 c W u w T j 3 z 2 s w a U C s + L o T p d q U / q G 5 s V j + s 5 G i v n x O P h Y O 7 b q 0 K d S Y G V q C 5 6 H C F F r 1 u / Y 3 a g 1 o / P h 5 e N q q U F D + B F 7 / Y g + e + / F q X L p D Q u H Q L K y e d w j b r u 5 e H v b U 5 F B u q 0 8 8 8 B B S P r t a X J 1 + Q 9 k t S P a e J f p D j Z u h L b j k C 1 P s F M d Q g c b p 2 e K 9 E P l T X 4 c j r R h t 1 c H n n p r r 2 j D y d 1 e h 4 s g K W B L k R Y b J h B j z q f 8 t b 0 s F 4 H P i 6 q n K 8 y j 6 J K o z W o / x M v Q J b k r 0 Y h t b v o F R U 1 N g y y y F F K M 8 0 j n j s j V I s F n w T N F 3 k P G n q 1 C 3 q w O m W A v O X v G s W A b 2 F N h S n z Q 0 e B e w w D Y E l Q e 7 b 1 g k f X H b P E w v 5 S N L u 8 0 1 6 s W v v k 5 5 q T Y P v t p j m P M T P 7 b e r e z U W d N j c M 6 i Z W j 4 8 B 2 k z B g n 7 h o 9 3 x 6 D f 9 y 9 H B M L z H B t u V p 8 X c C B 9 m p 8 H 7 9 E m 0 u 5 F r D n e P n S 6 X W o 4 V h E n 2 q P k X / Q b D Y b 3 J 2 d q K w + + d l 2 R n l j 8 c u 4 9 k e z 5 d W Y P o u A 4 X l J S F n 3 d 7 W l M I 3 / D k y t F e j Y s w p x + Z e g 8 q 7 7 R f 8 S 5 / 0 Y N j 4 P c f L S b m d J F Z 5 e o F y Z 3 p r 3 P M r 3 t 4 j 6 t y / I Q E m l c h U 7 6 U d y d X o i + 9 o V n x f 1 9 f X I z s 7 G x j 1 V a q f x Z t 9 z O x 7 / w 1 u a j q N O N E J O q u Q e S R V 3 c S E c W x a p L S D p o h k o v 2 Y i c l / d i H 0 x u z G 7 a C 6 u + 3 g G R s 2 a p H 5 F N 5 F Q u 5 h Q e o v 4 Y y i P x 4 O c 3 F x 4 x X 0 M X U u t 3 h D 6 q z j Q i q 2 D v g U p V t l U c H 2 y S Z R d W j f M x 6 C 5 3 8 O 1 H 3 9 X J F P A m i t e E 2 V o J 4 6 Z o T U i P q F c L h c 8 8 n L P 5 X a F + P a M i 3 D p c P t Q k j s R j e O v Q 1 x h o d p 7 a g 5 3 G z z x n 6 q t Y K H G z d A W E Z 9 Q V q s V F o s F 1 s T E 0 N + h U R F m n 9 Y 4 U H w 4 C e b k H L V H 7 u s / C / 8 e E n w L / W t X v Y 5 8 e 5 7 a O k G o c T M 0 R Z R t m 4 f 4 D g 0 K 5 V q + Q D 2 8 N i T + E P s G z k F p z o N o c f p x 9 L g b T 4 5 W H v M 8 J n c 0 a o 8 k o / q w 8 g y L k 5 0 8 b o a 2 i P i E 6 p S X e 4 G H n H g 8 J / / e p a + L w B U R g V s + e v r w p m I 8 N u E R t U V n S s T v 8 h 0 5 3 P 3 w / O o 2 5 S l C v c H l o 4 d j w h X X q S 1 j m C z H 4 H P 3 U V v B P n h n K d Z / u l 9 t k V 6 i L K G + v r M U 9 Q 5 R d g x F Z K y o m q F q 2 j l D k b E 4 Q x H p K M p m K C 1 P f S T S j j M U k Y 4 k d 4 T P U H U 9 Z q h D H Z y h y F h R l l A R / a 1 Q F O C S j 0 h H 0 q M v v B m R H + v Z 9 n j c e e M 1 w T O U k z M U G U v K n / 5 O R P 4 U j k k 5 i q X z b g 9 K q F q n W i E y i H T N z 5 d H Z E L 1 i z u O 3 8 + Z x o S i X i W q N i W Y U G S 0 i E i o 4 u J i 5 O T k I D Y 2 F u 3 t 7 b A l J e H s / H x x v 1 H P h D r s C t y T Q m S c i N j l K y o q Q k d H B z K z M r F 5 8 y a s / 6 Q E P h / P O V H v E 1 V L P s 5 Q Z D T J 7 Y n w h K r t k V B u J h Q Z K 6 o S q s 7 N 8 9 R k L P 4 E E u k o u m a o T n 4 + k L G i L K G C f 1 M f 0 Z k W V Q l 1 h A l F B u M a i U h H 8 g z l j f A Z 6 p B a k 2 c o T / A v F y M 6 0 6 Q P Z g 6 K y I Q 6 G F O A W 3 / 1 b l B C H W V C k c E k x 6 / T I j K h N v g u w c T Z b z O h q F e R V i 9 + J D K X f E k 5 m P j 9 6 c E J 5 W V C k b G i 6 h j q q F f 9 7 e Z E B o m I h C o u L k K q P R W 5 f f t i 3 7 6 9 s P e x I z 0 j A 1 l Z W U E J V c + E I o N F x L Z 5 c V E R K i t 3 Y v f u X e I 2 j q q q f 2 P v 3 j 3 q u z 1 0 / 5 o e B s O Q i K o l X 7 3 P o t a I j M E T u 0 Q 6 i q o Z q s H P G Y q M F W U J F a f W i I x h H j t 2 7 C / K y s o Q E 2 N G e n q G 2 h 0 5 H K 2 t a g 1 o B 8 9 D k b F M p Z t L 0 d j Y i I K C c 9 S u y B V i 0 4 X B O L M R T U u + R s S r N S J j R P w u n 8 2 W h K y s b K S m p a k 9 R M a R / v V 2 W U T O U D G J f h R e P h J + r x f 1 9 U e R k 5 O L i k M N 6 r t E x p C W P l A a k Q l l y j u O y 2 8 f j 1 i / F z Z r I t z u T u x t a F H f J T K G t L 2 6 P q K P o Y h 6 E 1 4 p Q a Q j a X s N Z y g i v U g 7 a h q Y U E S 6 A P 4 D X 8 + f B u H + 4 o U 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 G u i d = " 9 a 7 0 f 2 9 8 - 8 8 e 7 - 4 1 6 9 - a 8 2 c - d 3 a b 9 d 7 e e 5 8 8 "   R e v = " 1 6 "   R e v G u i d = " c 4 e e e 9 7 5 - f f 5 9 - 4 9 8 b - a e e 1 - e 6 2 1 6 f c 5 b 8 c 4 " 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5 & l t ; / C o l o r I n d e x & g t ; & l t ; C o l o r I n d e x & g t ; 2 6 & l t ; / C o l o r I n d e x & g t ; & l t ; C o l o r I n d e x & g t ; 2 7 & l t ; / C o l o r I n d e x & g t ; & l t ; C o l o r I n d e x & g t ; 2 8 & l t ; / C o l o r I n d e x & g t ; & l t ; C o l o r I n d e x & g t ; 2 9 & l t ; / C o l o r I n d e x & g t ; & l t ; C o l o r I n d e x & g t ; 3 0 & l t ; / C o l o r I n d e x & g t ; & l t ; C o l o r I n d e x & g t ; 3 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 N a m e = " E n t i d a d   F e d e r a t i v a "   V i s i b l e = " t r u e "   D a t a T y p e = " S t r i n g "   M o d e l Q u e r y N a m e = " ' R a n g o 1 ' [ E n t i d a d   F e d e r a t i v a ] " & g t ; & l t ; T a b l e   M o d e l N a m e = " R a n g o 1 "   N a m e I n S o u r c e = " R a n g o 1 "   V i s i b l e = " t r u e "   L a s t R e f r e s h = " 0 0 0 1 - 0 1 - 0 1 T 0 0 : 0 0 : 0 0 "   / & g t ; & l t ; / G e o C o l u m n & g t ; & l t ; / G e o C o l u m n s & g t ; & l t ; A d m i n D i s t r i c t   N a m e = " E n t i d a d   F e d e r a t i v a "   V i s i b l e = " t r u e "   D a t a T y p e = " S t r i n g "   M o d e l Q u e r y N a m e = " ' R a n g o 1 ' [ E n t i d a d   F e d e r a t i v a ] " & g t ; & l t ; T a b l e   M o d e l N a m e = " R a n g o 1 "   N a m e I n S o u r c e = " R a n g o 1 "   V i s i b l e = " t r u e "   L a s t R e f r e s h = " 0 0 0 1 - 0 1 - 0 1 T 0 0 : 0 0 : 0 0 "   / & g t ; & l t ; / A d m i n D i s t r i c t & g t ; & l t ; / G e o E n t i t y & g t ; & l t ; M e a s u r e s & g t ; & l t ; M e a s u r e   N a m e = " %   R E s u l t   E   ( C   +   D ) "   V i s i b l e = " t r u e "   D a t a T y p e = " D o u b l e "   M o d e l Q u e r y N a m e = " ' R a n g o 1 ' [ %   R E s u l t   E   ( C   +   D ) ] " & g t ; & l t ; T a b l e   M o d e l N a m e = " R a n g o 1 "   N a m e I n S o u r c e = " R a n g o 1 "   V i s i b l e = " t r u e "   L a s t R e f r e s h = " 0 0 0 1 - 0 1 - 0 1 T 0 0 : 0 0 : 0 0 "   / & g t ; & l t ; / M e a s u r e & g t ; & l t ; / M e a s u r e s & g t ; & l t ; M e a s u r e A F s & g t ; & l t ; A g g r e g a t i o n F u n c t i o n & g t ; S u m & l t ; / A g g r e g a t i o n F u n c t i o n & g t ; & l t ; / M e a s u r e A F s & g t ; & l t ; C a t e g o r y   N a m e = " E n t i d a d   F e d e r a t i v a "   V i s i b l e = " t r u e "   D a t a T y p e = " S t r i n g "   M o d e l Q u e r y N a m e = " ' R a n g o 1 ' [ E n t i d a d   F e d e r a t i v a ] " & g t ; & l t ; T a b l e   M o d e l N a m e = " R a n g o 1 "   N a m e I n S o u r c e = " R a n g o 1 "   V i s i b l e = " t r u e "   L a s t R e f r e s h = " 0 0 0 1 - 0 1 - 0 1 T 0 0 : 0 0 : 0 0 "   / & g t ; & l t ; / C a t e g o r y & g t ; & l t ; C o l o r A F & g t ; N o n e & l t ; / C o l o r A F & g t ; & l t ; C h o s e n F i e l d s   / & g t ; & l t ; C h u n k B y & g t ; N o n e & l t ; / C h u n k B y & g t ; & l t ; C h o s e n G e o M a p p i n g s & g t ; & l t ; G e o M a p p i n g T y p e & g t ; S t a t 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1 2 & l t ; / X & g t ; & l t ; Y & g t ; 3 2 7 & l t ; / Y & g t ; & l t ; D i s t a n c e T o N e a r e s t C o r n e r X & g t ; 1 2 & l t ; / D i s t a n c e T o N e a r e s t C o r n e r X & g t ; & l t ; D i s t a n c e T o N e a r e s t C o r n e r Y & g t ; 1 2 & l t ; / D i s t a n c e T o N e a r e s t C o r n e r Y & g t ; & l t ; Z O r d e r & g t ; 0 & l t ; / Z O r d e r & g t ; & l t ; W i d t h & g t ; 4 0 0 & l t ; / W i d t h & g t ; & l t ; H e i g h t & g t ; 2 5 0 & l t ; / H e i g h t & g t ; & l t ; A c t u a l W i d t h & g t ; 4 0 0 & l t ; / A c t u a l W i d t h & g t ; & l t ; A c t u a l H e i g h t & g t ; 2 5 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9 a 7 0 f 2 9 8 - 8 8 e 7 - 4 1 6 9 - a 8 2 c - d 3 a b 9 d 7 e e 5 8 8 & l t ; / L a y e r I d & g t ; & l t ; M i n i m u m & g t ; 8 5 . 4 3 4 7 0 5 1 5 6 3 9 6 4 1 9 & l t ; / M i n i m u m & g t ; & l t ; M a x i m u m & g t ; 9 7 . 0 2 6 7 0 2 7 0 8 3 7 8 1 8 1 & l t ; / M a x i m u m & g t ; & l t ; / L e g e n d & g t ; & l t ; D o c k & g t ; B o t t o m L e f t & l t ; / D o c k & g t ; & l t ; / D e c o r a t o r & g t ; & l t ; / D e c o r a t o r s & g t ; & l t ; / S e r i a l i z e d L a y e r M a n a g e r & g t ; < / L a y e r s C o n t e n t > < / S c e n e > < / S c e n e s > < / T o u r > 
</file>

<file path=customXml/item5.xml><?xml version="1.0" encoding="utf-8"?>
<ct:contentTypeSchema xmlns:ct="http://schemas.microsoft.com/office/2006/metadata/contentType" xmlns:ma="http://schemas.microsoft.com/office/2006/metadata/properties/metaAttributes" ct:_="" ma:_="" ma:contentTypeName="Documento" ma:contentTypeID="0x0101009B04490BE24F5142AC6FB2C7EBFFAE92" ma:contentTypeVersion="13" ma:contentTypeDescription="Crear nuevo documento." ma:contentTypeScope="" ma:versionID="6a1b0a5f92ac9430427659b3c66bb728">
  <xsd:schema xmlns:xsd="http://www.w3.org/2001/XMLSchema" xmlns:xs="http://www.w3.org/2001/XMLSchema" xmlns:p="http://schemas.microsoft.com/office/2006/metadata/properties" xmlns:ns2="9aae4f70-44b2-46ab-acc6-49e43969ccf0" xmlns:ns3="7463e6f2-4cf7-4f37-8a7b-859c1e512b3c" targetNamespace="http://schemas.microsoft.com/office/2006/metadata/properties" ma:root="true" ma:fieldsID="1a52b29ef8f75a320258b6a02653759e" ns2:_="" ns3:_="">
    <xsd:import namespace="9aae4f70-44b2-46ab-acc6-49e43969ccf0"/>
    <xsd:import namespace="7463e6f2-4cf7-4f37-8a7b-859c1e512b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ae4f70-44b2-46ab-acc6-49e43969cc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463e6f2-4cf7-4f37-8a7b-859c1e512b3c"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V i s u a l i z a t i o n L S t a t e   x m l n s : x s d = " h t t p : / / w w w . w 3 . o r g / 2 0 0 1 / X M L S c h e m a "   x m l n s : x s i = " h t t p : / / w w w . w 3 . o r g / 2 0 0 1 / X M L S c h e m a - i n s t a n c e "   x m l n s = " h t t p : / / m i c r o s o f t . d a t a . v i s u a l i z a t i o n . C l i e n t . E x c e l . L S t a t e / 1 . 0 " > < c g > H 4 s I A A A A A A A E A O 1 c y 3 L T W B p + F Z e r e o l 8 L t K 5 U I k o Y + g Q K h c g g W r Y C V s k 6 n E s y h d I 8 z a 9 7 M W s Z j m L W e S B 5 h X m O 7 Y l J f J J I a k 5 U q g a q m k T x / b 5 / f 2 / v v + u / / 7 7 P 3 t P r q + m v S / x f J G k s / 0 + 9 U i / F 8 / G 6 S S Z X e z 3 V 8 t P j 1 T / S b j 3 F D 8 e R c u j d D a K x p d x D 2 + a L R 5 f L y b 7 / c v l 8 v P j w e D r 1 6 / e V + 6 l 8 4 s B I 4 Q O f j s + O s M r r 6 J + / u L k + y 9 + l M w W y 2 g 2 j v v h 3 u F i 8 8 7 8 X V f J e J 4 u 0 k 9 L b x I t I + 9 L s l h F 0 + R b t I T o 3 k W c 8 s n A y I 9 3 9 v 6 x 3 3 8 S T a 6 S 2 b N k s Z w n 4 + X + c T q P p + k C v 3 0 X T V d x 7 3 K 8 3 / 8 U T R f m p I M 4 f R M v 0 u n K f N K i 9 H N v u g Q u y p M + I 1 I o 2 e 9 N A d Q j r T 0 i f R 0 o B c D w i u H m N A i F z 6 D 4 0 F / T + V W 0 X M a T 4 W Q y j x e L c C v B 3 m D n N 3 v b l / y a x N M J z j c i z y 5 6 1 4 v k 8 S y Z 7 v e X 8 1 X c 7 w 2 a / y I 8 P n 2 z N 9 h 8 7 H c / J T y + + e s 6 G a f F G w Y l + Q Z 3 A L P i p T 2 p A q 6 Z F A V e Q k g e E A k E d w B j 3 Q B W 6 O Q u N u H x 8 9 + K r / 8 d d f w I v B j z l K A + / m T 2 R Q n z B N G M E + L / B I B 9 G I 7 a B U x 4 Q h L B A q G 3 B k a J x F P m O Y 2 n H r y F j V 4 c v m g X M e L B l C g Q y w G j H n 5 m U j K q 1 3 9 + A t i O D 0 c u Y b v L b K D i w d p b 4 P H w H r e S j C / T a P z L i P 8 y p L O m 3 k V 7 8 C 2 U C c F u 6 U Z J B Q 8 j A o t W 7 P 5 l I 8 r N n 7 P e J O 6 d j q O r z + D w L p z N A 9 P R S 0 Q J i 3 H a U D m M e A E U o Q N W M A 3 3 B O W U K Y F r a Y d p r M r Z y t C J P l 4 O j x w y T e 1 L 5 m A V z + f x v K k + K G h e K K I C W k Q W m l H h C 4 q r p 5 o 2 M h E 6 U c f B m 1 O H 6 r g T m q 1 j V y a 8 Q A R a + Z I X i I H 2 O Z U K G O 4 g Z o 3 F W k A s L M 4 o R W P n w + N X Z + 1 i p r z A V 0 w H u o j H p O c r w b g I K g e w x R d y x s L 3 g 9 Z + g K E 8 T p Q O B I X L W u d I l B C P S + U L L m 1 e 7 O E Z 2 u h 0 6 D K 6 2 L 0 2 k V e C t w h h P M N M S I 9 w z v H M z 3 F t H i 6 i j / E 0 q n 5 1 v g L 9 L 9 P e m 1 o Z Z m 0 n 8 3 q V z F B I i H 5 h 5 E 3 a 2 N V o T z B m Q u a M O Z X y 4 P g J y 0 N m / G K H Q K 0 B Q C Z Q D + J 0 4 n Z e t 1 s B Q N i k h F R S 6 i z f A H a C U 0 G Q o l l A s 5 J B S 6 C F d 8 8 p e Z / 3 b 1 2 m t r U t G 9 f P x 2 n U M J i l q F o R Q U T A M 7 + m p a c J I R r U b d G K 1 Z Q 3 E n R i x K / e P q / O N D + m j k V 8 D j t m Q G d T 9 w M D a E 1 4 I C q X Z Z z j F W Y n l C z X L V q 1 L X e U r C b R B I w 8 i f G / 4 3 X O r E 2 l s b k x o 7 6 o J M v p G U V Z y r X P f W t g a z X m j V A m Y 8 7 N x V m w d m 9 F N x w d t 1 t v B A / 4 n B m 7 z i o O a + h Q 4 l b C x g N W d m 4 T u t B y W M n a 3 W J Y 2 9 p P o + t o 3 J i n h a c F L J m a Z G P D O w I a k 5 S i q l 6 V p z c S d M L T p 8 O W 7 R l R s 6 B K F k w g P M n 8 A A j a i g J W c 9 7 A Z Z j g 5 e r m z 3 n 8 z S F y o e W w k j m 7 h b C 2 O Z 9 E f 0 T z Z N m Q q h n 1 F I r P 4 B t 4 z W 1 u 6 H v K J 5 p q 3 1 a u t 3 L 1 V g a H e r m f o U + G 7 x 1 G H r X V 8 T T 6 3 e Q 2 I 5 Q 2 P 6 X z W W J + O F v N m 6 o n 8 D R X A a E 8 C 9 Y p Z e a K Y i x Q l d V j Z O o V E v U g T y e q e j p y W S z 6 + 6 p q q C R u C t G a k j x 0 p z T w K K V C U t 9 W X r F e Q i U d d a S f E 4 e X 0 m 6 R h U u P B b 4 Q 4 J q M f B D / C C q Z 1 K Q y c o V h d w L a a F g d s + e Y o Z i k i 9 7 b W Y K H 4 n 3 f 6 + P X N u 2 z a A b e O V o l C z y 8 S p f p Y h 3 U P 2 t o 4 e i C B 8 p o i m f Z l q k g + l Q E M H V b u m U 1 c Q j V M y L 1 1 g L d / L M T d Z 0 d v S p w 3 3 j 2 + 3 1 L n n l k I c D 3 F L V r 4 4 C O B h R d q V s O l n g a / U N a u V z d I n D h 7 l n Z d 9 8 + u g W w t q W P L p P L V Y T / m p q 2 Q g A E D 5 v n W 5 Q g o B e a U E k q B / S 5 E J 2 Y d B c N B e R A V A Z + l q Q a 0 I j k a I t z G x 1 Y w / o 2 Q A t v H V K y Y 8 e o 1 T b k H 1 J 2 Q f U L P Q t T Z N n k p v C m f o A A U t q 0 Y i X p n P I 6 K L a 0 P d z 1 / 2 J L 3 Y H C 2 l a N 6 y / 6 H D W e 7 g Q V K + F r a Y Y 5 N x b N Q M 5 K a P T N q 1 Z b t i J 0 R c 0 P K u U Z p d M E k 7 8 N Z 2 1 R x P U p U l E T u W x r B d z T l G m p a X V f u R a h G 2 2 c u p y 3 2 Y 3 9 w C / M Z 5 i B U U A n B 0 y C n 6 k 1 e b e 7 S d d 4 h R u j K E f F 4 c g p W r W Z 5 A O K t s t 4 3 J h L G P e Y w h Q E 5 h 5 y Z W C S V x C 4 T G F r 6 V v d Y y 5 F J w b c + j A v 8 6 S k B G 2 1 P E H H 9 H M g O U I 9 M x C 9 0 2 G 3 W n A b m I W 3 D i k F e m 5 B q 2 3 H 7 1 e w 4 7 8 3 l o o W P v J H H + W l L N B D C x 8 0 E 2 C s v 7 I l r + X A T G o n h v z A W v f v 4 n k 0 n q + + N X e M 2 K h Q C p P C W Z i C w A U d I d R L K g f e m Q y m z 3 F 4 M Y v G S W r + O Y 1 6 R 9 P o S 9 y J m t 4 9 b 3 c 2 x T h M g i k r P 8 i m r r R A 4 1 h h 2 8 I 6 b m 2 l m w x I h 4 i F x R k l s m k d M T R r t A n A 8 g l 1 U I F U H O X n 6 u O Q x b d x l v T d j 9 i L k 1 G N i t y L d D Z Z z S O X t d O D F c b T f l 9 F y 6 b j D 6 B n l K 9 9 Q Y q m D c H + G 8 b V f M y n W b y m N d I o x H B o y P e X P g / O W x 6 G N g h h r 0 q R j E M p Q G M B x 2 S v m V S r F m q 0 A h p G e z M L 2 Q m a 3 c J W O 9 g Y Y d c k x r Z n U 8 e G 4 q h P 4 M j y j E 9 j c B h z s X 5 Q 3 b F l M n R i x q P h c V l H 9 9 t 8 X v v K S L 1 + u R 8 e D G P V P o b 6 s 4 g Z i M G I k X h U H 7 V u A b G w O C P 7 s t t H t 4 j V t u C z Z B Z N 0 6 Y l C + Z 7 G t U j 9 G b z / j m 2 E X 0 M v y I J t 7 G K l Y q 3 M n R i w G e H 7 f Z k W e B h 9 g y z 1 b c a I s r D T 5 j i s e U W 1 h D M P W B h f k T J f N 3 i V d t 8 T 1 b x l 9 S 0 Y m O T 8 j 3 l T T c R o Z Z A s g B L H F m G o T G I p j R S j s q N 8 r U s v a P 4 5 l / d J H 0 n L q t v t T U z v F h F i z H G d O L Z M m 5 a o E Z 3 F 2 P b m P 8 r C n z M O E i N 9 q 7 t a r H S y 1 1 J O m G Z 4 Y H L M v V u Z d S M n S F n o f T W G h f z s N a F 9 T f r 5 I e V Z l o D L i y f V C I d t / D V N u 3 z 6 C p a T Z P m f R e 4 T S Z 9 L I n k Q Q x W R C S m G A z 9 7 E T i V q M u Z O j E o F 1 v J j b Q y U f Q T d O U E r u 1 m k t M S p k g M m u E Y Y g W 6 y G 8 c k Z 5 H q 1 F 6 E g f T 1 u N w w 3 B C K y H 4 + + t a j / a V D 6 1 V e S s 9 O I e r z A / o k Q o D 6 x m / Q w l l 9 l F U + M 1 Q T g K e J g R y e g E C S T 6 h p x r V X 0 w Y S t D J 9 b 7 7 K D l Y o j v m T 3 T o C g o G 8 T A w A z 2 a + u 0 W u 3 X P W J h f k T J f t 0 C V p t 8 R y k m x J L G y 3 k M c 6 p o H C r U p W + R C f F 9 g j X 0 y u F 3 J o S p 6 n + I 5 t F F + g 3 b u c 4 q r v e X O R w v U 9 f W z l k 6 S + d 3 M / z 1 j b V K 9 6 + y 3 v + L Y c J J 4 7 Y T Q R 6 q U I r u G D q W V K n K w c p G g k 6 U c X b q M r + v r Y v z a X S N p O i u N m r c j g 3 r a 8 w o g 2 c J k c Z a J t Q T C F Y 5 H 8 p k 6 E Q f 5 0 d t b 0 h p z y x f g 1 8 y c g F k j G M o l V U f E m k B s r A 4 o 0 T 2 j i G r b c O v c S O D z Q 7 r M m p 8 N x u z J h 8 E c L s 5 5 2 M R U 6 H u j W k I W w R p T Y K M J D d / G S l 6 w / k y j i 6 6 I f z X b d / Y B i V v M A D X u u j l o G + A a h W e Q g y 4 k 0 F a w 5 c C P I d E g D s M Z C o q 5 y e h W 9 h q m / W L Z B J N m w f h 2 N f A v b K E 8 r O E C D S D k Q X c l o / Y J n m s 9 r w V w a E + 7 o 9 a X r Q d g w s E f Z o H K l / r W r s y 1 K f W 9 4 K s Z s M j t K u x 8 W N C P v f Y Y Z B v 9 7 Q y V 9 d Y / 2 2 6 r b R b 7 k N X D L V q 3 E V P Z 2 G B 2 R 8 K A o B L t S 0 u s B J C C w j m R 5 R g c 3 x 3 w 1 3 E U O 9 H a g G 6 v N U O x x W M m S / c 2 P Z n Q M x p s d + C F y q W A I d p H 8 5 5 U y A z d 1 K Q u B O g N f B 8 a A b W a b 1 y c G h u q F m 6 l X T 4 P w u B F y 6 F W 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8"?>
<p:properties xmlns:p="http://schemas.microsoft.com/office/2006/metadata/properties" xmlns:xsi="http://www.w3.org/2001/XMLSchema-instance" xmlns:pc="http://schemas.microsoft.com/office/infopath/2007/PartnerControls">
  <documentManagement>
    <SharedWithUsers xmlns="7463e6f2-4cf7-4f37-8a7b-859c1e512b3c">
      <UserInfo>
        <DisplayName/>
        <AccountId xsi:nil="true"/>
        <AccountType/>
      </UserInfo>
    </SharedWithUsers>
    <MediaLengthInSeconds xmlns="9aae4f70-44b2-46ab-acc6-49e43969ccf0" xsi:nil="true"/>
  </documentManagement>
</p:properties>
</file>

<file path=customXml/item8.xml>��< ? x m l   v e r s i o n = " 1 . 0 "   e n c o d i n g = " u t f - 1 6 " ? > < T o u r   x m l n s : x s d = " h t t p : / / w w w . w 3 . o r g / 2 0 0 1 / X M L S c h e m a "   x m l n s : x s i = " h t t p : / / w w w . w 3 . o r g / 2 0 0 1 / X M L S c h e m a - i n s t a n c e "   N a m e = " P a s e o   2 "   D e s c r i p t i o n = " L a   d e s c r i p c i � n   d e l   p a s e o   v a   a q u � "   x m l n s = " h t t p : / / m i c r o s o f t . d a t a . v i s u a l i z a t i o n . e n g i n e . t o u r s / 1 . 0 " > < S c e n e s > < S c e n e   C u s t o m M a p G u i d = " 0 0 0 0 0 0 0 0 - 0 0 0 0 - 0 0 0 0 - 0 0 0 0 - 0 0 0 0 0 0 0 0 0 0 0 0 "   C u s t o m M a p I d = " 0 0 0 0 0 0 0 0 - 0 0 0 0 - 0 0 0 0 - 0 0 0 0 - 0 0 0 0 0 0 0 0 0 0 0 0 "   S c e n e I d = " 2 2 d 0 0 5 e 5 - 0 e 5 c - 4 6 2 9 - 8 a 9 1 - 8 2 4 d 4 4 3 e c 1 f 6 " > < T r a n s i t i o n > M o v e T o < / T r a n s i t i o n > < E f f e c t > S t a t i o n < / E f f e c t > < T h e m e > B i n g R o a d < / T h e m e > < T h e m e W i t h L a b e l > f a l s e < / T h e m e W i t h L a b e l > < F l a t M o d e E n a b l e d > f a l s e < / F l a t M o d e E n a b l e d > < D u r a t i o n > 1 0 0 0 0 0 0 0 0 < / D u r a t i o n > < T r a n s i t i o n D u r a t i o n > 3 0 0 0 0 0 0 0 < / T r a n s i t i o n D u r a t i o n > < S p e e d > 0 . 5 < / S p e e d > < F r a m e > < C a m e r a > < L a t i t u d e > 2 1 . 8 7 0 5 2 9 7 4 1 5 8 6 2 2 8 < / L a t i t u d e > < L o n g i t u d e > - 1 0 0 . 3 8 0 1 2 3 7 5 4 3 1 2 4 2 < / L o n g i t u d e > < R o t a t i o n > 0 < / R o t a t i o n > < P i v o t A n g l e > - 0 . 0 7 2 9 9 3 3 0 4 8 5 7 4 4 0 4 8 9 < / P i v o t A n g l e > < D i s t a n c e > 1 . 0 8 9 6 0 3 6 3 8 5 8 0 1 3 4 2 < / D i s t a n c e > < / C a m e r a > < I m a g e > i V B O R w 0 K G g o A A A A N S U h E U g A A A N Q A A A B 1 C A Y A A A A 2 n s 9 T A A A A A X N S R 0 I A r s 4 c 6 Q A A A A R n Q U 1 B A A C x j w v 8 Y Q U A A A A J c E h Z c w A A B C E A A A Q h A V l M W R s A A D i R S U R B V H h e 7 X 1 Z j B x Z d t 3 N P S t r 3 1 d W F Z c m 2 S S 7 S f Z C 9 s L u 1 v S M Z c 0 i G f C H / G E Y s K E v f + h D / j B s W S N b Y w s w B B g G B F u A Y X 8 Z s j 9 k y 2 N p 5 J n W T G 9 s L t 1 s s r k 0 9 6 X I 2 v c l q 7 I y K / f 0 P f f F y 4 y M i t x q Y 5 H M Q 7 5 8 E S 8 i o y J f v B P 3 v v v u u 8 / x 8 4 v f Z G i L 0 b z n N Q q F i J L J F K V S K U q n 0 5 T J Z C Q B 1 t w O x Y 5 V C g e n D 1 + K k g M b F S A e i 5 H X 5 z P 2 S m N s e I j 2 D O 4 3 9 s o H f i v q y e 1 2 G y W l g f M j 4 V U K 1 N b R x N g w N b e 0 U X 1 D o 3 G 0 O J L J h O S p Z J J / n 5 9 i s S h 5 P V 6 K J + J 0 d 9 Z H i 2 G + J 6 e X / B 4 X n d k X k 3 P N w P c u X / m G 9 u 3 b S / 6 G T p o J J i m 4 O E d X b z 0 i R y p B p 9 8 4 Q q 8 e 6 O D 6 L l z h a B N r a x H y + 2 v I 5 X J R m h / 3 + c d + i q e M E 0 q g 2 L X 1 M X O O 5 H Q 6 5 W + 5 3 S 6 q r S V a n r g q x 7 c S T i P f M r T 0 v U x h f i C a T G g s Z n L o 7 W K E K X Z s I 2 i r T f E 9 r c p D j E T C l E g k K M o P E 3 m M S Y O / h x z H 4 / F 4 9 m F 7 v F 7 + H U k 5 n k 6 r J 5 1 7 O a R l X 9 8 r 9 j d C J i D O D T r N d V U J 0 D B A I O T 9 / H d T q b T c W z l w u z 2 S J s Z H p a G h U T v 5 O s g P d r k o 4 w p w K 3 S R x 2 3 / H I I r K 5 R I Z c j h r a e P b y z T z 3 7 2 N 3 R 3 J E h 9 + 0 / Q u 6 8 N 0 s G + B r k X 1 D X q Z 3 U 1 J P u h 0 L J x B W 5 4 3 L h D y 0 F + B n F a m J + l l e A C v b m H X 2 C u 8 p 6 9 r n c 7 5 J 5 J 7 h x s I 6 F N o m 1 G I k T 1 H S 8 b R 7 c O W y q h X B 4 f u R u O c q N M y 4 3 n G l 8 u a Z i 3 z S h U v h k 0 + D J 0 a m D 9 m x Y A U d L c G N 0 e j 1 G i g P t A Y 1 P E Q a 7 2 Q T A 0 Y u w 7 n Q 7 5 n W i c S 4 s L L C V a 1 Z c r B O 7 B 4 X D K 9 T e D N W 7 A N Q F + 9 Z a J V C r J 0 i a 1 T g r P r m R o e G K e 2 v x h a m 9 t 5 t + 2 S H V 1 d a g G + b 2 J R I o + v R O l c H C O / L V N 1 N q 9 j 9 4 5 5 K c 6 9 x p 5 v c U l O r 4 P i R j g + 1 y Y m 6 X W 9 g 4 p n 5 2 e o p b 2 L k p l n H T + i Y / r V 4 p L o l C d m c u x b U 5 a U n m 9 T k o s 3 6 Z 0 0 r 5 t b A R M q K t b 1 o I D H S c p G s 1 I o 9 s t Z E K 1 v r 8 / R p 4 C b z 4 8 X B + r P e X i w d 1 b d P D l Y z Q e d N N y 1 E F H u 5 T 6 B D U K x N o I F h f m q b G p W R 7 y Z r C 0 O C + q X z m Y m 5 2 m h s Z m / u 3 r C Q B p 7 e E X D B q e G V M T Y 9 T d u 8 f Y 4 / s O c + 1 y A 2 0 J K M k Y Z O I 1 N j d L o y 2 G C K s w o d A K t b W 1 0 w J f Y 2 i p h v Y 0 J e n e r F e O 4 9 u V t I R C f 8 9 c r s m k E 3 4 b V G y v 1 0 H R + W v G W Z u H 4 + d f b g 2 h G r p e p c i a i 9 9 e i k x W Q m n s J J m A Q x 1 J e V i F E I + z m l H i r W o G 7 h M P J J Z 0 0 L n H P h p s S d K B t i S / S N Z E b c P L h E + Q t 7 + H C V b L b / b w K l Q f J b V x z M 3 E g Y p V U x O g V W 5 Y a b 5 m k t V P L 6 u Y u D 7 6 R b h W J f 0 3 D X 1 / p Y D 7 L N Z n C y 4 t U l N z i 7 G n A K L Z E d A M / M Z S L 4 Z s H U a j N B 2 p Z a n k o O F F t / S j N o p C v 9 l c j m 2 d Q C g k j 4 d J 5 W Y V c O F b 4 6 z N Y U s I 5 a / v o L S 7 l x u n N k K A R I p Q g D W 3 o l D 5 V u B 7 B 6 P G 1 n q w 5 s K S y 9 g p A 7 o h l I P 5 u R l q a + 8 0 9 i p H O Q 3 T D j P T k 1 R X 3 y i k B a n X u L M A Y u K + c U 2 P h 6 U A / w R u V q w e c l + p A P A 9 6 3 H 9 k i x 2 X 0 M P 7 9 H + l w 4 b e 4 U x y / f Z 3 t l N n z y s M U o 2 j 0 L P R p e b c y S t + n n Q C O I T l I j M y v H N g H s B q N z N J f L 2 s m T K S S V u e i g V l C L L d p K p F J L x C D 1 e q M y y Z s V 0 y L 5 x e b g / u R l U S i Z t J O n s 6 q E M 9 8 l 8 f r 9 I O v R R Y L y o q 2 8 Q t T J Q W y v 9 l 1 K S B i 8 E K 9 A A I V G L w V + z n i B 4 x k h a c 4 l x W 4 H R B 4 2 6 p 6 E y Y 0 w x V N r W 9 D 0 l k 2 l y c B u 2 a 9 u V J l a S 7 Y r L T 3 V d J 1 k y 5 S p L V 5 5 O G u b t 3 Q L 0 E / a 1 F l Y H r Y i x W m d F V 7 1 9 g / B z g 9 5 J w K i h A f J M j o 0 a e / Y I Y V y j C D q 7 e 4 y t f E R W C 3 8 P a i r 6 k V D l o E r D U A N J d / f W d d k G 6 U H K l a i L + 1 p K n W R u b T u s 7 d C c d L t N p j L k b T 7 J Z 9 i 3 8 3 L T p s z m 7 Y P H u O + g V A E r m c y w 7 m s U K t 8 J D C 9 i P K I y I 0 J t X b 2 x V R p W q + F O o 7 V D W c 8 K o b G p S c a x C g E q I Q w 2 V n R 2 9 9 o + N 5 A F / U h I S E h H 9 E t x H t T G z q 5 e 1 g Z i L P V m p S w U d 1 E 0 E p b v L U a 2 d u S m 3 L a G f Z 3 M p A q 0 H T P O 2 B i c J n J V n F Z C b h G X d m S y 5 l Y U K t 9 K i D 5 b A I M t K Q q t 5 M Z F S k H f b y R R 5 K I G U B 8 b 6 f 9 s J W C 5 n J u Z N v b s A Z U Q Y 0 X h 1 f X E w h i c 3 T N C G d S + k c e P R A W G N I K F E 7 / Z a r J v a W 0 T y 6 O X C d b B R A T Z x o Y f k 8 + V Y W L 2 0 c z U B D m 2 o R m U a n P m X C d N q i i T 3 a 6 t l 5 s 2 / H q o 6 z z B / a Z c R 1 X f J K C 3 z W V m F C r f a s B q h J H 3 Q t Y j W O D K v R c 0 H C D g K X 0 + P A l 2 A 5 y u 0 o 8 X / S k M r l o B a Q P L o x l Q 2 5 K p p P T J B v Y d k J c G D B 6 o w v m Z m W y n X w P j a 4 1 N L V T P K q h G / 9 5 9 5 E t M 0 u i S W 6 T d v r b t q a t S b c 9 8 H N t I M K a h P b s b j h t H K s e G j B K N H Q O i 6 i m L X n F 1 7 2 n j 6 j g s X M a O B U 6 n s o S V A 5 e 7 f I m D D v d u Q H R t f Z / P D n a G B B + r b O i L Q Z X D 8 3 3 8 8 B 4 1 N D a t G 7 M D i d A X T S T W D 4 4 + f n h f + k z 5 c I j 1 s 7 c x R S O L b n o 0 / / R U Y 3 O b z b V j t O s 0 e Q I D 6 9 p 9 O Y l / r V 1 x 8 R R P N / M f V T e h C W Q l k n V f o 1 D 5 d g H j R T O h w m 9 q 9 K O g 2 5 e C y 1 W + N X B l u X x V c j s B l a s c w O U o H A r R x N i I U U I 0 z e o Y J F c k E q F E P E 7 7 X j p c V I 3 t G 9 h H U 5 P j 2 X 5 X e D V U 1 B U L 7 6 e h h c 2 N P Z V C u W 1 Q 7 y M X Y n G e d K C / b N / + i 6 W K + 1 B N f c e J 6 z d L J p 0 A n R d C q e P b A Z 8 7 T V 3 1 x U 1 J b e 0 d N D b y x N h b D 9 z 3 + j d t Y R Q b 3 9 l J + G v K v 4 / a + n r q 4 D 4 O A D J A V c O Y V S 3 3 s 2 B k K A W o i N 0 9 v U I o q M f o T 5 U y z W s P i + 1 E u W 0 S u U 5 K 9 c u Q q / 6 Y L Q e K J c d H l 6 5 X 1 M o 9 T S C U G v V H 0 j c B W H M r C p V v N z 7 Y H y 1 r A H e V 3 9 J 1 3 L C s 0 I O j 6 B v B e R Z q I q x Y D i Y Z P J d R + X i b x 6 M x e Y u n u O + A H J 4 Q X D s U D o f 5 u w l + K 7 v F E M C P i 1 a C y + K t A H U L f R L 4 4 c E 7 A Z Z E 9 G v g M I v O P P 5 e h l 9 e U K 1 g O c R z g 1 M v 3 q I Z V k 0 C 3 A 9 M x G M s F Y M i b U E A D 9 8 r D C 4 p P q + j g P m 7 E I Y e 3 K X B / S + J O m z t E 5 m B Z 4 n j q B O 8 X B c X 5 6 i p q Z X r y S s e F f q 7 k G 6 o O z g n o y 8 V W l m R 3 x h c g p t U O 0 0 s J u j R c r 5 H x p a D 7 8 X u l + h 7 N O d I e H k 6 Z Z t f p N G 7 c q x c V E S o u s 7 j h i d 5 Y f e i Q q Q p V L 4 T K O Y t Y Q X e r u Y 3 c j j u o P D y P H W 0 b 8 z x t R K A l C A F 6 h X Q D 1 f X 8 0 Y s h 9 K 4 u a f s Y o L w R S g p L 0 G + P l 8 b r l E A C I o y q H 5 T k x N C / s b G Z l p d X a G e v n 6 5 B u 4 D 5 8 h L A C o i E 6 S G X w a o L 4 y B 1 Q R q + D p w Z 3 L R 5 P g o 9 f X v l W u X g 7 N D f v F a 2 U 5 o 0 l h h J Z O u c 6 4 s I a H b x Z 9 r 5 Z P K 8 b e X b p T V 0 l F p z o Z j / M Z c P 8 f J T B Y 7 4 t i V 7 S T e H o x R r b e 8 e 4 D q g g Y D 3 J t 2 U s A Z p t Y G H 9 X 6 y 1 P 5 8 F s L P b x S K D b / a q P O t 3 h O 5 a i r M I M 3 t r S Q z + v f s M q K a 7 R 1 d I n 1 t B K s J R x 0 4 c n m P E v K g d 1 z M Z d p Q i H l S J U h T / y h b J e D s j s G / r Z j / F B z B N L J D O v + b s H 1 C e X F X A 5 A J v i Z A W 2 u K e r v q C m b T A A 8 B D Y K z B s q B L v G U A 7 W o F K U A Z j B / b 6 a D Z E J E u 7 J 0 A O 5 R q V k i i Y d d H E H y F Q I d m 0 4 2 7 b x n 1 P K 9 5 J x t D T K M k r 4 6 l u 5 o a i 3 n Z Z M G n r b X G Z G o f K d B N 6 A E V b d y g U 6 5 + i Y V z r p D 8 A U h o 0 C f a V C M L s W l c K 1 8 d w L p J L 6 X 1 5 e M r b K B / p 9 m B e 2 d / 9 B 2 d c + g H O z M 9 x W S t c f N K o N v i s q R q k 2 a j 4 u 7 Z x z J J j R y d 2 U x 4 l C q a y n 5 P T 3 i n Q q p O Y V Q j n n 7 B Q C Z a p 8 G u g 4 O y u Y k q 6 B M Z m N A g a I Q q i k 0 W G G s o a z z P E z P C u o u z B m Y H 7 W 5 M S o q P b w b M C A L r w a R o e H R A I P D z 3 i c 6 N i Z g + t B O X l g 2 P T k + P U 2 q Z c n t o 7 O p l o L h p m N R B G n e H H D 7 m / l T 8 u B r e j b y e 5 z 7 i D z a S S d i t 9 T d 7 E / S U c 5 f W h H X / 7 d Y k + F P T J u l d Y r B f u O x W 6 y U L l T w P w c G g K p O n l j k T Z j V P H b K g E K / y W x 8 S 9 j Q B T x O v r 7 e N C o N 7 L 6 Q t Z U W 7 f a 5 S J 0 z + 4 z 9 j L w T y r V g P P F W o x P B 3 M g M o K K 2 M x 9 X R 2 Z p o 6 O r t k + 7 O H f k o 9 h S Z S 6 P 5 0 O f L c N n 9 I O 0 6 T P 4 2 h l e I 3 z M K 6 + L + a 1 l e Y S M + 2 d A J Q M Z P L L v r s k Z 8 m O C 8 H M n e o Q l Q y B d 2 K Q K A w e U E m + N 1 B l a o E z j J U R Z C u o Y l V G h s 0 2 U z r R 2 N r t h k 0 r m O p D m k F N b A Q I L m W V 1 b E J / J p t Z B K 2 i 8 y b G E / 7 t x r Y o b 9 v 6 K 1 7 Q 0 0 Z P t O u K D 5 R n J / M F e 2 m w H z N w D x f X f G Q y N L p U k F B 9 F K I e b p D a K U W R z j U 2 i Q A D w Z E I d B 6 t / m 2 e C Z o Q 9 Y j j 8 f x o a a m u z H g q b G c 9 4 T Z o B U I L g V e t 4 V i G U L / t 7 l 6 Q 4 x R O y k q l c O i r V p F K X A A 2 f x F 2 Z R o 4 S r d q C k Z c 8 O 5 Z z z N F H D 6 t / D O Q 9 9 N Z J v X b o 1 n V O N F u b n j K 3 K g K n t O 4 E u V r c 6 u r q l r v G g M T 6 E 7 T i c L B k y M M l S b X Z 6 W i I 8 8 V O R c j v Y T d P Q a L B M g 9 e A 9 C 6 k g o J s C E + G 8 S g r 4 r v D b 3 h D 7 R i 7 s Q x L Z h u u 6 F T 0 9 b V R y 9 5 u B 6 x + w G p M 5 R r 7 T Z M N 7 T w m S k E 6 s Z v A R u o T j R q S D c Y Q a c h + v + S Q B M h B O r g g r U U K O 8 o W C 1 K z E g w a W + u h P f D t g P v B o P D c z J R R o n B 5 9 O m Z y M u B t W 3 n n o l S U Z O w + B U B E 8 q g l i X 5 G v f y W y + n 7 g H l P P B y z t l N W G F 1 Z 3 5 h g S Y m J m h h Z p x u 3 7 p N v / r V J 4 T w W p W i W A N 7 2 k g z 2 f F s 4 I G O + U y w v O H Z Y j D Z O k 3 D D L h E F Q J U O 8 T U K w q Q 2 w D 6 s B h 3 2 i 0 o r 6 1 C K 8 t u q j r M I P J T P l 9 0 K j h 9 I 0 V 1 W T L p B F j z Z x r y G x x U V 1 t L H R 0 d F H T 1 0 5 G j R 6 i h o Y 7 u 3 r 1 P a 2 V O f 9 C A 6 r U Z i G T Z J s D n D t e H 7 y D 6 O R j A h X S D Z 0 Z 7 Z 5 c Y J u y w 7 8 A h Y 8 s e s E q i n R R C e 0 e X u F R d H 3 f T H e 6 7 P g u w a + P Y 0 n u Q U l a + 6 G T b h 3 J 6 a t Z J p 3 L w z J G M G 9 h 8 o p k Q / w E q y p E u N T R w + v R p O v n 6 S V p c X K J z 5 y 5 w v l j W b 6 s k v t 9 O A 4 a H Q s B v L j R 3 C l M y i g H 9 r 2 K E A t z c 3 5 q P V D 6 m t x M o / V x B i t w 5 2 I I x J U 0 q e p Q 1 2 f a h X H X 7 u Z J y k s m c n j e Y T e g Q 1 4 h V 9 + W w T z r 1 P T 0 9 d O b M O 1 L 2 0 U e / p H v 3 7 h U d f F 0 w v A T G x y f o 4 c O H N D T 0 m B 4 N D b G 0 u y O e 7 F C t k G N 8 C x I B a h e C P k J V L C Q h t g p Q z w o B g 7 m Q W n Z o a L A 3 p 2 v g e 6 W s k 7 r P + i w i 1 + a N 3 8 C 7 K F t N 2 B t r H L + 6 c j O P J U 6 X h z I 1 h 7 j h V D a Q a 1 f 2 r O C 7 p o U E o v z w E Q o Y A M F + 7 U B U 6 c U M e F 0 P P x m m c e 5 v 9 f b 2 S m B K k A 2 + b L W 1 N a I i d n Z 2 0 s c f f 0 o / / O E P s n U G C 9 z Z s + f o u 9 / 9 j k j C n Q T e p v h t + A k 3 h p b o + P 7 1 x M I M Y 0 w 1 s Y O a f e w Q z 3 I 7 o H 3 A k 6 K 1 r d 0 o W Y + d c n 7 d D O z U b V 2 G T 7 R u u I Y h R F s m g / 5 1 m h p 9 8 3 w s v 6 / N h L q V x 4 R A 2 y F a D a t G g s o y q 3 3 W 3 A y 7 s m c F 7 + 6 N i S k 9 m k h T M u 1 a Z 0 6 3 T v / A b 9 V J Y q N z H e H l E 4 v F p c z l c l J j Y / 6 b H R L o 3 L m L L P H e F p P z T g K P 5 s G c h 1 5 q j 4 v k t Q J G C j 3 d H c 0 H E l R H e M L L Y H F + V v w b I V H n Z 6 c p F o / R g Y M v 0 + 0 b V 6 m z p 5 f m p q d o 3 0 u H j M A u + e N p G H 7 w 1 L b T 1 2 O 7 V x 0 G i h F K A / W D s T 0 h F G 8 j v H e d J 3 9 4 Z Z 3 K F 0 + 4 s y R C 0 t D b 5 r L n B W N B T M X O 0 P v / 9 h J X o l F Y B K j o n L n a K 3 0 n D L r W c F + s p a V l H Z k A u P + 8 / / 4 Z u n D h K 1 p a q t w J d S P A W B u A 3 3 S o I 2 F L J k C r e 3 r B A o / X l 3 U M h g T G l A w A j q + 9 / Y N C J u D o 8 d c k P s S h o 6 / K C w V N Q y Y 2 8 v b i w h w N D z 3 k e n J R H X O p n H r d b S j c 1 r F 4 B F 4 2 x q 4 J j o + / M U s o P j F w h N W 9 p F F B e A P j 8 P O r 7 m l o K b Q a c 7 K E y p c g 5 c 6 n Q j 3 Y v e m s Q N + q s 7 N D r W i x z c C j 0 b e E F 2 W h w V g z Z l e Z W J G p r F c G V D q s L J J k A Z Z I O m g h 4 q R g 1 E m t g T R 1 W y K / m v + e G b e n v T S 1 U v p v P 0 2 U k l I 5 C a V U P 0 i p 1 t p 5 4 6 h C 3 i / 0 t R w R A u W T p 3 R D e p 5 Q 5 1 t v s Z q 1 h F t G t c h 7 x o J y y A T s 3 T t I 1 6 7 d M P a 2 F + Z b A q F K A U a a J w t u C t Q 1 i Y v W p w 9 9 9 M 1 8 L 3 3 8 w E + f P / L T h W E f 3 Z v 1 0 P S K i 0 n i k Q U T Q j H u S f C l s f / J Q z + N 2 / h K H m j b X q P L d m G d s D D V J w 4 t R f J 9 H f M I h f E 9 s 3 V P I 5 9 g + b A r e x Z x e T Q n l b D 8 j R m j w f w G 8 v 0 / u U K / 8 1 9 v G n u V A 1 I i b j O Y i i k R V 6 9 e o 5 G R U R o b G 6 N w k U H V S q A f 0 c T o i B h d Q A A N z J 0 y v x w Q 3 u v 0 Q J x q A z 6 R y u 4 S Q g V R p S 5 x n x N O x 1 N M M u A e E / H B b L 6 Z 3 O f O 0 C s 9 h S 2 k u w F l t W X j F H 1 m y v J m Z Z X v t p R 4 a 1 s o m s Y g X G X x I s q 6 i V 0 C N 3 c i k 6 n C U g R + p N 8 5 o F S / K 2 N e O t i e p K 8 N o p 3 s j b N 4 L / 6 G L 2 e 5 F 4 3 Z 2 V m 6 d + 8 + n T n z b l Y N + + l P / 5 p + 9 K P v S 5 1 i M P T 8 + S / F b F + L 9 S s 3 C M w 5 i n O j f z T v t v V S U B P 8 M v T B g Z j 5 5 U v L a w h U k q F L G 3 Q V 8 n s y d K w r Q U 0 1 + X U G C b a b m 0 w x t c + s 8 u m c M i l q q I n y C 0 O 1 m y y h a t q O E C L y W q 1 7 Z s I 8 6 4 Q q B 0 c 7 E 9 T N b 2 k E D U H w E B m b c m b o Z F + c 6 n 3 F f + t y M E i I G W 4 F X m L a 9 G 4 G T N K f f X a W T p w 4 I Y F U 8 J B g j t f A A / v i 7 H l 6 / Y 3 X N t z f W m J i f M M v h 3 L Q X p e i R n 9 G y A f U s / o b j j t t 1 d t y 8 Y F l s T t d r 7 s V h d R 2 l N s R C n 0 p S P G W O u X z K I Y f p E L T N D R e B D I B t w 3 3 G I Q d e 2 c w J o 0 p w V L t a 4 s p 3 R 7 r H 8 Z a P E V v / 5 u v j L 1 8 Y O z n B z / 4 v q z l h H l L Z j I B s L q 9 9 / 4 Z u n j R / v u l c G 3 C W z a Z g L l V V 5 Z M Q C i 2 O T I B w b X 8 O k G 9 l j G j 5 K m h a J s u c A g u Z 5 p H 2 Z / G h C t I p h c B 5 o c M A g G Y N g / V B T W C d J E 7 5 M X g 8 a 4 f t K 3 x u u j S H 7 1 l 7 N m j v a N d r H 5 2 g D q 4 d + 8 A a w + F V 8 r Q Q O P H F J S z Q z 4 x I i y E n 3 7 L b W C J Z 8 X h 9 m f T Q G E F q A K + Y M h F g 2 v c Q f 7 m A 1 l C A S 8 i s b R X f o O f x X k S r k B q f l E q k R v U R a A X O w s W s L i w S I E N R A x C X 6 q U d X D v 3 r 1 0 6 d J l 0 S C K A Y S a C b m y L 4 T d A L v l a q B S W 6 P G o t 5 3 z 1 3 b Q z M i R w 3 N F / 6 d I f R z j R m 7 y b R a u s R K J L 1 t L t O w K 3 v W A R X v j T 0 q 0 i k G N N H Q z x z I f 8 y w Y O H t b 1 W F N l o f z c 2 l 4 0 / g X t 5 8 8 w 2 6 f f u O U b I e U M / g g 7 j b H g t M 7 H a T C v u b + Q 1 u Y E 9 T S v p q u H X 0 V 0 t Z F r c b 5 b R 3 v S c 5 H 0 s Y v 1 G 8 z Z V n + Y u r 7 m l A p Y P x w E w h q I J 9 / M C t s B o Z W t t a S 0 o Q O 8 C d x 4 q J x X x X J y A Q q C G v x 0 0 X L l w 0 S v K x G l U L a e 8 2 Q P J f G e c X t r G v g c h M m j h j Q Y S v V t v J t E M G k H c r 7 B i C M l H 7 u P q d H h / m P a l i T a g X m V i Q P j A v m 2 s A b j t W w P y L w U 0 z S q l u d o C D r R m J Z I Z + 5 7 / d M v a U o W h 5 e V m k 1 O D e Q S 6 B t W n 9 8 4 E k 2 K 2 I s P R 5 b L N s T c C 7 i 5 l j i 8 K 8 w C N J J F z k 9 D f t E U J Z y V S M X H Z l z x P O P / b R J 0 w s H e I K N O l p z N d b U A U w A J h V P 4 w d I T a 4 H T A c Y Q X I Y g 2 9 7 H E 7 6 K N / / o a x p 4 w S u C 4 A q 1 9 X V 6 f M M j Y D f a b d 3 j S x B K s 5 A C e w l Q t W b z X K b u N 8 G k 5 F C q 6 y h o N Z 2 / i y T l X k A F e b u N H B P 9 K Z J K 9 p P E X j U 5 Z U o b U M R V Z X Z U U O u 6 V f M D 6 F a R s j I y O 0 G l q V a E H B p S W R a K j z 8 f H C k / h g t N A r A E K a t b W 2 0 O e f n x V f S w 2 M 8 + w + Z S 8 f q D n 4 A J r j e H j t 7 T u 7 F G C N y o w P 4 1 O B 2 S M L M T h f d H N 5 M a B K P n n g o T d / / K X s 2 5 m A 0 Z e q r 3 H I s j J A S 0 s r B Z l A 5 v 6 U j v c 9 M D B A d f V 1 4 p n e 1 N w s h I L H O u Z Q 2 Q H P B F P z z d 4 X 9 Q 0 N Y q A 4 d / 4 i X b t 2 X S Y 8 Y g p J q y l a 7 G 4 G P F B 0 W G x 4 a D w r W E c P 7 H N S x W o D d g g n D B J m M l W J l Q + P y 0 m / + v 1 3 Z L v R v 1 6 x s g v x 3 N T U l O 1 P w S c P / Z 9 i K B Q Q B t e Y m 7 X M t 2 E V s J N J d u T w Q T p 8 + D D d v X u P J d Y 5 W h n 6 n B Z n 1 o f t 2 m 2 A 0 e H G p F e M E H b x 5 j E v r R A 2 0 E X d U k A K 6 U 9 h k A F Q R o 7 w h u O X d z K Z W n e c F l Z z 0 W H V S f m 5 x o t I u C O d c e 5 D c d 3 w N v p W V s B D H X 5 r d S b X J M z e h V o G V a + U f x + k j N U 4 o Y H 6 x n M 5 / 2 C Z f v 8 v H t K F f 3 3 a O G I 8 Q K O V w Y / w 3 I h 9 G O f d C I 8 z Q y l W V C H I o b L q s T M 4 5 P Y 1 J e m + x c i y h 8 u W W G V c S z q z F s F i w N V c / D d A 4 M 1 A 1 y / q W r k a K b c 8 a A V q O 2 m 4 I a l 9 J 8 T U S x b X e k 2 a F 5 E 8 d u h u U E 8 Q V d t k I 6 X U H C q f u O 4 A 7 / 7 R J V b l 3 O J / Z y W T X Z U W X y R A P d A 3 9 v j y y I S B Z 3 3 s B l y M p u x j Q u w G + N 0 Y W 8 r 9 c K j J C W 7 o I J M V i P B r J R O A S a C r 8 f L I B O C v p T I O 2 3 7 v h o A H p / 6 b Y C q Q n F U + Z J f H d q / J d T c A 0 8 c 1 X t 9 T u P H f m P S I G o M x C U i m U G h 9 O O J 3 / + g r + n Y 0 v x w e F n h 5 j Y 6 M i P o H s m h A 0 m F K f W 1 d z u M 8 v L q a p 0 b 2 N S d t 1 a f d A g x D m C W F d V B 8 u z w 7 w A F c 2 z o J c q M Q Z U / e i C o 3 t g S y z R + O X 9 x M Z f A A t b q n k 5 x k 5 G b Y l b 0 I O M o q H R 4 M u j u f F / G W R p 8 K U z 2 K 9 Q U K A S q i j s e A e o a p H c / G 7 N K E O V M + n 5 e l U 8 6 d A H H a 9 X T 3 K u z R x c / O O m 5 Y D r Q W o P i h V D 7 t b a 5 V P 6 h 9 K o B L k p w v K k E q B W a j Y i Y r l l u C P m / 1 l N C A p I A l S w O E A A m K A Q F c 8 H D M q h 8 e J P p V w e A S L Z k W c c N 5 I N N / + P k w / e P / o i Y 5 w n + v i u L Y C J k 0 z B y B X M K u u U S L J 5 Q 7 f v 5 t U i Q U v o S H J a c Y F 7 C S r U o + 5 X e m P S f g V V E I m K H 6 3 r 7 S y 4 O i 7 g t Z A f W E R f M 8 K 6 w o j w m H e B R 4 G i D 2 r S k P T T + j p I J r V 7 n 9 o m I Q Q W L U y X Z A S S d w x J g P J R K J p Z N I K p W w 7 / h / N x K Z X E A W i D N 1 S 3 b k q R J K Y X 9 b k v a 2 J G W Q 0 h p y z A y o G b D + F Q I e j F l 1 M w P S C u o f k i b d 3 N w c t b W 1 Z d U Q j V F W + c z 9 v N 2 K Q a 4 z B H b B w n d h r j u o x 2 h S M E Q M z X t k 4 H e z 2 C q C W q F U P R O h Q K S s 6 q d U v n S K N R f j / C p Z K s C Q M Q k P D 6 8 Y o G b A C x y w C x 0 m a 7 c a S C T T 9 N 5 P L o n B Y W 5 2 V o w a u j + F u O R 4 P n 6 W V l Y y A b B m 7 T Z A c u p x u 4 6 6 l J j C 5 8 M u c d f 6 e s Q r 5 n G c g z r E g D l m R H + w P 0 p H j B e Q d X p H u d g O M j E 7 8 v I s V W S D k 2 S q 0 P E 3 1 + N M L k O E c a E m l h 3 B q q T L A U a H c k M M I 0 4 F G o 5 E Y e U q V C u t o y 7 z v x 9 L c G t I x d e 5 L 6 H e Y a A o N F Y F g j 9 Z L D 5 4 v N N A / S B + x 9 7 W B A X X n D R r D C l g w m Z f Y 1 J N 3 u R b x n k Y L z L 3 S U G K h 3 N u m u H v l G M B x B n b 2 T I V L w x + i H o H v q h x J 6 v K J 6 / P K l E q R y X x u n W g F / j 6 w S 0 J i E Z j 0 h 8 y 1 7 3 P 4 y Q 3 S y b 9 A D V + / L 8 f 0 b m H I X G K N f v w a a w Y U n A 3 A a b x M y x x H r E q p 8 k E I O o S y m 5 N e e n x g l s i M K E M C V W x G H G I / + T h z q S s 1 1 X K 5 N 1 e m 6 L O L T K L F w b f G B 6 T P B d V I k W 6 W D 6 x n 1 E S S v e h d N I H r b A r q 6 I 8 D D a s 0 o E u N / e N Y r Q a C s t 0 + c W F B V n 5 w + f 3 U V N T s 9 Q v C I c x J 7 f L T Y l 4 Q o 7 9 + 5 8 9 p j O H m u n M Q T U Z E W 9 I j E 9 5 3 B 5 C F + z S W B 1 F k 7 u L V F 3 1 K Q m G C a J U C n 6 v 0 A d G 9 C k g z n w B K T H n a 4 7 V x p 2 e 9 y W S y C S h Z N + Q U p L A H 2 O 7 a j b f I a w k 1 V h S i t z U 3 N I i g V k G B g e l T 9 R Q 3 y A P 6 N y d O f r 7 f / a Q l h a X x G c P x g j g X / z m v i y Z A B y D p Q / r 5 y L E M 8 b I d g I I O Q a X I S u g r l m b O K y O I B P K 8 T 0 r 8 B 2 z m m d G k v 8 E 3 I w 0 4 J X e 1 5 g S q f X 6 n h g d b E d Y a e O g B T A M c M s 3 9 s q D T b d 0 P X B J X F f 9 z 0 o l l a k 9 c G n 3 6 Q r P K R D O C 2 9 s u C X d H A t J f w i G i t b W V n m i 6 C M d 7 K m j 3 / v 1 X n F Z m h i f I K / P m y W V H b B u F Q j Z W G M 8 3 G 2 G 1 5 2 h e n + G D n c k 6 F R / n N 7 Z G 6 N O l k S q g d k D 5 X p e m R l Q C a 0 e E x p o t 9 + M e y U q 7 V X O l 0 2 R k w I e N X 3 + 9 E C M f 7 d S i 3 U O 9 6 b 4 6 g y 1 e R c l f N m b T D 4 z 8 Q o R x 4 7 w G i K V s r / Q o J E m l n E M u + q D / 8 b P r s X E K C E H j Q T o 3 A y 7 s i r K B 6 Z 9 n + j N S R P U J w h j t 8 T N 0 K M h 2 n 9 g v 5 y D a f J Y e R A z d 2 P c 9 2 p s V C s Q T k 5 O y h p W A J a L 2 Y 5 1 m B p r U t R R m 6 H e x q Q M a l u B 6 e t 2 v n d b i V d 7 4 m I J h F / e Y s R F I 4 s u e U E B I A w C v B x q T 4 q T 8 s L C P I 2 M j N H r r 5 + U 4 z C I w J M k n V Y x 2 c 0 A w c x N G k 6 6 2 E 1 x H 0 4 X o / 7 F I G G o e W I y R y 4 q H m 8 b Z n O 1 b T K b l 0 K V S 5 u H 1 2 S I 0 z N 4 4 e + H P q z Z S w L 9 I 0 U m V e 8 B q H e s 5 o F Y X d 1 d E s Z 5 e n q a 2 t v b K W L E p D j F b + y t R n 9 z k t / y C R p o U W Q 6 9 Y d f 0 s h c b q V D S J i d s C 5 + O + m V W d S Y z H l 9 w p M l E 4 B 7 W G b J f 3 8 O K 6 j w P j d s L G K n g c i 1 x 3 s S Y p b X B g 4 Q E O t + I S i P d e g D l k m + j A m 8 p / 4 r y I Y W P D o h U 3 n Z h M p + s Y o N A W / S g 6 1 r Q i Q Q C B Y + f k d S y l 0 n 4 0 1 2 J v H / + N E w / Y P / d E N U u 6 W l I P 3 o z 0 Z o I R h i C d V I X V 1 d M t i L e H 0 r K 8 v S k S / U r 9 g o + u v z r Z C / e b K D B t p z C 6 / p M M 9 P G 7 h F S C J Y U x 3 8 4 g n U w Z M k I w S D 7 y X u E z E K t Y s W p N U w v w g Q l M c 8 b g U T P d T a L H B h v S v 1 A A m W K 9 O H c 3 W U I c d f X 4 1 m V T 4 p s u Q a 1 v 0 q K k O t l 9 + U r O 4 F P L n 6 X Y u n 6 T t / / D V d + s n b U q Y B C a V X D E S 1 w z I I F y R E K I 2 y R M I M 4 D d + / C W d / / 0 T 0 o d C c r I I C U a 9 / A a 3 H 6 v a C L 5 7 M L r O 2 G A G w p b B y + F p A Q P H G D J A 3 w l k Q B S l w w 2 T N D o 8 R E d P n G K C q b B q h f p q x Y A p J 1 H u v q p o Y C a V D 6 o e 1 D 6 x j G u V j 5 O R V y C h q t g M 4 M 2 g y Q S A B A G f i 7 5 i M q H j / c U D x H Z L i v 8 e H o w e r 4 K e j z 4 W / P l m p q a k L w V c / M P T M g A c X A 7 K 2 B V M 7 A 3 u N X q d V Z v t x n Q w R p / f X d 4 U m f D N B u 7 z w L y + U U D V O 9 U f o 5 P 8 o m o O p G U Q e T 5 e T w 8 m 1 i g c S 4 v 0 2 Q i Z A I l 8 B T Y a S Q k U k U + q T D I l s b L C h v M 8 Q m U P V L H l g A n Z 7 u G i Y b 3 G J H i 9 N 0 I e V u E g i W p r 6 2 Q a P Z 4 H p s B D T c R 4 V X d P j / S l U B 6 P R o S U X o 9 X y i D R 0 A 9 D w 2 q r M + k x G w R c g w r R 5 b M 7 i / T P / v y 2 9 E U 2 C l Q F p E s p p 1 6 o s Z g J 7 S s w U R B L 6 U D V g 5 k d A 8 b T k X q q 2 / M G 3 Z g s P k u 6 N B R R z I S R X M p M X J E d t Y 9 / e S p f 3 h c t s C u r o j L A z Q b r + W q g T k E K Q H t A a P 8 9 K 2 B 8 w L y o Z I r 7 B k k V 3 X Z m Z o Y + u h W k f / j B A e 5 P 5 b 5 3 d y J M H 9 / P 0 M t 9 b U Z J 5 c A 6 U S 9 3 F h 7 f w u D q k w U X j S 9 v n 1 G i v y k l D s b 1 T F z U 0 k z I S T e n t k 6 l L Q b F B 6 X q Y V t x B G p f / s A u V E B x j O A c a l 9 V 5 d t B w K y N s Z X V 1 R B 9 f H 2 S / t F / v k 5 z c 7 N y D M T C Q w J h M F Z l B c g U 5 T 7 X m Z 9 c o r d + 8 g 1 d e L B E 9 f V 1 9 M 1 Y k s K R q D x 0 b S n 8 6 Z U Z G p 9 f k O 2 N A N I J Z F q O s A o K / 0 I T 8 H d k k i P 3 M b b b K R c L 3 W E h P P Q L b 0 5 5 d o x M C h A 7 x h b / Z r W f K 9 P b c o w T 8 q q E e o r w O 0 L 0 p 7 + 4 Q 3 / 6 2 5 0 y u A v J p N Q 5 o p / f m K M f n m g 3 z l Q m d v N Y V S j M B E o l W D V U 3 h d v / u E l + u b f v U M r o W V q b M g F a k F 0 o b n V 8 t + Z 0 l 9 j 1 e o M S 1 G o W r / 3 5 / d o I R S n / / 5 P X 5 X j a C f o 2 z 2 S M b K D d H u p I x u 3 8 H m C t H V O 4 m 4 k 3 E C u 9 n M S C k Y I z s U Y k Z u + Y W v l U 5 v 5 B K o S a n t Q y J K G Z w K C I c f 4 E y x 7 U C 1 g t P j d / / G Y H k 6 t 0 t k f n 8 6 q j I D 4 9 z H x k N f X 1 0 s Z V L N Z V p U e L X h s p z Z g v a a 3 9 q x S O O H i P p x L P N d P 9 O Y b N t C g M N U k H I 7 Q p 1 9 8 R T 0 9 v V T T d p B m Y + p v P G 9 Q H F A k U m q e J p U N o Q x V T + U F C G X O N a q E 2 h 5 g Y B E z e 8 1 R g a Y m J 6 m r u 5 s S r M J h X A X S C + o c D B M A H i B M 6 F p q 4 d m A W M g x n 2 o s 0 k R t T j X w a 8 a n j / z k d m D l 8 o z M O l b L g Z K o k v G 1 E D U 0 N t L o x D z t 6 V E L M e N 6 C B o z N z / H a m q Y H j x 4 K G N f b 5 x + m 7 5 d a O d G J K c 9 d w B h o L 5 J z n U g J A K x + K W S t 5 3 J k U n 1 o a q E 2 j V A n 6 S z n p / D 2 h z t 6 2 0 S y V E M i E M R j z H J a m p k W g e e Y Q N L J Z j Q A f R v 0 o k Y e W w G j P E s Q c C F + X l q b W u j 1 / 7 V R T r 7 B 2 9 S K h Y W 6 y I G n T / 5 5 D P y + Z i A L L X g H g V p C a + O D z / 8 N U q 5 G + n a Z G 6 A 9 7 k C 1 w 2 i V o l E Q g 5 u c A J 5 J M 8 m g 0 T Y Z i I p C Z W q E m q 3 A u H K m k 0 L P m O 1 c Y S E v v r H K o o t g I Y O 6 W V W + 8 y A e g i J M j U 1 R X 1 9 f U a p + p 6 O Y x E K r U h o a F w D p I E k j M c T N D w 8 T M e O H T X O C c l 3 v j h 3 k b 7 7 4 Q e 0 m m 6 g W 9 M 7 a S D Y O Q i J z G S C N D J I p A i l i W W Q S Y i k + l A p z p 2 o y E I P p I q n B 6 y N i 1 m r G k 6 n g 3 7 3 1 w e M P Q W Q w i 7 2 n w b G t E A 4 k M k 8 B R / f m 5 h Q q 4 R g I Q I Q C Q l Y C g b p L / / y / + Q t U S r 9 M W 4 j U e 6 b A Z C k z y W E T P a J P 0 Q N 5 I 3 s P 2 y j X M q M P G s C K k W q K u l 2 H i N L b v E i H + U c z + u f f J C / q D W g j Q 9 m w G z + G 3 9 y x d h T 0 C s l 4 s H D a G F e I N v 8 b B E 3 / b d + 6 0 f 0 9 d d X s m Z 4 A G f g j Q z D y H N K J 6 G I f K K y s 0 R B Z h A I u T 4 m m S o 3 5 9 V x q F 0 O j F 0 9 Y E k F T + s b E + s t d S C H F V j a / 1 / + 5 j 5 j L x 8 g j / Z 0 1 0 A k 2 z / 4 X w + N P U W + 7 3 7 v Q / q r v / q Z 9 K d A J E B Z v T I 0 V 2 b I s i 0 L g 7 x T A D G E H A Z Z O I E 5 U q L 3 1 a a x r c q w a R R W C f U s A d O / P 3 v k l 3 i A S K G o Y 9 2 C b c D f e 7 2 D P n i 5 x d h T Q K B O x G A H z J F o V 6 J O m l 5 O U T g G 6 5 W a n w W S h l m V 7 O / v l 3 Y C E u K Y y + 2 i q Z k F u j E c o V B w g Q m W l D l e 7 X U p s R j C s I I p E v C v + / C l K J 3 Z h 0 l + c Z l C A a j G t z v l m 9 w b 2 K J 2 j F y V Z 3 M p Q i 4 F x r H c N v 5 V J x g + 4 0 A j f r M / L t 7 R h a B D N W O w F h 7 a B 9 q T k s O 3 E G U T y 2 o u k T M 8 S p N T U 9 T e 1 k Y 1 N X 4 h H m Y P g 1 D h S I R m Z 2 Z l / V s 3 f + n r 6 w / o e 9 8 5 Q 6 1 N N f J d m f r A E s m k P Q r Q Z j C G t R R K 0 O O 5 B E 0 s Z S h Q 1 0 R u z + 4 y a o g h Q i S w Y Y A Q L m h D B P Z V n m + U U J a 9 X J 6 s E u p 5 A p x I 4 f u 2 p z E p 4 1 u I f 1 c s I h K m s J u n k / z 8 F 3 9 L P / j + 3 8 3 r U 5 k B A w j W u 3 r w 4 B G 9 + + 4 7 1 N r a k j V m W I G + F s 6 P r k U p G o v S 3 N y 8 p E T 9 Y f I 0 D b J k X R 9 1 F 9 7 n 8 L y A p / d W A + 5 U Z u / 4 e v 5 b a M 5 Y f V 6 Z y Q 0 C I T c R q M G X p G B E 9 R 9 z R N L E U m T K + f I x o a p R j 1 5 s I O 4 C Y l I g K i 2 I h M i 0 d o A J f m j o M Q 0 P j 9 C p U 2 9 Q S 0 t h M g G Y F P m r X 3 0 i k y E x I N 3 U 1 E h 7 9 w 7 S v c U m C i U 2 6 w l e H i A x E f 8 P k w + L Q b V 7 E E b l S s A o A u 1 p i t P w g v J Y 0 Y T K J 5 Z a H 0 r 2 Y T Y 3 r l n F C 4 r L Y z 7 p R 8 H E P l / A o R Y N D o a M 8 Y l J O n L k s J C k E J l w 3 g p L p h v f 3 q Q T J 4 7 T + + + f o b f e O s X f e 5 k a G h p o L b U z Z A I Q Q H P J m A 2 f N x P X D A g J I R Q n o 3 8 0 0 J y g O i 8 T i P c m g i 4 5 J u d Y / + n v m Z L U S i E R X 8 W L A c w n W g i u y n q + d o D q N j k 5 R U + e D N P C w q J M J Y H 1 L x p d k 0 Y E 4 G 0 d i a z R + N g 4 3 b 5 1 h 9 / W a e r t 7 Z F + G C Q U p v j D e w N 9 s J 1 A v S 9 F h x q m a C 2 k X h I I 4 g I 1 W E d I 0 k 1 e U Q i E w U a G P M 6 0 x G B / u T N O R z r i / J 0 0 k 0 t p c D i O p M n D v z q 7 j x x J B n a r q O L O c j d N R v M t g x r B 4 D J d u X K V + 1 e / T s v L K / T F F + f p w v m L d P v 2 P R k I V v 2 l F b p + / Y Z I p r a 2 V j p 5 8 r j E D j R j J z 3 T + 3 x T 9 H 8 / + o r S D m X i R 5 R a x E 6 H 1 f G V 7 o S M q y E c S 3 t t k r r q V O z 4 B i b h 2 x L s h l V F T 5 r a u f x 0 f 0 y i 2 4 J 0 m k j W x B / Z 7 X W r b w B y k i n X U L v 5 Z V U 8 f 0 C D c z o y E u n I R U n 6 6 V / 8 T x m X 6 m h v k 7 l Q k E R o M / f v 3 6 f 2 9 g 7 a v 3 8 v j Y y M S i S m V 1 4 5 J i o h v D G s L 2 u E 8 b o 2 v v 3 W v c N t a 3 T t w i 8 o 3 f M h 1 d Y 1 0 q H O l K z p p Y E 4 g e e G f E y u K P n d q s + E e W g O l j h o 8 3 A 8 V v 0 k l Z 7 M O + n x 2 D R l / J 2 8 b + 5 D o d + k + k 7 q X I v r U S l p V R V m L w Y w m Q 9 z q e D + 9 O W w l 1 q O / z a N x 3 p o P l p D v k A D t b V 3 s n r Y T i 5 / M y 1 k u m g t G m N p d Y e O H 3 9 V 5 n b B C 9 6 u L S 2 G 8 / t d W z 3 w i 7 + I K L o 1 m U V W M 3 3 i R f J S R z K P T A D G z N 7 f F 5 U Z 1 F p o 4 A W C T e z n J 4 R T S 9 A r v Q 5 R / 6 z H Q S T e 4 m 2 o f + n q k q B V V A a M W 6 G z H 0 9 k K L o W p o A r Q r P 3 P q e u 9 k Y 6 / d Z p C h h B Z O x w a c S b X d 5 n q 4 B o U j B 9 I 5 p t X x O W b E 3 R p 5 9 8 S q d O v U n j a + 2 y P A 7 u 2 Q r d 3 s 2 5 j n C k t n N p j P u F C N u W 5 H 7 h + S G 3 l J F 4 n y f J k V q j a M o l k k q W B D W u X 0 U V Z U E P 4 m K e V k 1 t P c U y A T p x 6 j 1 6 7 f X X i p I J M C 9 c v V U A W a C i 9 j S q m B y Y D w Y j C N R O j M G N L 6 1 3 k w K B y k 8 k 4 2 f Y R k + q j v t Z 6 U S E + 1 g p e q U j R C f 6 0 u Q h 7 n c Z 5 2 d V v l L q X h V V 2 M F b U 0 / T i R 4 K Z 5 q L 9 q 7 R M L c 6 V D T W m k L Y N M R X 1 1 I I 4 2 W Q J q s s t b D e 8 e h y j l C 4 B z N R J J d y V c Z b 2 e 0 v h r z G d p p f H G q V f q R D b T H q r V 2 m Y 1 1 x W l 5 e k u 8 3 p c b k P P 5 Q h L J C l x U 7 V k U V G u j k 3 5 3 1 0 O i i W x o Y A k w i s I r Z k T e 8 x a o e 0 M 1 E M g V 7 E q D 7 g t j v u p l K a G W D D G b C 6 G 3 + M M o g f X P H 3 d K n U u W d 3 F / U 5 Z l M k t o b P H w u q 5 q r K r I u V u V X x 1 T Y A i G J T l V U s R G g 4 T 2 c d 0 t M i o O t Y R q d C d G 5 + z F a j c T E 2 X Y 1 G q d w K C h 9 j a 2 C 0 x Q 2 A A C Z b l y / K W N e t Z 6 0 + C s e 7 1 k f + D N H D j 0 7 V 5 G B P 7 L l A y 0 J y c f H J 6 g 2 o E I 7 4 5 w Y / x Y H i 0 N 4 V Y R A K O 5 P N T b W y 3 H + y B F K o 0 q q K j a D 4 Q U X 3 R m N U O j + 3 9 D o 7 X N 0 8 c p d u n T p M o X m h m l x 5 C q r Z O u n m 2 w U X o v Q g 0 k f X h p n z 5 6 X w e c 3 T J 7 u g C Z L N q l C Y z 8 n o U J R l k r G 2 N T C w g J h J q 5 e c A 3 u V w g u i m 2 v x 0 P x R F w C l M L C h y t i 6 k x V O l W x Z Z B G 6 n D S 3 / n e r 9 G 7 J / f S Y H c t 9 f f v E W + L Q 3 u a i v r / V Y L + p u S 6 p U D h P v X D H / 4 G 9 6 E 6 Z B E F 4 2 6 y U M Q x J Z Y y Z j W P P y Q P w O 3 I 2 M Z s 5 1 u 3 7 0 r 8 j m Q y J d 4 k K M f 3 k G a m Z y U 8 g f 5 + n o S q k q q K z Q J t K O l u o Z b W V h o Y G K D 9 + / Z x o + y l I 0 e O 0 K m T B + n k A K a R K D N 1 I W C c C O o a V i 4 s h P 4 W 7 j 9 Z u I n x L 0 w 3 G R j o F 1 O 3 N H I D m i A q 6 f 1 8 N U + T x F z G O 7 I K v w T F Y W l U E 8 B 0 F R A u T Q g 0 C v U P 5 7 B 8 Y z K x G u r N K C 9 j K 5 m K k c y u r I o q N B I Z p 1 j d l q J e m l n 1 S p 8 G A 6 3 w n u h u S N J L t a O U D o 1 R N J J b x 8 m M E 3 0 x m e P 1 3 j 6 1 h l M f S y N H J k m h 4 D x R K i H u Q M X m f 2 E u F 8 a U 9 D g S / A 6 h A m J b E w k 5 F g 4 3 S y h I L N 7 I l i F H 7 I 2 2 9 j Z a W Q n J g g w w y + N Y J B y h h f k F 6 m h v Z + k V k + 8 2 1 H m V t R H 8 0 K T S q Y o q N g p u b z S 1 4 p L F B L A g G 9 q p B g w U N 6 9 d o 3 b n J B 3 s S I l 3 g w a i 1 r 4 1 g D l a J D O S E Y Y Z n v C H O 5 L 0 W t c y h R 5 / S l 7 H m i x L W g g 4 g g m N I M / D h 4 / o 8 u V v 6 M K F L 8 U X c X F x S Q w X U A c x D W X o 8 Z D c r C K U I p k a 3 F U 5 w r P B 2 6 K 5 u U l c r a B S z s 7 N q 9 / w 7 U 1 R Z b V U 8 7 t T d O i l b k j f q L C q S q I q t h J 3 Z z x 0 7 r F f J g v C j A 4 / P m 5 3 0 t D R q D s 7 2 + l A t 0 f W y m 0 J p M X T A e v i Y p L k u D F 2 h I H Z R / N u u U Z t j Y e a a 1 1 0 t A N 9 o 3 z g u o o U s i E S E Y u C x 7 j f 0 9 b a Q q + 9 d k I 8 3 7 / 8 6 i u 6 e f M W n T 1 7 T r z m V b B K T a j c N S B t s I j d j e v f y p g W p F s L X w c c 6 e 7 u p C e P h + n Y K 8 f w l + V 8 R J b a 3 8 r q Y G 3 A m L 5 h 9 K O s 0 k l v m 8 s 0 7 M q q q M I K N N T V m E O c Y r F Q A i Y X + m p 8 I g H Q g k A g L O c D t y E A 0 / W f L O T C p 8 V S D n n h o 1 H D K O B j s p g h J L I Y H + D l f u y V o 3 T 0 6 M s 0 M D g g w T t 7 e r q p t 6 d H + l j v v f e u 9 L c g Y U A e R a S 0 R H l a D a / S 8 n K Q r j O Z 3 n z z D V C G h o a e 8 D 2 o Z Y Q e M 5 k a m x r J 4 / X I / S Q T C V q L s 1 R M 8 / 0 z J 4 R Q X i f r q J w X I 1 A V V W w W T T U Z W o 6 g 7 x K n j L u O 4 i l n 3 p Q O b t t M p v w F s M G X 0 d k o / f K X n 4 i k A S G K Q V M L U k p Z F N X A L v p v h w 4 d F E M J F v x e X F y Q A D c 4 J m o b S 8 5 L l 7 6 m c 2 f P 0 4 0 b N 8 X R F 0 F p Q D i E x M Z 5 6 I v 1 7 9 l D 7 d y n Q j m 8 z Q G n I 0 2 1 z S r s t R N M 8 t C U k E g n o E q q K r Y a s 6 t O G p r H K u 5 O u j 5 V I x L r q 2 E v j Q d Z P U s q v z y 4 9 F h x a z x O n b 2 D e d F v r V B S h u m E Z O x r Z 1 d 9 T H n B M 3 G 5 P 7 Q W W e O / B 7 K p 4 4 k E C x U + 9 u b p N 8 S x N g B 3 I 5 A G k o u l E A h 3 / / 4 D k U 6 q H C T 1 C I F d T K i G n k F w F 7 / B + M c 7 V l K V Q p V 0 V V Q K F z f q P U f f J 5 9 f h T K D h L o H t 6 U l N 4 1 x 3 w n b V n h 8 t Z R o P i k O u e V A E w j y S m + b E w w M I J D M e 0 I Z E w T 9 o M G 9 e 1 m F Q 3 h r V u + E j C r 5 W Z I N D Q 2 x C n m E 9 9 H v 4 u / x d 2 N R t S 4 X r u d g l R A 8 y t 6 h 2 2 U / L q B J U y V P F V s B t 9 t L 9 Y 2 t 6 8 K I I U r u / R m P b c Q j I Z 8 7 I F 7 u p a B J g K Q t d t Y y U Q V Z l G C Z I P O x Q I 2 f p q e m p b 8 m 5 w p x M j T I / T B 4 s I M D Q j R O k F h Y q A G 5 x 3 g 5 A F l C + Z 2 z z C / E V c t J q S q J q t h N W I 4 W b 4 9 m c k g y S a h 8 c i m H V 7 g p K S s f J F V a p N Q a S x 0 Y J z S Z k M N 0 D g 8 J k A f 7 K s c x R a y m v v 3 G H R h 9 K C S n A 7 M a Q a j K p F G V d F X s B N D K 4 h b p B X L o 3 L o t i R t 7 3 r 4 k L u N / o d A q N d Q 3 5 B 2 D 6 g b z e H h 1 J U s m 5 P N z M 1 l y Z s m E 3 L i + J 1 C r b p A T S y h j i 5 M L v U I + w S q h r H k V V e w 0 0 P T a a t G A C x N o v Y q n j m v j h J J G G V p l y Q Q v c j j T q v g Q 6 p z b d + 7 R n r 5 e a m p p U 9 / n s u X g E u + 3 K o K B Q E a O F I 7 y O X I X 4 I V K o F B 2 t 9 E 3 L U z E n V R C o i r R q t h e I H B K h p b E U X 0 9 k T S U 6 p Y r z + 7 j n 6 k c k g h x A u G w q 8 + D F 3 l f X w 9 v E 6 0 E g 4 o 8 v K M X r I u J G p g j E 4 j o d i a p 5 + g p E 5 1 M f S g N p / H H A T N R K i F Y F V V s J Y z m S F 5 n j h S A 2 l a 5 J o B O e d J K b / M 5 m N H 7 + e d f y J g S p m b A 2 j e / s E h e r 4 f a W t v k O n C A X Y 5 i c m K K C a U G o W P R N R o d f p I l E 8 p 4 g 5 z c 7 z J j H a F 8 H l j 7 k H D T O f W v i i q e J h C M p d Y H t U 0 T S S W 0 U U W e / H I t n T S x I J W C y 8 t 0 + f I V C S X d 0 d l O Y 2 M T 9 M 0 3 V + n G j R v U 3 d 0 t 5 z 1 Z c N K N 4 S i l 1 x Z p Y j 5 K Y 4 u w 7 M G i F 6 B O P g f X g 7 k d / S t P T X 7 c Q c D x 9 d A 4 7 i o P s y u s M + I G e V v Y j V x u U p 2 q c y s K l V d R x W Y A x 9 O 1 u E P C e R 1 o y 4 U E Q 3 u D G s Y b S n J w r p P e F w I w m W 7 f v i 2 r h 5 x 8 7 Q T V 1 t Z J 7 H W s 6 t j U 3 E Q + S C F y 0 a V h O P K y M I m H 6 G h H h C L p W o r z d 5 t 9 C f E / x D W R w / k 2 m U r S n h P v r B s b y z N K 6 A S B h J s B z B S p q n 1 V 7 D w y 2 f G n f a 2 K T G b i 8 E c e m V Q / J 7 c N S Q X / P C z H c + j w I X F d Q h m i I s F h t o 7 J B R e j y 6 M e d Q 2 + l i s + J x K p 0 Z + k l h o E t E x T h F V E J Z n U 3 5 P B X C f U P c U Z n f K M E j q 1 1 i 7 z p 3 H D g p y R o h i q R K t i q 4 F J h A g / 1 m 6 K b A R k C S T k y S d Z 1 h i h i c b n w L c P C x l o s u E c J x N C H 9 d q H P Z r G n t k W 5 J B I p / f L 9 e T f U 5 d B 4 6 t 4 w 3 S u j 4 U 4 H J i n g r u M q 1 y E 6 p S q o q d B O Z I o a k d 7 V T L m C o y q G Q m R 7 a c G 7 v 5 G M i A R Q 3 Q W r u 7 u 7 L H J G n C 4 D t y P r 6 b p p a A E V q Z V T t c D 9 I J 5 4 N 0 k E z w L A 8 0 t c r 9 W G F L K K D G m 8 L d y w 1 o l M O h K t G q 2 E r 0 N C T p 7 Q H M 2 T M I Y y Q 7 M p l J p M t A g C t X r t H B g w d F N N i R L x w 3 y v F 9 T v X c 9 o V Q + D 7 n k G 4 q l r k 6 J 9 D I Z C r Q z r O e E t b U W K u C X O A P 8 Q d v r 0 e V P F V s O X R j 5 + R 2 p C U Y i 8 + t G n 6 W M E Z u R 6 Z c g u R R a w a H u Q 8 l Y 0 4 G S c y q H P K F s C I U F g s 4 0 R s l l w P k U c c Q T 0 I T S 7 7 D q f P g s X V 8 0 c n W K K E T 1 l L V p B J i S T l / l i B S l W h V V A I z C f h T S I U V L e L R k A R G 0 X 0 X n K N z 1 S b V 9 9 Y R D O c b x / i D D h 4 6 K K S S M n x f X 8 P 4 3 s y K g / o a E / R 6 H 5 O J m E x c J n + H U y w W l e k e m k w O l 4 v b N x Q 7 x R F r s j V K 6 N T Z H J I b y t 0 s S K W g S V M l T x W b g 9 J + V B s z c v 4 X X p 6 l 8 P B Z G n 7 y R A Z g 0 Q + C Z E E D j 0 T C M u i a b f j Z 9 q n I p Y i D X B k e 2 l p b y e + v U W X G c S E I H 0 f + S l e M u u r V n C d 1 T C 1 Z A 6 k E r 3 g t r Z A G T 7 5 j y x W d C v a h N N A p 5 K v L H 1 D M z p G q G K p E q 6 I k h A g q 5 w 9 j X 5 G h v 8 1 P J 1 8 9 T M v L I f r k k 8 9 p f H y S 7 t 2 9 R x / z 9 s W L X z H R h i X q E M a T E O J L N X q D W J b 8 0 a N H V G N M t V D X V 7 k m C R e o Y 7 K f U / d W Q y u S w w g h x / k W n a 7 c 9 H w 7 F O x D 6 d T V C g c q / W N V f 8 p K q i p 5 q t g I Q C N 8 S o 4 m x v + w t u 2 7 e 6 N 0 f N B L 3 V 2 d E h f i v f f e o c m p a Z l x i / V 6 U f b Z Z 2 d p d H S U 8 y 9 k / h K i u w p J j P a p c / S h E K x F p r P j u J B G 5 Y p w u W 1 z D u n k 9 w e y 6 h 6 m d B x 4 6 z v r + J G f i P 4 / k n T n f 4 A s e S o 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 G u i d = " 8 e f f 6 4 6 b - 6 d 5 7 - 4 c 7 4 - b d b d - 5 1 d 7 a 7 9 6 5 b c e "   R e v = " 2 "   R e v G u i d = " 6 9 c 7 a b 4 9 - e 2 b 4 - 4 b b d - 8 4 6 4 - 2 c e 9 1 b 6 7 5 8 7 5 " 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 N a m e = " E n t i d a d   F e d e r a t i v a "   V i s i b l e = " t r u e "   D a t a T y p e = " S t r i n g "   M o d e l Q u e r y N a m e = " ' R a n g o 1 ' [ E n t i d a d   F e d e r a t i v a ] " & g t ; & l t ; T a b l e   M o d e l N a m e = " R a n g o 1 "   N a m e I n S o u r c e = " R a n g o 1 "   V i s i b l e = " t r u e "   L a s t R e f r e s h = " 0 0 0 1 - 0 1 - 0 1 T 0 0 : 0 0 : 0 0 "   / & g t ; & l t ; / G e o C o l u m n & g t ; & l t ; / G e o C o l u m n s & g t ; & l t ; A d m i n D i s t r i c t   N a m e = " E n t i d a d   F e d e r a t i v a "   V i s i b l e = " t r u e "   D a t a T y p e = " S t r i n g "   M o d e l Q u e r y N a m e = " ' R a n g o 1 ' [ E n t i d a d   F e d e r a t i v a ] " & g t ; & l t ; T a b l e   M o d e l N a m e = " R a n g o 1 "   N a m e I n S o u r c e = " R a n g o 1 "   V i s i b l e = " t r u e "   L a s t R e f r e s h = " 0 0 0 1 - 0 1 - 0 1 T 0 0 : 0 0 : 0 0 "   / & g t ; & l t ; / A d m i n D i s t r i c t & g t ; & l t ; / G e o E n t i t y & g t ; & l t ; M e a s u r e s   / & g t ; & l t ; M e a s u r e A F s   / & g t ; & l t ; C o l o r A F & g t ; N o n e & l t ; / C o l o r A F & g t ; & l t ; C h o s e n F i e l d s   / & g t ; & l t ; C h u n k B y & g t ; N o n e & l t ; / C h u n k B y & g t ; & l t ; C h o s e n G e o M a p p i n g s & g t ; & l t ; G e o M a p p i n g T y p e & g t ; S t a t 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1 6 " ? > < C u s t o m M a p L i s t   x m l n s : x s d = " h t t p : / / w w w . w 3 . o r g / 2 0 0 1 / X M L S c h e m a "   x m l n s : x s i = " h t t p : / / w w w . w 3 . o r g / 2 0 0 1 / X M L S c h e m a - i n s t a n c e "   x m l n s = " h t t p : / / m i c r o s o f t . d a t a . v i s u a l i z a t i o n . C l i e n t . E x c e l . C u s t o m M a p L i s t / 1 . 0 " > < m l > H 4 s I A A A A A A A E A H u / e 7 + N f U V u j k J Z a l F x Z n 6 e r Z K h n o G S Q m p e c n 5 K Z l 6 6 r V J p S Z q u h Z K 9 n Y 1 z a X F J f q 5 v Y k G x T 2 Z x i Q J Q T 1 6 x V U V x i q 1 S R k l J g Z W + f n l 5 u V 6 5 s V 5 + U b q + k Y G B o X 6 E r 0 9 w c k Z q b q I S X H E m Y c W 6 m X n F J Y l 5 y a l K y F Y q 6 N v Z 6 K O 6 w A 4 A 2 2 p O O b s A A A A A A A A A A A A A A A A A A A A A A A A A A A A A A A A A A A A A A A A A A A A A A A A A A A A A A A A A A A A A A A A A A A A A A A A A A A A A A A A A A A A A A A A A A A A A A A A A A A A A A A A A A A A A A A A A A A A A A A A A A A A A A A A A A A A A A A A A A A A A A A A A A A A A A A = = < / m l > < / C u s t o m M a p L i s t > 
</file>

<file path=customXml/itemProps1.xml><?xml version="1.0" encoding="utf-8"?>
<ds:datastoreItem xmlns:ds="http://schemas.openxmlformats.org/officeDocument/2006/customXml" ds:itemID="{C6ED9A83-8D4A-4CBB-B50D-7AAAF8CDCFEC}">
  <ds:schemaRefs>
    <ds:schemaRef ds:uri="http://schemas.microsoft.com/sharepoint/v3/contenttype/forms"/>
  </ds:schemaRefs>
</ds:datastoreItem>
</file>

<file path=customXml/itemProps2.xml><?xml version="1.0" encoding="utf-8"?>
<ds:datastoreItem xmlns:ds="http://schemas.openxmlformats.org/officeDocument/2006/customXml" ds:itemID="{E5629C19-065A-4807-BE6C-EF0CAE131C89}">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78DC1276-21C1-4697-A4FF-28B9C641FF09}">
  <ds:schemaRefs>
    <ds:schemaRef ds:uri="http://www.w3.org/2001/XMLSchema"/>
    <ds:schemaRef ds:uri="http://microsoft.data.visualization.Client.Excel.PState/1.0"/>
  </ds:schemaRefs>
</ds:datastoreItem>
</file>

<file path=customXml/itemProps4.xml><?xml version="1.0" encoding="utf-8"?>
<ds:datastoreItem xmlns:ds="http://schemas.openxmlformats.org/officeDocument/2006/customXml" ds:itemID="{77396300-0892-4588-86B6-CE2D5344C803}">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FE990B3F-57E9-4AAD-8A0F-1ECA1E6DF8A4}"/>
</file>

<file path=customXml/itemProps6.xml><?xml version="1.0" encoding="utf-8"?>
<ds:datastoreItem xmlns:ds="http://schemas.openxmlformats.org/officeDocument/2006/customXml" ds:itemID="{0702E999-AAC2-447A-98FB-63972FA77CE9}">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69D873F7-7F57-446A-89EE-463C902021CC}">
  <ds:schemaRefs>
    <ds:schemaRef ds:uri="http://purl.org/dc/terms/"/>
    <ds:schemaRef ds:uri="70297c09-2266-483a-852d-4f54da54667b"/>
    <ds:schemaRef ds:uri="67472db0-ce9a-42e0-9e67-4f059b57a863"/>
    <ds:schemaRef ds:uri="http://schemas.openxmlformats.org/package/2006/metadata/core-properties"/>
    <ds:schemaRef ds:uri="http://schemas.microsoft.com/office/2006/documentManagement/types"/>
    <ds:schemaRef ds:uri="http://www.w3.org/XML/1998/namespace"/>
    <ds:schemaRef ds:uri="http://purl.org/dc/elements/1.1/"/>
    <ds:schemaRef ds:uri="http://schemas.microsoft.com/office/infopath/2007/PartnerControls"/>
    <ds:schemaRef ds:uri="a707bf9f-ae30-412d-91ad-f897125f477e"/>
    <ds:schemaRef ds:uri="http://schemas.microsoft.com/office/2006/metadata/properties"/>
    <ds:schemaRef ds:uri="http://purl.org/dc/dcmitype/"/>
  </ds:schemaRefs>
</ds:datastoreItem>
</file>

<file path=customXml/itemProps8.xml><?xml version="1.0" encoding="utf-8"?>
<ds:datastoreItem xmlns:ds="http://schemas.openxmlformats.org/officeDocument/2006/customXml" ds:itemID="{AEBCE62B-D3F2-4EA0-94C0-55ED2F8535E4}">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02F926EE-E354-40E1-933C-D338D2166D40}">
  <ds:schemaRefs>
    <ds:schemaRef ds:uri="http://www.w3.org/2001/XMLSchema"/>
    <ds:schemaRef ds:uri="http://microsoft.data.visualization.Client.Excel.CustomMapList/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2</vt:i4>
      </vt:variant>
    </vt:vector>
  </HeadingPairs>
  <TitlesOfParts>
    <vt:vector size="45" baseType="lpstr">
      <vt:lpstr>Portada</vt:lpstr>
      <vt:lpstr>Índice</vt:lpstr>
      <vt:lpstr>Gráfica 1</vt:lpstr>
      <vt:lpstr>Gráfica 2</vt:lpstr>
      <vt:lpstr>Cuadro 1</vt:lpstr>
      <vt:lpstr>Gráfica 3</vt:lpstr>
      <vt:lpstr>Gráfica 4</vt:lpstr>
      <vt:lpstr>Gráfica 5</vt:lpstr>
      <vt:lpstr>Gráfica 6 y Cuadro 2</vt:lpstr>
      <vt:lpstr>Gráfica 7</vt:lpstr>
      <vt:lpstr>Gráfica 8</vt:lpstr>
      <vt:lpstr>Gráfica 9 y Cuadro 3</vt:lpstr>
      <vt:lpstr>Gráficas 10, 11, 12 y Cuadro 4</vt:lpstr>
      <vt:lpstr>Gráfica 13</vt:lpstr>
      <vt:lpstr>Gráfica 14 y Cuadro 5</vt:lpstr>
      <vt:lpstr>Gráfica 15</vt:lpstr>
      <vt:lpstr>Gráfica 16</vt:lpstr>
      <vt:lpstr>Mapa 01</vt:lpstr>
      <vt:lpstr>Gráfica 17</vt:lpstr>
      <vt:lpstr>Gráfica 18</vt:lpstr>
      <vt:lpstr>Gráfica 19</vt:lpstr>
      <vt:lpstr>Gráfica 20</vt:lpstr>
      <vt:lpstr>Gráfica 21</vt:lpstr>
      <vt:lpstr>Gráfica 22</vt:lpstr>
      <vt:lpstr>Gráfica 23</vt:lpstr>
      <vt:lpstr>Gráfica 24</vt:lpstr>
      <vt:lpstr>Gráfica 25</vt:lpstr>
      <vt:lpstr>Gráfica 26 y Cuadro 6</vt:lpstr>
      <vt:lpstr>Gráfica 27</vt:lpstr>
      <vt:lpstr>Gráfica 28</vt:lpstr>
      <vt:lpstr>Grafica 29</vt:lpstr>
      <vt:lpstr>Gráfica 30</vt:lpstr>
      <vt:lpstr>Gráfica_31</vt:lpstr>
      <vt:lpstr>Gráfica 32</vt:lpstr>
      <vt:lpstr>Gráfica_33</vt:lpstr>
      <vt:lpstr>Mapa 02 y Cuadro 8</vt:lpstr>
      <vt:lpstr>Gráfica 34</vt:lpstr>
      <vt:lpstr>Gráfica 35</vt:lpstr>
      <vt:lpstr>Gráfica 36</vt:lpstr>
      <vt:lpstr>Gráfica 37</vt:lpstr>
      <vt:lpstr>Gráfica 38</vt:lpstr>
      <vt:lpstr>Anexo 1  cuadro 1</vt:lpstr>
      <vt:lpstr>Anexo 1 cuadro 2</vt:lpstr>
      <vt:lpstr>Índice!Área_de_impresión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Elizarraraz Flores</dc:creator>
  <cp:keywords/>
  <dc:description/>
  <cp:lastModifiedBy>ORTEGA PACHECO DAVID</cp:lastModifiedBy>
  <cp:revision/>
  <cp:lastPrinted>2022-08-17T17:03:07Z</cp:lastPrinted>
  <dcterms:created xsi:type="dcterms:W3CDTF">2022-06-20T22:40:24Z</dcterms:created>
  <dcterms:modified xsi:type="dcterms:W3CDTF">2022-08-26T01:22:34Z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0x0101009B04490BE24F5142AC6FB2C7EBFFAE92</vt:lpwstr>
  </property>
  <property fmtid="{D5CDD505-2E9C-101B-9397-08002B2CF9AE}" pid="3" name="MediaServiceImageTags">
    <vt:lpwstr/>
  </property>
  <property fmtid="{D5CDD505-2E9C-101B-9397-08002B2CF9AE}" pid="4" name="Order">
    <vt:r8>60356600</vt:r8>
  </property>
  <property fmtid="{D5CDD505-2E9C-101B-9397-08002B2CF9AE}" pid="5" name="xd_Signature">
    <vt:bool>false</vt:bool>
  </property>
  <property fmtid="{D5CDD505-2E9C-101B-9397-08002B2CF9AE}" pid="6" name="xd_ProgID">
    <vt:lpwstr/>
  </property>
  <property fmtid="{D5CDD505-2E9C-101B-9397-08002B2CF9AE}" pid="7" name="_ExtendedDescription">
    <vt:lpwstr/>
  </property>
  <property fmtid="{D5CDD505-2E9C-101B-9397-08002B2CF9AE}" pid="8" name="TriggerFlowInfo">
    <vt:lpwstr/>
  </property>
  <property fmtid="{D5CDD505-2E9C-101B-9397-08002B2CF9AE}" pid="9" name="_SourceUrl">
    <vt:lpwstr/>
  </property>
  <property fmtid="{D5CDD505-2E9C-101B-9397-08002B2CF9AE}" pid="10" name="_SharedFileIndex">
    <vt:lpwstr/>
  </property>
  <property fmtid="{D5CDD505-2E9C-101B-9397-08002B2CF9AE}" pid="11" name="ComplianceAssetId">
    <vt:lpwstr/>
  </property>
  <property fmtid="{D5CDD505-2E9C-101B-9397-08002B2CF9AE}" pid="12" name="TemplateUrl">
    <vt:lpwstr/>
  </property>
</Properties>
</file>