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8_{B7B5F841-2A17-4435-9C63-81CED1DE4DAA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Cédula general" sheetId="2" r:id="rId1"/>
    <sheet name="Hoja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2" i="5" l="1"/>
  <c r="G405" i="5"/>
  <c r="G388" i="5"/>
  <c r="G318" i="5"/>
  <c r="G300" i="5"/>
  <c r="G256" i="5"/>
  <c r="G239" i="5"/>
  <c r="G175" i="5"/>
  <c r="G132" i="5"/>
  <c r="G116" i="5"/>
  <c r="G101" i="5"/>
  <c r="G86" i="5"/>
  <c r="G69" i="5"/>
  <c r="G50" i="5"/>
  <c r="G35" i="5"/>
  <c r="G20" i="5"/>
  <c r="E412" i="5" l="1"/>
  <c r="H425" i="2"/>
  <c r="H418" i="2"/>
  <c r="H401" i="2"/>
  <c r="H331" i="2"/>
  <c r="H312" i="2"/>
  <c r="H266" i="2"/>
  <c r="H248" i="2"/>
  <c r="H184" i="2"/>
  <c r="H141" i="2"/>
  <c r="H124" i="2"/>
  <c r="H108" i="2"/>
  <c r="H92" i="2"/>
  <c r="H74" i="2"/>
  <c r="H54" i="2"/>
  <c r="H39" i="2"/>
  <c r="H24" i="2"/>
  <c r="F425" i="2" l="1"/>
</calcChain>
</file>

<file path=xl/sharedStrings.xml><?xml version="1.0" encoding="utf-8"?>
<sst xmlns="http://schemas.openxmlformats.org/spreadsheetml/2006/main" count="1501" uniqueCount="144">
  <si>
    <r>
      <rPr>
        <b/>
        <sz val="10"/>
        <color indexed="8"/>
        <rFont val="Arial Narrow"/>
        <family val="2"/>
      </rPr>
      <t>Fecha de validación:</t>
    </r>
    <r>
      <rPr>
        <sz val="10"/>
        <color indexed="8"/>
        <rFont val="Arial Narrow"/>
        <family val="2"/>
      </rPr>
      <t>Fecha de la última revisión y que se corroboró la validez del mismo.</t>
    </r>
  </si>
  <si>
    <r>
      <rPr>
        <b/>
        <sz val="10"/>
        <color indexed="8"/>
        <rFont val="Arial Narrow"/>
        <family val="2"/>
      </rPr>
      <t>Vínculo</t>
    </r>
    <r>
      <rPr>
        <sz val="10"/>
        <color indexed="8"/>
        <rFont val="Arial Narrow"/>
        <family val="2"/>
      </rPr>
      <t>: es el elemento del documento electrónico que está relacionado con otro recurso y que permite que al hacer clik en una palabra o imagen se translade virtualmente hacia otra página o documento.</t>
    </r>
  </si>
  <si>
    <r>
      <t xml:space="preserve">Observaciones: </t>
    </r>
    <r>
      <rPr>
        <sz val="10"/>
        <color indexed="8"/>
        <rFont val="Arial Narrow"/>
        <family val="2"/>
      </rPr>
      <t>Comentarios del personal, en relación a la evaluación practicada.</t>
    </r>
  </si>
  <si>
    <r>
      <t>Acceso al documento:</t>
    </r>
    <r>
      <rPr>
        <sz val="10"/>
        <color indexed="8"/>
        <rFont val="Arial Narrow"/>
        <family val="2"/>
      </rPr>
      <t xml:space="preserve"> Es la posibilidad de ingresar a un archivo electrónico y obtener una copia legible, susceptible de guardar e imprimir en el equipo de
 cómputo del usuario. </t>
    </r>
  </si>
  <si>
    <r>
      <t>Información actualizada:</t>
    </r>
    <r>
      <rPr>
        <sz val="10"/>
        <color indexed="8"/>
        <rFont val="Arial Narrow"/>
        <family val="2"/>
      </rPr>
      <t xml:space="preserve"> Que la información este publicada en su versión más reciente y establezca la ultima fecha en que se validó.</t>
    </r>
  </si>
  <si>
    <r>
      <t>Información publicada:</t>
    </r>
    <r>
      <rPr>
        <sz val="10"/>
        <color indexed="8"/>
        <rFont val="Arial Narrow"/>
        <family val="2"/>
      </rPr>
      <t xml:space="preserve"> Que la información publicada corresponda a la obligaciones de transparencia  que se esté evaluando</t>
    </r>
  </si>
  <si>
    <r>
      <t>Partido Político:</t>
    </r>
    <r>
      <rPr>
        <sz val="10"/>
        <color indexed="8"/>
        <rFont val="Arial Narrow"/>
        <family val="2"/>
      </rPr>
      <t xml:space="preserve"> Sujeto responsable de la página electrónica a evaluar </t>
    </r>
  </si>
  <si>
    <r>
      <t>Fracción:</t>
    </r>
    <r>
      <rPr>
        <sz val="10"/>
        <color indexed="8"/>
        <rFont val="Arial Narrow"/>
        <family val="2"/>
      </rPr>
      <t xml:space="preserve"> Rubro temático a evaluar.</t>
    </r>
  </si>
  <si>
    <t>Referencias en términos del Reglamento del Instituto Federal Electoral en Materia de Transparencia y Acceso a la Información Pública:</t>
  </si>
  <si>
    <r>
      <rPr>
        <b/>
        <sz val="12"/>
        <color indexed="10"/>
        <rFont val="Arial Narrow"/>
        <family val="2"/>
      </rPr>
      <t>VERIFICADO</t>
    </r>
    <r>
      <rPr>
        <sz val="12"/>
        <color indexed="10"/>
        <rFont val="Arial Narrow"/>
        <family val="2"/>
      </rPr>
      <t xml:space="preserve">______________________________________                         </t>
    </r>
    <r>
      <rPr>
        <b/>
        <sz val="12"/>
        <color indexed="10"/>
        <rFont val="Arial Narrow"/>
        <family val="2"/>
      </rPr>
      <t>SUPERVISADO</t>
    </r>
    <r>
      <rPr>
        <sz val="12"/>
        <color indexed="10"/>
        <rFont val="Arial Narrow"/>
        <family val="2"/>
      </rPr>
      <t>________________________________</t>
    </r>
  </si>
  <si>
    <t>Puntuación total obtenida</t>
  </si>
  <si>
    <t>Puntuación total máxima</t>
  </si>
  <si>
    <t>SIN EVALUACIÓN</t>
  </si>
  <si>
    <t>Fracción XVI: Las demás que señale el Código y las Leyes aplicables.</t>
  </si>
  <si>
    <t>puntuación obtenida</t>
  </si>
  <si>
    <t>Puntuación máxima</t>
  </si>
  <si>
    <t>¿El documento es susceptiblede ser guardado en otro dispositivo?</t>
  </si>
  <si>
    <t>¿El documento es suceptible de ser impreso?</t>
  </si>
  <si>
    <t>¿El documento es legible?</t>
  </si>
  <si>
    <t>Observaciones</t>
  </si>
  <si>
    <t xml:space="preserve"> ¿Especifica la fecha de validación de la información en día/mes/año? </t>
  </si>
  <si>
    <t>En caso de no estar publicado el documento, ¿se encuentra publicado el oficio por el cual establece no contar con Indices de Expedientes Reservados?</t>
  </si>
  <si>
    <t>¿Se encuentra Publicada la última resolución emitida por el Comité de Información.</t>
  </si>
  <si>
    <t>¿Se encuentra publicado el índice en el formato aprobado por el Comité de Información.</t>
  </si>
  <si>
    <t>¿El documento está completo?</t>
  </si>
  <si>
    <t>¿Existe un vínculo directo al documento?</t>
  </si>
  <si>
    <t>Nacional</t>
  </si>
  <si>
    <t>Fracción XV: Los índices de información reservada</t>
  </si>
  <si>
    <t xml:space="preserve"> ¿Especifica la fecha de expedición de la información en día/mes/año? </t>
  </si>
  <si>
    <t>Resoluciones de Informes anuales de actividades de precampaña</t>
  </si>
  <si>
    <t>Resoluciones  de Informes anuales de actividades de campaña</t>
  </si>
  <si>
    <t>B) Resoluciones de informes anuales de actividades ordinarias</t>
  </si>
  <si>
    <t>Fracción XIV: El dictamen y resolución que el Consejo General del Instituto haya aprobado respecto de los informes a que se refiere la fracción X</t>
  </si>
  <si>
    <t xml:space="preserve"> Dictamenes de Informes anuales de actividades de precampaña</t>
  </si>
  <si>
    <t xml:space="preserve"> Dictamenes  de Informes anuales de actividades de campaña</t>
  </si>
  <si>
    <t>A) Dictamenes de informes anuales de actividades ordinarias</t>
  </si>
  <si>
    <t>¿Señala la dirección del portal de Internet?</t>
  </si>
  <si>
    <t>¿Señala el teléfono oficial?</t>
  </si>
  <si>
    <t>¿Establece el domicilio oficial ?</t>
  </si>
  <si>
    <t>¿Señala el nombre de la fundación, centro, instituto.?</t>
  </si>
  <si>
    <t>Fracción XIII: El listado de las fundaciones, centros o institutos de investigación o capacitación, o cualquier otro, que reciban apoyo económico permanente del partido político</t>
  </si>
  <si>
    <t>¿El documento es susceptible de ser impreso?</t>
  </si>
  <si>
    <t>¿El documento se encuentra vigente?</t>
  </si>
  <si>
    <t>¿Señala el tipo de comisión (permanente o temporal)?</t>
  </si>
  <si>
    <t>¿Señala el nombre de la Comisión?</t>
  </si>
  <si>
    <t>¿Señala el nombre del propietario y suplente.?</t>
  </si>
  <si>
    <t>Comisiones permanentes y temporales</t>
  </si>
  <si>
    <t>¿Señala la entidad federativa correspondiente?</t>
  </si>
  <si>
    <t>¿Señala el distrito correspondiente.?</t>
  </si>
  <si>
    <t xml:space="preserve"> ¿Señala el nombre completo del representante propietario y suplente?</t>
  </si>
  <si>
    <t>Ante las Comisiones Distritales de Vigilancia</t>
  </si>
  <si>
    <t>¿Señala el nombre completo del representante propietario y suplente?</t>
  </si>
  <si>
    <t>Representantes ante el IFE</t>
  </si>
  <si>
    <t>Fracción XII: Los nombres de sus representantes ante los órganos del Instituto</t>
  </si>
  <si>
    <t>¿Señala el sentido de los resolutivos?</t>
  </si>
  <si>
    <t>¿Señala la fecha de resolución?</t>
  </si>
  <si>
    <t>¿Señala el número de expediente?</t>
  </si>
  <si>
    <t>Resoluciones de la Comisión Estatal</t>
  </si>
  <si>
    <t>Resoluciones de la Comisión Nacional</t>
  </si>
  <si>
    <t>Fracción XI: Las resoluciones que emitan sus órganos  disciplinarios de cualquier nivel, una vez que hayan causado estado</t>
  </si>
  <si>
    <t>¿Establece le tipo de aportación (en especie o efectivo)?</t>
  </si>
  <si>
    <t>¿Señala la cantidad aportada?</t>
  </si>
  <si>
    <t>¿Señala el nombre del o los donantes?</t>
  </si>
  <si>
    <t>E) Relación de donantes y aportacion de cada uno</t>
  </si>
  <si>
    <t>¿Señala el monto unitario estimado al que asciende el valor del bien?.</t>
  </si>
  <si>
    <t>¿Señala la cantidad?</t>
  </si>
  <si>
    <t>¿Señala la descripción del bien?</t>
  </si>
  <si>
    <t>D) Situación Patrimonial</t>
  </si>
  <si>
    <t>C) Informes anuales de actividades de precampaña</t>
  </si>
  <si>
    <t>B) Informes anuales de actividades de campaña</t>
  </si>
  <si>
    <t>¿El documento es susceptiblede ser impreso?</t>
  </si>
  <si>
    <t>A) Informes anuales de actividades ordinarias</t>
  </si>
  <si>
    <t xml:space="preserve">Fracción X: Los informes, anuales o parciales, de ingresos y gastos, tanto ordinarios como de precampaña y campaña; el estado de situación patrimonial; el inventario de los bienes inmuebles de los que sean propietarios. </t>
  </si>
  <si>
    <t>¿Incluye los descuentos correspondientes a sanciones?</t>
  </si>
  <si>
    <t>¿El monto de financiamiento público otorgado está desglosado por mes?</t>
  </si>
  <si>
    <t>Nivel Municipal</t>
  </si>
  <si>
    <t>Nivel Estatal-DF</t>
  </si>
  <si>
    <t>Nivel Estatal -DF</t>
  </si>
  <si>
    <t>Nivel Nacional</t>
  </si>
  <si>
    <t>Fracción IX: Los montos de financiamiento público otorgados mensualmente, en cualquier modalidad, a sus órganos nacionales, estatales, municipales y del DF, durante los últimos cinco años y hasta el mes más reciente, así como los descuentos correspondientes a sanciones</t>
  </si>
  <si>
    <t>¿Señala el tipo de convocatoria (Federal o Estatal)?</t>
  </si>
  <si>
    <t xml:space="preserve">Nivel Estatal-D.F. </t>
  </si>
  <si>
    <t>Fracción VIII: Las convocatorias que emitan para la elección de sus dirigentes o la postulación de sus candidatos a cargos de elección popular</t>
  </si>
  <si>
    <t xml:space="preserve">Elecciones estatales </t>
  </si>
  <si>
    <t>Elecciones federales</t>
  </si>
  <si>
    <t>Fracción VII: Los convenios de frente, coalición o fusión que celebren, o de participación electoral que realicen con agrupaciones políticas nacionales</t>
  </si>
  <si>
    <t xml:space="preserve">Plataformas </t>
  </si>
  <si>
    <t>Fracción VI: Las plataformas electorales y programas de gobierno que registren ante el Instituto</t>
  </si>
  <si>
    <t>Prestaciones (se especificará las prestaciones y/o estímulos)</t>
  </si>
  <si>
    <t>¿Establece la remuneración mensual neta? (se refiere a la remuneración mensual bruta menos las deducciones de ley)</t>
  </si>
  <si>
    <t>¿Establece la remuneración mensual bruta (se refiere a las percepciones totales sin descuento alguno)?</t>
  </si>
  <si>
    <t>¿Señala la denominación del puesto o cargo?</t>
  </si>
  <si>
    <t>Tabulador Seccional Distrital</t>
  </si>
  <si>
    <t>Tabulador Municipal  Delegacional</t>
  </si>
  <si>
    <t>Tabulador Estatal-DF</t>
  </si>
  <si>
    <t>Tabulador Nacional</t>
  </si>
  <si>
    <t>Fracción V: El tabulador de remuneraciones que reciben los integrantes de los órganos a que se refiere el inciso anterior, y los demás funcionarios partidistas</t>
  </si>
  <si>
    <t>¿Señala la dirección de correo electrónico oficial del funcionario?</t>
  </si>
  <si>
    <t>¿Señala el número de teléfono oficial?</t>
  </si>
  <si>
    <t>¿Señala el domicilio para recibir correspondencia oficial.?</t>
  </si>
  <si>
    <t>¿Señala el nombre del órgano, instancia o área de adscripción?</t>
  </si>
  <si>
    <t>¿Señala el cargo?</t>
  </si>
  <si>
    <t>¿Señala el nombre completo del funcionario?</t>
  </si>
  <si>
    <t>Comités sectoriales</t>
  </si>
  <si>
    <t>Comités seccionales</t>
  </si>
  <si>
    <t xml:space="preserve">Nivel Municipal </t>
  </si>
  <si>
    <t>Fracción IV: El directorio de sus órganos nacionales, estatales, municipales, del Distrito Federal, y en su caso, regionales, delegacionales y distritales</t>
  </si>
  <si>
    <t>Candidatos a puestos de elección popular</t>
  </si>
  <si>
    <t>Elección de sus dirigentes</t>
  </si>
  <si>
    <t>Obligaciones y derechos de sus afiliados</t>
  </si>
  <si>
    <t>Reglamento de vida Interna</t>
  </si>
  <si>
    <t xml:space="preserve">Listado de reglamentos </t>
  </si>
  <si>
    <t>Fracción III: Los reglamentos, acuerdos y demás disposiciones de carácter general, aprobados por sus órganos de dirección, que regulen su vida interna, las obligaciones y derechos de sus afiliados, la elección de sus dirigentes y la postulación de sus candidatos a cargos de elección popular</t>
  </si>
  <si>
    <t>Las facultades de sus órganos de dirección</t>
  </si>
  <si>
    <t>Fracción II</t>
  </si>
  <si>
    <t>Estatutos</t>
  </si>
  <si>
    <t>Programa de Acción</t>
  </si>
  <si>
    <t>Declaración de principios</t>
  </si>
  <si>
    <t>Fracción I: Sus documentos básicos</t>
  </si>
  <si>
    <t>Logo del partido</t>
  </si>
  <si>
    <t>Evaluación de las Obligaciones en Materia de Transparencia de los Partidos Políticos (Art. 64)</t>
  </si>
  <si>
    <t>Propuesta de Metodología</t>
  </si>
  <si>
    <t>ANEXO 4</t>
  </si>
  <si>
    <t>Cédula general</t>
  </si>
  <si>
    <t>Con base en los artículos 42 del  COFIPE y 64 del Reglamento de Transparencia,
la información que deben difundir los partidos políticos, a través de su página de Internet y sin que medie petición de parte es la siguiente:</t>
  </si>
  <si>
    <t>Sí/No</t>
  </si>
  <si>
    <t>Sí/ No</t>
  </si>
  <si>
    <t>para la verificación de los portales de internet de los partidos políticos</t>
  </si>
  <si>
    <t>Contenido (Información publicada)</t>
  </si>
  <si>
    <t>Comentarios de la verificación</t>
  </si>
  <si>
    <t>Presentación (La información se encuentra actualizada)</t>
  </si>
  <si>
    <t>Usabilidad (Acceso al documento)</t>
  </si>
  <si>
    <t>dd</t>
  </si>
  <si>
    <t>mm</t>
  </si>
  <si>
    <t>aaaa</t>
  </si>
  <si>
    <t>Fecha de evaluación:</t>
  </si>
  <si>
    <t>Nombre del partido político</t>
  </si>
  <si>
    <t>Sí/Parcial/No</t>
  </si>
  <si>
    <r>
      <rPr>
        <b/>
        <sz val="12"/>
        <color indexed="10"/>
        <rFont val="Arial Narrow"/>
        <family val="2"/>
      </rPr>
      <t>VERIFICADO</t>
    </r>
    <r>
      <rPr>
        <sz val="12"/>
        <color indexed="10"/>
        <rFont val="Arial Narrow"/>
        <family val="2"/>
      </rPr>
      <t xml:space="preserve">__________________________                      </t>
    </r>
    <r>
      <rPr>
        <b/>
        <sz val="12"/>
        <color indexed="10"/>
        <rFont val="Arial Narrow"/>
        <family val="2"/>
      </rPr>
      <t>SUPERVISADO</t>
    </r>
    <r>
      <rPr>
        <sz val="12"/>
        <color indexed="10"/>
        <rFont val="Arial Narrow"/>
        <family val="2"/>
      </rPr>
      <t>____________________________</t>
    </r>
  </si>
  <si>
    <t>Referencias en términos del Reglamento :</t>
  </si>
  <si>
    <t xml:space="preserve">¿Especifica la fecha de expedición de la información en día/mes/año? </t>
  </si>
  <si>
    <t xml:space="preserve">¿Especifica la fecha de validación de la información en día/mes/año? </t>
  </si>
  <si>
    <t>Fracción II: Las facultades de sus órganos de dirección</t>
  </si>
  <si>
    <t>ANEXO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</si>
</sst>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b/>
      <sz val="10"/>
      <color theme="1"/>
      <name val="Arial Narrow"/>
      <family val="2"/>
    </font>
    <font>
      <sz val="10"/>
      <color rgb="FFFF0000"/>
      <name val="Arial Narrow"/>
      <family val="2"/>
    </font>
    <font>
      <sz val="12"/>
      <color rgb="FFFF0000"/>
      <name val="Arial Narrow"/>
      <family val="2"/>
    </font>
    <font>
      <sz val="12"/>
      <color indexed="10"/>
      <name val="Arial Narrow"/>
      <family val="2"/>
    </font>
    <font>
      <b/>
      <sz val="12"/>
      <color indexed="10"/>
      <name val="Arial Narrow"/>
      <family val="2"/>
    </font>
    <font>
      <b/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rgb="FFFF0000"/>
      <name val="Arial Narrow"/>
      <family val="2"/>
    </font>
    <font>
      <b/>
      <sz val="10"/>
      <name val="Arial Narrow"/>
      <family val="2"/>
    </font>
    <font>
      <b/>
      <sz val="14"/>
      <color rgb="FF7F7F7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39997558519241921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11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" fillId="0" borderId="0" xfId="0" applyFont="1" applyBorder="1"/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5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/>
    <xf numFmtId="0" fontId="5" fillId="0" borderId="0" xfId="0" applyFont="1" applyBorder="1" applyAlignment="1"/>
    <xf numFmtId="0" fontId="5" fillId="0" borderId="6" xfId="0" applyFont="1" applyBorder="1" applyAlignment="1"/>
    <xf numFmtId="0" fontId="6" fillId="0" borderId="7" xfId="0" applyFont="1" applyBorder="1" applyAlignment="1"/>
    <xf numFmtId="0" fontId="6" fillId="0" borderId="1" xfId="0" applyFont="1" applyBorder="1" applyAlignment="1"/>
    <xf numFmtId="0" fontId="7" fillId="0" borderId="8" xfId="0" applyFont="1" applyBorder="1" applyAlignment="1"/>
    <xf numFmtId="0" fontId="1" fillId="0" borderId="0" xfId="0" applyFont="1" applyFill="1"/>
    <xf numFmtId="0" fontId="4" fillId="0" borderId="0" xfId="0" applyFont="1" applyBorder="1" applyAlignment="1">
      <alignment horizontal="center" vertical="top" wrapText="1"/>
    </xf>
    <xf numFmtId="0" fontId="10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Fill="1" applyBorder="1"/>
    <xf numFmtId="0" fontId="1" fillId="0" borderId="0" xfId="0" applyFont="1" applyBorder="1" applyAlignment="1"/>
    <xf numFmtId="0" fontId="4" fillId="0" borderId="9" xfId="0" applyFont="1" applyBorder="1"/>
    <xf numFmtId="0" fontId="1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0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4" fillId="2" borderId="0" xfId="0" applyFont="1" applyFill="1" applyBorder="1"/>
    <xf numFmtId="0" fontId="4" fillId="0" borderId="9" xfId="0" applyFont="1" applyBorder="1" applyAlignment="1">
      <alignment horizontal="left"/>
    </xf>
    <xf numFmtId="0" fontId="4" fillId="0" borderId="9" xfId="0" applyFont="1" applyFill="1" applyBorder="1"/>
    <xf numFmtId="0" fontId="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0" fontId="1" fillId="0" borderId="9" xfId="0" applyFont="1" applyBorder="1"/>
    <xf numFmtId="0" fontId="1" fillId="0" borderId="0" xfId="0" applyFont="1" applyAlignment="1">
      <alignment horizontal="left"/>
    </xf>
    <xf numFmtId="0" fontId="1" fillId="10" borderId="0" xfId="0" applyFont="1" applyFill="1" applyBorder="1"/>
    <xf numFmtId="0" fontId="1" fillId="10" borderId="6" xfId="0" applyFont="1" applyFill="1" applyBorder="1"/>
    <xf numFmtId="0" fontId="1" fillId="10" borderId="0" xfId="0" applyFont="1" applyFill="1"/>
    <xf numFmtId="0" fontId="1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6" borderId="1" xfId="0" applyFont="1" applyFill="1" applyBorder="1" applyAlignment="1">
      <alignment vertical="center" wrapText="1"/>
    </xf>
    <xf numFmtId="0" fontId="10" fillId="6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0" fillId="6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/>
    </xf>
    <xf numFmtId="0" fontId="10" fillId="6" borderId="16" xfId="0" applyFont="1" applyFill="1" applyBorder="1" applyAlignment="1">
      <alignment horizontal="center" vertical="center"/>
    </xf>
    <xf numFmtId="0" fontId="1" fillId="0" borderId="20" xfId="0" applyFont="1" applyBorder="1"/>
    <xf numFmtId="0" fontId="11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 wrapText="1"/>
    </xf>
    <xf numFmtId="0" fontId="1" fillId="6" borderId="38" xfId="0" applyFont="1" applyFill="1" applyBorder="1"/>
    <xf numFmtId="0" fontId="1" fillId="6" borderId="0" xfId="0" applyFont="1" applyFill="1" applyBorder="1"/>
    <xf numFmtId="0" fontId="1" fillId="0" borderId="20" xfId="0" applyFont="1" applyBorder="1" applyAlignment="1">
      <alignment horizontal="left"/>
    </xf>
    <xf numFmtId="0" fontId="10" fillId="0" borderId="40" xfId="0" applyFont="1" applyFill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10" fillId="6" borderId="46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10" fillId="6" borderId="7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 wrapText="1"/>
    </xf>
    <xf numFmtId="0" fontId="10" fillId="6" borderId="40" xfId="0" applyFont="1" applyFill="1" applyBorder="1" applyAlignment="1">
      <alignment vertical="center" wrapText="1"/>
    </xf>
    <xf numFmtId="0" fontId="7" fillId="0" borderId="34" xfId="0" applyFont="1" applyBorder="1" applyAlignment="1"/>
    <xf numFmtId="0" fontId="6" fillId="0" borderId="28" xfId="0" applyFont="1" applyBorder="1" applyAlignment="1"/>
    <xf numFmtId="0" fontId="6" fillId="0" borderId="29" xfId="0" applyFont="1" applyBorder="1" applyAlignment="1"/>
    <xf numFmtId="0" fontId="5" fillId="0" borderId="38" xfId="0" applyFont="1" applyBorder="1" applyAlignment="1"/>
    <xf numFmtId="0" fontId="1" fillId="0" borderId="41" xfId="0" applyFont="1" applyBorder="1"/>
    <xf numFmtId="0" fontId="4" fillId="0" borderId="38" xfId="0" applyFont="1" applyBorder="1" applyAlignment="1"/>
    <xf numFmtId="0" fontId="4" fillId="0" borderId="41" xfId="0" applyFont="1" applyBorder="1" applyAlignment="1"/>
    <xf numFmtId="0" fontId="1" fillId="0" borderId="53" xfId="0" applyFont="1" applyBorder="1" applyAlignment="1">
      <alignment horizontal="left"/>
    </xf>
    <xf numFmtId="0" fontId="1" fillId="0" borderId="54" xfId="0" applyFont="1" applyBorder="1" applyAlignment="1">
      <alignment horizontal="left"/>
    </xf>
    <xf numFmtId="0" fontId="1" fillId="0" borderId="45" xfId="0" applyFont="1" applyBorder="1" applyAlignment="1">
      <alignment horizontal="left"/>
    </xf>
    <xf numFmtId="0" fontId="11" fillId="0" borderId="1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0" fillId="6" borderId="3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0" fillId="6" borderId="16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28" xfId="0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0" fillId="0" borderId="36" xfId="0" applyBorder="1"/>
    <xf numFmtId="0" fontId="4" fillId="3" borderId="9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1" fillId="0" borderId="6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0" fillId="5" borderId="20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wrapText="1"/>
    </xf>
    <xf numFmtId="0" fontId="1" fillId="0" borderId="20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" fillId="0" borderId="37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4" fillId="2" borderId="12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/>
    </xf>
    <xf numFmtId="0" fontId="1" fillId="0" borderId="20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0" fontId="1" fillId="0" borderId="23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0" fillId="4" borderId="48" xfId="0" applyFont="1" applyFill="1" applyBorder="1" applyAlignment="1">
      <alignment horizontal="left" vertical="center" wrapText="1"/>
    </xf>
    <xf numFmtId="0" fontId="10" fillId="4" borderId="49" xfId="0" applyFont="1" applyFill="1" applyBorder="1" applyAlignment="1">
      <alignment horizontal="left" vertical="center" wrapText="1"/>
    </xf>
    <xf numFmtId="0" fontId="10" fillId="4" borderId="5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0" fillId="6" borderId="19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4" fillId="0" borderId="51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1" fillId="0" borderId="10" xfId="0" applyFont="1" applyBorder="1" applyAlignment="1">
      <alignment horizontal="left" wrapText="1"/>
    </xf>
    <xf numFmtId="0" fontId="10" fillId="4" borderId="47" xfId="0" applyFont="1" applyFill="1" applyBorder="1" applyAlignment="1">
      <alignment horizontal="center" vertical="center" wrapText="1"/>
    </xf>
    <xf numFmtId="0" fontId="10" fillId="4" borderId="42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/>
    </xf>
    <xf numFmtId="0" fontId="10" fillId="6" borderId="42" xfId="0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wrapText="1"/>
    </xf>
    <xf numFmtId="0" fontId="1" fillId="0" borderId="27" xfId="0" applyFont="1" applyBorder="1" applyAlignment="1">
      <alignment horizontal="center" wrapText="1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2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wrapText="1"/>
    </xf>
    <xf numFmtId="0" fontId="4" fillId="2" borderId="12" xfId="0" applyFont="1" applyFill="1" applyBorder="1" applyAlignment="1">
      <alignment horizontal="center" wrapText="1"/>
    </xf>
    <xf numFmtId="0" fontId="4" fillId="2" borderId="22" xfId="0" applyFont="1" applyFill="1" applyBorder="1" applyAlignment="1">
      <alignment horizont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/>
    </xf>
    <xf numFmtId="0" fontId="11" fillId="0" borderId="10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left" vertical="center" wrapText="1"/>
    </xf>
    <xf numFmtId="0" fontId="10" fillId="6" borderId="28" xfId="0" applyFont="1" applyFill="1" applyBorder="1" applyAlignment="1">
      <alignment horizontal="left" vertical="center" wrapText="1"/>
    </xf>
    <xf numFmtId="0" fontId="10" fillId="6" borderId="35" xfId="0" applyFont="1" applyFill="1" applyBorder="1" applyAlignment="1">
      <alignment horizontal="left" vertical="center" wrapText="1"/>
    </xf>
    <xf numFmtId="0" fontId="10" fillId="6" borderId="40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horizontal="left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0" fontId="11" fillId="0" borderId="26" xfId="0" applyFont="1" applyFill="1" applyBorder="1" applyAlignment="1">
      <alignment horizontal="center"/>
    </xf>
    <xf numFmtId="0" fontId="1" fillId="0" borderId="20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10" fillId="6" borderId="39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4" fillId="2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 wrapText="1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10" fillId="6" borderId="39" xfId="0" applyFont="1" applyFill="1" applyBorder="1" applyAlignment="1">
      <alignment horizontal="center" vertical="center" wrapText="1"/>
    </xf>
    <xf numFmtId="0" fontId="10" fillId="6" borderId="28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4" fillId="7" borderId="44" xfId="0" applyFont="1" applyFill="1" applyBorder="1" applyAlignment="1">
      <alignment horizontal="center" vertical="center" wrapText="1"/>
    </xf>
    <xf numFmtId="0" fontId="4" fillId="7" borderId="4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7" borderId="3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0" fontId="1" fillId="0" borderId="20" xfId="0" applyFont="1" applyFill="1" applyBorder="1" applyAlignment="1">
      <alignment horizontal="left" wrapText="1"/>
    </xf>
    <xf numFmtId="0" fontId="1" fillId="0" borderId="9" xfId="0" applyFont="1" applyFill="1" applyBorder="1" applyAlignment="1">
      <alignment horizontal="left" wrapText="1"/>
    </xf>
    <xf numFmtId="0" fontId="1" fillId="0" borderId="37" xfId="0" applyFont="1" applyFill="1" applyBorder="1" applyAlignment="1">
      <alignment horizontal="left"/>
    </xf>
    <xf numFmtId="0" fontId="1" fillId="0" borderId="12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10" fillId="6" borderId="34" xfId="0" applyFont="1" applyFill="1" applyBorder="1" applyAlignment="1">
      <alignment vertical="center" wrapText="1"/>
    </xf>
    <xf numFmtId="0" fontId="10" fillId="6" borderId="28" xfId="0" applyFont="1" applyFill="1" applyBorder="1" applyAlignment="1">
      <alignment vertical="center" wrapText="1"/>
    </xf>
    <xf numFmtId="0" fontId="10" fillId="6" borderId="35" xfId="0" applyFont="1" applyFill="1" applyBorder="1" applyAlignment="1">
      <alignment vertical="center" wrapText="1"/>
    </xf>
    <xf numFmtId="0" fontId="10" fillId="6" borderId="40" xfId="0" applyFont="1" applyFill="1" applyBorder="1" applyAlignment="1">
      <alignment vertical="center" wrapText="1"/>
    </xf>
    <xf numFmtId="0" fontId="10" fillId="6" borderId="3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 wrapText="1"/>
    </xf>
    <xf numFmtId="0" fontId="12" fillId="8" borderId="39" xfId="0" applyFont="1" applyFill="1" applyBorder="1" applyAlignment="1">
      <alignment horizontal="center" vertical="center" wrapText="1"/>
    </xf>
    <xf numFmtId="0" fontId="12" fillId="8" borderId="29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41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30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0" fillId="4" borderId="22" xfId="0" applyFont="1" applyFill="1" applyBorder="1" applyAlignment="1">
      <alignment horizontal="center" vertical="center" wrapText="1"/>
    </xf>
    <xf numFmtId="0" fontId="1" fillId="0" borderId="37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left" vertical="top" wrapText="1"/>
    </xf>
    <xf numFmtId="0" fontId="10" fillId="4" borderId="28" xfId="0" applyFont="1" applyFill="1" applyBorder="1" applyAlignment="1">
      <alignment horizontal="left" vertical="top" wrapText="1"/>
    </xf>
    <xf numFmtId="0" fontId="10" fillId="4" borderId="35" xfId="0" applyFont="1" applyFill="1" applyBorder="1" applyAlignment="1">
      <alignment horizontal="left" vertical="top" wrapText="1"/>
    </xf>
    <xf numFmtId="0" fontId="10" fillId="4" borderId="40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6" borderId="4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0" fillId="6" borderId="1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left" vertical="center" wrapText="1"/>
    </xf>
    <xf numFmtId="0" fontId="10" fillId="4" borderId="28" xfId="0" applyFont="1" applyFill="1" applyBorder="1" applyAlignment="1">
      <alignment horizontal="left" vertical="center" wrapText="1"/>
    </xf>
    <xf numFmtId="0" fontId="10" fillId="4" borderId="35" xfId="0" applyFont="1" applyFill="1" applyBorder="1" applyAlignment="1">
      <alignment horizontal="left" vertical="center" wrapText="1"/>
    </xf>
    <xf numFmtId="0" fontId="10" fillId="4" borderId="40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0" fillId="6" borderId="16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1" fillId="0" borderId="23" xfId="0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0" fillId="0" borderId="25" xfId="0" applyBorder="1" applyAlignment="1">
      <alignment horizontal="center"/>
    </xf>
    <xf numFmtId="0" fontId="0" fillId="0" borderId="33" xfId="0" applyBorder="1" applyAlignment="1">
      <alignment horizontal="center"/>
    </xf>
    <xf numFmtId="0" fontId="10" fillId="4" borderId="39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35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9" xfId="0" applyFont="1" applyBorder="1" applyAlignment="1">
      <alignment horizontal="left" vertical="top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20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0" fillId="6" borderId="34" xfId="0" applyFont="1" applyFill="1" applyBorder="1" applyAlignment="1">
      <alignment horizontal="left" vertical="top" wrapText="1"/>
    </xf>
    <xf numFmtId="0" fontId="10" fillId="6" borderId="28" xfId="0" applyFont="1" applyFill="1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10" fillId="6" borderId="38" xfId="0" applyFont="1" applyFill="1" applyBorder="1" applyAlignment="1">
      <alignment horizontal="left" vertical="top" wrapText="1"/>
    </xf>
    <xf numFmtId="0" fontId="10" fillId="6" borderId="0" xfId="0" applyFont="1" applyFill="1" applyBorder="1" applyAlignment="1">
      <alignment horizontal="left" vertical="top" wrapText="1"/>
    </xf>
    <xf numFmtId="0" fontId="10" fillId="6" borderId="5" xfId="0" applyFont="1" applyFill="1" applyBorder="1" applyAlignment="1">
      <alignment horizontal="left" vertical="top" wrapText="1"/>
    </xf>
    <xf numFmtId="0" fontId="10" fillId="6" borderId="38" xfId="0" applyFont="1" applyFill="1" applyBorder="1" applyAlignment="1">
      <alignment horizontal="left" vertical="center" wrapText="1"/>
    </xf>
    <xf numFmtId="0" fontId="10" fillId="6" borderId="0" xfId="0" applyFont="1" applyFill="1" applyBorder="1" applyAlignment="1">
      <alignment horizontal="left" vertical="center" wrapText="1"/>
    </xf>
    <xf numFmtId="0" fontId="10" fillId="6" borderId="5" xfId="0" applyFont="1" applyFill="1" applyBorder="1" applyAlignment="1">
      <alignment horizontal="left" vertical="center" wrapText="1"/>
    </xf>
    <xf numFmtId="0" fontId="0" fillId="0" borderId="18" xfId="0" applyBorder="1"/>
    <xf numFmtId="0" fontId="11" fillId="7" borderId="9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 applyAlignment="1">
      <alignment horizontal="center"/>
    </xf>
    <xf numFmtId="0" fontId="11" fillId="7" borderId="25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7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10" fillId="10" borderId="0" xfId="0" applyFont="1" applyFill="1" applyBorder="1" applyAlignment="1">
      <alignment horizontal="center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10" fillId="9" borderId="15" xfId="0" applyFont="1" applyFill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/>
    </xf>
    <xf numFmtId="0" fontId="10" fillId="9" borderId="17" xfId="0" applyFont="1" applyFill="1" applyBorder="1" applyAlignment="1">
      <alignment horizontal="center" vertical="center" wrapText="1"/>
    </xf>
    <xf numFmtId="0" fontId="10" fillId="9" borderId="1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vertical="center" wrapText="1" shrinkToFit="1"/>
    </xf>
    <xf numFmtId="0" fontId="10" fillId="0" borderId="28" xfId="0" applyFont="1" applyFill="1" applyBorder="1" applyAlignment="1">
      <alignment vertical="center" wrapText="1" shrinkToFit="1"/>
    </xf>
    <xf numFmtId="0" fontId="10" fillId="0" borderId="29" xfId="0" applyFont="1" applyFill="1" applyBorder="1" applyAlignment="1">
      <alignment vertical="center" wrapText="1" shrinkToFit="1"/>
    </xf>
    <xf numFmtId="0" fontId="10" fillId="0" borderId="38" xfId="0" applyFont="1" applyFill="1" applyBorder="1" applyAlignment="1">
      <alignment vertical="center" wrapText="1" shrinkToFit="1"/>
    </xf>
    <xf numFmtId="0" fontId="10" fillId="0" borderId="0" xfId="0" applyFont="1" applyFill="1" applyBorder="1" applyAlignment="1">
      <alignment vertical="center" wrapText="1" shrinkToFit="1"/>
    </xf>
    <xf numFmtId="0" fontId="10" fillId="0" borderId="41" xfId="0" applyFont="1" applyFill="1" applyBorder="1" applyAlignment="1">
      <alignment vertical="center" wrapText="1" shrinkToFit="1"/>
    </xf>
    <xf numFmtId="0" fontId="10" fillId="0" borderId="53" xfId="0" applyFont="1" applyFill="1" applyBorder="1" applyAlignment="1">
      <alignment vertical="center" wrapText="1" shrinkToFit="1"/>
    </xf>
    <xf numFmtId="0" fontId="10" fillId="0" borderId="54" xfId="0" applyFont="1" applyFill="1" applyBorder="1" applyAlignment="1">
      <alignment vertical="center" wrapText="1" shrinkToFit="1"/>
    </xf>
    <xf numFmtId="0" fontId="10" fillId="0" borderId="45" xfId="0" applyFont="1" applyFill="1" applyBorder="1" applyAlignment="1">
      <alignment vertical="center" wrapText="1" shrinkToFit="1"/>
    </xf>
    <xf numFmtId="0" fontId="12" fillId="0" borderId="0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0" fillId="6" borderId="31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/>
    </xf>
    <xf numFmtId="0" fontId="15" fillId="2" borderId="21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  <xf numFmtId="0" fontId="1" fillId="0" borderId="38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43" xfId="0" applyFont="1" applyBorder="1" applyAlignment="1">
      <alignment horizontal="left" wrapText="1"/>
    </xf>
    <xf numFmtId="0" fontId="1" fillId="0" borderId="26" xfId="0" applyFont="1" applyBorder="1" applyAlignment="1">
      <alignment horizontal="left" wrapText="1"/>
    </xf>
    <xf numFmtId="0" fontId="11" fillId="0" borderId="9" xfId="0" applyFont="1" applyFill="1" applyBorder="1" applyAlignment="1">
      <alignment horizontal="center"/>
    </xf>
    <xf numFmtId="0" fontId="4" fillId="7" borderId="24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7" borderId="21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0" fontId="12" fillId="8" borderId="9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 wrapText="1"/>
    </xf>
    <xf numFmtId="0" fontId="10" fillId="5" borderId="1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/>
    </xf>
    <xf numFmtId="0" fontId="10" fillId="5" borderId="11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43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0" fillId="6" borderId="17" xfId="0" applyFont="1" applyFill="1" applyBorder="1" applyAlignment="1">
      <alignment horizontal="center" vertical="center" wrapText="1"/>
    </xf>
    <xf numFmtId="0" fontId="0" fillId="0" borderId="16" xfId="0" applyBorder="1"/>
    <xf numFmtId="0" fontId="10" fillId="4" borderId="15" xfId="0" applyFont="1" applyFill="1" applyBorder="1" applyAlignment="1">
      <alignment horizontal="left" vertical="center" wrapText="1"/>
    </xf>
    <xf numFmtId="0" fontId="10" fillId="4" borderId="16" xfId="0" applyFont="1" applyFill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450"/>
  <sheetViews>
    <sheetView showGridLines="0" zoomScaleNormal="100" workbookViewId="0">
      <selection activeCell="C457" sqref="C457"/>
    </sheetView>
  </sheetViews>
  <sheetFormatPr baseColWidth="10" defaultColWidth="9.109375" defaultRowHeight="14.4" x14ac:dyDescent="0.3"/>
  <cols>
    <col min="3" max="3" width="34.88671875" customWidth="1"/>
    <col min="4" max="4" width="7.109375" customWidth="1"/>
    <col min="5" max="5" width="6.109375" customWidth="1"/>
    <col min="6" max="6" width="6.88671875" customWidth="1"/>
    <col min="7" max="7" width="7" customWidth="1"/>
    <col min="8" max="8" width="9.6640625" customWidth="1"/>
    <col min="9" max="9" width="6.109375" customWidth="1"/>
    <col min="10" max="10" width="6.88671875" customWidth="1"/>
    <col min="11" max="11" width="6.109375" customWidth="1"/>
    <col min="12" max="12" width="6.88671875" customWidth="1"/>
    <col min="13" max="13" width="6.6640625" customWidth="1"/>
    <col min="14" max="14" width="6" customWidth="1"/>
    <col min="15" max="15" width="6.6640625" customWidth="1"/>
  </cols>
  <sheetData>
    <row r="1" spans="1:13" ht="18" x14ac:dyDescent="0.3">
      <c r="A1" s="48" t="s">
        <v>121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8" x14ac:dyDescent="0.3">
      <c r="A2" s="48" t="s">
        <v>127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8" x14ac:dyDescent="0.3">
      <c r="A3" s="49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8" x14ac:dyDescent="0.3">
      <c r="A4" s="49" t="s">
        <v>122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8" x14ac:dyDescent="0.3">
      <c r="A5" s="49" t="s">
        <v>123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3">
      <c r="A8" s="337" t="s">
        <v>120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9"/>
    </row>
    <row r="9" spans="1:13" ht="27" customHeight="1" thickBot="1" x14ac:dyDescent="0.35">
      <c r="A9" s="340" t="s">
        <v>124</v>
      </c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2"/>
    </row>
    <row r="10" spans="1:13" ht="42" customHeight="1" x14ac:dyDescent="0.3">
      <c r="A10" s="47"/>
      <c r="B10" s="46" t="s">
        <v>119</v>
      </c>
      <c r="C10" s="52" t="s">
        <v>136</v>
      </c>
      <c r="D10" s="45"/>
      <c r="E10" s="45"/>
      <c r="F10" s="45"/>
      <c r="G10" s="45"/>
      <c r="H10" s="70" t="s">
        <v>135</v>
      </c>
      <c r="I10" s="70"/>
      <c r="J10" s="70" t="s">
        <v>132</v>
      </c>
      <c r="K10" s="70" t="s">
        <v>133</v>
      </c>
      <c r="L10" s="70" t="s">
        <v>134</v>
      </c>
      <c r="M10" s="71"/>
    </row>
    <row r="11" spans="1:13" ht="15" thickBot="1" x14ac:dyDescent="0.35">
      <c r="A11" s="44"/>
      <c r="B11" s="44"/>
      <c r="C11" s="44"/>
      <c r="D11" s="43"/>
      <c r="E11" s="42"/>
      <c r="F11" s="42"/>
      <c r="G11" s="42"/>
      <c r="H11" s="42"/>
      <c r="I11" s="42"/>
      <c r="J11" s="42"/>
      <c r="K11" s="42"/>
      <c r="L11" s="42"/>
      <c r="M11" s="42"/>
    </row>
    <row r="12" spans="1:13" ht="24.75" customHeight="1" x14ac:dyDescent="0.3">
      <c r="A12" s="343" t="s">
        <v>118</v>
      </c>
      <c r="B12" s="344"/>
      <c r="C12" s="344"/>
      <c r="D12" s="345" t="s">
        <v>117</v>
      </c>
      <c r="E12" s="346"/>
      <c r="F12" s="345" t="s">
        <v>116</v>
      </c>
      <c r="G12" s="346"/>
      <c r="H12" s="345" t="s">
        <v>115</v>
      </c>
      <c r="I12" s="346"/>
      <c r="J12" s="347" t="s">
        <v>19</v>
      </c>
      <c r="K12" s="347"/>
      <c r="L12" s="347"/>
      <c r="M12" s="348"/>
    </row>
    <row r="13" spans="1:13" x14ac:dyDescent="0.3">
      <c r="A13" s="162" t="s">
        <v>128</v>
      </c>
      <c r="B13" s="163"/>
      <c r="C13" s="163"/>
      <c r="D13" s="94" t="s">
        <v>125</v>
      </c>
      <c r="E13" s="95"/>
      <c r="F13" s="94" t="s">
        <v>125</v>
      </c>
      <c r="G13" s="95"/>
      <c r="H13" s="94" t="s">
        <v>125</v>
      </c>
      <c r="I13" s="95"/>
      <c r="J13" s="158"/>
      <c r="K13" s="158"/>
      <c r="L13" s="158"/>
      <c r="M13" s="159"/>
    </row>
    <row r="14" spans="1:13" x14ac:dyDescent="0.3">
      <c r="A14" s="132" t="s">
        <v>25</v>
      </c>
      <c r="B14" s="133"/>
      <c r="C14" s="133"/>
      <c r="D14" s="108">
        <v>1</v>
      </c>
      <c r="E14" s="109"/>
      <c r="F14" s="108">
        <v>1</v>
      </c>
      <c r="G14" s="109"/>
      <c r="H14" s="108">
        <v>1</v>
      </c>
      <c r="I14" s="109"/>
      <c r="J14" s="119"/>
      <c r="K14" s="119"/>
      <c r="L14" s="119"/>
      <c r="M14" s="331"/>
    </row>
    <row r="15" spans="1:13" x14ac:dyDescent="0.3">
      <c r="A15" s="132" t="s">
        <v>24</v>
      </c>
      <c r="B15" s="133"/>
      <c r="C15" s="133"/>
      <c r="D15" s="108">
        <v>1</v>
      </c>
      <c r="E15" s="109"/>
      <c r="F15" s="108">
        <v>1</v>
      </c>
      <c r="G15" s="109"/>
      <c r="H15" s="108">
        <v>1</v>
      </c>
      <c r="I15" s="109"/>
      <c r="J15" s="119"/>
      <c r="K15" s="119"/>
      <c r="L15" s="119"/>
      <c r="M15" s="331"/>
    </row>
    <row r="16" spans="1:13" x14ac:dyDescent="0.3">
      <c r="A16" s="129" t="s">
        <v>130</v>
      </c>
      <c r="B16" s="130"/>
      <c r="C16" s="130"/>
      <c r="D16" s="94" t="s">
        <v>125</v>
      </c>
      <c r="E16" s="95"/>
      <c r="F16" s="94" t="s">
        <v>125</v>
      </c>
      <c r="G16" s="95"/>
      <c r="H16" s="94" t="s">
        <v>125</v>
      </c>
      <c r="I16" s="95"/>
      <c r="J16" s="296" t="s">
        <v>19</v>
      </c>
      <c r="K16" s="296"/>
      <c r="L16" s="296"/>
      <c r="M16" s="297"/>
    </row>
    <row r="17" spans="1:13" x14ac:dyDescent="0.3">
      <c r="A17" s="132" t="s">
        <v>28</v>
      </c>
      <c r="B17" s="133"/>
      <c r="C17" s="133"/>
      <c r="D17" s="108">
        <v>1</v>
      </c>
      <c r="E17" s="109"/>
      <c r="F17" s="108">
        <v>1</v>
      </c>
      <c r="G17" s="109"/>
      <c r="H17" s="108">
        <v>1</v>
      </c>
      <c r="I17" s="109"/>
      <c r="J17" s="314"/>
      <c r="K17" s="336"/>
      <c r="L17" s="336"/>
      <c r="M17" s="315"/>
    </row>
    <row r="18" spans="1:13" x14ac:dyDescent="0.3">
      <c r="A18" s="132" t="s">
        <v>42</v>
      </c>
      <c r="B18" s="133"/>
      <c r="C18" s="133"/>
      <c r="D18" s="108">
        <v>1</v>
      </c>
      <c r="E18" s="109"/>
      <c r="F18" s="108">
        <v>1</v>
      </c>
      <c r="G18" s="109"/>
      <c r="H18" s="108">
        <v>1</v>
      </c>
      <c r="I18" s="109"/>
      <c r="J18" s="119"/>
      <c r="K18" s="119"/>
      <c r="L18" s="119"/>
      <c r="M18" s="331"/>
    </row>
    <row r="19" spans="1:13" x14ac:dyDescent="0.3">
      <c r="A19" s="129" t="s">
        <v>131</v>
      </c>
      <c r="B19" s="130"/>
      <c r="C19" s="130"/>
      <c r="D19" s="94" t="s">
        <v>125</v>
      </c>
      <c r="E19" s="95"/>
      <c r="F19" s="94" t="s">
        <v>125</v>
      </c>
      <c r="G19" s="95"/>
      <c r="H19" s="94" t="s">
        <v>125</v>
      </c>
      <c r="I19" s="95"/>
      <c r="J19" s="296" t="s">
        <v>19</v>
      </c>
      <c r="K19" s="296"/>
      <c r="L19" s="296"/>
      <c r="M19" s="297"/>
    </row>
    <row r="20" spans="1:13" x14ac:dyDescent="0.3">
      <c r="A20" s="132" t="s">
        <v>18</v>
      </c>
      <c r="B20" s="133"/>
      <c r="C20" s="133"/>
      <c r="D20" s="108">
        <v>1</v>
      </c>
      <c r="E20" s="109"/>
      <c r="F20" s="108">
        <v>1</v>
      </c>
      <c r="G20" s="109"/>
      <c r="H20" s="108">
        <v>1</v>
      </c>
      <c r="I20" s="109"/>
      <c r="J20" s="119"/>
      <c r="K20" s="119"/>
      <c r="L20" s="119"/>
      <c r="M20" s="331"/>
    </row>
    <row r="21" spans="1:13" x14ac:dyDescent="0.3">
      <c r="A21" s="132" t="s">
        <v>41</v>
      </c>
      <c r="B21" s="133"/>
      <c r="C21" s="133"/>
      <c r="D21" s="108">
        <v>1</v>
      </c>
      <c r="E21" s="109"/>
      <c r="F21" s="108">
        <v>1</v>
      </c>
      <c r="G21" s="109"/>
      <c r="H21" s="108">
        <v>1</v>
      </c>
      <c r="I21" s="109"/>
      <c r="J21" s="119"/>
      <c r="K21" s="119"/>
      <c r="L21" s="119"/>
      <c r="M21" s="331"/>
    </row>
    <row r="22" spans="1:13" ht="15" thickBot="1" x14ac:dyDescent="0.35">
      <c r="A22" s="143" t="s">
        <v>16</v>
      </c>
      <c r="B22" s="144"/>
      <c r="C22" s="144"/>
      <c r="D22" s="334">
        <v>1</v>
      </c>
      <c r="E22" s="335"/>
      <c r="F22" s="334">
        <v>1</v>
      </c>
      <c r="G22" s="335"/>
      <c r="H22" s="334">
        <v>1</v>
      </c>
      <c r="I22" s="335"/>
      <c r="J22" s="332"/>
      <c r="K22" s="332"/>
      <c r="L22" s="332"/>
      <c r="M22" s="333"/>
    </row>
    <row r="23" spans="1:13" x14ac:dyDescent="0.3">
      <c r="A23" s="41"/>
      <c r="B23" s="41"/>
      <c r="C23" s="41"/>
      <c r="D23" s="27"/>
      <c r="E23" s="6"/>
      <c r="F23" s="27"/>
      <c r="G23" s="6"/>
      <c r="H23" s="22"/>
      <c r="I23" s="22"/>
      <c r="J23" s="22"/>
      <c r="K23" s="1"/>
      <c r="L23" s="1"/>
      <c r="M23" s="1"/>
    </row>
    <row r="24" spans="1:13" x14ac:dyDescent="0.3">
      <c r="A24" s="41"/>
      <c r="B24" s="41"/>
      <c r="C24" s="41"/>
      <c r="D24" s="1"/>
      <c r="E24" s="90" t="s">
        <v>15</v>
      </c>
      <c r="F24" s="90"/>
      <c r="G24" s="91"/>
      <c r="H24" s="26">
        <f>SUM(D14:I22)</f>
        <v>21</v>
      </c>
      <c r="I24" s="1"/>
      <c r="J24" s="1"/>
      <c r="K24" s="1"/>
      <c r="L24" s="1"/>
      <c r="M24" s="1"/>
    </row>
    <row r="25" spans="1:13" x14ac:dyDescent="0.3">
      <c r="A25" s="1"/>
      <c r="B25" s="1"/>
      <c r="C25" s="1"/>
      <c r="D25" s="1"/>
      <c r="E25" s="92" t="s">
        <v>14</v>
      </c>
      <c r="F25" s="92"/>
      <c r="G25" s="93"/>
      <c r="H25" s="26">
        <v>0</v>
      </c>
      <c r="I25" s="1"/>
      <c r="J25" s="1"/>
      <c r="K25" s="1"/>
      <c r="L25" s="1"/>
      <c r="M25" s="1"/>
    </row>
    <row r="26" spans="1:13" ht="15" thickBot="1" x14ac:dyDescent="0.35">
      <c r="A26" s="1"/>
      <c r="B26" s="1"/>
      <c r="C26" s="1"/>
      <c r="D26" s="1"/>
      <c r="E26" s="1"/>
      <c r="I26" s="1"/>
      <c r="J26" s="1"/>
      <c r="K26" s="1"/>
      <c r="L26" s="1"/>
      <c r="M26" s="1"/>
    </row>
    <row r="27" spans="1:13" ht="57" customHeight="1" x14ac:dyDescent="0.3">
      <c r="A27" s="329" t="s">
        <v>114</v>
      </c>
      <c r="B27" s="330"/>
      <c r="C27" s="330"/>
      <c r="D27" s="330" t="s">
        <v>113</v>
      </c>
      <c r="E27" s="330"/>
      <c r="F27" s="214" t="s">
        <v>19</v>
      </c>
      <c r="G27" s="214"/>
      <c r="H27" s="214"/>
      <c r="I27" s="214"/>
      <c r="J27" s="214"/>
      <c r="K27" s="214"/>
      <c r="L27" s="214"/>
      <c r="M27" s="215"/>
    </row>
    <row r="28" spans="1:13" x14ac:dyDescent="0.3">
      <c r="A28" s="162" t="s">
        <v>128</v>
      </c>
      <c r="B28" s="163"/>
      <c r="C28" s="163"/>
      <c r="D28" s="94" t="s">
        <v>125</v>
      </c>
      <c r="E28" s="95"/>
      <c r="F28" s="190"/>
      <c r="G28" s="190"/>
      <c r="H28" s="190"/>
      <c r="I28" s="190"/>
      <c r="J28" s="190"/>
      <c r="K28" s="190"/>
      <c r="L28" s="190"/>
      <c r="M28" s="191"/>
    </row>
    <row r="29" spans="1:13" x14ac:dyDescent="0.3">
      <c r="A29" s="132" t="s">
        <v>25</v>
      </c>
      <c r="B29" s="133"/>
      <c r="C29" s="133"/>
      <c r="D29" s="328">
        <v>1</v>
      </c>
      <c r="E29" s="328"/>
      <c r="F29" s="85"/>
      <c r="G29" s="140"/>
      <c r="H29" s="140"/>
      <c r="I29" s="140"/>
      <c r="J29" s="140"/>
      <c r="K29" s="140"/>
      <c r="L29" s="140"/>
      <c r="M29" s="86"/>
    </row>
    <row r="30" spans="1:13" x14ac:dyDescent="0.3">
      <c r="A30" s="132" t="s">
        <v>24</v>
      </c>
      <c r="B30" s="133"/>
      <c r="C30" s="133"/>
      <c r="D30" s="104">
        <v>1</v>
      </c>
      <c r="E30" s="104"/>
      <c r="F30" s="85"/>
      <c r="G30" s="140"/>
      <c r="H30" s="140"/>
      <c r="I30" s="140"/>
      <c r="J30" s="140"/>
      <c r="K30" s="140"/>
      <c r="L30" s="140"/>
      <c r="M30" s="86"/>
    </row>
    <row r="31" spans="1:13" ht="15" customHeight="1" x14ac:dyDescent="0.3">
      <c r="A31" s="129" t="s">
        <v>130</v>
      </c>
      <c r="B31" s="130"/>
      <c r="C31" s="130"/>
      <c r="D31" s="94" t="s">
        <v>125</v>
      </c>
      <c r="E31" s="95"/>
      <c r="F31" s="188" t="s">
        <v>19</v>
      </c>
      <c r="G31" s="188"/>
      <c r="H31" s="188"/>
      <c r="I31" s="188"/>
      <c r="J31" s="188"/>
      <c r="K31" s="188"/>
      <c r="L31" s="188"/>
      <c r="M31" s="189"/>
    </row>
    <row r="32" spans="1:13" x14ac:dyDescent="0.3">
      <c r="A32" s="132" t="s">
        <v>28</v>
      </c>
      <c r="B32" s="133"/>
      <c r="C32" s="133"/>
      <c r="D32" s="328">
        <v>1</v>
      </c>
      <c r="E32" s="328"/>
      <c r="F32" s="190"/>
      <c r="G32" s="190"/>
      <c r="H32" s="190"/>
      <c r="I32" s="190"/>
      <c r="J32" s="190"/>
      <c r="K32" s="190"/>
      <c r="L32" s="190"/>
      <c r="M32" s="191"/>
    </row>
    <row r="33" spans="1:13" x14ac:dyDescent="0.3">
      <c r="A33" s="132" t="s">
        <v>42</v>
      </c>
      <c r="B33" s="133"/>
      <c r="C33" s="133"/>
      <c r="D33" s="328">
        <v>1</v>
      </c>
      <c r="E33" s="328"/>
      <c r="F33" s="85"/>
      <c r="G33" s="140"/>
      <c r="H33" s="140"/>
      <c r="I33" s="140"/>
      <c r="J33" s="140"/>
      <c r="K33" s="140"/>
      <c r="L33" s="140"/>
      <c r="M33" s="86"/>
    </row>
    <row r="34" spans="1:13" ht="15" customHeight="1" x14ac:dyDescent="0.3">
      <c r="A34" s="129" t="s">
        <v>131</v>
      </c>
      <c r="B34" s="130"/>
      <c r="C34" s="130"/>
      <c r="D34" s="94" t="s">
        <v>125</v>
      </c>
      <c r="E34" s="95"/>
      <c r="F34" s="188" t="s">
        <v>19</v>
      </c>
      <c r="G34" s="188"/>
      <c r="H34" s="188"/>
      <c r="I34" s="188"/>
      <c r="J34" s="188"/>
      <c r="K34" s="188"/>
      <c r="L34" s="188"/>
      <c r="M34" s="189"/>
    </row>
    <row r="35" spans="1:13" x14ac:dyDescent="0.3">
      <c r="A35" s="132" t="s">
        <v>18</v>
      </c>
      <c r="B35" s="133"/>
      <c r="C35" s="133"/>
      <c r="D35" s="328">
        <v>1</v>
      </c>
      <c r="E35" s="328"/>
      <c r="F35" s="190"/>
      <c r="G35" s="190"/>
      <c r="H35" s="190"/>
      <c r="I35" s="190"/>
      <c r="J35" s="190"/>
      <c r="K35" s="190"/>
      <c r="L35" s="190"/>
      <c r="M35" s="191"/>
    </row>
    <row r="36" spans="1:13" x14ac:dyDescent="0.3">
      <c r="A36" s="132" t="s">
        <v>41</v>
      </c>
      <c r="B36" s="133"/>
      <c r="C36" s="133"/>
      <c r="D36" s="104">
        <v>1</v>
      </c>
      <c r="E36" s="104"/>
      <c r="F36" s="85"/>
      <c r="G36" s="140"/>
      <c r="H36" s="140"/>
      <c r="I36" s="140"/>
      <c r="J36" s="140"/>
      <c r="K36" s="140"/>
      <c r="L36" s="140"/>
      <c r="M36" s="86"/>
    </row>
    <row r="37" spans="1:13" ht="15" thickBot="1" x14ac:dyDescent="0.35">
      <c r="A37" s="143" t="s">
        <v>16</v>
      </c>
      <c r="B37" s="144"/>
      <c r="C37" s="144"/>
      <c r="D37" s="156">
        <v>1</v>
      </c>
      <c r="E37" s="156"/>
      <c r="F37" s="105"/>
      <c r="G37" s="110"/>
      <c r="H37" s="110"/>
      <c r="I37" s="110"/>
      <c r="J37" s="110"/>
      <c r="K37" s="110"/>
      <c r="L37" s="110"/>
      <c r="M37" s="111"/>
    </row>
    <row r="38" spans="1:13" x14ac:dyDescent="0.3">
      <c r="A38" s="41"/>
      <c r="B38" s="41"/>
      <c r="C38" s="41"/>
      <c r="D38" s="27"/>
      <c r="E38" s="6"/>
      <c r="F38" s="1"/>
      <c r="G38" s="1"/>
      <c r="H38" s="1"/>
      <c r="I38" s="22"/>
      <c r="J38" s="22"/>
      <c r="K38" s="1"/>
      <c r="L38" s="1"/>
      <c r="M38" s="1"/>
    </row>
    <row r="39" spans="1:13" x14ac:dyDescent="0.3">
      <c r="A39" s="1"/>
      <c r="B39" s="1"/>
      <c r="C39" s="1"/>
      <c r="D39" s="1"/>
      <c r="E39" s="90" t="s">
        <v>15</v>
      </c>
      <c r="F39" s="90"/>
      <c r="G39" s="91"/>
      <c r="H39" s="26">
        <f>SUM(D29:E30,D32:E33,D35:E37)</f>
        <v>7</v>
      </c>
      <c r="I39" s="1"/>
      <c r="J39" s="1"/>
      <c r="K39" s="1"/>
      <c r="L39" s="1"/>
      <c r="M39" s="1"/>
    </row>
    <row r="40" spans="1:13" x14ac:dyDescent="0.3">
      <c r="A40" s="1"/>
      <c r="B40" s="1"/>
      <c r="C40" s="1"/>
      <c r="D40" s="1"/>
      <c r="E40" s="92" t="s">
        <v>14</v>
      </c>
      <c r="F40" s="92"/>
      <c r="G40" s="93"/>
      <c r="H40" s="26">
        <v>0</v>
      </c>
      <c r="I40" s="1"/>
      <c r="J40" s="1"/>
      <c r="K40" s="1"/>
      <c r="L40" s="1"/>
      <c r="M40" s="1"/>
    </row>
    <row r="41" spans="1:13" ht="15" thickBot="1" x14ac:dyDescent="0.35">
      <c r="A41" s="1"/>
      <c r="B41" s="1"/>
      <c r="C41" s="1"/>
      <c r="D41" s="1"/>
      <c r="E41" s="1"/>
      <c r="H41" s="23"/>
      <c r="I41" s="1"/>
      <c r="J41" s="1"/>
      <c r="K41" s="1"/>
      <c r="L41" s="1"/>
      <c r="M41" s="1"/>
    </row>
    <row r="42" spans="1:13" ht="74.25" customHeight="1" x14ac:dyDescent="0.3">
      <c r="A42" s="283" t="s">
        <v>112</v>
      </c>
      <c r="B42" s="284"/>
      <c r="C42" s="285"/>
      <c r="D42" s="112" t="s">
        <v>111</v>
      </c>
      <c r="E42" s="327"/>
      <c r="F42" s="112" t="s">
        <v>110</v>
      </c>
      <c r="G42" s="113"/>
      <c r="H42" s="112" t="s">
        <v>109</v>
      </c>
      <c r="I42" s="113"/>
      <c r="J42" s="112" t="s">
        <v>108</v>
      </c>
      <c r="K42" s="113"/>
      <c r="L42" s="112" t="s">
        <v>107</v>
      </c>
      <c r="M42" s="114"/>
    </row>
    <row r="43" spans="1:13" x14ac:dyDescent="0.3">
      <c r="A43" s="162" t="s">
        <v>128</v>
      </c>
      <c r="B43" s="163"/>
      <c r="C43" s="163"/>
      <c r="D43" s="94" t="s">
        <v>125</v>
      </c>
      <c r="E43" s="95"/>
      <c r="F43" s="94" t="s">
        <v>125</v>
      </c>
      <c r="G43" s="95"/>
      <c r="H43" s="94" t="s">
        <v>125</v>
      </c>
      <c r="I43" s="95"/>
      <c r="J43" s="94" t="s">
        <v>125</v>
      </c>
      <c r="K43" s="95"/>
      <c r="L43" s="94" t="s">
        <v>125</v>
      </c>
      <c r="M43" s="96"/>
    </row>
    <row r="44" spans="1:13" x14ac:dyDescent="0.3">
      <c r="A44" s="132" t="s">
        <v>25</v>
      </c>
      <c r="B44" s="133"/>
      <c r="C44" s="133"/>
      <c r="D44" s="104">
        <v>1</v>
      </c>
      <c r="E44" s="104"/>
      <c r="F44" s="85">
        <v>1</v>
      </c>
      <c r="G44" s="87"/>
      <c r="H44" s="104">
        <v>1</v>
      </c>
      <c r="I44" s="104"/>
      <c r="J44" s="104">
        <v>1</v>
      </c>
      <c r="K44" s="104"/>
      <c r="L44" s="104">
        <v>1</v>
      </c>
      <c r="M44" s="107"/>
    </row>
    <row r="45" spans="1:13" x14ac:dyDescent="0.3">
      <c r="A45" s="132" t="s">
        <v>24</v>
      </c>
      <c r="B45" s="133"/>
      <c r="C45" s="133"/>
      <c r="D45" s="104">
        <v>1</v>
      </c>
      <c r="E45" s="104"/>
      <c r="F45" s="85">
        <v>1</v>
      </c>
      <c r="G45" s="87"/>
      <c r="H45" s="104">
        <v>1</v>
      </c>
      <c r="I45" s="104"/>
      <c r="J45" s="104">
        <v>1</v>
      </c>
      <c r="K45" s="104"/>
      <c r="L45" s="104">
        <v>1</v>
      </c>
      <c r="M45" s="107"/>
    </row>
    <row r="46" spans="1:13" ht="15" customHeight="1" x14ac:dyDescent="0.3">
      <c r="A46" s="129" t="s">
        <v>130</v>
      </c>
      <c r="B46" s="130"/>
      <c r="C46" s="130"/>
      <c r="D46" s="94" t="s">
        <v>125</v>
      </c>
      <c r="E46" s="95"/>
      <c r="F46" s="94" t="s">
        <v>125</v>
      </c>
      <c r="G46" s="95"/>
      <c r="H46" s="94" t="s">
        <v>125</v>
      </c>
      <c r="I46" s="95"/>
      <c r="J46" s="94" t="s">
        <v>125</v>
      </c>
      <c r="K46" s="95"/>
      <c r="L46" s="94" t="s">
        <v>125</v>
      </c>
      <c r="M46" s="96"/>
    </row>
    <row r="47" spans="1:13" x14ac:dyDescent="0.3">
      <c r="A47" s="136" t="s">
        <v>28</v>
      </c>
      <c r="B47" s="137"/>
      <c r="C47" s="138"/>
      <c r="D47" s="104">
        <v>1</v>
      </c>
      <c r="E47" s="104"/>
      <c r="F47" s="85">
        <v>1</v>
      </c>
      <c r="G47" s="87"/>
      <c r="H47" s="104">
        <v>1</v>
      </c>
      <c r="I47" s="104"/>
      <c r="J47" s="104">
        <v>1</v>
      </c>
      <c r="K47" s="104"/>
      <c r="L47" s="104">
        <v>1</v>
      </c>
      <c r="M47" s="107"/>
    </row>
    <row r="48" spans="1:13" x14ac:dyDescent="0.3">
      <c r="A48" s="132" t="s">
        <v>42</v>
      </c>
      <c r="B48" s="133"/>
      <c r="C48" s="133"/>
      <c r="D48" s="104">
        <v>1</v>
      </c>
      <c r="E48" s="104"/>
      <c r="F48" s="85">
        <v>1</v>
      </c>
      <c r="G48" s="87"/>
      <c r="H48" s="104">
        <v>1</v>
      </c>
      <c r="I48" s="104"/>
      <c r="J48" s="104">
        <v>1</v>
      </c>
      <c r="K48" s="104"/>
      <c r="L48" s="104">
        <v>1</v>
      </c>
      <c r="M48" s="107"/>
    </row>
    <row r="49" spans="1:13" ht="15" customHeight="1" x14ac:dyDescent="0.3">
      <c r="A49" s="129" t="s">
        <v>131</v>
      </c>
      <c r="B49" s="130"/>
      <c r="C49" s="130"/>
      <c r="D49" s="94" t="s">
        <v>125</v>
      </c>
      <c r="E49" s="95"/>
      <c r="F49" s="94" t="s">
        <v>125</v>
      </c>
      <c r="G49" s="95"/>
      <c r="H49" s="94" t="s">
        <v>125</v>
      </c>
      <c r="I49" s="95"/>
      <c r="J49" s="94" t="s">
        <v>125</v>
      </c>
      <c r="K49" s="95"/>
      <c r="L49" s="94" t="s">
        <v>125</v>
      </c>
      <c r="M49" s="96"/>
    </row>
    <row r="50" spans="1:13" x14ac:dyDescent="0.3">
      <c r="A50" s="132" t="s">
        <v>18</v>
      </c>
      <c r="B50" s="133"/>
      <c r="C50" s="133"/>
      <c r="D50" s="104">
        <v>1</v>
      </c>
      <c r="E50" s="104"/>
      <c r="F50" s="85">
        <v>1</v>
      </c>
      <c r="G50" s="87"/>
      <c r="H50" s="104">
        <v>1</v>
      </c>
      <c r="I50" s="104"/>
      <c r="J50" s="104">
        <v>1</v>
      </c>
      <c r="K50" s="104"/>
      <c r="L50" s="104">
        <v>1</v>
      </c>
      <c r="M50" s="107"/>
    </row>
    <row r="51" spans="1:13" x14ac:dyDescent="0.3">
      <c r="A51" s="132" t="s">
        <v>41</v>
      </c>
      <c r="B51" s="133"/>
      <c r="C51" s="133"/>
      <c r="D51" s="104">
        <v>1</v>
      </c>
      <c r="E51" s="104"/>
      <c r="F51" s="85">
        <v>1</v>
      </c>
      <c r="G51" s="87"/>
      <c r="H51" s="104">
        <v>1</v>
      </c>
      <c r="I51" s="104"/>
      <c r="J51" s="104">
        <v>1</v>
      </c>
      <c r="K51" s="104"/>
      <c r="L51" s="104">
        <v>1</v>
      </c>
      <c r="M51" s="107"/>
    </row>
    <row r="52" spans="1:13" ht="15" thickBot="1" x14ac:dyDescent="0.35">
      <c r="A52" s="143" t="s">
        <v>16</v>
      </c>
      <c r="B52" s="144"/>
      <c r="C52" s="144"/>
      <c r="D52" s="156">
        <v>1</v>
      </c>
      <c r="E52" s="156"/>
      <c r="F52" s="105">
        <v>1</v>
      </c>
      <c r="G52" s="106"/>
      <c r="H52" s="156">
        <v>1</v>
      </c>
      <c r="I52" s="156"/>
      <c r="J52" s="156">
        <v>1</v>
      </c>
      <c r="K52" s="156"/>
      <c r="L52" s="156">
        <v>1</v>
      </c>
      <c r="M52" s="157"/>
    </row>
    <row r="53" spans="1:1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x14ac:dyDescent="0.3">
      <c r="A54" s="1"/>
      <c r="B54" s="1"/>
      <c r="C54" s="1"/>
      <c r="D54" s="1"/>
      <c r="E54" s="90" t="s">
        <v>15</v>
      </c>
      <c r="F54" s="90"/>
      <c r="G54" s="91"/>
      <c r="H54" s="26">
        <f>SUM(D44:L52,)</f>
        <v>35</v>
      </c>
      <c r="I54" s="1"/>
      <c r="J54" s="1"/>
      <c r="K54" s="1"/>
      <c r="L54" s="1"/>
      <c r="M54" s="1"/>
    </row>
    <row r="55" spans="1:13" x14ac:dyDescent="0.3">
      <c r="A55" s="1"/>
      <c r="B55" s="1"/>
      <c r="C55" s="1"/>
      <c r="D55" s="1"/>
      <c r="E55" s="92" t="s">
        <v>14</v>
      </c>
      <c r="F55" s="92"/>
      <c r="G55" s="93"/>
      <c r="H55" s="26">
        <v>0</v>
      </c>
      <c r="I55" s="1"/>
      <c r="J55" s="1"/>
      <c r="K55" s="1"/>
      <c r="L55" s="1"/>
      <c r="M55" s="1"/>
    </row>
    <row r="56" spans="1:13" ht="15" thickBot="1" x14ac:dyDescent="0.35">
      <c r="A56" s="1"/>
      <c r="B56" s="1"/>
      <c r="C56" s="1"/>
      <c r="D56" s="1"/>
      <c r="E56" s="1"/>
      <c r="J56" s="1"/>
      <c r="K56" s="1"/>
      <c r="L56" s="1"/>
      <c r="M56" s="1"/>
    </row>
    <row r="57" spans="1:13" x14ac:dyDescent="0.3">
      <c r="A57" s="199" t="s">
        <v>106</v>
      </c>
      <c r="B57" s="200"/>
      <c r="C57" s="201"/>
      <c r="D57" s="293" t="s">
        <v>78</v>
      </c>
      <c r="E57" s="293"/>
      <c r="F57" s="100" t="s">
        <v>81</v>
      </c>
      <c r="G57" s="100"/>
      <c r="H57" s="100" t="s">
        <v>105</v>
      </c>
      <c r="I57" s="100"/>
      <c r="J57" s="100" t="s">
        <v>104</v>
      </c>
      <c r="K57" s="100"/>
      <c r="L57" s="100" t="s">
        <v>103</v>
      </c>
      <c r="M57" s="154"/>
    </row>
    <row r="58" spans="1:13" ht="30" customHeight="1" x14ac:dyDescent="0.3">
      <c r="A58" s="324"/>
      <c r="B58" s="325"/>
      <c r="C58" s="326"/>
      <c r="D58" s="97"/>
      <c r="E58" s="97"/>
      <c r="F58" s="101"/>
      <c r="G58" s="101"/>
      <c r="H58" s="101"/>
      <c r="I58" s="101"/>
      <c r="J58" s="101"/>
      <c r="K58" s="101"/>
      <c r="L58" s="101"/>
      <c r="M58" s="155"/>
    </row>
    <row r="59" spans="1:13" x14ac:dyDescent="0.3">
      <c r="A59" s="162" t="s">
        <v>128</v>
      </c>
      <c r="B59" s="163"/>
      <c r="C59" s="163"/>
      <c r="D59" s="94" t="s">
        <v>125</v>
      </c>
      <c r="E59" s="95"/>
      <c r="F59" s="94" t="s">
        <v>137</v>
      </c>
      <c r="G59" s="95"/>
      <c r="H59" s="94" t="s">
        <v>137</v>
      </c>
      <c r="I59" s="95"/>
      <c r="J59" s="94" t="s">
        <v>137</v>
      </c>
      <c r="K59" s="95"/>
      <c r="L59" s="94" t="s">
        <v>137</v>
      </c>
      <c r="M59" s="95"/>
    </row>
    <row r="60" spans="1:13" x14ac:dyDescent="0.3">
      <c r="A60" s="132" t="s">
        <v>25</v>
      </c>
      <c r="B60" s="133"/>
      <c r="C60" s="133"/>
      <c r="D60" s="85">
        <v>1</v>
      </c>
      <c r="E60" s="87"/>
      <c r="F60" s="85">
        <v>1</v>
      </c>
      <c r="G60" s="87"/>
      <c r="H60" s="85">
        <v>1</v>
      </c>
      <c r="I60" s="87"/>
      <c r="J60" s="85">
        <v>1</v>
      </c>
      <c r="K60" s="87"/>
      <c r="L60" s="85">
        <v>1</v>
      </c>
      <c r="M60" s="87"/>
    </row>
    <row r="61" spans="1:13" x14ac:dyDescent="0.3">
      <c r="A61" s="132" t="s">
        <v>102</v>
      </c>
      <c r="B61" s="133"/>
      <c r="C61" s="133"/>
      <c r="D61" s="104">
        <v>1</v>
      </c>
      <c r="E61" s="104"/>
      <c r="F61" s="85">
        <v>1</v>
      </c>
      <c r="G61" s="87"/>
      <c r="H61" s="85">
        <v>1</v>
      </c>
      <c r="I61" s="87"/>
      <c r="J61" s="85">
        <v>1</v>
      </c>
      <c r="K61" s="87"/>
      <c r="L61" s="85">
        <v>1</v>
      </c>
      <c r="M61" s="87"/>
    </row>
    <row r="62" spans="1:13" x14ac:dyDescent="0.3">
      <c r="A62" s="132" t="s">
        <v>101</v>
      </c>
      <c r="B62" s="133"/>
      <c r="C62" s="133"/>
      <c r="D62" s="104">
        <v>1</v>
      </c>
      <c r="E62" s="104"/>
      <c r="F62" s="85">
        <v>1</v>
      </c>
      <c r="G62" s="87"/>
      <c r="H62" s="85">
        <v>1</v>
      </c>
      <c r="I62" s="87"/>
      <c r="J62" s="85">
        <v>1</v>
      </c>
      <c r="K62" s="87"/>
      <c r="L62" s="85">
        <v>1</v>
      </c>
      <c r="M62" s="87"/>
    </row>
    <row r="63" spans="1:13" x14ac:dyDescent="0.3">
      <c r="A63" s="59" t="s">
        <v>100</v>
      </c>
      <c r="B63" s="40"/>
      <c r="C63" s="40"/>
      <c r="D63" s="104">
        <v>1</v>
      </c>
      <c r="E63" s="104"/>
      <c r="F63" s="85">
        <v>1</v>
      </c>
      <c r="G63" s="87"/>
      <c r="H63" s="85">
        <v>1</v>
      </c>
      <c r="I63" s="87"/>
      <c r="J63" s="85">
        <v>1</v>
      </c>
      <c r="K63" s="87"/>
      <c r="L63" s="85">
        <v>1</v>
      </c>
      <c r="M63" s="87"/>
    </row>
    <row r="64" spans="1:13" x14ac:dyDescent="0.3">
      <c r="A64" s="59" t="s">
        <v>99</v>
      </c>
      <c r="B64" s="40"/>
      <c r="C64" s="40"/>
      <c r="D64" s="104">
        <v>1</v>
      </c>
      <c r="E64" s="104"/>
      <c r="F64" s="85">
        <v>1</v>
      </c>
      <c r="G64" s="87"/>
      <c r="H64" s="85">
        <v>1</v>
      </c>
      <c r="I64" s="87"/>
      <c r="J64" s="85">
        <v>1</v>
      </c>
      <c r="K64" s="87"/>
      <c r="L64" s="85">
        <v>1</v>
      </c>
      <c r="M64" s="87"/>
    </row>
    <row r="65" spans="1:13" x14ac:dyDescent="0.3">
      <c r="A65" s="132" t="s">
        <v>98</v>
      </c>
      <c r="B65" s="133"/>
      <c r="C65" s="133"/>
      <c r="D65" s="104">
        <v>1</v>
      </c>
      <c r="E65" s="104"/>
      <c r="F65" s="85">
        <v>1</v>
      </c>
      <c r="G65" s="87"/>
      <c r="H65" s="85">
        <v>1</v>
      </c>
      <c r="I65" s="87"/>
      <c r="J65" s="85">
        <v>1</v>
      </c>
      <c r="K65" s="87"/>
      <c r="L65" s="85">
        <v>1</v>
      </c>
      <c r="M65" s="87"/>
    </row>
    <row r="66" spans="1:13" x14ac:dyDescent="0.3">
      <c r="A66" s="59" t="s">
        <v>97</v>
      </c>
      <c r="B66" s="40"/>
      <c r="C66" s="40"/>
      <c r="D66" s="104">
        <v>1</v>
      </c>
      <c r="E66" s="104"/>
      <c r="F66" s="85">
        <v>1</v>
      </c>
      <c r="G66" s="87"/>
      <c r="H66" s="85">
        <v>1</v>
      </c>
      <c r="I66" s="87"/>
      <c r="J66" s="85">
        <v>1</v>
      </c>
      <c r="K66" s="87"/>
      <c r="L66" s="85">
        <v>1</v>
      </c>
      <c r="M66" s="87"/>
    </row>
    <row r="67" spans="1:13" ht="15" customHeight="1" x14ac:dyDescent="0.3">
      <c r="A67" s="129" t="s">
        <v>130</v>
      </c>
      <c r="B67" s="130"/>
      <c r="C67" s="130"/>
      <c r="D67" s="94" t="s">
        <v>125</v>
      </c>
      <c r="E67" s="95"/>
      <c r="F67" s="94" t="s">
        <v>137</v>
      </c>
      <c r="G67" s="95"/>
      <c r="H67" s="94" t="s">
        <v>137</v>
      </c>
      <c r="I67" s="95"/>
      <c r="J67" s="94" t="s">
        <v>137</v>
      </c>
      <c r="K67" s="95"/>
      <c r="L67" s="94" t="s">
        <v>137</v>
      </c>
      <c r="M67" s="95"/>
    </row>
    <row r="68" spans="1:13" x14ac:dyDescent="0.3">
      <c r="A68" s="136" t="s">
        <v>28</v>
      </c>
      <c r="B68" s="137"/>
      <c r="C68" s="138"/>
      <c r="D68" s="85">
        <v>1</v>
      </c>
      <c r="E68" s="87"/>
      <c r="F68" s="85">
        <v>1</v>
      </c>
      <c r="G68" s="87"/>
      <c r="H68" s="85">
        <v>1</v>
      </c>
      <c r="I68" s="87"/>
      <c r="J68" s="85">
        <v>1</v>
      </c>
      <c r="K68" s="87"/>
      <c r="L68" s="85">
        <v>1</v>
      </c>
      <c r="M68" s="87"/>
    </row>
    <row r="69" spans="1:13" ht="15" customHeight="1" x14ac:dyDescent="0.3">
      <c r="A69" s="129" t="s">
        <v>131</v>
      </c>
      <c r="B69" s="130"/>
      <c r="C69" s="130"/>
      <c r="D69" s="94" t="s">
        <v>125</v>
      </c>
      <c r="E69" s="95"/>
      <c r="F69" s="94" t="s">
        <v>137</v>
      </c>
      <c r="G69" s="95"/>
      <c r="H69" s="94" t="s">
        <v>137</v>
      </c>
      <c r="I69" s="95"/>
      <c r="J69" s="94" t="s">
        <v>137</v>
      </c>
      <c r="K69" s="95"/>
      <c r="L69" s="94" t="s">
        <v>137</v>
      </c>
      <c r="M69" s="95"/>
    </row>
    <row r="70" spans="1:13" x14ac:dyDescent="0.3">
      <c r="A70" s="132" t="s">
        <v>18</v>
      </c>
      <c r="B70" s="133"/>
      <c r="C70" s="133"/>
      <c r="D70" s="85">
        <v>1</v>
      </c>
      <c r="E70" s="87"/>
      <c r="F70" s="85">
        <v>1</v>
      </c>
      <c r="G70" s="87"/>
      <c r="H70" s="85">
        <v>1</v>
      </c>
      <c r="I70" s="87"/>
      <c r="J70" s="85">
        <v>1</v>
      </c>
      <c r="K70" s="87"/>
      <c r="L70" s="85">
        <v>1</v>
      </c>
      <c r="M70" s="87"/>
    </row>
    <row r="71" spans="1:13" x14ac:dyDescent="0.3">
      <c r="A71" s="132" t="s">
        <v>41</v>
      </c>
      <c r="B71" s="133"/>
      <c r="C71" s="133"/>
      <c r="D71" s="85">
        <v>1</v>
      </c>
      <c r="E71" s="87"/>
      <c r="F71" s="85">
        <v>1</v>
      </c>
      <c r="G71" s="87"/>
      <c r="H71" s="85">
        <v>1</v>
      </c>
      <c r="I71" s="87"/>
      <c r="J71" s="85">
        <v>1</v>
      </c>
      <c r="K71" s="87"/>
      <c r="L71" s="85">
        <v>1</v>
      </c>
      <c r="M71" s="87"/>
    </row>
    <row r="72" spans="1:13" ht="15" thickBot="1" x14ac:dyDescent="0.35">
      <c r="A72" s="143" t="s">
        <v>16</v>
      </c>
      <c r="B72" s="144"/>
      <c r="C72" s="144"/>
      <c r="D72" s="105">
        <v>1</v>
      </c>
      <c r="E72" s="106"/>
      <c r="F72" s="85">
        <v>1</v>
      </c>
      <c r="G72" s="87"/>
      <c r="H72" s="85">
        <v>1</v>
      </c>
      <c r="I72" s="87"/>
      <c r="J72" s="85">
        <v>1</v>
      </c>
      <c r="K72" s="87"/>
      <c r="L72" s="85">
        <v>1</v>
      </c>
      <c r="M72" s="87"/>
    </row>
    <row r="73" spans="1:13" x14ac:dyDescent="0.3">
      <c r="A73" s="28"/>
      <c r="B73" s="28"/>
      <c r="C73" s="28"/>
      <c r="D73" s="27"/>
      <c r="E73" s="6"/>
      <c r="F73" s="27"/>
      <c r="G73" s="6"/>
      <c r="H73" s="27"/>
      <c r="I73" s="6"/>
      <c r="J73" s="27"/>
      <c r="K73" s="6"/>
      <c r="L73" s="39"/>
      <c r="M73" s="39"/>
    </row>
    <row r="74" spans="1:13" x14ac:dyDescent="0.3">
      <c r="A74" s="28"/>
      <c r="B74" s="28"/>
      <c r="C74" s="28"/>
      <c r="D74" s="27"/>
      <c r="E74" s="90" t="s">
        <v>15</v>
      </c>
      <c r="F74" s="90"/>
      <c r="G74" s="91"/>
      <c r="H74" s="26">
        <f>SUM(D60:M66,D68:M68,D70:M72,)</f>
        <v>55</v>
      </c>
      <c r="I74" s="6"/>
      <c r="J74" s="27"/>
      <c r="K74" s="6"/>
      <c r="L74" s="39"/>
      <c r="M74" s="39"/>
    </row>
    <row r="75" spans="1:13" x14ac:dyDescent="0.3">
      <c r="A75" s="28"/>
      <c r="B75" s="28"/>
      <c r="C75" s="28"/>
      <c r="D75" s="27"/>
      <c r="E75" s="92" t="s">
        <v>14</v>
      </c>
      <c r="F75" s="92"/>
      <c r="G75" s="93"/>
      <c r="H75" s="26">
        <v>0</v>
      </c>
      <c r="I75" s="6"/>
      <c r="J75" s="27"/>
      <c r="K75" s="6"/>
      <c r="L75" s="39"/>
      <c r="M75" s="39"/>
    </row>
    <row r="76" spans="1:13" ht="15" thickBot="1" x14ac:dyDescent="0.35">
      <c r="A76" s="1"/>
      <c r="B76" s="1"/>
      <c r="C76" s="1"/>
      <c r="D76" s="1"/>
      <c r="E76" s="1"/>
      <c r="I76" s="1"/>
      <c r="J76" s="1"/>
      <c r="K76" s="1"/>
      <c r="L76" s="1"/>
      <c r="M76" s="1"/>
    </row>
    <row r="77" spans="1:13" x14ac:dyDescent="0.3">
      <c r="A77" s="318" t="s">
        <v>96</v>
      </c>
      <c r="B77" s="319"/>
      <c r="C77" s="320"/>
      <c r="D77" s="211" t="s">
        <v>95</v>
      </c>
      <c r="E77" s="102"/>
      <c r="F77" s="211" t="s">
        <v>94</v>
      </c>
      <c r="G77" s="102"/>
      <c r="H77" s="100" t="s">
        <v>93</v>
      </c>
      <c r="I77" s="100"/>
      <c r="J77" s="100" t="s">
        <v>92</v>
      </c>
      <c r="K77" s="100"/>
      <c r="L77" s="361" t="s">
        <v>19</v>
      </c>
      <c r="M77" s="362"/>
    </row>
    <row r="78" spans="1:13" ht="24" customHeight="1" x14ac:dyDescent="0.3">
      <c r="A78" s="321"/>
      <c r="B78" s="322"/>
      <c r="C78" s="323"/>
      <c r="D78" s="274"/>
      <c r="E78" s="88"/>
      <c r="F78" s="274"/>
      <c r="G78" s="88"/>
      <c r="H78" s="101"/>
      <c r="I78" s="101"/>
      <c r="J78" s="101"/>
      <c r="K78" s="101"/>
      <c r="L78" s="363"/>
      <c r="M78" s="364"/>
    </row>
    <row r="79" spans="1:13" x14ac:dyDescent="0.3">
      <c r="A79" s="162" t="s">
        <v>128</v>
      </c>
      <c r="B79" s="163"/>
      <c r="C79" s="163"/>
      <c r="D79" s="94" t="s">
        <v>125</v>
      </c>
      <c r="E79" s="95"/>
      <c r="F79" s="94" t="s">
        <v>137</v>
      </c>
      <c r="G79" s="95"/>
      <c r="H79" s="94" t="s">
        <v>137</v>
      </c>
      <c r="I79" s="95"/>
      <c r="J79" s="94" t="s">
        <v>137</v>
      </c>
      <c r="K79" s="95"/>
      <c r="L79" s="314"/>
      <c r="M79" s="315"/>
    </row>
    <row r="80" spans="1:13" x14ac:dyDescent="0.3">
      <c r="A80" s="217" t="s">
        <v>25</v>
      </c>
      <c r="B80" s="313"/>
      <c r="C80" s="313"/>
      <c r="D80" s="85">
        <v>1</v>
      </c>
      <c r="E80" s="87"/>
      <c r="F80" s="85">
        <v>1</v>
      </c>
      <c r="G80" s="87"/>
      <c r="H80" s="85">
        <v>1</v>
      </c>
      <c r="I80" s="87"/>
      <c r="J80" s="85">
        <v>1</v>
      </c>
      <c r="K80" s="87"/>
      <c r="L80" s="314"/>
      <c r="M80" s="315"/>
    </row>
    <row r="81" spans="1:13" x14ac:dyDescent="0.3">
      <c r="A81" s="217" t="s">
        <v>91</v>
      </c>
      <c r="B81" s="313"/>
      <c r="C81" s="313"/>
      <c r="D81" s="104">
        <v>1</v>
      </c>
      <c r="E81" s="104"/>
      <c r="F81" s="85">
        <v>1</v>
      </c>
      <c r="G81" s="87"/>
      <c r="H81" s="85">
        <v>1</v>
      </c>
      <c r="I81" s="87"/>
      <c r="J81" s="85">
        <v>1</v>
      </c>
      <c r="K81" s="87"/>
      <c r="L81" s="314"/>
      <c r="M81" s="315"/>
    </row>
    <row r="82" spans="1:13" x14ac:dyDescent="0.3">
      <c r="A82" s="316" t="s">
        <v>90</v>
      </c>
      <c r="B82" s="317"/>
      <c r="C82" s="317"/>
      <c r="D82" s="104">
        <v>1</v>
      </c>
      <c r="E82" s="104"/>
      <c r="F82" s="85">
        <v>1</v>
      </c>
      <c r="G82" s="87"/>
      <c r="H82" s="85">
        <v>1</v>
      </c>
      <c r="I82" s="87"/>
      <c r="J82" s="85">
        <v>1</v>
      </c>
      <c r="K82" s="87"/>
      <c r="L82" s="314"/>
      <c r="M82" s="315"/>
    </row>
    <row r="83" spans="1:13" x14ac:dyDescent="0.3">
      <c r="A83" s="316" t="s">
        <v>89</v>
      </c>
      <c r="B83" s="317"/>
      <c r="C83" s="317"/>
      <c r="D83" s="104">
        <v>1</v>
      </c>
      <c r="E83" s="104"/>
      <c r="F83" s="85">
        <v>1</v>
      </c>
      <c r="G83" s="87"/>
      <c r="H83" s="85">
        <v>1</v>
      </c>
      <c r="I83" s="87"/>
      <c r="J83" s="85">
        <v>1</v>
      </c>
      <c r="K83" s="87"/>
      <c r="L83" s="314"/>
      <c r="M83" s="315"/>
    </row>
    <row r="84" spans="1:13" x14ac:dyDescent="0.3">
      <c r="A84" s="316" t="s">
        <v>88</v>
      </c>
      <c r="B84" s="317"/>
      <c r="C84" s="317"/>
      <c r="D84" s="104">
        <v>1</v>
      </c>
      <c r="E84" s="104"/>
      <c r="F84" s="85">
        <v>1</v>
      </c>
      <c r="G84" s="87"/>
      <c r="H84" s="85">
        <v>1</v>
      </c>
      <c r="I84" s="87"/>
      <c r="J84" s="85">
        <v>1</v>
      </c>
      <c r="K84" s="87"/>
      <c r="L84" s="314"/>
      <c r="M84" s="315"/>
    </row>
    <row r="85" spans="1:13" ht="15" customHeight="1" x14ac:dyDescent="0.3">
      <c r="A85" s="129" t="s">
        <v>130</v>
      </c>
      <c r="B85" s="130"/>
      <c r="C85" s="130"/>
      <c r="D85" s="94" t="s">
        <v>125</v>
      </c>
      <c r="E85" s="95"/>
      <c r="F85" s="94" t="s">
        <v>137</v>
      </c>
      <c r="G85" s="95"/>
      <c r="H85" s="94" t="s">
        <v>137</v>
      </c>
      <c r="I85" s="95"/>
      <c r="J85" s="94" t="s">
        <v>137</v>
      </c>
      <c r="K85" s="95"/>
      <c r="L85" s="311" t="s">
        <v>19</v>
      </c>
      <c r="M85" s="312"/>
    </row>
    <row r="86" spans="1:13" x14ac:dyDescent="0.3">
      <c r="A86" s="261" t="s">
        <v>20</v>
      </c>
      <c r="B86" s="262"/>
      <c r="C86" s="263"/>
      <c r="D86" s="104">
        <v>1</v>
      </c>
      <c r="E86" s="104"/>
      <c r="F86" s="85">
        <v>1</v>
      </c>
      <c r="G86" s="87"/>
      <c r="H86" s="85">
        <v>1</v>
      </c>
      <c r="I86" s="87"/>
      <c r="J86" s="85">
        <v>1</v>
      </c>
      <c r="K86" s="87"/>
      <c r="L86" s="311"/>
      <c r="M86" s="312"/>
    </row>
    <row r="87" spans="1:13" ht="15" customHeight="1" x14ac:dyDescent="0.3">
      <c r="A87" s="129" t="s">
        <v>131</v>
      </c>
      <c r="B87" s="130"/>
      <c r="C87" s="130"/>
      <c r="D87" s="94" t="s">
        <v>125</v>
      </c>
      <c r="E87" s="95"/>
      <c r="F87" s="94" t="s">
        <v>137</v>
      </c>
      <c r="G87" s="95"/>
      <c r="H87" s="94" t="s">
        <v>137</v>
      </c>
      <c r="I87" s="95"/>
      <c r="J87" s="94" t="s">
        <v>137</v>
      </c>
      <c r="K87" s="95"/>
      <c r="L87" s="311" t="s">
        <v>19</v>
      </c>
      <c r="M87" s="312"/>
    </row>
    <row r="88" spans="1:13" x14ac:dyDescent="0.3">
      <c r="A88" s="217" t="s">
        <v>18</v>
      </c>
      <c r="B88" s="313"/>
      <c r="C88" s="313"/>
      <c r="D88" s="104">
        <v>1</v>
      </c>
      <c r="E88" s="104"/>
      <c r="F88" s="85">
        <v>1</v>
      </c>
      <c r="G88" s="87"/>
      <c r="H88" s="85">
        <v>1</v>
      </c>
      <c r="I88" s="87"/>
      <c r="J88" s="85">
        <v>1</v>
      </c>
      <c r="K88" s="87"/>
      <c r="L88" s="314"/>
      <c r="M88" s="315"/>
    </row>
    <row r="89" spans="1:13" x14ac:dyDescent="0.3">
      <c r="A89" s="217" t="s">
        <v>70</v>
      </c>
      <c r="B89" s="313"/>
      <c r="C89" s="313"/>
      <c r="D89" s="104">
        <v>1</v>
      </c>
      <c r="E89" s="104"/>
      <c r="F89" s="85">
        <v>1</v>
      </c>
      <c r="G89" s="87"/>
      <c r="H89" s="85">
        <v>1</v>
      </c>
      <c r="I89" s="87"/>
      <c r="J89" s="85">
        <v>1</v>
      </c>
      <c r="K89" s="87"/>
      <c r="L89" s="314"/>
      <c r="M89" s="315"/>
    </row>
    <row r="90" spans="1:13" ht="15" thickBot="1" x14ac:dyDescent="0.35">
      <c r="A90" s="301" t="s">
        <v>16</v>
      </c>
      <c r="B90" s="302"/>
      <c r="C90" s="302"/>
      <c r="D90" s="156">
        <v>1</v>
      </c>
      <c r="E90" s="156"/>
      <c r="F90" s="85">
        <v>1</v>
      </c>
      <c r="G90" s="87"/>
      <c r="H90" s="85">
        <v>1</v>
      </c>
      <c r="I90" s="87"/>
      <c r="J90" s="85">
        <v>1</v>
      </c>
      <c r="K90" s="87"/>
      <c r="L90" s="303"/>
      <c r="M90" s="304"/>
    </row>
    <row r="91" spans="1:13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x14ac:dyDescent="0.3">
      <c r="A92" s="1"/>
      <c r="B92" s="1"/>
      <c r="C92" s="1"/>
      <c r="D92" s="1"/>
      <c r="E92" s="90" t="s">
        <v>15</v>
      </c>
      <c r="F92" s="90"/>
      <c r="G92" s="91"/>
      <c r="H92" s="26">
        <f>SUM(D80:K84,D88:K90,D86:K86,)</f>
        <v>36</v>
      </c>
      <c r="I92" s="1"/>
      <c r="J92" s="1"/>
      <c r="K92" s="1"/>
      <c r="L92" s="1"/>
      <c r="M92" s="1"/>
    </row>
    <row r="93" spans="1:13" x14ac:dyDescent="0.3">
      <c r="A93" s="1"/>
      <c r="B93" s="1"/>
      <c r="C93" s="1"/>
      <c r="D93" s="1"/>
      <c r="E93" s="92" t="s">
        <v>14</v>
      </c>
      <c r="F93" s="92"/>
      <c r="G93" s="93"/>
      <c r="H93" s="26">
        <v>0</v>
      </c>
      <c r="I93" s="1"/>
      <c r="J93" s="1"/>
      <c r="K93" s="1"/>
      <c r="L93" s="1"/>
      <c r="M93" s="1"/>
    </row>
    <row r="94" spans="1:13" ht="15" thickBot="1" x14ac:dyDescent="0.35">
      <c r="A94" s="1"/>
      <c r="B94" s="1"/>
      <c r="C94" s="1"/>
      <c r="D94" s="1"/>
      <c r="E94" s="1"/>
      <c r="F94" s="24"/>
      <c r="G94" s="24"/>
      <c r="H94" s="23"/>
      <c r="I94" s="1"/>
      <c r="J94" s="1"/>
      <c r="K94" s="1"/>
      <c r="L94" s="1"/>
      <c r="M94" s="1"/>
    </row>
    <row r="95" spans="1:13" x14ac:dyDescent="0.3">
      <c r="A95" s="283" t="s">
        <v>87</v>
      </c>
      <c r="B95" s="284"/>
      <c r="C95" s="285"/>
      <c r="D95" s="305" t="s">
        <v>86</v>
      </c>
      <c r="E95" s="306"/>
      <c r="F95" s="306"/>
      <c r="G95" s="307"/>
      <c r="H95" s="213" t="s">
        <v>19</v>
      </c>
      <c r="I95" s="214"/>
      <c r="J95" s="214"/>
      <c r="K95" s="214"/>
      <c r="L95" s="214"/>
      <c r="M95" s="215"/>
    </row>
    <row r="96" spans="1:13" ht="15" customHeight="1" x14ac:dyDescent="0.3">
      <c r="A96" s="286"/>
      <c r="B96" s="287"/>
      <c r="C96" s="288"/>
      <c r="D96" s="308"/>
      <c r="E96" s="309"/>
      <c r="F96" s="309"/>
      <c r="G96" s="310"/>
      <c r="H96" s="221"/>
      <c r="I96" s="222"/>
      <c r="J96" s="222"/>
      <c r="K96" s="222"/>
      <c r="L96" s="222"/>
      <c r="M96" s="223"/>
    </row>
    <row r="97" spans="1:13" x14ac:dyDescent="0.3">
      <c r="A97" s="162" t="s">
        <v>128</v>
      </c>
      <c r="B97" s="163"/>
      <c r="C97" s="163"/>
      <c r="D97" s="94" t="s">
        <v>125</v>
      </c>
      <c r="E97" s="139"/>
      <c r="F97" s="139"/>
      <c r="G97" s="95"/>
      <c r="H97" s="216"/>
      <c r="I97" s="190"/>
      <c r="J97" s="190"/>
      <c r="K97" s="190"/>
      <c r="L97" s="190"/>
      <c r="M97" s="191"/>
    </row>
    <row r="98" spans="1:13" x14ac:dyDescent="0.3">
      <c r="A98" s="132" t="s">
        <v>25</v>
      </c>
      <c r="B98" s="133"/>
      <c r="C98" s="133"/>
      <c r="D98" s="85">
        <v>1</v>
      </c>
      <c r="E98" s="140"/>
      <c r="F98" s="140"/>
      <c r="G98" s="87"/>
      <c r="H98" s="289"/>
      <c r="I98" s="289"/>
      <c r="J98" s="289"/>
      <c r="K98" s="289"/>
      <c r="L98" s="289"/>
      <c r="M98" s="290"/>
    </row>
    <row r="99" spans="1:13" x14ac:dyDescent="0.3">
      <c r="A99" s="132" t="s">
        <v>24</v>
      </c>
      <c r="B99" s="133"/>
      <c r="C99" s="133"/>
      <c r="D99" s="85">
        <v>1</v>
      </c>
      <c r="E99" s="140"/>
      <c r="F99" s="140"/>
      <c r="G99" s="87"/>
      <c r="H99" s="289"/>
      <c r="I99" s="289"/>
      <c r="J99" s="289"/>
      <c r="K99" s="289"/>
      <c r="L99" s="289"/>
      <c r="M99" s="290"/>
    </row>
    <row r="100" spans="1:13" ht="15" customHeight="1" x14ac:dyDescent="0.3">
      <c r="A100" s="129" t="s">
        <v>130</v>
      </c>
      <c r="B100" s="130"/>
      <c r="C100" s="130"/>
      <c r="D100" s="94" t="s">
        <v>125</v>
      </c>
      <c r="E100" s="139"/>
      <c r="F100" s="139"/>
      <c r="G100" s="95"/>
      <c r="H100" s="296" t="s">
        <v>19</v>
      </c>
      <c r="I100" s="296"/>
      <c r="J100" s="296"/>
      <c r="K100" s="296"/>
      <c r="L100" s="296"/>
      <c r="M100" s="297"/>
    </row>
    <row r="101" spans="1:13" x14ac:dyDescent="0.3">
      <c r="A101" s="136" t="s">
        <v>28</v>
      </c>
      <c r="B101" s="137"/>
      <c r="C101" s="138"/>
      <c r="D101" s="85">
        <v>1</v>
      </c>
      <c r="E101" s="140"/>
      <c r="F101" s="140"/>
      <c r="G101" s="87"/>
      <c r="H101" s="126"/>
      <c r="I101" s="127"/>
      <c r="J101" s="127"/>
      <c r="K101" s="127"/>
      <c r="L101" s="127"/>
      <c r="M101" s="128"/>
    </row>
    <row r="102" spans="1:13" x14ac:dyDescent="0.3">
      <c r="A102" s="132" t="s">
        <v>42</v>
      </c>
      <c r="B102" s="133"/>
      <c r="C102" s="133"/>
      <c r="D102" s="85">
        <v>1</v>
      </c>
      <c r="E102" s="140"/>
      <c r="F102" s="140"/>
      <c r="G102" s="87"/>
      <c r="H102" s="126"/>
      <c r="I102" s="127"/>
      <c r="J102" s="127"/>
      <c r="K102" s="127"/>
      <c r="L102" s="127"/>
      <c r="M102" s="128"/>
    </row>
    <row r="103" spans="1:13" ht="15" customHeight="1" x14ac:dyDescent="0.3">
      <c r="A103" s="129" t="s">
        <v>131</v>
      </c>
      <c r="B103" s="130"/>
      <c r="C103" s="130"/>
      <c r="D103" s="94" t="s">
        <v>125</v>
      </c>
      <c r="E103" s="139"/>
      <c r="F103" s="139"/>
      <c r="G103" s="95"/>
      <c r="H103" s="298" t="s">
        <v>19</v>
      </c>
      <c r="I103" s="299"/>
      <c r="J103" s="299"/>
      <c r="K103" s="299"/>
      <c r="L103" s="299"/>
      <c r="M103" s="300"/>
    </row>
    <row r="104" spans="1:13" x14ac:dyDescent="0.3">
      <c r="A104" s="132" t="s">
        <v>18</v>
      </c>
      <c r="B104" s="133"/>
      <c r="C104" s="133"/>
      <c r="D104" s="85">
        <v>1</v>
      </c>
      <c r="E104" s="140"/>
      <c r="F104" s="140"/>
      <c r="G104" s="87"/>
      <c r="H104" s="126"/>
      <c r="I104" s="127"/>
      <c r="J104" s="127"/>
      <c r="K104" s="127"/>
      <c r="L104" s="127"/>
      <c r="M104" s="128"/>
    </row>
    <row r="105" spans="1:13" x14ac:dyDescent="0.3">
      <c r="A105" s="132" t="s">
        <v>41</v>
      </c>
      <c r="B105" s="133"/>
      <c r="C105" s="133"/>
      <c r="D105" s="85">
        <v>1</v>
      </c>
      <c r="E105" s="140"/>
      <c r="F105" s="140"/>
      <c r="G105" s="87"/>
      <c r="H105" s="289"/>
      <c r="I105" s="289"/>
      <c r="J105" s="289"/>
      <c r="K105" s="289"/>
      <c r="L105" s="289"/>
      <c r="M105" s="290"/>
    </row>
    <row r="106" spans="1:13" ht="15" thickBot="1" x14ac:dyDescent="0.35">
      <c r="A106" s="143" t="s">
        <v>16</v>
      </c>
      <c r="B106" s="144"/>
      <c r="C106" s="144"/>
      <c r="D106" s="105">
        <v>1</v>
      </c>
      <c r="E106" s="110"/>
      <c r="F106" s="110"/>
      <c r="G106" s="106"/>
      <c r="H106" s="294"/>
      <c r="I106" s="294"/>
      <c r="J106" s="294"/>
      <c r="K106" s="294"/>
      <c r="L106" s="294"/>
      <c r="M106" s="295"/>
    </row>
    <row r="107" spans="1:1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3">
      <c r="A108" s="1"/>
      <c r="B108" s="1"/>
      <c r="C108" s="1"/>
      <c r="D108" s="1"/>
      <c r="E108" s="90" t="s">
        <v>15</v>
      </c>
      <c r="F108" s="90"/>
      <c r="G108" s="91"/>
      <c r="H108" s="26">
        <f>SUM(D98:G99,D101:G102,D104:G106,)</f>
        <v>7</v>
      </c>
      <c r="I108" s="1"/>
      <c r="J108" s="1"/>
      <c r="K108" s="1"/>
      <c r="L108" s="1"/>
      <c r="M108" s="1"/>
    </row>
    <row r="109" spans="1:13" x14ac:dyDescent="0.3">
      <c r="A109" s="1"/>
      <c r="B109" s="1"/>
      <c r="C109" s="1"/>
      <c r="D109" s="1"/>
      <c r="E109" s="92" t="s">
        <v>14</v>
      </c>
      <c r="F109" s="92"/>
      <c r="G109" s="93"/>
      <c r="H109" s="26">
        <v>0</v>
      </c>
      <c r="I109" s="1"/>
      <c r="J109" s="1"/>
      <c r="K109" s="1"/>
      <c r="L109" s="1"/>
      <c r="M109" s="1"/>
    </row>
    <row r="110" spans="1:13" ht="15" thickBot="1" x14ac:dyDescent="0.35">
      <c r="A110" s="1"/>
      <c r="B110" s="1"/>
      <c r="C110" s="1"/>
      <c r="D110" s="1"/>
      <c r="E110" s="1"/>
      <c r="F110" s="24"/>
      <c r="G110" s="24"/>
      <c r="H110" s="24"/>
      <c r="I110" s="1"/>
      <c r="J110" s="1"/>
      <c r="K110" s="1"/>
      <c r="L110" s="1"/>
      <c r="M110" s="1"/>
    </row>
    <row r="111" spans="1:13" x14ac:dyDescent="0.3">
      <c r="A111" s="283" t="s">
        <v>85</v>
      </c>
      <c r="B111" s="284"/>
      <c r="C111" s="285"/>
      <c r="D111" s="224" t="s">
        <v>84</v>
      </c>
      <c r="E111" s="226"/>
      <c r="F111" s="224" t="s">
        <v>83</v>
      </c>
      <c r="G111" s="226"/>
      <c r="H111" s="213" t="s">
        <v>19</v>
      </c>
      <c r="I111" s="214"/>
      <c r="J111" s="214"/>
      <c r="K111" s="214"/>
      <c r="L111" s="214"/>
      <c r="M111" s="215"/>
    </row>
    <row r="112" spans="1:13" ht="24" customHeight="1" x14ac:dyDescent="0.3">
      <c r="A112" s="286"/>
      <c r="B112" s="287"/>
      <c r="C112" s="288"/>
      <c r="D112" s="227"/>
      <c r="E112" s="229"/>
      <c r="F112" s="227"/>
      <c r="G112" s="229"/>
      <c r="H112" s="221"/>
      <c r="I112" s="222"/>
      <c r="J112" s="222"/>
      <c r="K112" s="222"/>
      <c r="L112" s="222"/>
      <c r="M112" s="223"/>
    </row>
    <row r="113" spans="1:13" x14ac:dyDescent="0.3">
      <c r="A113" s="162" t="s">
        <v>128</v>
      </c>
      <c r="B113" s="163"/>
      <c r="C113" s="163"/>
      <c r="D113" s="94" t="s">
        <v>125</v>
      </c>
      <c r="E113" s="95"/>
      <c r="F113" s="94" t="s">
        <v>137</v>
      </c>
      <c r="G113" s="95"/>
      <c r="H113" s="216"/>
      <c r="I113" s="190"/>
      <c r="J113" s="190"/>
      <c r="K113" s="190"/>
      <c r="L113" s="190"/>
      <c r="M113" s="191"/>
    </row>
    <row r="114" spans="1:13" x14ac:dyDescent="0.3">
      <c r="A114" s="132" t="s">
        <v>25</v>
      </c>
      <c r="B114" s="133"/>
      <c r="C114" s="133"/>
      <c r="D114" s="104">
        <v>1</v>
      </c>
      <c r="E114" s="104"/>
      <c r="F114" s="85">
        <v>1</v>
      </c>
      <c r="G114" s="87"/>
      <c r="H114" s="289"/>
      <c r="I114" s="289"/>
      <c r="J114" s="289"/>
      <c r="K114" s="289"/>
      <c r="L114" s="289"/>
      <c r="M114" s="290"/>
    </row>
    <row r="115" spans="1:13" x14ac:dyDescent="0.3">
      <c r="A115" s="132" t="s">
        <v>24</v>
      </c>
      <c r="B115" s="133"/>
      <c r="C115" s="133"/>
      <c r="D115" s="104">
        <v>1</v>
      </c>
      <c r="E115" s="104"/>
      <c r="F115" s="85">
        <v>1</v>
      </c>
      <c r="G115" s="87"/>
      <c r="H115" s="289"/>
      <c r="I115" s="289"/>
      <c r="J115" s="289"/>
      <c r="K115" s="289"/>
      <c r="L115" s="289"/>
      <c r="M115" s="290"/>
    </row>
    <row r="116" spans="1:13" ht="15" customHeight="1" x14ac:dyDescent="0.3">
      <c r="A116" s="129" t="s">
        <v>130</v>
      </c>
      <c r="B116" s="130"/>
      <c r="C116" s="130"/>
      <c r="D116" s="94" t="s">
        <v>125</v>
      </c>
      <c r="E116" s="95"/>
      <c r="F116" s="94" t="s">
        <v>137</v>
      </c>
      <c r="G116" s="95"/>
      <c r="H116" s="296" t="s">
        <v>19</v>
      </c>
      <c r="I116" s="296"/>
      <c r="J116" s="296"/>
      <c r="K116" s="296"/>
      <c r="L116" s="296"/>
      <c r="M116" s="297"/>
    </row>
    <row r="117" spans="1:13" x14ac:dyDescent="0.3">
      <c r="A117" s="132" t="s">
        <v>28</v>
      </c>
      <c r="B117" s="133"/>
      <c r="C117" s="133"/>
      <c r="D117" s="104">
        <v>1</v>
      </c>
      <c r="E117" s="104"/>
      <c r="F117" s="85">
        <v>1</v>
      </c>
      <c r="G117" s="87"/>
      <c r="H117" s="289"/>
      <c r="I117" s="289"/>
      <c r="J117" s="289"/>
      <c r="K117" s="289"/>
      <c r="L117" s="289"/>
      <c r="M117" s="290"/>
    </row>
    <row r="118" spans="1:13" x14ac:dyDescent="0.3">
      <c r="A118" s="132" t="s">
        <v>42</v>
      </c>
      <c r="B118" s="133"/>
      <c r="C118" s="133"/>
      <c r="D118" s="104">
        <v>1</v>
      </c>
      <c r="E118" s="104"/>
      <c r="F118" s="85">
        <v>1</v>
      </c>
      <c r="G118" s="87"/>
      <c r="H118" s="289"/>
      <c r="I118" s="289"/>
      <c r="J118" s="289"/>
      <c r="K118" s="289"/>
      <c r="L118" s="289"/>
      <c r="M118" s="290"/>
    </row>
    <row r="119" spans="1:13" ht="15" customHeight="1" x14ac:dyDescent="0.3">
      <c r="A119" s="129" t="s">
        <v>131</v>
      </c>
      <c r="B119" s="130"/>
      <c r="C119" s="130"/>
      <c r="D119" s="94" t="s">
        <v>125</v>
      </c>
      <c r="E119" s="95"/>
      <c r="F119" s="94" t="s">
        <v>137</v>
      </c>
      <c r="G119" s="95"/>
      <c r="H119" s="296" t="s">
        <v>19</v>
      </c>
      <c r="I119" s="296"/>
      <c r="J119" s="296"/>
      <c r="K119" s="296"/>
      <c r="L119" s="296"/>
      <c r="M119" s="297"/>
    </row>
    <row r="120" spans="1:13" x14ac:dyDescent="0.3">
      <c r="A120" s="132" t="s">
        <v>18</v>
      </c>
      <c r="B120" s="133"/>
      <c r="C120" s="133"/>
      <c r="D120" s="104">
        <v>1</v>
      </c>
      <c r="E120" s="104"/>
      <c r="F120" s="85">
        <v>1</v>
      </c>
      <c r="G120" s="87"/>
      <c r="H120" s="289"/>
      <c r="I120" s="289"/>
      <c r="J120" s="289"/>
      <c r="K120" s="289"/>
      <c r="L120" s="289"/>
      <c r="M120" s="290"/>
    </row>
    <row r="121" spans="1:13" x14ac:dyDescent="0.3">
      <c r="A121" s="132" t="s">
        <v>41</v>
      </c>
      <c r="B121" s="133"/>
      <c r="C121" s="133"/>
      <c r="D121" s="104">
        <v>1</v>
      </c>
      <c r="E121" s="104"/>
      <c r="F121" s="85">
        <v>1</v>
      </c>
      <c r="G121" s="87"/>
      <c r="H121" s="289"/>
      <c r="I121" s="289"/>
      <c r="J121" s="289"/>
      <c r="K121" s="289"/>
      <c r="L121" s="289"/>
      <c r="M121" s="290"/>
    </row>
    <row r="122" spans="1:13" ht="15" thickBot="1" x14ac:dyDescent="0.35">
      <c r="A122" s="143" t="s">
        <v>16</v>
      </c>
      <c r="B122" s="144"/>
      <c r="C122" s="144"/>
      <c r="D122" s="156">
        <v>1</v>
      </c>
      <c r="E122" s="156"/>
      <c r="F122" s="85">
        <v>1</v>
      </c>
      <c r="G122" s="87"/>
      <c r="H122" s="294"/>
      <c r="I122" s="294"/>
      <c r="J122" s="294"/>
      <c r="K122" s="294"/>
      <c r="L122" s="294"/>
      <c r="M122" s="295"/>
    </row>
    <row r="123" spans="1:13" x14ac:dyDescent="0.3">
      <c r="A123" s="28"/>
      <c r="B123" s="28"/>
      <c r="C123" s="28"/>
      <c r="D123" s="27"/>
      <c r="E123" s="27"/>
      <c r="F123" s="27"/>
      <c r="G123" s="27"/>
      <c r="H123" s="22"/>
      <c r="I123" s="22"/>
      <c r="J123" s="22"/>
      <c r="K123" s="22"/>
      <c r="L123" s="22"/>
      <c r="M123" s="22"/>
    </row>
    <row r="124" spans="1:13" x14ac:dyDescent="0.3">
      <c r="A124" s="1"/>
      <c r="B124" s="1"/>
      <c r="C124" s="1"/>
      <c r="D124" s="1"/>
      <c r="E124" s="90" t="s">
        <v>15</v>
      </c>
      <c r="F124" s="90"/>
      <c r="G124" s="91"/>
      <c r="H124" s="26">
        <f>SUM(D114:G115,D117:G118,D120:G122,)</f>
        <v>14</v>
      </c>
      <c r="I124" s="1"/>
      <c r="J124" s="1"/>
      <c r="K124" s="1"/>
      <c r="L124" s="1"/>
      <c r="M124" s="1"/>
    </row>
    <row r="125" spans="1:13" x14ac:dyDescent="0.3">
      <c r="A125" s="1"/>
      <c r="B125" s="1"/>
      <c r="C125" s="1"/>
      <c r="D125" s="1"/>
      <c r="E125" s="92" t="s">
        <v>14</v>
      </c>
      <c r="F125" s="92"/>
      <c r="G125" s="93"/>
      <c r="H125" s="26">
        <v>0</v>
      </c>
      <c r="I125" s="1"/>
      <c r="J125" s="1"/>
      <c r="K125" s="1"/>
      <c r="L125" s="1"/>
      <c r="M125" s="1"/>
    </row>
    <row r="126" spans="1:13" ht="15" thickBo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x14ac:dyDescent="0.3">
      <c r="A127" s="283" t="s">
        <v>82</v>
      </c>
      <c r="B127" s="284"/>
      <c r="C127" s="285"/>
      <c r="D127" s="293" t="s">
        <v>78</v>
      </c>
      <c r="E127" s="293"/>
      <c r="F127" s="224" t="s">
        <v>81</v>
      </c>
      <c r="G127" s="226"/>
      <c r="H127" s="213" t="s">
        <v>19</v>
      </c>
      <c r="I127" s="214"/>
      <c r="J127" s="214"/>
      <c r="K127" s="214"/>
      <c r="L127" s="214"/>
      <c r="M127" s="215"/>
    </row>
    <row r="128" spans="1:13" ht="25.5" customHeight="1" x14ac:dyDescent="0.3">
      <c r="A128" s="286"/>
      <c r="B128" s="287"/>
      <c r="C128" s="288"/>
      <c r="D128" s="97"/>
      <c r="E128" s="97"/>
      <c r="F128" s="227"/>
      <c r="G128" s="229"/>
      <c r="H128" s="221"/>
      <c r="I128" s="222"/>
      <c r="J128" s="222"/>
      <c r="K128" s="222"/>
      <c r="L128" s="222"/>
      <c r="M128" s="223"/>
    </row>
    <row r="129" spans="1:15" x14ac:dyDescent="0.3">
      <c r="A129" s="162" t="s">
        <v>128</v>
      </c>
      <c r="B129" s="163"/>
      <c r="C129" s="163"/>
      <c r="D129" s="94" t="s">
        <v>125</v>
      </c>
      <c r="E129" s="95"/>
      <c r="F129" s="94" t="s">
        <v>137</v>
      </c>
      <c r="G129" s="95"/>
      <c r="H129" s="216"/>
      <c r="I129" s="190"/>
      <c r="J129" s="190"/>
      <c r="K129" s="190"/>
      <c r="L129" s="190"/>
      <c r="M129" s="191"/>
    </row>
    <row r="130" spans="1:15" x14ac:dyDescent="0.3">
      <c r="A130" s="132" t="s">
        <v>25</v>
      </c>
      <c r="B130" s="133"/>
      <c r="C130" s="133"/>
      <c r="D130" s="104">
        <v>1</v>
      </c>
      <c r="E130" s="104"/>
      <c r="F130" s="85">
        <v>1</v>
      </c>
      <c r="G130" s="87"/>
      <c r="H130" s="289"/>
      <c r="I130" s="289"/>
      <c r="J130" s="289"/>
      <c r="K130" s="289"/>
      <c r="L130" s="289"/>
      <c r="M130" s="290"/>
    </row>
    <row r="131" spans="1:15" x14ac:dyDescent="0.3">
      <c r="A131" s="132" t="s">
        <v>24</v>
      </c>
      <c r="B131" s="133"/>
      <c r="C131" s="133"/>
      <c r="D131" s="104">
        <v>1</v>
      </c>
      <c r="E131" s="104"/>
      <c r="F131" s="85">
        <v>1</v>
      </c>
      <c r="G131" s="87"/>
      <c r="H131" s="289"/>
      <c r="I131" s="289"/>
      <c r="J131" s="289"/>
      <c r="K131" s="289"/>
      <c r="L131" s="289"/>
      <c r="M131" s="290"/>
    </row>
    <row r="132" spans="1:15" x14ac:dyDescent="0.3">
      <c r="A132" s="291" t="s">
        <v>80</v>
      </c>
      <c r="B132" s="292"/>
      <c r="C132" s="292"/>
      <c r="D132" s="104">
        <v>1</v>
      </c>
      <c r="E132" s="104"/>
      <c r="F132" s="85">
        <v>1</v>
      </c>
      <c r="G132" s="87"/>
      <c r="H132" s="289"/>
      <c r="I132" s="289"/>
      <c r="J132" s="289"/>
      <c r="K132" s="289"/>
      <c r="L132" s="289"/>
      <c r="M132" s="290"/>
    </row>
    <row r="133" spans="1:15" ht="15" customHeight="1" x14ac:dyDescent="0.3">
      <c r="A133" s="129" t="s">
        <v>130</v>
      </c>
      <c r="B133" s="130"/>
      <c r="C133" s="130"/>
      <c r="D133" s="94" t="s">
        <v>125</v>
      </c>
      <c r="E133" s="95"/>
      <c r="F133" s="94" t="s">
        <v>137</v>
      </c>
      <c r="G133" s="95"/>
      <c r="H133" s="116" t="s">
        <v>19</v>
      </c>
      <c r="I133" s="116"/>
      <c r="J133" s="116"/>
      <c r="K133" s="116"/>
      <c r="L133" s="116"/>
      <c r="M133" s="131"/>
    </row>
    <row r="134" spans="1:15" x14ac:dyDescent="0.3">
      <c r="A134" s="136" t="s">
        <v>28</v>
      </c>
      <c r="B134" s="137"/>
      <c r="C134" s="138"/>
      <c r="D134" s="104">
        <v>1</v>
      </c>
      <c r="E134" s="104"/>
      <c r="F134" s="85">
        <v>1</v>
      </c>
      <c r="G134" s="87"/>
      <c r="H134" s="289"/>
      <c r="I134" s="289"/>
      <c r="J134" s="289"/>
      <c r="K134" s="289"/>
      <c r="L134" s="289"/>
      <c r="M134" s="290"/>
    </row>
    <row r="135" spans="1:15" x14ac:dyDescent="0.3">
      <c r="A135" s="132" t="s">
        <v>42</v>
      </c>
      <c r="B135" s="133"/>
      <c r="C135" s="133"/>
      <c r="D135" s="104">
        <v>1</v>
      </c>
      <c r="E135" s="104"/>
      <c r="F135" s="85">
        <v>1</v>
      </c>
      <c r="G135" s="87"/>
      <c r="H135" s="289"/>
      <c r="I135" s="289"/>
      <c r="J135" s="289"/>
      <c r="K135" s="289"/>
      <c r="L135" s="289"/>
      <c r="M135" s="290"/>
    </row>
    <row r="136" spans="1:15" ht="15" customHeight="1" x14ac:dyDescent="0.3">
      <c r="A136" s="129" t="s">
        <v>131</v>
      </c>
      <c r="B136" s="130"/>
      <c r="C136" s="130"/>
      <c r="D136" s="94" t="s">
        <v>125</v>
      </c>
      <c r="E136" s="95"/>
      <c r="F136" s="94" t="s">
        <v>137</v>
      </c>
      <c r="G136" s="95"/>
      <c r="H136" s="116" t="s">
        <v>19</v>
      </c>
      <c r="I136" s="116"/>
      <c r="J136" s="116"/>
      <c r="K136" s="116"/>
      <c r="L136" s="116"/>
      <c r="M136" s="131"/>
    </row>
    <row r="137" spans="1:15" x14ac:dyDescent="0.3">
      <c r="A137" s="141" t="s">
        <v>18</v>
      </c>
      <c r="B137" s="142"/>
      <c r="C137" s="142"/>
      <c r="D137" s="104">
        <v>1</v>
      </c>
      <c r="E137" s="104"/>
      <c r="F137" s="85">
        <v>1</v>
      </c>
      <c r="G137" s="87"/>
      <c r="H137" s="134"/>
      <c r="I137" s="134"/>
      <c r="J137" s="134"/>
      <c r="K137" s="134"/>
      <c r="L137" s="134"/>
      <c r="M137" s="135"/>
    </row>
    <row r="138" spans="1:15" x14ac:dyDescent="0.3">
      <c r="A138" s="141" t="s">
        <v>41</v>
      </c>
      <c r="B138" s="142"/>
      <c r="C138" s="142"/>
      <c r="D138" s="104">
        <v>1</v>
      </c>
      <c r="E138" s="104"/>
      <c r="F138" s="85">
        <v>1</v>
      </c>
      <c r="G138" s="87"/>
      <c r="H138" s="134"/>
      <c r="I138" s="134"/>
      <c r="J138" s="134"/>
      <c r="K138" s="134"/>
      <c r="L138" s="134"/>
      <c r="M138" s="135"/>
    </row>
    <row r="139" spans="1:15" ht="15" thickBot="1" x14ac:dyDescent="0.35">
      <c r="A139" s="143" t="s">
        <v>16</v>
      </c>
      <c r="B139" s="144"/>
      <c r="C139" s="144"/>
      <c r="D139" s="156">
        <v>1</v>
      </c>
      <c r="E139" s="156"/>
      <c r="F139" s="85">
        <v>1</v>
      </c>
      <c r="G139" s="87"/>
      <c r="H139" s="178"/>
      <c r="I139" s="178"/>
      <c r="J139" s="178"/>
      <c r="K139" s="178"/>
      <c r="L139" s="178"/>
      <c r="M139" s="179"/>
    </row>
    <row r="140" spans="1:15" x14ac:dyDescent="0.3">
      <c r="A140" s="36"/>
      <c r="B140" s="36"/>
      <c r="C140" s="36"/>
      <c r="D140" s="35"/>
      <c r="E140" s="35"/>
      <c r="I140" s="34"/>
      <c r="J140" s="34"/>
      <c r="K140" s="34"/>
      <c r="L140" s="34"/>
      <c r="M140" s="34"/>
    </row>
    <row r="141" spans="1:15" x14ac:dyDescent="0.3">
      <c r="A141" s="38"/>
      <c r="B141" s="38"/>
      <c r="C141" s="38"/>
      <c r="D141" s="37"/>
      <c r="E141" s="90" t="s">
        <v>15</v>
      </c>
      <c r="F141" s="90"/>
      <c r="G141" s="91"/>
      <c r="H141" s="26">
        <f>SUM(D130:G132,D134:G135,D137:G139,)</f>
        <v>16</v>
      </c>
      <c r="I141" s="22"/>
      <c r="J141" s="22"/>
      <c r="K141" s="22"/>
      <c r="L141" s="22"/>
      <c r="M141" s="22"/>
    </row>
    <row r="142" spans="1:15" x14ac:dyDescent="0.3">
      <c r="A142" s="38"/>
      <c r="B142" s="38"/>
      <c r="C142" s="38"/>
      <c r="D142" s="37"/>
      <c r="E142" s="92" t="s">
        <v>14</v>
      </c>
      <c r="F142" s="92"/>
      <c r="G142" s="93"/>
      <c r="H142" s="26">
        <v>0</v>
      </c>
      <c r="I142" s="22"/>
      <c r="J142" s="22"/>
      <c r="K142" s="22"/>
      <c r="L142" s="22"/>
      <c r="M142" s="22"/>
    </row>
    <row r="143" spans="1:15" ht="15" thickBot="1" x14ac:dyDescent="0.35">
      <c r="A143" s="38"/>
      <c r="B143" s="38"/>
      <c r="C143" s="38"/>
      <c r="D143" s="37"/>
      <c r="E143" s="37"/>
      <c r="F143" s="37"/>
      <c r="G143" s="37"/>
      <c r="H143" s="22"/>
      <c r="I143" s="22"/>
      <c r="J143" s="22"/>
      <c r="K143" s="22"/>
      <c r="L143" s="22"/>
      <c r="M143" s="22"/>
    </row>
    <row r="144" spans="1:15" x14ac:dyDescent="0.3">
      <c r="A144" s="283" t="s">
        <v>79</v>
      </c>
      <c r="B144" s="284"/>
      <c r="C144" s="285"/>
      <c r="D144" s="211" t="s">
        <v>78</v>
      </c>
      <c r="E144" s="102"/>
      <c r="F144" s="102" t="s">
        <v>78</v>
      </c>
      <c r="G144" s="102"/>
      <c r="H144" s="102" t="s">
        <v>78</v>
      </c>
      <c r="I144" s="102"/>
      <c r="J144" s="102" t="s">
        <v>78</v>
      </c>
      <c r="K144" s="102"/>
      <c r="L144" s="102" t="s">
        <v>78</v>
      </c>
      <c r="M144" s="102"/>
      <c r="N144" s="102" t="s">
        <v>78</v>
      </c>
      <c r="O144" s="103"/>
    </row>
    <row r="145" spans="1:15" ht="51" customHeight="1" x14ac:dyDescent="0.3">
      <c r="A145" s="286"/>
      <c r="B145" s="287"/>
      <c r="C145" s="288"/>
      <c r="D145" s="274">
        <v>2009</v>
      </c>
      <c r="E145" s="275"/>
      <c r="F145" s="274">
        <v>2010</v>
      </c>
      <c r="G145" s="88"/>
      <c r="H145" s="99">
        <v>2011</v>
      </c>
      <c r="I145" s="99"/>
      <c r="J145" s="99">
        <v>2012</v>
      </c>
      <c r="K145" s="99"/>
      <c r="L145" s="99">
        <v>2013</v>
      </c>
      <c r="M145" s="99"/>
      <c r="N145" s="88">
        <v>2014</v>
      </c>
      <c r="O145" s="89"/>
    </row>
    <row r="146" spans="1:15" x14ac:dyDescent="0.3">
      <c r="A146" s="162" t="s">
        <v>128</v>
      </c>
      <c r="B146" s="163"/>
      <c r="C146" s="163"/>
      <c r="D146" s="94" t="s">
        <v>137</v>
      </c>
      <c r="E146" s="95"/>
      <c r="F146" s="94" t="s">
        <v>137</v>
      </c>
      <c r="G146" s="95"/>
      <c r="H146" s="94" t="s">
        <v>137</v>
      </c>
      <c r="I146" s="95"/>
      <c r="J146" s="94" t="s">
        <v>137</v>
      </c>
      <c r="K146" s="95"/>
      <c r="L146" s="94" t="s">
        <v>137</v>
      </c>
      <c r="M146" s="95"/>
      <c r="N146" s="94" t="s">
        <v>137</v>
      </c>
      <c r="O146" s="95"/>
    </row>
    <row r="147" spans="1:15" x14ac:dyDescent="0.3">
      <c r="A147" s="132" t="s">
        <v>25</v>
      </c>
      <c r="B147" s="133"/>
      <c r="C147" s="133"/>
      <c r="D147" s="85">
        <v>1</v>
      </c>
      <c r="E147" s="87"/>
      <c r="F147" s="85">
        <v>1</v>
      </c>
      <c r="G147" s="87"/>
      <c r="H147" s="85">
        <v>1</v>
      </c>
      <c r="I147" s="87"/>
      <c r="J147" s="85">
        <v>1</v>
      </c>
      <c r="K147" s="87"/>
      <c r="L147" s="85">
        <v>1</v>
      </c>
      <c r="M147" s="87"/>
      <c r="N147" s="85">
        <v>1</v>
      </c>
      <c r="O147" s="87"/>
    </row>
    <row r="148" spans="1:15" x14ac:dyDescent="0.3">
      <c r="A148" s="132" t="s">
        <v>24</v>
      </c>
      <c r="B148" s="133"/>
      <c r="C148" s="133"/>
      <c r="D148" s="85">
        <v>1</v>
      </c>
      <c r="E148" s="87"/>
      <c r="F148" s="85">
        <v>1</v>
      </c>
      <c r="G148" s="87"/>
      <c r="H148" s="85">
        <v>1</v>
      </c>
      <c r="I148" s="87"/>
      <c r="J148" s="85">
        <v>1</v>
      </c>
      <c r="K148" s="87"/>
      <c r="L148" s="85">
        <v>1</v>
      </c>
      <c r="M148" s="87"/>
      <c r="N148" s="85">
        <v>1</v>
      </c>
      <c r="O148" s="87"/>
    </row>
    <row r="149" spans="1:15" x14ac:dyDescent="0.3">
      <c r="A149" s="277" t="s">
        <v>74</v>
      </c>
      <c r="B149" s="127"/>
      <c r="C149" s="278"/>
      <c r="D149" s="85">
        <v>1</v>
      </c>
      <c r="E149" s="87"/>
      <c r="F149" s="85">
        <v>1</v>
      </c>
      <c r="G149" s="87"/>
      <c r="H149" s="85">
        <v>1</v>
      </c>
      <c r="I149" s="87"/>
      <c r="J149" s="85">
        <v>1</v>
      </c>
      <c r="K149" s="87"/>
      <c r="L149" s="85">
        <v>1</v>
      </c>
      <c r="M149" s="87"/>
      <c r="N149" s="85">
        <v>1</v>
      </c>
      <c r="O149" s="87"/>
    </row>
    <row r="150" spans="1:15" x14ac:dyDescent="0.3">
      <c r="A150" s="141" t="s">
        <v>73</v>
      </c>
      <c r="B150" s="142"/>
      <c r="C150" s="142"/>
      <c r="D150" s="85">
        <v>1</v>
      </c>
      <c r="E150" s="87"/>
      <c r="F150" s="85">
        <v>1</v>
      </c>
      <c r="G150" s="87"/>
      <c r="H150" s="85">
        <v>1</v>
      </c>
      <c r="I150" s="87"/>
      <c r="J150" s="85">
        <v>1</v>
      </c>
      <c r="K150" s="87"/>
      <c r="L150" s="85">
        <v>1</v>
      </c>
      <c r="M150" s="87"/>
      <c r="N150" s="85">
        <v>1</v>
      </c>
      <c r="O150" s="87"/>
    </row>
    <row r="151" spans="1:15" ht="15" customHeight="1" x14ac:dyDescent="0.3">
      <c r="A151" s="129" t="s">
        <v>130</v>
      </c>
      <c r="B151" s="130"/>
      <c r="C151" s="130"/>
      <c r="D151" s="94" t="s">
        <v>137</v>
      </c>
      <c r="E151" s="95"/>
      <c r="F151" s="94" t="s">
        <v>137</v>
      </c>
      <c r="G151" s="95"/>
      <c r="H151" s="94" t="s">
        <v>137</v>
      </c>
      <c r="I151" s="95"/>
      <c r="J151" s="94" t="s">
        <v>137</v>
      </c>
      <c r="K151" s="95"/>
      <c r="L151" s="94" t="s">
        <v>137</v>
      </c>
      <c r="M151" s="95"/>
      <c r="N151" s="94" t="s">
        <v>137</v>
      </c>
      <c r="O151" s="95"/>
    </row>
    <row r="152" spans="1:15" x14ac:dyDescent="0.3">
      <c r="A152" s="141" t="s">
        <v>28</v>
      </c>
      <c r="B152" s="142"/>
      <c r="C152" s="142"/>
      <c r="D152" s="85">
        <v>1</v>
      </c>
      <c r="E152" s="87"/>
      <c r="F152" s="85">
        <v>1</v>
      </c>
      <c r="G152" s="87"/>
      <c r="H152" s="85">
        <v>1</v>
      </c>
      <c r="I152" s="87"/>
      <c r="J152" s="85">
        <v>1</v>
      </c>
      <c r="K152" s="87"/>
      <c r="L152" s="85">
        <v>1</v>
      </c>
      <c r="M152" s="87"/>
      <c r="N152" s="85">
        <v>1</v>
      </c>
      <c r="O152" s="87"/>
    </row>
    <row r="153" spans="1:15" ht="15" customHeight="1" x14ac:dyDescent="0.3">
      <c r="A153" s="129" t="s">
        <v>131</v>
      </c>
      <c r="B153" s="130"/>
      <c r="C153" s="130"/>
      <c r="D153" s="94" t="s">
        <v>137</v>
      </c>
      <c r="E153" s="95"/>
      <c r="F153" s="94" t="s">
        <v>137</v>
      </c>
      <c r="G153" s="95"/>
      <c r="H153" s="94" t="s">
        <v>137</v>
      </c>
      <c r="I153" s="95"/>
      <c r="J153" s="94" t="s">
        <v>137</v>
      </c>
      <c r="K153" s="95"/>
      <c r="L153" s="94" t="s">
        <v>137</v>
      </c>
      <c r="M153" s="95"/>
      <c r="N153" s="94" t="s">
        <v>137</v>
      </c>
      <c r="O153" s="95"/>
    </row>
    <row r="154" spans="1:15" x14ac:dyDescent="0.3">
      <c r="A154" s="141" t="s">
        <v>18</v>
      </c>
      <c r="B154" s="142"/>
      <c r="C154" s="142"/>
      <c r="D154" s="85">
        <v>1</v>
      </c>
      <c r="E154" s="87"/>
      <c r="F154" s="85">
        <v>1</v>
      </c>
      <c r="G154" s="87"/>
      <c r="H154" s="85">
        <v>1</v>
      </c>
      <c r="I154" s="87"/>
      <c r="J154" s="85">
        <v>1</v>
      </c>
      <c r="K154" s="87"/>
      <c r="L154" s="85">
        <v>1</v>
      </c>
      <c r="M154" s="87"/>
      <c r="N154" s="85">
        <v>1</v>
      </c>
      <c r="O154" s="87"/>
    </row>
    <row r="155" spans="1:15" x14ac:dyDescent="0.3">
      <c r="A155" s="141" t="s">
        <v>41</v>
      </c>
      <c r="B155" s="142"/>
      <c r="C155" s="142"/>
      <c r="D155" s="85">
        <v>1</v>
      </c>
      <c r="E155" s="87"/>
      <c r="F155" s="85">
        <v>1</v>
      </c>
      <c r="G155" s="87"/>
      <c r="H155" s="85">
        <v>1</v>
      </c>
      <c r="I155" s="87"/>
      <c r="J155" s="85">
        <v>1</v>
      </c>
      <c r="K155" s="87"/>
      <c r="L155" s="85">
        <v>1</v>
      </c>
      <c r="M155" s="87"/>
      <c r="N155" s="85">
        <v>1</v>
      </c>
      <c r="O155" s="87"/>
    </row>
    <row r="156" spans="1:15" x14ac:dyDescent="0.3">
      <c r="A156" s="132" t="s">
        <v>16</v>
      </c>
      <c r="B156" s="133"/>
      <c r="C156" s="133"/>
      <c r="D156" s="85">
        <v>1</v>
      </c>
      <c r="E156" s="87"/>
      <c r="F156" s="85">
        <v>1</v>
      </c>
      <c r="G156" s="87"/>
      <c r="H156" s="85">
        <v>1</v>
      </c>
      <c r="I156" s="87"/>
      <c r="J156" s="85">
        <v>1</v>
      </c>
      <c r="K156" s="87"/>
      <c r="L156" s="85">
        <v>1</v>
      </c>
      <c r="M156" s="87"/>
      <c r="N156" s="85">
        <v>1</v>
      </c>
      <c r="O156" s="87"/>
    </row>
    <row r="157" spans="1:15" x14ac:dyDescent="0.3">
      <c r="A157" s="62"/>
      <c r="B157" s="63"/>
      <c r="C157" s="63"/>
      <c r="D157" s="279" t="s">
        <v>77</v>
      </c>
      <c r="E157" s="280"/>
      <c r="F157" s="281" t="s">
        <v>76</v>
      </c>
      <c r="G157" s="279"/>
      <c r="H157" s="279" t="s">
        <v>76</v>
      </c>
      <c r="I157" s="279"/>
      <c r="J157" s="279" t="s">
        <v>76</v>
      </c>
      <c r="K157" s="279"/>
      <c r="L157" s="279" t="s">
        <v>76</v>
      </c>
      <c r="M157" s="279"/>
      <c r="N157" s="279" t="s">
        <v>76</v>
      </c>
      <c r="O157" s="365"/>
    </row>
    <row r="158" spans="1:15" x14ac:dyDescent="0.3">
      <c r="A158" s="62"/>
      <c r="B158" s="63"/>
      <c r="C158" s="63"/>
      <c r="D158" s="99">
        <v>2009</v>
      </c>
      <c r="E158" s="282"/>
      <c r="F158" s="274">
        <v>2010</v>
      </c>
      <c r="G158" s="88"/>
      <c r="H158" s="99">
        <v>2011</v>
      </c>
      <c r="I158" s="99"/>
      <c r="J158" s="99">
        <v>2012</v>
      </c>
      <c r="K158" s="99"/>
      <c r="L158" s="99">
        <v>2013</v>
      </c>
      <c r="M158" s="282"/>
      <c r="N158" s="99">
        <v>2014</v>
      </c>
      <c r="O158" s="366"/>
    </row>
    <row r="159" spans="1:15" x14ac:dyDescent="0.3">
      <c r="A159" s="162" t="s">
        <v>128</v>
      </c>
      <c r="B159" s="163"/>
      <c r="C159" s="163"/>
      <c r="D159" s="94" t="s">
        <v>137</v>
      </c>
      <c r="E159" s="95"/>
      <c r="F159" s="94" t="s">
        <v>137</v>
      </c>
      <c r="G159" s="95"/>
      <c r="H159" s="94" t="s">
        <v>137</v>
      </c>
      <c r="I159" s="95"/>
      <c r="J159" s="94" t="s">
        <v>137</v>
      </c>
      <c r="K159" s="95"/>
      <c r="L159" s="94" t="s">
        <v>137</v>
      </c>
      <c r="M159" s="95"/>
      <c r="N159" s="94" t="s">
        <v>137</v>
      </c>
      <c r="O159" s="95"/>
    </row>
    <row r="160" spans="1:15" x14ac:dyDescent="0.3">
      <c r="A160" s="132" t="s">
        <v>25</v>
      </c>
      <c r="B160" s="133"/>
      <c r="C160" s="133"/>
      <c r="D160" s="85">
        <v>1</v>
      </c>
      <c r="E160" s="87"/>
      <c r="F160" s="85">
        <v>1</v>
      </c>
      <c r="G160" s="87"/>
      <c r="H160" s="85">
        <v>1</v>
      </c>
      <c r="I160" s="87"/>
      <c r="J160" s="85">
        <v>1</v>
      </c>
      <c r="K160" s="87"/>
      <c r="L160" s="85">
        <v>1</v>
      </c>
      <c r="M160" s="87"/>
      <c r="N160" s="85">
        <v>1</v>
      </c>
      <c r="O160" s="87"/>
    </row>
    <row r="161" spans="1:15" x14ac:dyDescent="0.3">
      <c r="A161" s="132" t="s">
        <v>24</v>
      </c>
      <c r="B161" s="133"/>
      <c r="C161" s="133"/>
      <c r="D161" s="85">
        <v>1</v>
      </c>
      <c r="E161" s="87"/>
      <c r="F161" s="85">
        <v>1</v>
      </c>
      <c r="G161" s="87"/>
      <c r="H161" s="85">
        <v>1</v>
      </c>
      <c r="I161" s="87"/>
      <c r="J161" s="85">
        <v>1</v>
      </c>
      <c r="K161" s="87"/>
      <c r="L161" s="85">
        <v>1</v>
      </c>
      <c r="M161" s="87"/>
      <c r="N161" s="85">
        <v>1</v>
      </c>
      <c r="O161" s="87"/>
    </row>
    <row r="162" spans="1:15" x14ac:dyDescent="0.3">
      <c r="A162" s="277" t="s">
        <v>74</v>
      </c>
      <c r="B162" s="127"/>
      <c r="C162" s="278"/>
      <c r="D162" s="85">
        <v>1</v>
      </c>
      <c r="E162" s="87"/>
      <c r="F162" s="85">
        <v>1</v>
      </c>
      <c r="G162" s="87"/>
      <c r="H162" s="85">
        <v>1</v>
      </c>
      <c r="I162" s="87"/>
      <c r="J162" s="85">
        <v>1</v>
      </c>
      <c r="K162" s="87"/>
      <c r="L162" s="85">
        <v>1</v>
      </c>
      <c r="M162" s="87"/>
      <c r="N162" s="85">
        <v>1</v>
      </c>
      <c r="O162" s="87"/>
    </row>
    <row r="163" spans="1:15" x14ac:dyDescent="0.3">
      <c r="A163" s="141" t="s">
        <v>73</v>
      </c>
      <c r="B163" s="142"/>
      <c r="C163" s="142"/>
      <c r="D163" s="85">
        <v>1</v>
      </c>
      <c r="E163" s="87"/>
      <c r="F163" s="85">
        <v>1</v>
      </c>
      <c r="G163" s="87"/>
      <c r="H163" s="85">
        <v>1</v>
      </c>
      <c r="I163" s="87"/>
      <c r="J163" s="85">
        <v>1</v>
      </c>
      <c r="K163" s="87"/>
      <c r="L163" s="85">
        <v>1</v>
      </c>
      <c r="M163" s="87"/>
      <c r="N163" s="85">
        <v>1</v>
      </c>
      <c r="O163" s="87"/>
    </row>
    <row r="164" spans="1:15" ht="15" customHeight="1" x14ac:dyDescent="0.3">
      <c r="A164" s="129" t="s">
        <v>130</v>
      </c>
      <c r="B164" s="130"/>
      <c r="C164" s="130"/>
      <c r="D164" s="94" t="s">
        <v>137</v>
      </c>
      <c r="E164" s="95"/>
      <c r="F164" s="94" t="s">
        <v>137</v>
      </c>
      <c r="G164" s="95"/>
      <c r="H164" s="94" t="s">
        <v>137</v>
      </c>
      <c r="I164" s="95"/>
      <c r="J164" s="94" t="s">
        <v>137</v>
      </c>
      <c r="K164" s="95"/>
      <c r="L164" s="94" t="s">
        <v>137</v>
      </c>
      <c r="M164" s="95"/>
      <c r="N164" s="94" t="s">
        <v>137</v>
      </c>
      <c r="O164" s="95"/>
    </row>
    <row r="165" spans="1:15" x14ac:dyDescent="0.3">
      <c r="A165" s="141" t="s">
        <v>28</v>
      </c>
      <c r="B165" s="142"/>
      <c r="C165" s="142"/>
      <c r="D165" s="85">
        <v>1</v>
      </c>
      <c r="E165" s="87"/>
      <c r="F165" s="85">
        <v>1</v>
      </c>
      <c r="G165" s="87"/>
      <c r="H165" s="85">
        <v>1</v>
      </c>
      <c r="I165" s="87"/>
      <c r="J165" s="85">
        <v>1</v>
      </c>
      <c r="K165" s="87"/>
      <c r="L165" s="85">
        <v>1</v>
      </c>
      <c r="M165" s="87"/>
      <c r="N165" s="85">
        <v>1</v>
      </c>
      <c r="O165" s="87"/>
    </row>
    <row r="166" spans="1:15" ht="15" customHeight="1" x14ac:dyDescent="0.3">
      <c r="A166" s="129" t="s">
        <v>131</v>
      </c>
      <c r="B166" s="130"/>
      <c r="C166" s="130"/>
      <c r="D166" s="94" t="s">
        <v>137</v>
      </c>
      <c r="E166" s="95"/>
      <c r="F166" s="94" t="s">
        <v>137</v>
      </c>
      <c r="G166" s="95"/>
      <c r="H166" s="94" t="s">
        <v>137</v>
      </c>
      <c r="I166" s="95"/>
      <c r="J166" s="94" t="s">
        <v>137</v>
      </c>
      <c r="K166" s="95"/>
      <c r="L166" s="94" t="s">
        <v>137</v>
      </c>
      <c r="M166" s="95"/>
      <c r="N166" s="94" t="s">
        <v>137</v>
      </c>
      <c r="O166" s="95"/>
    </row>
    <row r="167" spans="1:15" x14ac:dyDescent="0.3">
      <c r="A167" s="141" t="s">
        <v>18</v>
      </c>
      <c r="B167" s="142"/>
      <c r="C167" s="142"/>
      <c r="D167" s="85">
        <v>1</v>
      </c>
      <c r="E167" s="87"/>
      <c r="F167" s="85">
        <v>1</v>
      </c>
      <c r="G167" s="87"/>
      <c r="H167" s="85">
        <v>1</v>
      </c>
      <c r="I167" s="87"/>
      <c r="J167" s="85">
        <v>1</v>
      </c>
      <c r="K167" s="87"/>
      <c r="L167" s="85">
        <v>1</v>
      </c>
      <c r="M167" s="87"/>
      <c r="N167" s="85">
        <v>1</v>
      </c>
      <c r="O167" s="87"/>
    </row>
    <row r="168" spans="1:15" x14ac:dyDescent="0.3">
      <c r="A168" s="141" t="s">
        <v>70</v>
      </c>
      <c r="B168" s="142"/>
      <c r="C168" s="142"/>
      <c r="D168" s="85">
        <v>1</v>
      </c>
      <c r="E168" s="87"/>
      <c r="F168" s="85">
        <v>1</v>
      </c>
      <c r="G168" s="87"/>
      <c r="H168" s="85">
        <v>1</v>
      </c>
      <c r="I168" s="87"/>
      <c r="J168" s="85">
        <v>1</v>
      </c>
      <c r="K168" s="87"/>
      <c r="L168" s="85">
        <v>1</v>
      </c>
      <c r="M168" s="87"/>
      <c r="N168" s="85">
        <v>1</v>
      </c>
      <c r="O168" s="87"/>
    </row>
    <row r="169" spans="1:15" x14ac:dyDescent="0.3">
      <c r="A169" s="132" t="s">
        <v>16</v>
      </c>
      <c r="B169" s="133"/>
      <c r="C169" s="133"/>
      <c r="D169" s="85">
        <v>1</v>
      </c>
      <c r="E169" s="87"/>
      <c r="F169" s="85">
        <v>1</v>
      </c>
      <c r="G169" s="87"/>
      <c r="H169" s="85">
        <v>1</v>
      </c>
      <c r="I169" s="87"/>
      <c r="J169" s="85">
        <v>1</v>
      </c>
      <c r="K169" s="87"/>
      <c r="L169" s="85">
        <v>1</v>
      </c>
      <c r="M169" s="87"/>
      <c r="N169" s="85">
        <v>1</v>
      </c>
      <c r="O169" s="87"/>
    </row>
    <row r="170" spans="1:15" x14ac:dyDescent="0.3">
      <c r="A170" s="62"/>
      <c r="B170" s="63"/>
      <c r="C170" s="63"/>
      <c r="D170" s="97" t="s">
        <v>75</v>
      </c>
      <c r="E170" s="97"/>
      <c r="F170" s="192" t="s">
        <v>75</v>
      </c>
      <c r="G170" s="193"/>
      <c r="H170" s="97" t="s">
        <v>75</v>
      </c>
      <c r="I170" s="97"/>
      <c r="J170" s="97" t="s">
        <v>75</v>
      </c>
      <c r="K170" s="97"/>
      <c r="L170" s="97" t="s">
        <v>75</v>
      </c>
      <c r="M170" s="97"/>
      <c r="N170" s="97" t="s">
        <v>75</v>
      </c>
      <c r="O170" s="98"/>
    </row>
    <row r="171" spans="1:15" x14ac:dyDescent="0.3">
      <c r="A171" s="62"/>
      <c r="B171" s="63"/>
      <c r="C171" s="63"/>
      <c r="D171" s="274">
        <v>2009</v>
      </c>
      <c r="E171" s="275"/>
      <c r="F171" s="192">
        <v>2010</v>
      </c>
      <c r="G171" s="276"/>
      <c r="H171" s="88">
        <v>2011</v>
      </c>
      <c r="I171" s="88"/>
      <c r="J171" s="88">
        <v>2012</v>
      </c>
      <c r="K171" s="88"/>
      <c r="L171" s="88">
        <v>2013</v>
      </c>
      <c r="M171" s="275"/>
      <c r="N171" s="88">
        <v>2014</v>
      </c>
      <c r="O171" s="89"/>
    </row>
    <row r="172" spans="1:15" x14ac:dyDescent="0.3">
      <c r="A172" s="162" t="s">
        <v>128</v>
      </c>
      <c r="B172" s="163"/>
      <c r="C172" s="163"/>
      <c r="D172" s="94" t="s">
        <v>137</v>
      </c>
      <c r="E172" s="95"/>
      <c r="F172" s="94" t="s">
        <v>137</v>
      </c>
      <c r="G172" s="95"/>
      <c r="H172" s="94" t="s">
        <v>137</v>
      </c>
      <c r="I172" s="95"/>
      <c r="J172" s="94" t="s">
        <v>137</v>
      </c>
      <c r="K172" s="95"/>
      <c r="L172" s="94" t="s">
        <v>137</v>
      </c>
      <c r="M172" s="95"/>
      <c r="N172" s="94" t="s">
        <v>137</v>
      </c>
      <c r="O172" s="95"/>
    </row>
    <row r="173" spans="1:15" x14ac:dyDescent="0.3">
      <c r="A173" s="132" t="s">
        <v>25</v>
      </c>
      <c r="B173" s="133"/>
      <c r="C173" s="133"/>
      <c r="D173" s="85">
        <v>1</v>
      </c>
      <c r="E173" s="87"/>
      <c r="F173" s="85">
        <v>1</v>
      </c>
      <c r="G173" s="87"/>
      <c r="H173" s="85">
        <v>1</v>
      </c>
      <c r="I173" s="87"/>
      <c r="J173" s="85">
        <v>1</v>
      </c>
      <c r="K173" s="87"/>
      <c r="L173" s="85">
        <v>1</v>
      </c>
      <c r="M173" s="87"/>
      <c r="N173" s="85">
        <v>1</v>
      </c>
      <c r="O173" s="87"/>
    </row>
    <row r="174" spans="1:15" x14ac:dyDescent="0.3">
      <c r="A174" s="132" t="s">
        <v>24</v>
      </c>
      <c r="B174" s="133"/>
      <c r="C174" s="133"/>
      <c r="D174" s="85">
        <v>1</v>
      </c>
      <c r="E174" s="87"/>
      <c r="F174" s="85">
        <v>1</v>
      </c>
      <c r="G174" s="87"/>
      <c r="H174" s="85">
        <v>1</v>
      </c>
      <c r="I174" s="87"/>
      <c r="J174" s="85">
        <v>1</v>
      </c>
      <c r="K174" s="87"/>
      <c r="L174" s="85">
        <v>1</v>
      </c>
      <c r="M174" s="87"/>
      <c r="N174" s="85">
        <v>1</v>
      </c>
      <c r="O174" s="87"/>
    </row>
    <row r="175" spans="1:15" x14ac:dyDescent="0.3">
      <c r="A175" s="123" t="s">
        <v>74</v>
      </c>
      <c r="B175" s="124"/>
      <c r="C175" s="125"/>
      <c r="D175" s="85">
        <v>1</v>
      </c>
      <c r="E175" s="87"/>
      <c r="F175" s="85">
        <v>1</v>
      </c>
      <c r="G175" s="87"/>
      <c r="H175" s="85">
        <v>1</v>
      </c>
      <c r="I175" s="87"/>
      <c r="J175" s="85">
        <v>1</v>
      </c>
      <c r="K175" s="87"/>
      <c r="L175" s="85">
        <v>1</v>
      </c>
      <c r="M175" s="87"/>
      <c r="N175" s="85">
        <v>1</v>
      </c>
      <c r="O175" s="87"/>
    </row>
    <row r="176" spans="1:15" x14ac:dyDescent="0.3">
      <c r="A176" s="141" t="s">
        <v>73</v>
      </c>
      <c r="B176" s="142"/>
      <c r="C176" s="142"/>
      <c r="D176" s="85">
        <v>1</v>
      </c>
      <c r="E176" s="87"/>
      <c r="F176" s="85">
        <v>1</v>
      </c>
      <c r="G176" s="87"/>
      <c r="H176" s="85">
        <v>1</v>
      </c>
      <c r="I176" s="87"/>
      <c r="J176" s="85">
        <v>1</v>
      </c>
      <c r="K176" s="87"/>
      <c r="L176" s="85">
        <v>1</v>
      </c>
      <c r="M176" s="87"/>
      <c r="N176" s="85">
        <v>1</v>
      </c>
      <c r="O176" s="87"/>
    </row>
    <row r="177" spans="1:15" ht="15" customHeight="1" x14ac:dyDescent="0.3">
      <c r="A177" s="129" t="s">
        <v>130</v>
      </c>
      <c r="B177" s="130"/>
      <c r="C177" s="130"/>
      <c r="D177" s="94" t="s">
        <v>137</v>
      </c>
      <c r="E177" s="95"/>
      <c r="F177" s="94" t="s">
        <v>137</v>
      </c>
      <c r="G177" s="95"/>
      <c r="H177" s="94" t="s">
        <v>137</v>
      </c>
      <c r="I177" s="95"/>
      <c r="J177" s="94" t="s">
        <v>137</v>
      </c>
      <c r="K177" s="95"/>
      <c r="L177" s="94" t="s">
        <v>137</v>
      </c>
      <c r="M177" s="95"/>
      <c r="N177" s="94" t="s">
        <v>137</v>
      </c>
      <c r="O177" s="95"/>
    </row>
    <row r="178" spans="1:15" x14ac:dyDescent="0.3">
      <c r="A178" s="141" t="s">
        <v>28</v>
      </c>
      <c r="B178" s="142"/>
      <c r="C178" s="142"/>
      <c r="D178" s="85">
        <v>1</v>
      </c>
      <c r="E178" s="87"/>
      <c r="F178" s="85">
        <v>1</v>
      </c>
      <c r="G178" s="87"/>
      <c r="H178" s="85">
        <v>1</v>
      </c>
      <c r="I178" s="87"/>
      <c r="J178" s="85">
        <v>1</v>
      </c>
      <c r="K178" s="87"/>
      <c r="L178" s="85">
        <v>1</v>
      </c>
      <c r="M178" s="87"/>
      <c r="N178" s="85">
        <v>1</v>
      </c>
      <c r="O178" s="87"/>
    </row>
    <row r="179" spans="1:15" ht="15" customHeight="1" x14ac:dyDescent="0.3">
      <c r="A179" s="129" t="s">
        <v>131</v>
      </c>
      <c r="B179" s="130"/>
      <c r="C179" s="130"/>
      <c r="D179" s="94" t="s">
        <v>137</v>
      </c>
      <c r="E179" s="95"/>
      <c r="F179" s="94" t="s">
        <v>137</v>
      </c>
      <c r="G179" s="95"/>
      <c r="H179" s="94" t="s">
        <v>137</v>
      </c>
      <c r="I179" s="95"/>
      <c r="J179" s="94" t="s">
        <v>137</v>
      </c>
      <c r="K179" s="95"/>
      <c r="L179" s="94" t="s">
        <v>137</v>
      </c>
      <c r="M179" s="95"/>
      <c r="N179" s="94" t="s">
        <v>137</v>
      </c>
      <c r="O179" s="95"/>
    </row>
    <row r="180" spans="1:15" x14ac:dyDescent="0.3">
      <c r="A180" s="141" t="s">
        <v>18</v>
      </c>
      <c r="B180" s="142"/>
      <c r="C180" s="142"/>
      <c r="D180" s="85">
        <v>1</v>
      </c>
      <c r="E180" s="87"/>
      <c r="F180" s="85">
        <v>1</v>
      </c>
      <c r="G180" s="87"/>
      <c r="H180" s="85">
        <v>1</v>
      </c>
      <c r="I180" s="87"/>
      <c r="J180" s="85">
        <v>1</v>
      </c>
      <c r="K180" s="87"/>
      <c r="L180" s="85">
        <v>1</v>
      </c>
      <c r="M180" s="87"/>
      <c r="N180" s="85">
        <v>1</v>
      </c>
      <c r="O180" s="87"/>
    </row>
    <row r="181" spans="1:15" x14ac:dyDescent="0.3">
      <c r="A181" s="141" t="s">
        <v>41</v>
      </c>
      <c r="B181" s="142"/>
      <c r="C181" s="142"/>
      <c r="D181" s="85">
        <v>1</v>
      </c>
      <c r="E181" s="87"/>
      <c r="F181" s="85">
        <v>1</v>
      </c>
      <c r="G181" s="87"/>
      <c r="H181" s="85">
        <v>1</v>
      </c>
      <c r="I181" s="87"/>
      <c r="J181" s="85">
        <v>1</v>
      </c>
      <c r="K181" s="87"/>
      <c r="L181" s="85">
        <v>1</v>
      </c>
      <c r="M181" s="87"/>
      <c r="N181" s="85">
        <v>1</v>
      </c>
      <c r="O181" s="87"/>
    </row>
    <row r="182" spans="1:15" ht="15" thickBot="1" x14ac:dyDescent="0.35">
      <c r="A182" s="143" t="s">
        <v>16</v>
      </c>
      <c r="B182" s="144"/>
      <c r="C182" s="144"/>
      <c r="D182" s="85">
        <v>1</v>
      </c>
      <c r="E182" s="87"/>
      <c r="F182" s="85">
        <v>1</v>
      </c>
      <c r="G182" s="87"/>
      <c r="H182" s="85">
        <v>1</v>
      </c>
      <c r="I182" s="87"/>
      <c r="J182" s="85">
        <v>1</v>
      </c>
      <c r="K182" s="87"/>
      <c r="L182" s="85">
        <v>1</v>
      </c>
      <c r="M182" s="87"/>
      <c r="N182" s="85">
        <v>1</v>
      </c>
      <c r="O182" s="87"/>
    </row>
    <row r="183" spans="1:15" x14ac:dyDescent="0.3">
      <c r="A183" s="36"/>
      <c r="B183" s="36"/>
      <c r="C183" s="36"/>
      <c r="D183" s="27"/>
      <c r="E183" s="35"/>
      <c r="F183" s="60"/>
      <c r="G183" s="61"/>
      <c r="H183" s="60"/>
      <c r="I183" s="35"/>
      <c r="J183" s="27"/>
      <c r="K183" s="35"/>
      <c r="L183" s="34"/>
      <c r="M183" s="34"/>
    </row>
    <row r="184" spans="1:15" x14ac:dyDescent="0.3">
      <c r="A184" s="1"/>
      <c r="B184" s="1"/>
      <c r="C184" s="1"/>
      <c r="D184" s="1"/>
      <c r="E184" s="90" t="s">
        <v>15</v>
      </c>
      <c r="F184" s="90"/>
      <c r="G184" s="91"/>
      <c r="H184" s="26">
        <f>SUM(D147:O150,D152:O152,D154:O156,D160:O163,D165:O165,D167:O169,D173:O176,D180:O182,D178:O178,)</f>
        <v>144</v>
      </c>
      <c r="I184" s="1"/>
      <c r="J184" s="1"/>
      <c r="K184" s="1"/>
      <c r="L184" s="1"/>
      <c r="M184" s="1"/>
    </row>
    <row r="185" spans="1:15" x14ac:dyDescent="0.3">
      <c r="A185" s="1"/>
      <c r="B185" s="1"/>
      <c r="C185" s="1"/>
      <c r="D185" s="1"/>
      <c r="E185" s="92" t="s">
        <v>14</v>
      </c>
      <c r="F185" s="92"/>
      <c r="G185" s="93"/>
      <c r="H185" s="26">
        <v>0</v>
      </c>
      <c r="I185" s="1"/>
      <c r="J185" s="1"/>
      <c r="K185" s="1"/>
      <c r="L185" s="1"/>
      <c r="M185" s="1"/>
    </row>
    <row r="186" spans="1:15" ht="15" thickBo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5" x14ac:dyDescent="0.3">
      <c r="A187" s="268" t="s">
        <v>72</v>
      </c>
      <c r="B187" s="269"/>
      <c r="C187" s="270"/>
      <c r="D187" s="112" t="s">
        <v>71</v>
      </c>
      <c r="E187" s="171"/>
      <c r="F187" s="171"/>
      <c r="G187" s="171"/>
      <c r="H187" s="171"/>
      <c r="I187" s="171"/>
      <c r="J187" s="171"/>
      <c r="K187" s="171"/>
      <c r="L187" s="171"/>
      <c r="M187" s="205"/>
    </row>
    <row r="188" spans="1:15" ht="39" customHeight="1" x14ac:dyDescent="0.3">
      <c r="A188" s="271"/>
      <c r="B188" s="272"/>
      <c r="C188" s="273"/>
      <c r="D188" s="97">
        <v>2008</v>
      </c>
      <c r="E188" s="97"/>
      <c r="F188" s="192">
        <v>2009</v>
      </c>
      <c r="G188" s="193"/>
      <c r="H188" s="97">
        <v>2010</v>
      </c>
      <c r="I188" s="97"/>
      <c r="J188" s="97">
        <v>2011</v>
      </c>
      <c r="K188" s="97"/>
      <c r="L188" s="97">
        <v>2012</v>
      </c>
      <c r="M188" s="98"/>
    </row>
    <row r="189" spans="1:15" x14ac:dyDescent="0.3">
      <c r="A189" s="162" t="s">
        <v>128</v>
      </c>
      <c r="B189" s="163"/>
      <c r="C189" s="163"/>
      <c r="D189" s="94" t="s">
        <v>125</v>
      </c>
      <c r="E189" s="95"/>
      <c r="F189" s="94" t="s">
        <v>125</v>
      </c>
      <c r="G189" s="95"/>
      <c r="H189" s="94" t="s">
        <v>125</v>
      </c>
      <c r="I189" s="95"/>
      <c r="J189" s="94" t="s">
        <v>125</v>
      </c>
      <c r="K189" s="95"/>
      <c r="L189" s="94" t="s">
        <v>125</v>
      </c>
      <c r="M189" s="96"/>
    </row>
    <row r="190" spans="1:15" x14ac:dyDescent="0.3">
      <c r="A190" s="136" t="s">
        <v>25</v>
      </c>
      <c r="B190" s="137"/>
      <c r="C190" s="138"/>
      <c r="D190" s="85">
        <v>1</v>
      </c>
      <c r="E190" s="87"/>
      <c r="F190" s="85">
        <v>1</v>
      </c>
      <c r="G190" s="87"/>
      <c r="H190" s="85">
        <v>1</v>
      </c>
      <c r="I190" s="87"/>
      <c r="J190" s="85">
        <v>1</v>
      </c>
      <c r="K190" s="87"/>
      <c r="L190" s="85">
        <v>1</v>
      </c>
      <c r="M190" s="86"/>
    </row>
    <row r="191" spans="1:15" x14ac:dyDescent="0.3">
      <c r="A191" s="136" t="s">
        <v>24</v>
      </c>
      <c r="B191" s="137"/>
      <c r="C191" s="138"/>
      <c r="D191" s="85">
        <v>1</v>
      </c>
      <c r="E191" s="87"/>
      <c r="F191" s="85">
        <v>1</v>
      </c>
      <c r="G191" s="87"/>
      <c r="H191" s="85">
        <v>1</v>
      </c>
      <c r="I191" s="87"/>
      <c r="J191" s="85">
        <v>1</v>
      </c>
      <c r="K191" s="87"/>
      <c r="L191" s="85">
        <v>1</v>
      </c>
      <c r="M191" s="86"/>
    </row>
    <row r="192" spans="1:15" ht="15" customHeight="1" x14ac:dyDescent="0.3">
      <c r="A192" s="129" t="s">
        <v>130</v>
      </c>
      <c r="B192" s="130"/>
      <c r="C192" s="130"/>
      <c r="D192" s="94" t="s">
        <v>125</v>
      </c>
      <c r="E192" s="95"/>
      <c r="F192" s="94" t="s">
        <v>125</v>
      </c>
      <c r="G192" s="95"/>
      <c r="H192" s="94" t="s">
        <v>125</v>
      </c>
      <c r="I192" s="95"/>
      <c r="J192" s="94" t="s">
        <v>125</v>
      </c>
      <c r="K192" s="95"/>
      <c r="L192" s="94" t="s">
        <v>125</v>
      </c>
      <c r="M192" s="96"/>
    </row>
    <row r="193" spans="1:13" x14ac:dyDescent="0.3">
      <c r="A193" s="141" t="s">
        <v>28</v>
      </c>
      <c r="B193" s="142"/>
      <c r="C193" s="142"/>
      <c r="D193" s="85">
        <v>1</v>
      </c>
      <c r="E193" s="87"/>
      <c r="F193" s="85">
        <v>1</v>
      </c>
      <c r="G193" s="87"/>
      <c r="H193" s="85">
        <v>1</v>
      </c>
      <c r="I193" s="87"/>
      <c r="J193" s="85">
        <v>1</v>
      </c>
      <c r="K193" s="87"/>
      <c r="L193" s="85">
        <v>1</v>
      </c>
      <c r="M193" s="86"/>
    </row>
    <row r="194" spans="1:13" ht="15" customHeight="1" x14ac:dyDescent="0.3">
      <c r="A194" s="129" t="s">
        <v>131</v>
      </c>
      <c r="B194" s="130"/>
      <c r="C194" s="130"/>
      <c r="D194" s="94" t="s">
        <v>125</v>
      </c>
      <c r="E194" s="95"/>
      <c r="F194" s="94" t="s">
        <v>125</v>
      </c>
      <c r="G194" s="95"/>
      <c r="H194" s="94" t="s">
        <v>125</v>
      </c>
      <c r="I194" s="95"/>
      <c r="J194" s="94" t="s">
        <v>125</v>
      </c>
      <c r="K194" s="95"/>
      <c r="L194" s="94" t="s">
        <v>125</v>
      </c>
      <c r="M194" s="96"/>
    </row>
    <row r="195" spans="1:13" x14ac:dyDescent="0.3">
      <c r="A195" s="167" t="s">
        <v>18</v>
      </c>
      <c r="B195" s="168"/>
      <c r="C195" s="169"/>
      <c r="D195" s="85">
        <v>1</v>
      </c>
      <c r="E195" s="87"/>
      <c r="F195" s="85">
        <v>1</v>
      </c>
      <c r="G195" s="87"/>
      <c r="H195" s="85">
        <v>1</v>
      </c>
      <c r="I195" s="87"/>
      <c r="J195" s="85">
        <v>1</v>
      </c>
      <c r="K195" s="87"/>
      <c r="L195" s="85">
        <v>1</v>
      </c>
      <c r="M195" s="86"/>
    </row>
    <row r="196" spans="1:13" x14ac:dyDescent="0.3">
      <c r="A196" s="167" t="s">
        <v>70</v>
      </c>
      <c r="B196" s="168"/>
      <c r="C196" s="169"/>
      <c r="D196" s="85">
        <v>1</v>
      </c>
      <c r="E196" s="87"/>
      <c r="F196" s="85">
        <v>1</v>
      </c>
      <c r="G196" s="87"/>
      <c r="H196" s="85">
        <v>1</v>
      </c>
      <c r="I196" s="87"/>
      <c r="J196" s="85">
        <v>1</v>
      </c>
      <c r="K196" s="87"/>
      <c r="L196" s="85">
        <v>1</v>
      </c>
      <c r="M196" s="86"/>
    </row>
    <row r="197" spans="1:13" x14ac:dyDescent="0.3">
      <c r="A197" s="136" t="s">
        <v>16</v>
      </c>
      <c r="B197" s="137"/>
      <c r="C197" s="138"/>
      <c r="D197" s="85">
        <v>1</v>
      </c>
      <c r="E197" s="87"/>
      <c r="F197" s="85">
        <v>1</v>
      </c>
      <c r="G197" s="87"/>
      <c r="H197" s="85">
        <v>1</v>
      </c>
      <c r="I197" s="87"/>
      <c r="J197" s="85">
        <v>1</v>
      </c>
      <c r="K197" s="87"/>
      <c r="L197" s="85">
        <v>1</v>
      </c>
      <c r="M197" s="86"/>
    </row>
    <row r="198" spans="1:13" x14ac:dyDescent="0.3">
      <c r="A198" s="62"/>
      <c r="B198" s="63"/>
      <c r="C198" s="63"/>
      <c r="D198" s="265" t="s">
        <v>69</v>
      </c>
      <c r="E198" s="265"/>
      <c r="F198" s="265"/>
      <c r="G198" s="265"/>
      <c r="H198" s="265"/>
      <c r="I198" s="265"/>
      <c r="J198" s="188" t="s">
        <v>19</v>
      </c>
      <c r="K198" s="188"/>
      <c r="L198" s="188"/>
      <c r="M198" s="189"/>
    </row>
    <row r="199" spans="1:13" x14ac:dyDescent="0.3">
      <c r="A199" s="62"/>
      <c r="B199" s="63"/>
      <c r="C199" s="63"/>
      <c r="D199" s="160">
        <v>2006</v>
      </c>
      <c r="E199" s="161"/>
      <c r="F199" s="160">
        <v>2009</v>
      </c>
      <c r="G199" s="267"/>
      <c r="H199" s="266">
        <v>2012</v>
      </c>
      <c r="I199" s="266"/>
      <c r="J199" s="190"/>
      <c r="K199" s="190"/>
      <c r="L199" s="190"/>
      <c r="M199" s="191"/>
    </row>
    <row r="200" spans="1:13" x14ac:dyDescent="0.3">
      <c r="A200" s="162" t="s">
        <v>128</v>
      </c>
      <c r="B200" s="163"/>
      <c r="C200" s="163"/>
      <c r="D200" s="94" t="s">
        <v>125</v>
      </c>
      <c r="E200" s="95"/>
      <c r="F200" s="94" t="s">
        <v>125</v>
      </c>
      <c r="G200" s="95"/>
      <c r="H200" s="94" t="s">
        <v>125</v>
      </c>
      <c r="I200" s="95"/>
      <c r="J200" s="180"/>
      <c r="K200" s="181"/>
      <c r="L200" s="181"/>
      <c r="M200" s="182"/>
    </row>
    <row r="201" spans="1:13" x14ac:dyDescent="0.3">
      <c r="A201" s="136" t="s">
        <v>25</v>
      </c>
      <c r="B201" s="137"/>
      <c r="C201" s="138"/>
      <c r="D201" s="85">
        <v>1</v>
      </c>
      <c r="E201" s="87"/>
      <c r="F201" s="85">
        <v>1</v>
      </c>
      <c r="G201" s="87"/>
      <c r="H201" s="85">
        <v>1</v>
      </c>
      <c r="I201" s="87"/>
      <c r="J201" s="180"/>
      <c r="K201" s="181"/>
      <c r="L201" s="181"/>
      <c r="M201" s="182"/>
    </row>
    <row r="202" spans="1:13" x14ac:dyDescent="0.3">
      <c r="A202" s="136" t="s">
        <v>24</v>
      </c>
      <c r="B202" s="137"/>
      <c r="C202" s="138"/>
      <c r="D202" s="85">
        <v>1</v>
      </c>
      <c r="E202" s="87"/>
      <c r="F202" s="85">
        <v>1</v>
      </c>
      <c r="G202" s="87"/>
      <c r="H202" s="85">
        <v>1</v>
      </c>
      <c r="I202" s="87"/>
      <c r="J202" s="180"/>
      <c r="K202" s="181"/>
      <c r="L202" s="181"/>
      <c r="M202" s="182"/>
    </row>
    <row r="203" spans="1:13" ht="15" customHeight="1" x14ac:dyDescent="0.3">
      <c r="A203" s="129" t="s">
        <v>130</v>
      </c>
      <c r="B203" s="130"/>
      <c r="C203" s="130"/>
      <c r="D203" s="94" t="s">
        <v>125</v>
      </c>
      <c r="E203" s="95"/>
      <c r="F203" s="94" t="s">
        <v>125</v>
      </c>
      <c r="G203" s="95"/>
      <c r="H203" s="94" t="s">
        <v>125</v>
      </c>
      <c r="I203" s="95"/>
      <c r="J203" s="180" t="s">
        <v>19</v>
      </c>
      <c r="K203" s="181"/>
      <c r="L203" s="181"/>
      <c r="M203" s="182"/>
    </row>
    <row r="204" spans="1:13" x14ac:dyDescent="0.3">
      <c r="A204" s="209" t="s">
        <v>28</v>
      </c>
      <c r="B204" s="264"/>
      <c r="C204" s="264"/>
      <c r="D204" s="85">
        <v>1</v>
      </c>
      <c r="E204" s="87"/>
      <c r="F204" s="85">
        <v>1</v>
      </c>
      <c r="G204" s="87"/>
      <c r="H204" s="85">
        <v>1</v>
      </c>
      <c r="I204" s="87"/>
      <c r="J204" s="180"/>
      <c r="K204" s="181"/>
      <c r="L204" s="181"/>
      <c r="M204" s="182"/>
    </row>
    <row r="205" spans="1:13" ht="15" customHeight="1" x14ac:dyDescent="0.3">
      <c r="A205" s="129" t="s">
        <v>131</v>
      </c>
      <c r="B205" s="130"/>
      <c r="C205" s="130"/>
      <c r="D205" s="94" t="s">
        <v>125</v>
      </c>
      <c r="E205" s="95"/>
      <c r="F205" s="94" t="s">
        <v>125</v>
      </c>
      <c r="G205" s="95"/>
      <c r="H205" s="94" t="s">
        <v>125</v>
      </c>
      <c r="I205" s="95"/>
      <c r="J205" s="180" t="s">
        <v>19</v>
      </c>
      <c r="K205" s="181"/>
      <c r="L205" s="181"/>
      <c r="M205" s="182"/>
    </row>
    <row r="206" spans="1:13" x14ac:dyDescent="0.3">
      <c r="A206" s="167" t="s">
        <v>18</v>
      </c>
      <c r="B206" s="168"/>
      <c r="C206" s="169"/>
      <c r="D206" s="85">
        <v>1</v>
      </c>
      <c r="E206" s="87"/>
      <c r="F206" s="85">
        <v>1</v>
      </c>
      <c r="G206" s="87"/>
      <c r="H206" s="85">
        <v>1</v>
      </c>
      <c r="I206" s="87"/>
      <c r="J206" s="180"/>
      <c r="K206" s="181"/>
      <c r="L206" s="181"/>
      <c r="M206" s="182"/>
    </row>
    <row r="207" spans="1:13" x14ac:dyDescent="0.3">
      <c r="A207" s="167" t="s">
        <v>41</v>
      </c>
      <c r="B207" s="168"/>
      <c r="C207" s="169"/>
      <c r="D207" s="85">
        <v>1</v>
      </c>
      <c r="E207" s="87"/>
      <c r="F207" s="85">
        <v>1</v>
      </c>
      <c r="G207" s="87"/>
      <c r="H207" s="85">
        <v>1</v>
      </c>
      <c r="I207" s="87"/>
      <c r="J207" s="180"/>
      <c r="K207" s="181"/>
      <c r="L207" s="181"/>
      <c r="M207" s="182"/>
    </row>
    <row r="208" spans="1:13" x14ac:dyDescent="0.3">
      <c r="A208" s="136" t="s">
        <v>16</v>
      </c>
      <c r="B208" s="137"/>
      <c r="C208" s="138"/>
      <c r="D208" s="85">
        <v>1</v>
      </c>
      <c r="E208" s="87"/>
      <c r="F208" s="85">
        <v>1</v>
      </c>
      <c r="G208" s="87"/>
      <c r="H208" s="85">
        <v>1</v>
      </c>
      <c r="I208" s="87"/>
      <c r="J208" s="180"/>
      <c r="K208" s="181"/>
      <c r="L208" s="181"/>
      <c r="M208" s="182"/>
    </row>
    <row r="209" spans="1:13" x14ac:dyDescent="0.3">
      <c r="A209" s="62"/>
      <c r="B209" s="63"/>
      <c r="C209" s="63"/>
      <c r="D209" s="265" t="s">
        <v>68</v>
      </c>
      <c r="E209" s="265"/>
      <c r="F209" s="265"/>
      <c r="G209" s="265"/>
      <c r="H209" s="265"/>
      <c r="I209" s="265"/>
      <c r="J209" s="188" t="s">
        <v>19</v>
      </c>
      <c r="K209" s="188"/>
      <c r="L209" s="188"/>
      <c r="M209" s="189"/>
    </row>
    <row r="210" spans="1:13" x14ac:dyDescent="0.3">
      <c r="A210" s="62"/>
      <c r="B210" s="63"/>
      <c r="C210" s="63"/>
      <c r="D210" s="160">
        <v>2009</v>
      </c>
      <c r="E210" s="161"/>
      <c r="F210" s="161"/>
      <c r="G210" s="266">
        <v>2012</v>
      </c>
      <c r="H210" s="266"/>
      <c r="I210" s="266"/>
      <c r="J210" s="190"/>
      <c r="K210" s="190"/>
      <c r="L210" s="190"/>
      <c r="M210" s="191"/>
    </row>
    <row r="211" spans="1:13" x14ac:dyDescent="0.3">
      <c r="A211" s="162" t="s">
        <v>128</v>
      </c>
      <c r="B211" s="163"/>
      <c r="C211" s="163"/>
      <c r="D211" s="94" t="s">
        <v>125</v>
      </c>
      <c r="E211" s="139"/>
      <c r="F211" s="95"/>
      <c r="G211" s="94" t="s">
        <v>125</v>
      </c>
      <c r="H211" s="139"/>
      <c r="I211" s="95"/>
      <c r="J211" s="180"/>
      <c r="K211" s="181"/>
      <c r="L211" s="181"/>
      <c r="M211" s="182"/>
    </row>
    <row r="212" spans="1:13" x14ac:dyDescent="0.3">
      <c r="A212" s="136" t="s">
        <v>25</v>
      </c>
      <c r="B212" s="137"/>
      <c r="C212" s="138"/>
      <c r="D212" s="85">
        <v>1</v>
      </c>
      <c r="E212" s="140"/>
      <c r="F212" s="87"/>
      <c r="G212" s="85">
        <v>1</v>
      </c>
      <c r="H212" s="140"/>
      <c r="I212" s="87"/>
      <c r="J212" s="180"/>
      <c r="K212" s="181"/>
      <c r="L212" s="181"/>
      <c r="M212" s="182"/>
    </row>
    <row r="213" spans="1:13" x14ac:dyDescent="0.3">
      <c r="A213" s="136" t="s">
        <v>24</v>
      </c>
      <c r="B213" s="137"/>
      <c r="C213" s="138"/>
      <c r="D213" s="85">
        <v>1</v>
      </c>
      <c r="E213" s="140"/>
      <c r="F213" s="87"/>
      <c r="G213" s="85">
        <v>1</v>
      </c>
      <c r="H213" s="140"/>
      <c r="I213" s="87"/>
      <c r="J213" s="180"/>
      <c r="K213" s="181"/>
      <c r="L213" s="181"/>
      <c r="M213" s="182"/>
    </row>
    <row r="214" spans="1:13" ht="15" customHeight="1" x14ac:dyDescent="0.3">
      <c r="A214" s="129" t="s">
        <v>130</v>
      </c>
      <c r="B214" s="130"/>
      <c r="C214" s="130"/>
      <c r="D214" s="94" t="s">
        <v>125</v>
      </c>
      <c r="E214" s="139"/>
      <c r="F214" s="95"/>
      <c r="G214" s="94" t="s">
        <v>125</v>
      </c>
      <c r="H214" s="139"/>
      <c r="I214" s="95"/>
      <c r="J214" s="180" t="s">
        <v>19</v>
      </c>
      <c r="K214" s="181"/>
      <c r="L214" s="181"/>
      <c r="M214" s="182"/>
    </row>
    <row r="215" spans="1:13" x14ac:dyDescent="0.3">
      <c r="A215" s="209" t="s">
        <v>28</v>
      </c>
      <c r="B215" s="264"/>
      <c r="C215" s="264"/>
      <c r="D215" s="85">
        <v>1</v>
      </c>
      <c r="E215" s="140"/>
      <c r="F215" s="87"/>
      <c r="G215" s="85">
        <v>1</v>
      </c>
      <c r="H215" s="140"/>
      <c r="I215" s="87"/>
      <c r="J215" s="180"/>
      <c r="K215" s="181"/>
      <c r="L215" s="181"/>
      <c r="M215" s="182"/>
    </row>
    <row r="216" spans="1:13" ht="15" customHeight="1" x14ac:dyDescent="0.3">
      <c r="A216" s="129" t="s">
        <v>131</v>
      </c>
      <c r="B216" s="130"/>
      <c r="C216" s="130"/>
      <c r="D216" s="94" t="s">
        <v>125</v>
      </c>
      <c r="E216" s="139"/>
      <c r="F216" s="95"/>
      <c r="G216" s="94" t="s">
        <v>125</v>
      </c>
      <c r="H216" s="139"/>
      <c r="I216" s="95"/>
      <c r="J216" s="180" t="s">
        <v>19</v>
      </c>
      <c r="K216" s="181"/>
      <c r="L216" s="181"/>
      <c r="M216" s="182"/>
    </row>
    <row r="217" spans="1:13" x14ac:dyDescent="0.3">
      <c r="A217" s="167" t="s">
        <v>18</v>
      </c>
      <c r="B217" s="168"/>
      <c r="C217" s="169"/>
      <c r="D217" s="85">
        <v>1</v>
      </c>
      <c r="E217" s="140"/>
      <c r="F217" s="87"/>
      <c r="G217" s="85">
        <v>1</v>
      </c>
      <c r="H217" s="140"/>
      <c r="I217" s="87"/>
      <c r="J217" s="180"/>
      <c r="K217" s="181"/>
      <c r="L217" s="181"/>
      <c r="M217" s="182"/>
    </row>
    <row r="218" spans="1:13" x14ac:dyDescent="0.3">
      <c r="A218" s="167" t="s">
        <v>41</v>
      </c>
      <c r="B218" s="168"/>
      <c r="C218" s="169"/>
      <c r="D218" s="85">
        <v>1</v>
      </c>
      <c r="E218" s="140"/>
      <c r="F218" s="87"/>
      <c r="G218" s="85">
        <v>1</v>
      </c>
      <c r="H218" s="140"/>
      <c r="I218" s="87"/>
      <c r="J218" s="180"/>
      <c r="K218" s="181"/>
      <c r="L218" s="181"/>
      <c r="M218" s="182"/>
    </row>
    <row r="219" spans="1:13" x14ac:dyDescent="0.3">
      <c r="A219" s="136" t="s">
        <v>16</v>
      </c>
      <c r="B219" s="137"/>
      <c r="C219" s="138"/>
      <c r="D219" s="85">
        <v>1</v>
      </c>
      <c r="E219" s="140"/>
      <c r="F219" s="87"/>
      <c r="G219" s="85">
        <v>1</v>
      </c>
      <c r="H219" s="140"/>
      <c r="I219" s="87"/>
      <c r="J219" s="180"/>
      <c r="K219" s="181"/>
      <c r="L219" s="181"/>
      <c r="M219" s="182"/>
    </row>
    <row r="220" spans="1:13" x14ac:dyDescent="0.3">
      <c r="A220" s="62"/>
      <c r="B220" s="63"/>
      <c r="C220" s="63"/>
      <c r="D220" s="186" t="s">
        <v>67</v>
      </c>
      <c r="E220" s="187"/>
      <c r="F220" s="187"/>
      <c r="G220" s="198"/>
      <c r="H220" s="219" t="s">
        <v>19</v>
      </c>
      <c r="I220" s="188"/>
      <c r="J220" s="188"/>
      <c r="K220" s="188"/>
      <c r="L220" s="188"/>
      <c r="M220" s="189"/>
    </row>
    <row r="221" spans="1:13" x14ac:dyDescent="0.3">
      <c r="A221" s="162" t="s">
        <v>128</v>
      </c>
      <c r="B221" s="163"/>
      <c r="C221" s="163"/>
      <c r="D221" s="94" t="s">
        <v>126</v>
      </c>
      <c r="E221" s="139"/>
      <c r="F221" s="139"/>
      <c r="G221" s="95"/>
      <c r="H221" s="216"/>
      <c r="I221" s="190"/>
      <c r="J221" s="190"/>
      <c r="K221" s="190"/>
      <c r="L221" s="190"/>
      <c r="M221" s="191"/>
    </row>
    <row r="222" spans="1:13" x14ac:dyDescent="0.3">
      <c r="A222" s="136" t="s">
        <v>25</v>
      </c>
      <c r="B222" s="137"/>
      <c r="C222" s="138"/>
      <c r="D222" s="85">
        <v>1</v>
      </c>
      <c r="E222" s="140"/>
      <c r="F222" s="140"/>
      <c r="G222" s="87"/>
      <c r="H222" s="126"/>
      <c r="I222" s="127"/>
      <c r="J222" s="127"/>
      <c r="K222" s="127"/>
      <c r="L222" s="127"/>
      <c r="M222" s="128"/>
    </row>
    <row r="223" spans="1:13" x14ac:dyDescent="0.3">
      <c r="A223" s="136" t="s">
        <v>24</v>
      </c>
      <c r="B223" s="137"/>
      <c r="C223" s="138"/>
      <c r="D223" s="85">
        <v>1</v>
      </c>
      <c r="E223" s="140"/>
      <c r="F223" s="140"/>
      <c r="G223" s="87"/>
      <c r="H223" s="126"/>
      <c r="I223" s="127"/>
      <c r="J223" s="127"/>
      <c r="K223" s="127"/>
      <c r="L223" s="127"/>
      <c r="M223" s="128"/>
    </row>
    <row r="224" spans="1:13" x14ac:dyDescent="0.3">
      <c r="A224" s="261" t="s">
        <v>66</v>
      </c>
      <c r="B224" s="262"/>
      <c r="C224" s="263"/>
      <c r="D224" s="85">
        <v>1</v>
      </c>
      <c r="E224" s="140"/>
      <c r="F224" s="140"/>
      <c r="G224" s="87"/>
      <c r="H224" s="126"/>
      <c r="I224" s="127"/>
      <c r="J224" s="127"/>
      <c r="K224" s="127"/>
      <c r="L224" s="127"/>
      <c r="M224" s="128"/>
    </row>
    <row r="225" spans="1:13" x14ac:dyDescent="0.3">
      <c r="A225" s="123" t="s">
        <v>65</v>
      </c>
      <c r="B225" s="124"/>
      <c r="C225" s="125"/>
      <c r="D225" s="85">
        <v>1</v>
      </c>
      <c r="E225" s="140"/>
      <c r="F225" s="140"/>
      <c r="G225" s="87"/>
      <c r="H225" s="126"/>
      <c r="I225" s="127"/>
      <c r="J225" s="127"/>
      <c r="K225" s="127"/>
      <c r="L225" s="127"/>
      <c r="M225" s="128"/>
    </row>
    <row r="226" spans="1:13" x14ac:dyDescent="0.3">
      <c r="A226" s="123" t="s">
        <v>64</v>
      </c>
      <c r="B226" s="124"/>
      <c r="C226" s="125"/>
      <c r="D226" s="85">
        <v>1</v>
      </c>
      <c r="E226" s="140"/>
      <c r="F226" s="140"/>
      <c r="G226" s="87"/>
      <c r="H226" s="126"/>
      <c r="I226" s="127"/>
      <c r="J226" s="127"/>
      <c r="K226" s="127"/>
      <c r="L226" s="127"/>
      <c r="M226" s="128"/>
    </row>
    <row r="227" spans="1:13" ht="15" customHeight="1" x14ac:dyDescent="0.3">
      <c r="A227" s="129" t="s">
        <v>130</v>
      </c>
      <c r="B227" s="130"/>
      <c r="C227" s="130"/>
      <c r="D227" s="94" t="s">
        <v>126</v>
      </c>
      <c r="E227" s="139"/>
      <c r="F227" s="139"/>
      <c r="G227" s="95"/>
      <c r="H227" s="183" t="s">
        <v>19</v>
      </c>
      <c r="I227" s="184"/>
      <c r="J227" s="184"/>
      <c r="K227" s="184"/>
      <c r="L227" s="184"/>
      <c r="M227" s="185"/>
    </row>
    <row r="228" spans="1:13" x14ac:dyDescent="0.3">
      <c r="A228" s="167" t="s">
        <v>28</v>
      </c>
      <c r="B228" s="168"/>
      <c r="C228" s="169"/>
      <c r="D228" s="85">
        <v>1</v>
      </c>
      <c r="E228" s="140"/>
      <c r="F228" s="140"/>
      <c r="G228" s="87"/>
      <c r="H228" s="126"/>
      <c r="I228" s="127"/>
      <c r="J228" s="127"/>
      <c r="K228" s="127"/>
      <c r="L228" s="127"/>
      <c r="M228" s="128"/>
    </row>
    <row r="229" spans="1:13" ht="15" customHeight="1" x14ac:dyDescent="0.3">
      <c r="A229" s="129" t="s">
        <v>131</v>
      </c>
      <c r="B229" s="130"/>
      <c r="C229" s="130"/>
      <c r="D229" s="94" t="s">
        <v>126</v>
      </c>
      <c r="E229" s="139"/>
      <c r="F229" s="139"/>
      <c r="G229" s="95"/>
      <c r="H229" s="183" t="s">
        <v>19</v>
      </c>
      <c r="I229" s="184"/>
      <c r="J229" s="184"/>
      <c r="K229" s="184"/>
      <c r="L229" s="184"/>
      <c r="M229" s="185"/>
    </row>
    <row r="230" spans="1:13" x14ac:dyDescent="0.3">
      <c r="A230" s="167" t="s">
        <v>18</v>
      </c>
      <c r="B230" s="168"/>
      <c r="C230" s="169"/>
      <c r="D230" s="85">
        <v>1</v>
      </c>
      <c r="E230" s="140"/>
      <c r="F230" s="140"/>
      <c r="G230" s="87"/>
      <c r="H230" s="126"/>
      <c r="I230" s="127"/>
      <c r="J230" s="127"/>
      <c r="K230" s="127"/>
      <c r="L230" s="127"/>
      <c r="M230" s="128"/>
    </row>
    <row r="231" spans="1:13" x14ac:dyDescent="0.3">
      <c r="A231" s="167" t="s">
        <v>41</v>
      </c>
      <c r="B231" s="168"/>
      <c r="C231" s="169"/>
      <c r="D231" s="85">
        <v>1</v>
      </c>
      <c r="E231" s="140"/>
      <c r="F231" s="140"/>
      <c r="G231" s="87"/>
      <c r="H231" s="126"/>
      <c r="I231" s="127"/>
      <c r="J231" s="127"/>
      <c r="K231" s="127"/>
      <c r="L231" s="127"/>
      <c r="M231" s="128"/>
    </row>
    <row r="232" spans="1:13" x14ac:dyDescent="0.3">
      <c r="A232" s="136" t="s">
        <v>16</v>
      </c>
      <c r="B232" s="137"/>
      <c r="C232" s="138"/>
      <c r="D232" s="85">
        <v>1</v>
      </c>
      <c r="E232" s="140"/>
      <c r="F232" s="140"/>
      <c r="G232" s="87"/>
      <c r="H232" s="126"/>
      <c r="I232" s="127"/>
      <c r="J232" s="127"/>
      <c r="K232" s="127"/>
      <c r="L232" s="127"/>
      <c r="M232" s="128"/>
    </row>
    <row r="233" spans="1:13" x14ac:dyDescent="0.3">
      <c r="A233" s="62"/>
      <c r="B233" s="63"/>
      <c r="C233" s="63"/>
      <c r="D233" s="186" t="s">
        <v>63</v>
      </c>
      <c r="E233" s="187"/>
      <c r="F233" s="187"/>
      <c r="G233" s="187"/>
      <c r="H233" s="187"/>
      <c r="I233" s="187"/>
      <c r="J233" s="187"/>
      <c r="K233" s="187"/>
      <c r="L233" s="187"/>
      <c r="M233" s="260"/>
    </row>
    <row r="234" spans="1:13" x14ac:dyDescent="0.3">
      <c r="A234" s="62"/>
      <c r="B234" s="63"/>
      <c r="C234" s="63"/>
      <c r="D234" s="97">
        <v>2009</v>
      </c>
      <c r="E234" s="97"/>
      <c r="F234" s="192">
        <v>2010</v>
      </c>
      <c r="G234" s="193"/>
      <c r="H234" s="97">
        <v>2011</v>
      </c>
      <c r="I234" s="97"/>
      <c r="J234" s="97">
        <v>2012</v>
      </c>
      <c r="K234" s="97"/>
      <c r="L234" s="97">
        <v>2013</v>
      </c>
      <c r="M234" s="98"/>
    </row>
    <row r="235" spans="1:13" x14ac:dyDescent="0.3">
      <c r="A235" s="162" t="s">
        <v>128</v>
      </c>
      <c r="B235" s="163"/>
      <c r="C235" s="163"/>
      <c r="D235" s="94" t="s">
        <v>125</v>
      </c>
      <c r="E235" s="95"/>
      <c r="F235" s="94" t="s">
        <v>125</v>
      </c>
      <c r="G235" s="95"/>
      <c r="H235" s="94" t="s">
        <v>125</v>
      </c>
      <c r="I235" s="95"/>
      <c r="J235" s="94" t="s">
        <v>125</v>
      </c>
      <c r="K235" s="95"/>
      <c r="L235" s="94" t="s">
        <v>125</v>
      </c>
      <c r="M235" s="96"/>
    </row>
    <row r="236" spans="1:13" x14ac:dyDescent="0.3">
      <c r="A236" s="136" t="s">
        <v>25</v>
      </c>
      <c r="B236" s="137"/>
      <c r="C236" s="138"/>
      <c r="D236" s="85">
        <v>1</v>
      </c>
      <c r="E236" s="87"/>
      <c r="F236" s="85">
        <v>1</v>
      </c>
      <c r="G236" s="87"/>
      <c r="H236" s="85">
        <v>1</v>
      </c>
      <c r="I236" s="87"/>
      <c r="J236" s="85">
        <v>1</v>
      </c>
      <c r="K236" s="87"/>
      <c r="L236" s="85">
        <v>1</v>
      </c>
      <c r="M236" s="86"/>
    </row>
    <row r="237" spans="1:13" x14ac:dyDescent="0.3">
      <c r="A237" s="136" t="s">
        <v>24</v>
      </c>
      <c r="B237" s="137"/>
      <c r="C237" s="138"/>
      <c r="D237" s="85">
        <v>1</v>
      </c>
      <c r="E237" s="87"/>
      <c r="F237" s="85">
        <v>1</v>
      </c>
      <c r="G237" s="87"/>
      <c r="H237" s="85">
        <v>1</v>
      </c>
      <c r="I237" s="87"/>
      <c r="J237" s="85">
        <v>1</v>
      </c>
      <c r="K237" s="87"/>
      <c r="L237" s="85">
        <v>1</v>
      </c>
      <c r="M237" s="86"/>
    </row>
    <row r="238" spans="1:13" x14ac:dyDescent="0.3">
      <c r="A238" s="123" t="s">
        <v>62</v>
      </c>
      <c r="B238" s="124"/>
      <c r="C238" s="125"/>
      <c r="D238" s="85">
        <v>1</v>
      </c>
      <c r="E238" s="87"/>
      <c r="F238" s="85">
        <v>1</v>
      </c>
      <c r="G238" s="87"/>
      <c r="H238" s="85">
        <v>1</v>
      </c>
      <c r="I238" s="87"/>
      <c r="J238" s="85">
        <v>1</v>
      </c>
      <c r="K238" s="87"/>
      <c r="L238" s="85">
        <v>1</v>
      </c>
      <c r="M238" s="86"/>
    </row>
    <row r="239" spans="1:13" x14ac:dyDescent="0.3">
      <c r="A239" s="123" t="s">
        <v>61</v>
      </c>
      <c r="B239" s="124"/>
      <c r="C239" s="125"/>
      <c r="D239" s="85">
        <v>1</v>
      </c>
      <c r="E239" s="87"/>
      <c r="F239" s="85">
        <v>1</v>
      </c>
      <c r="G239" s="87"/>
      <c r="H239" s="85">
        <v>1</v>
      </c>
      <c r="I239" s="87"/>
      <c r="J239" s="85">
        <v>1</v>
      </c>
      <c r="K239" s="87"/>
      <c r="L239" s="85">
        <v>1</v>
      </c>
      <c r="M239" s="86"/>
    </row>
    <row r="240" spans="1:13" x14ac:dyDescent="0.3">
      <c r="A240" s="123" t="s">
        <v>60</v>
      </c>
      <c r="B240" s="124"/>
      <c r="C240" s="125"/>
      <c r="D240" s="85">
        <v>1</v>
      </c>
      <c r="E240" s="87"/>
      <c r="F240" s="85">
        <v>1</v>
      </c>
      <c r="G240" s="87"/>
      <c r="H240" s="85">
        <v>1</v>
      </c>
      <c r="I240" s="87"/>
      <c r="J240" s="85">
        <v>1</v>
      </c>
      <c r="K240" s="87"/>
      <c r="L240" s="85">
        <v>1</v>
      </c>
      <c r="M240" s="86"/>
    </row>
    <row r="241" spans="1:13" ht="15" customHeight="1" x14ac:dyDescent="0.3">
      <c r="A241" s="129" t="s">
        <v>130</v>
      </c>
      <c r="B241" s="130"/>
      <c r="C241" s="130"/>
      <c r="D241" s="94" t="s">
        <v>125</v>
      </c>
      <c r="E241" s="95"/>
      <c r="F241" s="94" t="s">
        <v>125</v>
      </c>
      <c r="G241" s="95"/>
      <c r="H241" s="94" t="s">
        <v>125</v>
      </c>
      <c r="I241" s="95"/>
      <c r="J241" s="94" t="s">
        <v>125</v>
      </c>
      <c r="K241" s="95"/>
      <c r="L241" s="94" t="s">
        <v>125</v>
      </c>
      <c r="M241" s="96"/>
    </row>
    <row r="242" spans="1:13" x14ac:dyDescent="0.3">
      <c r="A242" s="141" t="s">
        <v>28</v>
      </c>
      <c r="B242" s="142"/>
      <c r="C242" s="142"/>
      <c r="D242" s="85">
        <v>1</v>
      </c>
      <c r="E242" s="87"/>
      <c r="F242" s="85">
        <v>1</v>
      </c>
      <c r="G242" s="87"/>
      <c r="H242" s="85">
        <v>1</v>
      </c>
      <c r="I242" s="87"/>
      <c r="J242" s="85">
        <v>1</v>
      </c>
      <c r="K242" s="87"/>
      <c r="L242" s="85">
        <v>1</v>
      </c>
      <c r="M242" s="86"/>
    </row>
    <row r="243" spans="1:13" ht="15" customHeight="1" x14ac:dyDescent="0.3">
      <c r="A243" s="129" t="s">
        <v>131</v>
      </c>
      <c r="B243" s="130"/>
      <c r="C243" s="130"/>
      <c r="D243" s="94" t="s">
        <v>125</v>
      </c>
      <c r="E243" s="95"/>
      <c r="F243" s="94" t="s">
        <v>125</v>
      </c>
      <c r="G243" s="95"/>
      <c r="H243" s="94" t="s">
        <v>125</v>
      </c>
      <c r="I243" s="95"/>
      <c r="J243" s="94" t="s">
        <v>125</v>
      </c>
      <c r="K243" s="95"/>
      <c r="L243" s="94" t="s">
        <v>125</v>
      </c>
      <c r="M243" s="96"/>
    </row>
    <row r="244" spans="1:13" x14ac:dyDescent="0.3">
      <c r="A244" s="167" t="s">
        <v>18</v>
      </c>
      <c r="B244" s="168"/>
      <c r="C244" s="169"/>
      <c r="D244" s="85">
        <v>1</v>
      </c>
      <c r="E244" s="87"/>
      <c r="F244" s="85">
        <v>1</v>
      </c>
      <c r="G244" s="87"/>
      <c r="H244" s="85">
        <v>1</v>
      </c>
      <c r="I244" s="87"/>
      <c r="J244" s="85">
        <v>1</v>
      </c>
      <c r="K244" s="87"/>
      <c r="L244" s="85">
        <v>1</v>
      </c>
      <c r="M244" s="86"/>
    </row>
    <row r="245" spans="1:13" x14ac:dyDescent="0.3">
      <c r="A245" s="167" t="s">
        <v>41</v>
      </c>
      <c r="B245" s="168"/>
      <c r="C245" s="169"/>
      <c r="D245" s="85">
        <v>1</v>
      </c>
      <c r="E245" s="87"/>
      <c r="F245" s="85">
        <v>1</v>
      </c>
      <c r="G245" s="87"/>
      <c r="H245" s="85">
        <v>1</v>
      </c>
      <c r="I245" s="87"/>
      <c r="J245" s="85">
        <v>1</v>
      </c>
      <c r="K245" s="87"/>
      <c r="L245" s="85">
        <v>1</v>
      </c>
      <c r="M245" s="86"/>
    </row>
    <row r="246" spans="1:13" ht="15" thickBot="1" x14ac:dyDescent="0.35">
      <c r="A246" s="257" t="s">
        <v>16</v>
      </c>
      <c r="B246" s="258"/>
      <c r="C246" s="259"/>
      <c r="D246" s="105">
        <v>1</v>
      </c>
      <c r="E246" s="106"/>
      <c r="F246" s="105">
        <v>1</v>
      </c>
      <c r="G246" s="106"/>
      <c r="H246" s="105">
        <v>1</v>
      </c>
      <c r="I246" s="106"/>
      <c r="J246" s="105">
        <v>1</v>
      </c>
      <c r="K246" s="106"/>
      <c r="L246" s="105">
        <v>1</v>
      </c>
      <c r="M246" s="111"/>
    </row>
    <row r="247" spans="1:1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x14ac:dyDescent="0.3">
      <c r="A248" s="1"/>
      <c r="B248" s="1"/>
      <c r="C248" s="1"/>
      <c r="D248" s="1"/>
      <c r="E248" s="90" t="s">
        <v>15</v>
      </c>
      <c r="F248" s="90"/>
      <c r="G248" s="91"/>
      <c r="H248" s="26">
        <f>SUM(D190:M191,D193:M193,D195:M197,D201:I202,D204:I204,D206:I208,D212:I213,D215:I215,D217:I219,D222:G226,D228,D230:G232,D236:M240,D242:M242,D244:M246,)</f>
        <v>114</v>
      </c>
      <c r="I248" s="1"/>
      <c r="J248" s="1"/>
      <c r="K248" s="1"/>
      <c r="L248" s="1"/>
      <c r="M248" s="1"/>
    </row>
    <row r="249" spans="1:13" x14ac:dyDescent="0.3">
      <c r="A249" s="1"/>
      <c r="B249" s="1"/>
      <c r="C249" s="1"/>
      <c r="D249" s="1"/>
      <c r="E249" s="92" t="s">
        <v>14</v>
      </c>
      <c r="F249" s="92"/>
      <c r="G249" s="93"/>
      <c r="H249" s="26">
        <v>0</v>
      </c>
      <c r="I249" s="1"/>
      <c r="J249" s="1"/>
      <c r="K249" s="1"/>
      <c r="L249" s="1"/>
      <c r="M249" s="1"/>
    </row>
    <row r="250" spans="1:13" ht="15" thickBot="1" x14ac:dyDescent="0.35">
      <c r="A250" s="1"/>
      <c r="B250" s="1"/>
      <c r="C250" s="1"/>
      <c r="D250" s="1"/>
      <c r="E250" s="1"/>
      <c r="F250" s="24"/>
      <c r="G250" s="24"/>
      <c r="H250" s="23"/>
      <c r="I250" s="1"/>
      <c r="J250" s="1"/>
      <c r="K250" s="1"/>
      <c r="L250" s="1"/>
      <c r="M250" s="1"/>
    </row>
    <row r="251" spans="1:13" x14ac:dyDescent="0.3">
      <c r="A251" s="245" t="s">
        <v>59</v>
      </c>
      <c r="B251" s="246"/>
      <c r="C251" s="247"/>
      <c r="D251" s="224" t="s">
        <v>58</v>
      </c>
      <c r="E251" s="225"/>
      <c r="F251" s="225"/>
      <c r="G251" s="225"/>
      <c r="H251" s="224" t="s">
        <v>57</v>
      </c>
      <c r="I251" s="225"/>
      <c r="J251" s="225"/>
      <c r="K251" s="225"/>
      <c r="L251" s="251" t="s">
        <v>19</v>
      </c>
      <c r="M251" s="252"/>
    </row>
    <row r="252" spans="1:13" ht="18.75" customHeight="1" x14ac:dyDescent="0.3">
      <c r="A252" s="248"/>
      <c r="B252" s="249"/>
      <c r="C252" s="250"/>
      <c r="D252" s="227"/>
      <c r="E252" s="228"/>
      <c r="F252" s="228"/>
      <c r="G252" s="228"/>
      <c r="H252" s="227"/>
      <c r="I252" s="228"/>
      <c r="J252" s="228"/>
      <c r="K252" s="228"/>
      <c r="L252" s="253"/>
      <c r="M252" s="254"/>
    </row>
    <row r="253" spans="1:13" x14ac:dyDescent="0.3">
      <c r="A253" s="162" t="s">
        <v>128</v>
      </c>
      <c r="B253" s="163"/>
      <c r="C253" s="163"/>
      <c r="D253" s="94" t="s">
        <v>137</v>
      </c>
      <c r="E253" s="139"/>
      <c r="F253" s="139"/>
      <c r="G253" s="95"/>
      <c r="H253" s="94" t="s">
        <v>137</v>
      </c>
      <c r="I253" s="139"/>
      <c r="J253" s="139"/>
      <c r="K253" s="95"/>
      <c r="L253" s="255"/>
      <c r="M253" s="256"/>
    </row>
    <row r="254" spans="1:13" x14ac:dyDescent="0.3">
      <c r="A254" s="242" t="s">
        <v>25</v>
      </c>
      <c r="B254" s="243"/>
      <c r="C254" s="244"/>
      <c r="D254" s="194">
        <v>1</v>
      </c>
      <c r="E254" s="197"/>
      <c r="F254" s="197"/>
      <c r="G254" s="195"/>
      <c r="H254" s="194">
        <v>1</v>
      </c>
      <c r="I254" s="197"/>
      <c r="J254" s="197"/>
      <c r="K254" s="195"/>
      <c r="L254" s="236"/>
      <c r="M254" s="237"/>
    </row>
    <row r="255" spans="1:13" x14ac:dyDescent="0.3">
      <c r="A255" s="238" t="s">
        <v>24</v>
      </c>
      <c r="B255" s="239"/>
      <c r="C255" s="239"/>
      <c r="D255" s="194">
        <v>1</v>
      </c>
      <c r="E255" s="197"/>
      <c r="F255" s="197"/>
      <c r="G255" s="195"/>
      <c r="H255" s="194">
        <v>1</v>
      </c>
      <c r="I255" s="197"/>
      <c r="J255" s="197"/>
      <c r="K255" s="195"/>
      <c r="L255" s="236"/>
      <c r="M255" s="237"/>
    </row>
    <row r="256" spans="1:13" x14ac:dyDescent="0.3">
      <c r="A256" s="238" t="s">
        <v>56</v>
      </c>
      <c r="B256" s="239"/>
      <c r="C256" s="239"/>
      <c r="D256" s="194">
        <v>1</v>
      </c>
      <c r="E256" s="197"/>
      <c r="F256" s="197"/>
      <c r="G256" s="195"/>
      <c r="H256" s="194">
        <v>1</v>
      </c>
      <c r="I256" s="197"/>
      <c r="J256" s="197"/>
      <c r="K256" s="195"/>
      <c r="L256" s="236"/>
      <c r="M256" s="237"/>
    </row>
    <row r="257" spans="1:13" x14ac:dyDescent="0.3">
      <c r="A257" s="234" t="s">
        <v>55</v>
      </c>
      <c r="B257" s="235"/>
      <c r="C257" s="235"/>
      <c r="D257" s="194">
        <v>1</v>
      </c>
      <c r="E257" s="197"/>
      <c r="F257" s="197"/>
      <c r="G257" s="195"/>
      <c r="H257" s="194">
        <v>1</v>
      </c>
      <c r="I257" s="197"/>
      <c r="J257" s="197"/>
      <c r="K257" s="195"/>
      <c r="L257" s="236"/>
      <c r="M257" s="237"/>
    </row>
    <row r="258" spans="1:13" x14ac:dyDescent="0.3">
      <c r="A258" s="234" t="s">
        <v>54</v>
      </c>
      <c r="B258" s="235"/>
      <c r="C258" s="235"/>
      <c r="D258" s="194">
        <v>1</v>
      </c>
      <c r="E258" s="197"/>
      <c r="F258" s="197"/>
      <c r="G258" s="195"/>
      <c r="H258" s="194">
        <v>1</v>
      </c>
      <c r="I258" s="197"/>
      <c r="J258" s="197"/>
      <c r="K258" s="195"/>
      <c r="L258" s="236"/>
      <c r="M258" s="237"/>
    </row>
    <row r="259" spans="1:13" ht="15" customHeight="1" x14ac:dyDescent="0.3">
      <c r="A259" s="129" t="s">
        <v>130</v>
      </c>
      <c r="B259" s="130"/>
      <c r="C259" s="130"/>
      <c r="D259" s="94" t="s">
        <v>137</v>
      </c>
      <c r="E259" s="139"/>
      <c r="F259" s="139"/>
      <c r="G259" s="95"/>
      <c r="H259" s="94" t="s">
        <v>137</v>
      </c>
      <c r="I259" s="139"/>
      <c r="J259" s="139"/>
      <c r="K259" s="95"/>
      <c r="L259" s="184" t="s">
        <v>19</v>
      </c>
      <c r="M259" s="185"/>
    </row>
    <row r="260" spans="1:13" x14ac:dyDescent="0.3">
      <c r="A260" s="141" t="s">
        <v>28</v>
      </c>
      <c r="B260" s="142"/>
      <c r="C260" s="142"/>
      <c r="D260" s="194">
        <v>1</v>
      </c>
      <c r="E260" s="197"/>
      <c r="F260" s="197"/>
      <c r="G260" s="195"/>
      <c r="H260" s="194">
        <v>1</v>
      </c>
      <c r="I260" s="197"/>
      <c r="J260" s="197"/>
      <c r="K260" s="195"/>
      <c r="L260" s="236"/>
      <c r="M260" s="237"/>
    </row>
    <row r="261" spans="1:13" ht="15" customHeight="1" x14ac:dyDescent="0.3">
      <c r="A261" s="129" t="s">
        <v>131</v>
      </c>
      <c r="B261" s="130"/>
      <c r="C261" s="130"/>
      <c r="D261" s="94" t="s">
        <v>137</v>
      </c>
      <c r="E261" s="139"/>
      <c r="F261" s="139"/>
      <c r="G261" s="95"/>
      <c r="H261" s="94" t="s">
        <v>137</v>
      </c>
      <c r="I261" s="139"/>
      <c r="J261" s="139"/>
      <c r="K261" s="95"/>
      <c r="L261" s="184" t="s">
        <v>19</v>
      </c>
      <c r="M261" s="185"/>
    </row>
    <row r="262" spans="1:13" x14ac:dyDescent="0.3">
      <c r="A262" s="240" t="s">
        <v>18</v>
      </c>
      <c r="B262" s="241"/>
      <c r="C262" s="241"/>
      <c r="D262" s="194">
        <v>1</v>
      </c>
      <c r="E262" s="197"/>
      <c r="F262" s="197"/>
      <c r="G262" s="195"/>
      <c r="H262" s="194">
        <v>1</v>
      </c>
      <c r="I262" s="197"/>
      <c r="J262" s="197"/>
      <c r="K262" s="195"/>
      <c r="L262" s="236"/>
      <c r="M262" s="237"/>
    </row>
    <row r="263" spans="1:13" x14ac:dyDescent="0.3">
      <c r="A263" s="240" t="s">
        <v>41</v>
      </c>
      <c r="B263" s="241"/>
      <c r="C263" s="241"/>
      <c r="D263" s="194">
        <v>1</v>
      </c>
      <c r="E263" s="197"/>
      <c r="F263" s="197"/>
      <c r="G263" s="195"/>
      <c r="H263" s="194">
        <v>1</v>
      </c>
      <c r="I263" s="197"/>
      <c r="J263" s="197"/>
      <c r="K263" s="195"/>
      <c r="L263" s="236"/>
      <c r="M263" s="237"/>
    </row>
    <row r="264" spans="1:13" ht="15" thickBot="1" x14ac:dyDescent="0.35">
      <c r="A264" s="143" t="s">
        <v>16</v>
      </c>
      <c r="B264" s="144"/>
      <c r="C264" s="144"/>
      <c r="D264" s="206">
        <v>1</v>
      </c>
      <c r="E264" s="207"/>
      <c r="F264" s="207"/>
      <c r="G264" s="208"/>
      <c r="H264" s="206">
        <v>1</v>
      </c>
      <c r="I264" s="207"/>
      <c r="J264" s="207"/>
      <c r="K264" s="208"/>
      <c r="L264" s="230"/>
      <c r="M264" s="231"/>
    </row>
    <row r="265" spans="1:13" x14ac:dyDescent="0.3">
      <c r="A265" s="18"/>
      <c r="B265" s="18"/>
      <c r="C265" s="18"/>
      <c r="D265" s="18"/>
      <c r="E265" s="18"/>
      <c r="F265" s="24"/>
      <c r="G265" s="24"/>
      <c r="H265" s="24"/>
      <c r="I265" s="18"/>
      <c r="J265" s="18"/>
      <c r="K265" s="18"/>
      <c r="L265" s="18"/>
      <c r="M265" s="18"/>
    </row>
    <row r="266" spans="1:13" x14ac:dyDescent="0.3">
      <c r="A266" s="18"/>
      <c r="B266" s="18"/>
      <c r="C266" s="18"/>
      <c r="D266" s="18"/>
      <c r="E266" s="90" t="s">
        <v>15</v>
      </c>
      <c r="F266" s="90"/>
      <c r="G266" s="91"/>
      <c r="H266" s="33">
        <f>SUM(D254:K258,D262:K264,D260:K260,)</f>
        <v>18</v>
      </c>
      <c r="I266" s="18"/>
      <c r="J266" s="18"/>
      <c r="K266" s="18"/>
      <c r="L266" s="18"/>
      <c r="M266" s="18"/>
    </row>
    <row r="267" spans="1:13" x14ac:dyDescent="0.3">
      <c r="A267" s="18"/>
      <c r="B267" s="18"/>
      <c r="C267" s="18"/>
      <c r="D267" s="18"/>
      <c r="E267" s="232" t="s">
        <v>14</v>
      </c>
      <c r="F267" s="232"/>
      <c r="G267" s="233"/>
      <c r="H267" s="33">
        <v>0</v>
      </c>
      <c r="I267" s="18"/>
      <c r="J267" s="18"/>
      <c r="K267" s="18"/>
      <c r="L267" s="18"/>
      <c r="M267" s="18"/>
    </row>
    <row r="268" spans="1:13" ht="15" thickBot="1" x14ac:dyDescent="0.35">
      <c r="A268" s="18"/>
      <c r="B268" s="18"/>
      <c r="C268" s="18"/>
      <c r="D268" s="18"/>
      <c r="E268" s="18"/>
      <c r="F268" s="24"/>
      <c r="G268" s="24"/>
      <c r="H268" s="24"/>
      <c r="I268" s="18"/>
      <c r="J268" s="18"/>
      <c r="K268" s="18"/>
      <c r="L268" s="18"/>
      <c r="M268" s="18"/>
    </row>
    <row r="269" spans="1:13" x14ac:dyDescent="0.3">
      <c r="A269" s="199" t="s">
        <v>53</v>
      </c>
      <c r="B269" s="200"/>
      <c r="C269" s="201"/>
      <c r="D269" s="224" t="s">
        <v>52</v>
      </c>
      <c r="E269" s="225"/>
      <c r="F269" s="225"/>
      <c r="G269" s="226"/>
      <c r="H269" s="213" t="s">
        <v>19</v>
      </c>
      <c r="I269" s="214"/>
      <c r="J269" s="214"/>
      <c r="K269" s="214"/>
      <c r="L269" s="214"/>
      <c r="M269" s="215"/>
    </row>
    <row r="270" spans="1:13" x14ac:dyDescent="0.3">
      <c r="A270" s="202"/>
      <c r="B270" s="203"/>
      <c r="C270" s="204"/>
      <c r="D270" s="227"/>
      <c r="E270" s="228"/>
      <c r="F270" s="228"/>
      <c r="G270" s="229"/>
      <c r="H270" s="221"/>
      <c r="I270" s="222"/>
      <c r="J270" s="222"/>
      <c r="K270" s="222"/>
      <c r="L270" s="222"/>
      <c r="M270" s="223"/>
    </row>
    <row r="271" spans="1:13" x14ac:dyDescent="0.3">
      <c r="A271" s="162" t="s">
        <v>128</v>
      </c>
      <c r="B271" s="163"/>
      <c r="C271" s="163"/>
      <c r="D271" s="94" t="s">
        <v>125</v>
      </c>
      <c r="E271" s="139"/>
      <c r="F271" s="139"/>
      <c r="G271" s="95"/>
      <c r="H271" s="216"/>
      <c r="I271" s="190"/>
      <c r="J271" s="190"/>
      <c r="K271" s="190"/>
      <c r="L271" s="190"/>
      <c r="M271" s="191"/>
    </row>
    <row r="272" spans="1:13" x14ac:dyDescent="0.3">
      <c r="A272" s="136" t="s">
        <v>25</v>
      </c>
      <c r="B272" s="137"/>
      <c r="C272" s="138"/>
      <c r="D272" s="85">
        <v>1</v>
      </c>
      <c r="E272" s="140"/>
      <c r="F272" s="140"/>
      <c r="G272" s="87"/>
      <c r="H272" s="126"/>
      <c r="I272" s="127"/>
      <c r="J272" s="127"/>
      <c r="K272" s="127"/>
      <c r="L272" s="127"/>
      <c r="M272" s="128"/>
    </row>
    <row r="273" spans="1:13" x14ac:dyDescent="0.3">
      <c r="A273" s="136" t="s">
        <v>24</v>
      </c>
      <c r="B273" s="137"/>
      <c r="C273" s="138"/>
      <c r="D273" s="85">
        <v>1</v>
      </c>
      <c r="E273" s="140"/>
      <c r="F273" s="140"/>
      <c r="G273" s="87"/>
      <c r="H273" s="126"/>
      <c r="I273" s="127"/>
      <c r="J273" s="127"/>
      <c r="K273" s="127"/>
      <c r="L273" s="127"/>
      <c r="M273" s="128"/>
    </row>
    <row r="274" spans="1:13" x14ac:dyDescent="0.3">
      <c r="A274" s="64" t="s">
        <v>51</v>
      </c>
      <c r="B274" s="32"/>
      <c r="C274" s="32"/>
      <c r="D274" s="85">
        <v>1</v>
      </c>
      <c r="E274" s="140"/>
      <c r="F274" s="140"/>
      <c r="G274" s="87"/>
      <c r="H274" s="126"/>
      <c r="I274" s="127"/>
      <c r="J274" s="127"/>
      <c r="K274" s="127"/>
      <c r="L274" s="127"/>
      <c r="M274" s="128"/>
    </row>
    <row r="275" spans="1:13" ht="15" customHeight="1" x14ac:dyDescent="0.3">
      <c r="A275" s="129" t="s">
        <v>130</v>
      </c>
      <c r="B275" s="130"/>
      <c r="C275" s="130"/>
      <c r="D275" s="94" t="s">
        <v>125</v>
      </c>
      <c r="E275" s="139"/>
      <c r="F275" s="139"/>
      <c r="G275" s="95"/>
      <c r="H275" s="151" t="s">
        <v>19</v>
      </c>
      <c r="I275" s="152"/>
      <c r="J275" s="152"/>
      <c r="K275" s="152"/>
      <c r="L275" s="152"/>
      <c r="M275" s="153"/>
    </row>
    <row r="276" spans="1:13" x14ac:dyDescent="0.3">
      <c r="A276" s="132" t="s">
        <v>42</v>
      </c>
      <c r="B276" s="133"/>
      <c r="C276" s="133"/>
      <c r="D276" s="85">
        <v>1</v>
      </c>
      <c r="E276" s="140"/>
      <c r="F276" s="140"/>
      <c r="G276" s="87"/>
      <c r="H276" s="126"/>
      <c r="I276" s="127"/>
      <c r="J276" s="127"/>
      <c r="K276" s="127"/>
      <c r="L276" s="127"/>
      <c r="M276" s="128"/>
    </row>
    <row r="277" spans="1:13" x14ac:dyDescent="0.3">
      <c r="A277" s="141" t="s">
        <v>28</v>
      </c>
      <c r="B277" s="142"/>
      <c r="C277" s="142"/>
      <c r="D277" s="85">
        <v>1</v>
      </c>
      <c r="E277" s="140"/>
      <c r="F277" s="140"/>
      <c r="G277" s="87"/>
      <c r="H277" s="126"/>
      <c r="I277" s="127"/>
      <c r="J277" s="127"/>
      <c r="K277" s="127"/>
      <c r="L277" s="127"/>
      <c r="M277" s="128"/>
    </row>
    <row r="278" spans="1:13" ht="15" customHeight="1" x14ac:dyDescent="0.3">
      <c r="A278" s="129" t="s">
        <v>131</v>
      </c>
      <c r="B278" s="130"/>
      <c r="C278" s="130"/>
      <c r="D278" s="94" t="s">
        <v>125</v>
      </c>
      <c r="E278" s="139"/>
      <c r="F278" s="139"/>
      <c r="G278" s="95"/>
      <c r="H278" s="183" t="s">
        <v>19</v>
      </c>
      <c r="I278" s="184"/>
      <c r="J278" s="184"/>
      <c r="K278" s="184"/>
      <c r="L278" s="184"/>
      <c r="M278" s="185"/>
    </row>
    <row r="279" spans="1:13" x14ac:dyDescent="0.3">
      <c r="A279" s="167" t="s">
        <v>18</v>
      </c>
      <c r="B279" s="168"/>
      <c r="C279" s="169"/>
      <c r="D279" s="85">
        <v>1</v>
      </c>
      <c r="E279" s="140"/>
      <c r="F279" s="140"/>
      <c r="G279" s="87"/>
      <c r="H279" s="126"/>
      <c r="I279" s="127"/>
      <c r="J279" s="127"/>
      <c r="K279" s="127"/>
      <c r="L279" s="127"/>
      <c r="M279" s="128"/>
    </row>
    <row r="280" spans="1:13" x14ac:dyDescent="0.3">
      <c r="A280" s="167" t="s">
        <v>41</v>
      </c>
      <c r="B280" s="168"/>
      <c r="C280" s="169"/>
      <c r="D280" s="85">
        <v>1</v>
      </c>
      <c r="E280" s="140"/>
      <c r="F280" s="140"/>
      <c r="G280" s="87"/>
      <c r="H280" s="126"/>
      <c r="I280" s="127"/>
      <c r="J280" s="127"/>
      <c r="K280" s="127"/>
      <c r="L280" s="127"/>
      <c r="M280" s="128"/>
    </row>
    <row r="281" spans="1:13" x14ac:dyDescent="0.3">
      <c r="A281" s="132" t="s">
        <v>16</v>
      </c>
      <c r="B281" s="133"/>
      <c r="C281" s="133"/>
      <c r="D281" s="85">
        <v>1</v>
      </c>
      <c r="E281" s="140"/>
      <c r="F281" s="140"/>
      <c r="G281" s="87"/>
      <c r="H281" s="126"/>
      <c r="I281" s="127"/>
      <c r="J281" s="127"/>
      <c r="K281" s="127"/>
      <c r="L281" s="127"/>
      <c r="M281" s="128"/>
    </row>
    <row r="282" spans="1:13" x14ac:dyDescent="0.3">
      <c r="A282" s="62"/>
      <c r="B282" s="63"/>
      <c r="C282" s="63"/>
      <c r="D282" s="101" t="s">
        <v>50</v>
      </c>
      <c r="E282" s="101"/>
      <c r="F282" s="101"/>
      <c r="G282" s="101"/>
      <c r="H282" s="219" t="s">
        <v>19</v>
      </c>
      <c r="I282" s="188"/>
      <c r="J282" s="188"/>
      <c r="K282" s="188"/>
      <c r="L282" s="188"/>
      <c r="M282" s="189"/>
    </row>
    <row r="283" spans="1:13" x14ac:dyDescent="0.3">
      <c r="A283" s="62"/>
      <c r="B283" s="63"/>
      <c r="C283" s="63"/>
      <c r="D283" s="101"/>
      <c r="E283" s="101"/>
      <c r="F283" s="101"/>
      <c r="G283" s="101"/>
      <c r="H283" s="221"/>
      <c r="I283" s="222"/>
      <c r="J283" s="222"/>
      <c r="K283" s="222"/>
      <c r="L283" s="222"/>
      <c r="M283" s="223"/>
    </row>
    <row r="284" spans="1:13" x14ac:dyDescent="0.3">
      <c r="A284" s="162" t="s">
        <v>128</v>
      </c>
      <c r="B284" s="163"/>
      <c r="C284" s="163"/>
      <c r="D284" s="94" t="s">
        <v>137</v>
      </c>
      <c r="E284" s="139"/>
      <c r="F284" s="139"/>
      <c r="G284" s="95"/>
      <c r="H284" s="216"/>
      <c r="I284" s="190"/>
      <c r="J284" s="190"/>
      <c r="K284" s="190"/>
      <c r="L284" s="190"/>
      <c r="M284" s="191"/>
    </row>
    <row r="285" spans="1:13" x14ac:dyDescent="0.3">
      <c r="A285" s="136" t="s">
        <v>25</v>
      </c>
      <c r="B285" s="137"/>
      <c r="C285" s="138"/>
      <c r="D285" s="194">
        <v>1</v>
      </c>
      <c r="E285" s="197"/>
      <c r="F285" s="197"/>
      <c r="G285" s="195"/>
      <c r="H285" s="126"/>
      <c r="I285" s="127"/>
      <c r="J285" s="127"/>
      <c r="K285" s="127"/>
      <c r="L285" s="127"/>
      <c r="M285" s="128"/>
    </row>
    <row r="286" spans="1:13" x14ac:dyDescent="0.3">
      <c r="A286" s="132" t="s">
        <v>24</v>
      </c>
      <c r="B286" s="133"/>
      <c r="C286" s="133"/>
      <c r="D286" s="194">
        <v>1</v>
      </c>
      <c r="E286" s="197"/>
      <c r="F286" s="197"/>
      <c r="G286" s="195"/>
      <c r="H286" s="126"/>
      <c r="I286" s="127"/>
      <c r="J286" s="127"/>
      <c r="K286" s="127"/>
      <c r="L286" s="127"/>
      <c r="M286" s="128"/>
    </row>
    <row r="287" spans="1:13" x14ac:dyDescent="0.3">
      <c r="A287" s="64" t="s">
        <v>49</v>
      </c>
      <c r="B287" s="32"/>
      <c r="C287" s="32"/>
      <c r="D287" s="194">
        <v>1</v>
      </c>
      <c r="E287" s="197"/>
      <c r="F287" s="197"/>
      <c r="G287" s="195"/>
      <c r="H287" s="126"/>
      <c r="I287" s="127"/>
      <c r="J287" s="127"/>
      <c r="K287" s="127"/>
      <c r="L287" s="127"/>
      <c r="M287" s="128"/>
    </row>
    <row r="288" spans="1:13" x14ac:dyDescent="0.3">
      <c r="A288" s="64" t="s">
        <v>48</v>
      </c>
      <c r="B288" s="32"/>
      <c r="C288" s="32"/>
      <c r="D288" s="194">
        <v>1</v>
      </c>
      <c r="E288" s="197"/>
      <c r="F288" s="197"/>
      <c r="G288" s="195"/>
      <c r="H288" s="126"/>
      <c r="I288" s="127"/>
      <c r="J288" s="127"/>
      <c r="K288" s="127"/>
      <c r="L288" s="127"/>
      <c r="M288" s="128"/>
    </row>
    <row r="289" spans="1:13" x14ac:dyDescent="0.3">
      <c r="A289" s="64" t="s">
        <v>47</v>
      </c>
      <c r="B289" s="32"/>
      <c r="C289" s="32"/>
      <c r="D289" s="194">
        <v>1</v>
      </c>
      <c r="E289" s="197"/>
      <c r="F289" s="197"/>
      <c r="G289" s="195"/>
      <c r="H289" s="126"/>
      <c r="I289" s="127"/>
      <c r="J289" s="127"/>
      <c r="K289" s="127"/>
      <c r="L289" s="127"/>
      <c r="M289" s="128"/>
    </row>
    <row r="290" spans="1:13" ht="15" customHeight="1" x14ac:dyDescent="0.3">
      <c r="A290" s="129" t="s">
        <v>130</v>
      </c>
      <c r="B290" s="130"/>
      <c r="C290" s="130"/>
      <c r="D290" s="94" t="s">
        <v>137</v>
      </c>
      <c r="E290" s="139"/>
      <c r="F290" s="139"/>
      <c r="G290" s="95"/>
      <c r="H290" s="151" t="s">
        <v>19</v>
      </c>
      <c r="I290" s="152"/>
      <c r="J290" s="152"/>
      <c r="K290" s="152"/>
      <c r="L290" s="152"/>
      <c r="M290" s="153"/>
    </row>
    <row r="291" spans="1:13" x14ac:dyDescent="0.3">
      <c r="A291" s="132" t="s">
        <v>42</v>
      </c>
      <c r="B291" s="133"/>
      <c r="C291" s="133"/>
      <c r="D291" s="194">
        <v>1</v>
      </c>
      <c r="E291" s="197"/>
      <c r="F291" s="197"/>
      <c r="G291" s="195"/>
      <c r="H291" s="126"/>
      <c r="I291" s="127"/>
      <c r="J291" s="127"/>
      <c r="K291" s="127"/>
      <c r="L291" s="127"/>
      <c r="M291" s="128"/>
    </row>
    <row r="292" spans="1:13" x14ac:dyDescent="0.3">
      <c r="A292" s="141" t="s">
        <v>28</v>
      </c>
      <c r="B292" s="142"/>
      <c r="C292" s="142"/>
      <c r="D292" s="194">
        <v>1</v>
      </c>
      <c r="E292" s="197"/>
      <c r="F292" s="197"/>
      <c r="G292" s="195"/>
      <c r="H292" s="126"/>
      <c r="I292" s="127"/>
      <c r="J292" s="127"/>
      <c r="K292" s="127"/>
      <c r="L292" s="127"/>
      <c r="M292" s="128"/>
    </row>
    <row r="293" spans="1:13" ht="15" customHeight="1" x14ac:dyDescent="0.3">
      <c r="A293" s="129" t="s">
        <v>131</v>
      </c>
      <c r="B293" s="130"/>
      <c r="C293" s="130"/>
      <c r="D293" s="94" t="s">
        <v>137</v>
      </c>
      <c r="E293" s="139"/>
      <c r="F293" s="139"/>
      <c r="G293" s="95"/>
      <c r="H293" s="183" t="s">
        <v>19</v>
      </c>
      <c r="I293" s="184"/>
      <c r="J293" s="184"/>
      <c r="K293" s="184"/>
      <c r="L293" s="184"/>
      <c r="M293" s="185"/>
    </row>
    <row r="294" spans="1:13" x14ac:dyDescent="0.3">
      <c r="A294" s="141" t="s">
        <v>18</v>
      </c>
      <c r="B294" s="142"/>
      <c r="C294" s="142"/>
      <c r="D294" s="194">
        <v>1</v>
      </c>
      <c r="E294" s="197"/>
      <c r="F294" s="197"/>
      <c r="G294" s="195"/>
      <c r="H294" s="126"/>
      <c r="I294" s="127"/>
      <c r="J294" s="127"/>
      <c r="K294" s="127"/>
      <c r="L294" s="127"/>
      <c r="M294" s="128"/>
    </row>
    <row r="295" spans="1:13" x14ac:dyDescent="0.3">
      <c r="A295" s="141" t="s">
        <v>41</v>
      </c>
      <c r="B295" s="142"/>
      <c r="C295" s="142"/>
      <c r="D295" s="194">
        <v>1</v>
      </c>
      <c r="E295" s="197"/>
      <c r="F295" s="197"/>
      <c r="G295" s="195"/>
      <c r="H295" s="126"/>
      <c r="I295" s="127"/>
      <c r="J295" s="127"/>
      <c r="K295" s="127"/>
      <c r="L295" s="127"/>
      <c r="M295" s="128"/>
    </row>
    <row r="296" spans="1:13" x14ac:dyDescent="0.3">
      <c r="A296" s="132" t="s">
        <v>16</v>
      </c>
      <c r="B296" s="133"/>
      <c r="C296" s="133"/>
      <c r="D296" s="194">
        <v>1</v>
      </c>
      <c r="E296" s="197"/>
      <c r="F296" s="197"/>
      <c r="G296" s="195"/>
      <c r="H296" s="126"/>
      <c r="I296" s="127"/>
      <c r="J296" s="127"/>
      <c r="K296" s="127"/>
      <c r="L296" s="127"/>
      <c r="M296" s="128"/>
    </row>
    <row r="297" spans="1:13" ht="25.5" customHeight="1" x14ac:dyDescent="0.3">
      <c r="A297" s="62"/>
      <c r="B297" s="63"/>
      <c r="C297" s="63"/>
      <c r="D297" s="101" t="s">
        <v>46</v>
      </c>
      <c r="E297" s="101"/>
      <c r="F297" s="101"/>
      <c r="G297" s="101"/>
      <c r="H297" s="219" t="s">
        <v>19</v>
      </c>
      <c r="I297" s="188"/>
      <c r="J297" s="188"/>
      <c r="K297" s="188"/>
      <c r="L297" s="188"/>
      <c r="M297" s="189"/>
    </row>
    <row r="298" spans="1:13" x14ac:dyDescent="0.3">
      <c r="A298" s="162" t="s">
        <v>128</v>
      </c>
      <c r="B298" s="163"/>
      <c r="C298" s="163"/>
      <c r="D298" s="94" t="s">
        <v>137</v>
      </c>
      <c r="E298" s="139"/>
      <c r="F298" s="139"/>
      <c r="G298" s="95"/>
      <c r="H298" s="216"/>
      <c r="I298" s="190"/>
      <c r="J298" s="190"/>
      <c r="K298" s="190"/>
      <c r="L298" s="190"/>
      <c r="M298" s="191"/>
    </row>
    <row r="299" spans="1:13" x14ac:dyDescent="0.3">
      <c r="A299" s="136" t="s">
        <v>25</v>
      </c>
      <c r="B299" s="137"/>
      <c r="C299" s="138"/>
      <c r="D299" s="194">
        <v>1</v>
      </c>
      <c r="E299" s="197"/>
      <c r="F299" s="197"/>
      <c r="G299" s="195"/>
      <c r="H299" s="126"/>
      <c r="I299" s="127"/>
      <c r="J299" s="127"/>
      <c r="K299" s="127"/>
      <c r="L299" s="127"/>
      <c r="M299" s="128"/>
    </row>
    <row r="300" spans="1:13" x14ac:dyDescent="0.3">
      <c r="A300" s="132" t="s">
        <v>24</v>
      </c>
      <c r="B300" s="133"/>
      <c r="C300" s="133"/>
      <c r="D300" s="194">
        <v>1</v>
      </c>
      <c r="E300" s="197"/>
      <c r="F300" s="197"/>
      <c r="G300" s="195"/>
      <c r="H300" s="126"/>
      <c r="I300" s="127"/>
      <c r="J300" s="127"/>
      <c r="K300" s="127"/>
      <c r="L300" s="127"/>
      <c r="M300" s="128"/>
    </row>
    <row r="301" spans="1:13" x14ac:dyDescent="0.3">
      <c r="A301" s="141" t="s">
        <v>45</v>
      </c>
      <c r="B301" s="220"/>
      <c r="C301" s="220"/>
      <c r="D301" s="194">
        <v>1</v>
      </c>
      <c r="E301" s="197"/>
      <c r="F301" s="197"/>
      <c r="G301" s="195"/>
      <c r="H301" s="126"/>
      <c r="I301" s="127"/>
      <c r="J301" s="127"/>
      <c r="K301" s="127"/>
      <c r="L301" s="127"/>
      <c r="M301" s="128"/>
    </row>
    <row r="302" spans="1:13" x14ac:dyDescent="0.3">
      <c r="A302" s="217" t="s">
        <v>44</v>
      </c>
      <c r="B302" s="218"/>
      <c r="C302" s="218"/>
      <c r="D302" s="194">
        <v>1</v>
      </c>
      <c r="E302" s="197"/>
      <c r="F302" s="197"/>
      <c r="G302" s="195"/>
      <c r="H302" s="126"/>
      <c r="I302" s="127"/>
      <c r="J302" s="127"/>
      <c r="K302" s="127"/>
      <c r="L302" s="127"/>
      <c r="M302" s="128"/>
    </row>
    <row r="303" spans="1:13" x14ac:dyDescent="0.3">
      <c r="A303" s="217" t="s">
        <v>43</v>
      </c>
      <c r="B303" s="218"/>
      <c r="C303" s="218"/>
      <c r="D303" s="194">
        <v>1</v>
      </c>
      <c r="E303" s="197"/>
      <c r="F303" s="197"/>
      <c r="G303" s="195"/>
      <c r="H303" s="126"/>
      <c r="I303" s="127"/>
      <c r="J303" s="127"/>
      <c r="K303" s="127"/>
      <c r="L303" s="127"/>
      <c r="M303" s="128"/>
    </row>
    <row r="304" spans="1:13" ht="15" customHeight="1" x14ac:dyDescent="0.3">
      <c r="A304" s="129" t="s">
        <v>130</v>
      </c>
      <c r="B304" s="130"/>
      <c r="C304" s="130"/>
      <c r="D304" s="94" t="s">
        <v>137</v>
      </c>
      <c r="E304" s="139"/>
      <c r="F304" s="139"/>
      <c r="G304" s="95"/>
      <c r="H304" s="151" t="s">
        <v>19</v>
      </c>
      <c r="I304" s="152"/>
      <c r="J304" s="152"/>
      <c r="K304" s="152"/>
      <c r="L304" s="152"/>
      <c r="M304" s="153"/>
    </row>
    <row r="305" spans="1:13" x14ac:dyDescent="0.3">
      <c r="A305" s="132" t="s">
        <v>42</v>
      </c>
      <c r="B305" s="133"/>
      <c r="C305" s="133"/>
      <c r="D305" s="194">
        <v>1</v>
      </c>
      <c r="E305" s="197"/>
      <c r="F305" s="197"/>
      <c r="G305" s="195"/>
      <c r="H305" s="126"/>
      <c r="I305" s="127"/>
      <c r="J305" s="127"/>
      <c r="K305" s="127"/>
      <c r="L305" s="127"/>
      <c r="M305" s="128"/>
    </row>
    <row r="306" spans="1:13" x14ac:dyDescent="0.3">
      <c r="A306" s="141" t="s">
        <v>28</v>
      </c>
      <c r="B306" s="142"/>
      <c r="C306" s="142"/>
      <c r="D306" s="194">
        <v>1</v>
      </c>
      <c r="E306" s="197"/>
      <c r="F306" s="197"/>
      <c r="G306" s="195"/>
      <c r="H306" s="126"/>
      <c r="I306" s="127"/>
      <c r="J306" s="127"/>
      <c r="K306" s="127"/>
      <c r="L306" s="127"/>
      <c r="M306" s="128"/>
    </row>
    <row r="307" spans="1:13" ht="15" customHeight="1" x14ac:dyDescent="0.3">
      <c r="A307" s="129" t="s">
        <v>131</v>
      </c>
      <c r="B307" s="130"/>
      <c r="C307" s="130"/>
      <c r="D307" s="94" t="s">
        <v>137</v>
      </c>
      <c r="E307" s="139"/>
      <c r="F307" s="139"/>
      <c r="G307" s="95"/>
      <c r="H307" s="151" t="s">
        <v>19</v>
      </c>
      <c r="I307" s="152"/>
      <c r="J307" s="152"/>
      <c r="K307" s="152"/>
      <c r="L307" s="152"/>
      <c r="M307" s="153"/>
    </row>
    <row r="308" spans="1:13" x14ac:dyDescent="0.3">
      <c r="A308" s="141" t="s">
        <v>18</v>
      </c>
      <c r="B308" s="142"/>
      <c r="C308" s="142"/>
      <c r="D308" s="194">
        <v>1</v>
      </c>
      <c r="E308" s="197"/>
      <c r="F308" s="197"/>
      <c r="G308" s="195"/>
      <c r="H308" s="126"/>
      <c r="I308" s="127"/>
      <c r="J308" s="127"/>
      <c r="K308" s="127"/>
      <c r="L308" s="127"/>
      <c r="M308" s="128"/>
    </row>
    <row r="309" spans="1:13" x14ac:dyDescent="0.3">
      <c r="A309" s="141" t="s">
        <v>41</v>
      </c>
      <c r="B309" s="142"/>
      <c r="C309" s="142"/>
      <c r="D309" s="194">
        <v>1</v>
      </c>
      <c r="E309" s="197"/>
      <c r="F309" s="197"/>
      <c r="G309" s="195"/>
      <c r="H309" s="126"/>
      <c r="I309" s="127"/>
      <c r="J309" s="127"/>
      <c r="K309" s="127"/>
      <c r="L309" s="127"/>
      <c r="M309" s="128"/>
    </row>
    <row r="310" spans="1:13" ht="15" thickBot="1" x14ac:dyDescent="0.35">
      <c r="A310" s="143" t="s">
        <v>16</v>
      </c>
      <c r="B310" s="144"/>
      <c r="C310" s="144"/>
      <c r="D310" s="194">
        <v>1</v>
      </c>
      <c r="E310" s="197"/>
      <c r="F310" s="197"/>
      <c r="G310" s="195"/>
      <c r="H310" s="145"/>
      <c r="I310" s="146"/>
      <c r="J310" s="146"/>
      <c r="K310" s="146"/>
      <c r="L310" s="146"/>
      <c r="M310" s="147"/>
    </row>
    <row r="311" spans="1:13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x14ac:dyDescent="0.3">
      <c r="A312" s="1"/>
      <c r="B312" s="1"/>
      <c r="C312" s="1"/>
      <c r="D312" s="1"/>
      <c r="E312" s="90" t="s">
        <v>15</v>
      </c>
      <c r="F312" s="90"/>
      <c r="G312" s="91"/>
      <c r="H312" s="26">
        <f>SUM(D272:G310)</f>
        <v>28</v>
      </c>
      <c r="I312" s="1"/>
      <c r="J312" s="1"/>
      <c r="K312" s="1"/>
      <c r="L312" s="1"/>
      <c r="M312" s="1"/>
    </row>
    <row r="313" spans="1:13" x14ac:dyDescent="0.3">
      <c r="A313" s="1"/>
      <c r="B313" s="1"/>
      <c r="C313" s="1"/>
      <c r="D313" s="1"/>
      <c r="E313" s="92" t="s">
        <v>14</v>
      </c>
      <c r="F313" s="92"/>
      <c r="G313" s="93"/>
      <c r="H313" s="26">
        <v>0</v>
      </c>
      <c r="I313" s="1"/>
      <c r="J313" s="1"/>
      <c r="K313" s="1"/>
      <c r="L313" s="1"/>
      <c r="M313" s="1"/>
    </row>
    <row r="314" spans="1:13" ht="15" thickBot="1" x14ac:dyDescent="0.35">
      <c r="A314" s="1"/>
      <c r="B314" s="1"/>
      <c r="C314" s="1"/>
      <c r="D314" s="1"/>
      <c r="E314" s="1"/>
      <c r="F314" s="24"/>
      <c r="G314" s="24"/>
      <c r="H314" s="23"/>
      <c r="I314" s="1"/>
      <c r="J314" s="1"/>
      <c r="K314" s="1"/>
      <c r="L314" s="1"/>
      <c r="M314" s="1"/>
    </row>
    <row r="315" spans="1:13" x14ac:dyDescent="0.3">
      <c r="A315" s="199" t="s">
        <v>40</v>
      </c>
      <c r="B315" s="200"/>
      <c r="C315" s="201"/>
      <c r="D315" s="211" t="s">
        <v>26</v>
      </c>
      <c r="E315" s="102"/>
      <c r="F315" s="102"/>
      <c r="G315" s="102"/>
      <c r="H315" s="213" t="s">
        <v>19</v>
      </c>
      <c r="I315" s="214"/>
      <c r="J315" s="214"/>
      <c r="K315" s="214"/>
      <c r="L315" s="214"/>
      <c r="M315" s="215"/>
    </row>
    <row r="316" spans="1:13" ht="27.75" customHeight="1" x14ac:dyDescent="0.3">
      <c r="A316" s="202"/>
      <c r="B316" s="203"/>
      <c r="C316" s="204"/>
      <c r="D316" s="212"/>
      <c r="E316" s="99"/>
      <c r="F316" s="99"/>
      <c r="G316" s="99"/>
      <c r="H316" s="216"/>
      <c r="I316" s="190"/>
      <c r="J316" s="190"/>
      <c r="K316" s="190"/>
      <c r="L316" s="190"/>
      <c r="M316" s="191"/>
    </row>
    <row r="317" spans="1:13" x14ac:dyDescent="0.3">
      <c r="A317" s="162" t="s">
        <v>128</v>
      </c>
      <c r="B317" s="163"/>
      <c r="C317" s="163"/>
      <c r="D317" s="94" t="s">
        <v>137</v>
      </c>
      <c r="E317" s="139"/>
      <c r="F317" s="139"/>
      <c r="G317" s="95"/>
      <c r="H317" s="126"/>
      <c r="I317" s="127"/>
      <c r="J317" s="127"/>
      <c r="K317" s="127"/>
      <c r="L317" s="127"/>
      <c r="M317" s="128"/>
    </row>
    <row r="318" spans="1:13" x14ac:dyDescent="0.3">
      <c r="A318" s="136" t="s">
        <v>25</v>
      </c>
      <c r="B318" s="137"/>
      <c r="C318" s="138"/>
      <c r="D318" s="194">
        <v>1</v>
      </c>
      <c r="E318" s="197"/>
      <c r="F318" s="197"/>
      <c r="G318" s="195"/>
      <c r="H318" s="126"/>
      <c r="I318" s="127"/>
      <c r="J318" s="127"/>
      <c r="K318" s="127"/>
      <c r="L318" s="127"/>
      <c r="M318" s="128"/>
    </row>
    <row r="319" spans="1:13" x14ac:dyDescent="0.3">
      <c r="A319" s="132" t="s">
        <v>24</v>
      </c>
      <c r="B319" s="133"/>
      <c r="C319" s="133"/>
      <c r="D319" s="194">
        <v>1</v>
      </c>
      <c r="E319" s="197"/>
      <c r="F319" s="197"/>
      <c r="G319" s="195"/>
      <c r="H319" s="126"/>
      <c r="I319" s="127"/>
      <c r="J319" s="127"/>
      <c r="K319" s="127"/>
      <c r="L319" s="127"/>
      <c r="M319" s="128"/>
    </row>
    <row r="320" spans="1:13" x14ac:dyDescent="0.3">
      <c r="A320" s="209" t="s">
        <v>39</v>
      </c>
      <c r="B320" s="210"/>
      <c r="C320" s="210"/>
      <c r="D320" s="194">
        <v>1</v>
      </c>
      <c r="E320" s="197"/>
      <c r="F320" s="197"/>
      <c r="G320" s="195"/>
      <c r="H320" s="126"/>
      <c r="I320" s="127"/>
      <c r="J320" s="127"/>
      <c r="K320" s="127"/>
      <c r="L320" s="127"/>
      <c r="M320" s="128"/>
    </row>
    <row r="321" spans="1:13" x14ac:dyDescent="0.3">
      <c r="A321" s="209" t="s">
        <v>38</v>
      </c>
      <c r="B321" s="210"/>
      <c r="C321" s="210"/>
      <c r="D321" s="194">
        <v>1</v>
      </c>
      <c r="E321" s="197"/>
      <c r="F321" s="197"/>
      <c r="G321" s="195"/>
      <c r="H321" s="126"/>
      <c r="I321" s="127"/>
      <c r="J321" s="127"/>
      <c r="K321" s="127"/>
      <c r="L321" s="127"/>
      <c r="M321" s="128"/>
    </row>
    <row r="322" spans="1:13" x14ac:dyDescent="0.3">
      <c r="A322" s="209" t="s">
        <v>37</v>
      </c>
      <c r="B322" s="210"/>
      <c r="C322" s="210"/>
      <c r="D322" s="194">
        <v>1</v>
      </c>
      <c r="E322" s="197"/>
      <c r="F322" s="197"/>
      <c r="G322" s="195"/>
      <c r="H322" s="126"/>
      <c r="I322" s="127"/>
      <c r="J322" s="127"/>
      <c r="K322" s="127"/>
      <c r="L322" s="127"/>
      <c r="M322" s="128"/>
    </row>
    <row r="323" spans="1:13" x14ac:dyDescent="0.3">
      <c r="A323" s="209" t="s">
        <v>36</v>
      </c>
      <c r="B323" s="210"/>
      <c r="C323" s="210"/>
      <c r="D323" s="194">
        <v>1</v>
      </c>
      <c r="E323" s="197"/>
      <c r="F323" s="197"/>
      <c r="G323" s="195"/>
      <c r="H323" s="126"/>
      <c r="I323" s="127"/>
      <c r="J323" s="127"/>
      <c r="K323" s="127"/>
      <c r="L323" s="127"/>
      <c r="M323" s="128"/>
    </row>
    <row r="324" spans="1:13" ht="15" customHeight="1" x14ac:dyDescent="0.3">
      <c r="A324" s="129" t="s">
        <v>130</v>
      </c>
      <c r="B324" s="130"/>
      <c r="C324" s="130"/>
      <c r="D324" s="94" t="s">
        <v>137</v>
      </c>
      <c r="E324" s="139"/>
      <c r="F324" s="139"/>
      <c r="G324" s="95"/>
      <c r="H324" s="151" t="s">
        <v>19</v>
      </c>
      <c r="I324" s="152"/>
      <c r="J324" s="152"/>
      <c r="K324" s="152"/>
      <c r="L324" s="152"/>
      <c r="M324" s="153"/>
    </row>
    <row r="325" spans="1:13" x14ac:dyDescent="0.3">
      <c r="A325" s="141" t="s">
        <v>28</v>
      </c>
      <c r="B325" s="142"/>
      <c r="C325" s="142"/>
      <c r="D325" s="194">
        <v>1</v>
      </c>
      <c r="E325" s="197"/>
      <c r="F325" s="197"/>
      <c r="G325" s="195"/>
      <c r="H325" s="126"/>
      <c r="I325" s="127"/>
      <c r="J325" s="127"/>
      <c r="K325" s="127"/>
      <c r="L325" s="127"/>
      <c r="M325" s="128"/>
    </row>
    <row r="326" spans="1:13" ht="15" customHeight="1" x14ac:dyDescent="0.3">
      <c r="A326" s="129" t="s">
        <v>131</v>
      </c>
      <c r="B326" s="130"/>
      <c r="C326" s="130"/>
      <c r="D326" s="94" t="s">
        <v>137</v>
      </c>
      <c r="E326" s="139"/>
      <c r="F326" s="139"/>
      <c r="G326" s="95"/>
      <c r="H326" s="183" t="s">
        <v>19</v>
      </c>
      <c r="I326" s="184"/>
      <c r="J326" s="184"/>
      <c r="K326" s="184"/>
      <c r="L326" s="184"/>
      <c r="M326" s="185"/>
    </row>
    <row r="327" spans="1:13" x14ac:dyDescent="0.3">
      <c r="A327" s="141" t="s">
        <v>18</v>
      </c>
      <c r="B327" s="142"/>
      <c r="C327" s="142"/>
      <c r="D327" s="194">
        <v>1</v>
      </c>
      <c r="E327" s="197"/>
      <c r="F327" s="197"/>
      <c r="G327" s="195"/>
      <c r="H327" s="126"/>
      <c r="I327" s="127"/>
      <c r="J327" s="127"/>
      <c r="K327" s="127"/>
      <c r="L327" s="127"/>
      <c r="M327" s="128"/>
    </row>
    <row r="328" spans="1:13" x14ac:dyDescent="0.3">
      <c r="A328" s="141" t="s">
        <v>17</v>
      </c>
      <c r="B328" s="142"/>
      <c r="C328" s="142"/>
      <c r="D328" s="194">
        <v>1</v>
      </c>
      <c r="E328" s="197"/>
      <c r="F328" s="197"/>
      <c r="G328" s="195"/>
      <c r="H328" s="126"/>
      <c r="I328" s="127"/>
      <c r="J328" s="127"/>
      <c r="K328" s="127"/>
      <c r="L328" s="127"/>
      <c r="M328" s="128"/>
    </row>
    <row r="329" spans="1:13" ht="15" thickBot="1" x14ac:dyDescent="0.35">
      <c r="A329" s="143" t="s">
        <v>16</v>
      </c>
      <c r="B329" s="144"/>
      <c r="C329" s="144"/>
      <c r="D329" s="206">
        <v>1</v>
      </c>
      <c r="E329" s="207"/>
      <c r="F329" s="207"/>
      <c r="G329" s="208"/>
      <c r="H329" s="145"/>
      <c r="I329" s="146"/>
      <c r="J329" s="146"/>
      <c r="K329" s="146"/>
      <c r="L329" s="146"/>
      <c r="M329" s="147"/>
    </row>
    <row r="330" spans="1:13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x14ac:dyDescent="0.3">
      <c r="A331" s="1"/>
      <c r="B331" s="1"/>
      <c r="C331" s="1"/>
      <c r="D331" s="1"/>
      <c r="E331" s="90" t="s">
        <v>15</v>
      </c>
      <c r="F331" s="90"/>
      <c r="G331" s="91"/>
      <c r="H331" s="26">
        <f>SUM(D318:G323,D325:G325,D327:G329,)</f>
        <v>10</v>
      </c>
      <c r="I331" s="1"/>
      <c r="J331" s="1"/>
      <c r="K331" s="1"/>
      <c r="L331" s="1"/>
      <c r="M331" s="1"/>
    </row>
    <row r="332" spans="1:13" x14ac:dyDescent="0.3">
      <c r="A332" s="1"/>
      <c r="B332" s="1"/>
      <c r="C332" s="1"/>
      <c r="D332" s="1"/>
      <c r="E332" s="92" t="s">
        <v>14</v>
      </c>
      <c r="F332" s="92"/>
      <c r="G332" s="93"/>
      <c r="H332" s="26">
        <v>0</v>
      </c>
      <c r="I332" s="1"/>
      <c r="J332" s="1"/>
      <c r="K332" s="1"/>
      <c r="L332" s="1"/>
      <c r="M332" s="1"/>
    </row>
    <row r="333" spans="1:13" ht="15" thickBot="1" x14ac:dyDescent="0.35">
      <c r="A333" s="1"/>
      <c r="B333" s="1"/>
      <c r="C333" s="1"/>
      <c r="D333" s="1"/>
      <c r="E333" s="1"/>
      <c r="F333" s="31"/>
      <c r="G333" s="31"/>
      <c r="H333" s="23"/>
      <c r="I333" s="1"/>
      <c r="J333" s="1"/>
      <c r="K333" s="1"/>
      <c r="L333" s="1"/>
      <c r="M333" s="1"/>
    </row>
    <row r="334" spans="1:13" x14ac:dyDescent="0.3">
      <c r="A334" s="199" t="s">
        <v>32</v>
      </c>
      <c r="B334" s="200"/>
      <c r="C334" s="201"/>
      <c r="D334" s="112" t="s">
        <v>35</v>
      </c>
      <c r="E334" s="171"/>
      <c r="F334" s="171"/>
      <c r="G334" s="171"/>
      <c r="H334" s="171"/>
      <c r="I334" s="171"/>
      <c r="J334" s="171"/>
      <c r="K334" s="171"/>
      <c r="L334" s="171"/>
      <c r="M334" s="205"/>
    </row>
    <row r="335" spans="1:13" ht="24" customHeight="1" x14ac:dyDescent="0.3">
      <c r="A335" s="202"/>
      <c r="B335" s="203"/>
      <c r="C335" s="204"/>
      <c r="D335" s="97">
        <v>2008</v>
      </c>
      <c r="E335" s="97"/>
      <c r="F335" s="192">
        <v>2009</v>
      </c>
      <c r="G335" s="193"/>
      <c r="H335" s="97">
        <v>2010</v>
      </c>
      <c r="I335" s="97"/>
      <c r="J335" s="97">
        <v>2011</v>
      </c>
      <c r="K335" s="97"/>
      <c r="L335" s="97">
        <v>2012</v>
      </c>
      <c r="M335" s="98"/>
    </row>
    <row r="336" spans="1:13" x14ac:dyDescent="0.3">
      <c r="A336" s="162" t="s">
        <v>128</v>
      </c>
      <c r="B336" s="163"/>
      <c r="C336" s="163"/>
      <c r="D336" s="94" t="s">
        <v>125</v>
      </c>
      <c r="E336" s="95"/>
      <c r="F336" s="94" t="s">
        <v>125</v>
      </c>
      <c r="G336" s="95"/>
      <c r="H336" s="94" t="s">
        <v>125</v>
      </c>
      <c r="I336" s="95"/>
      <c r="J336" s="94" t="s">
        <v>125</v>
      </c>
      <c r="K336" s="95"/>
      <c r="L336" s="94" t="s">
        <v>125</v>
      </c>
      <c r="M336" s="96"/>
    </row>
    <row r="337" spans="1:13" x14ac:dyDescent="0.3">
      <c r="A337" s="136" t="s">
        <v>25</v>
      </c>
      <c r="B337" s="137"/>
      <c r="C337" s="138"/>
      <c r="D337" s="194">
        <v>1</v>
      </c>
      <c r="E337" s="195"/>
      <c r="F337" s="194">
        <v>1</v>
      </c>
      <c r="G337" s="195"/>
      <c r="H337" s="194">
        <v>1</v>
      </c>
      <c r="I337" s="195"/>
      <c r="J337" s="194">
        <v>1</v>
      </c>
      <c r="K337" s="195"/>
      <c r="L337" s="194">
        <v>1</v>
      </c>
      <c r="M337" s="196"/>
    </row>
    <row r="338" spans="1:13" x14ac:dyDescent="0.3">
      <c r="A338" s="132" t="s">
        <v>24</v>
      </c>
      <c r="B338" s="133"/>
      <c r="C338" s="133"/>
      <c r="D338" s="194">
        <v>1</v>
      </c>
      <c r="E338" s="195"/>
      <c r="F338" s="194">
        <v>1</v>
      </c>
      <c r="G338" s="195"/>
      <c r="H338" s="194">
        <v>1</v>
      </c>
      <c r="I338" s="195"/>
      <c r="J338" s="194">
        <v>1</v>
      </c>
      <c r="K338" s="195"/>
      <c r="L338" s="194">
        <v>1</v>
      </c>
      <c r="M338" s="196"/>
    </row>
    <row r="339" spans="1:13" ht="15" customHeight="1" x14ac:dyDescent="0.3">
      <c r="A339" s="129" t="s">
        <v>130</v>
      </c>
      <c r="B339" s="130"/>
      <c r="C339" s="130"/>
      <c r="D339" s="94" t="s">
        <v>125</v>
      </c>
      <c r="E339" s="95"/>
      <c r="F339" s="94" t="s">
        <v>125</v>
      </c>
      <c r="G339" s="95"/>
      <c r="H339" s="94" t="s">
        <v>125</v>
      </c>
      <c r="I339" s="95"/>
      <c r="J339" s="94" t="s">
        <v>125</v>
      </c>
      <c r="K339" s="95"/>
      <c r="L339" s="94" t="s">
        <v>125</v>
      </c>
      <c r="M339" s="96"/>
    </row>
    <row r="340" spans="1:13" x14ac:dyDescent="0.3">
      <c r="A340" s="141" t="s">
        <v>28</v>
      </c>
      <c r="B340" s="142"/>
      <c r="C340" s="142"/>
      <c r="D340" s="194">
        <v>1</v>
      </c>
      <c r="E340" s="195"/>
      <c r="F340" s="194">
        <v>1</v>
      </c>
      <c r="G340" s="195"/>
      <c r="H340" s="194">
        <v>1</v>
      </c>
      <c r="I340" s="195"/>
      <c r="J340" s="194">
        <v>1</v>
      </c>
      <c r="K340" s="195"/>
      <c r="L340" s="194">
        <v>1</v>
      </c>
      <c r="M340" s="196"/>
    </row>
    <row r="341" spans="1:13" ht="15" customHeight="1" x14ac:dyDescent="0.3">
      <c r="A341" s="129" t="s">
        <v>131</v>
      </c>
      <c r="B341" s="130"/>
      <c r="C341" s="130"/>
      <c r="D341" s="94" t="s">
        <v>125</v>
      </c>
      <c r="E341" s="95"/>
      <c r="F341" s="94" t="s">
        <v>125</v>
      </c>
      <c r="G341" s="95"/>
      <c r="H341" s="94" t="s">
        <v>125</v>
      </c>
      <c r="I341" s="95"/>
      <c r="J341" s="94" t="s">
        <v>125</v>
      </c>
      <c r="K341" s="95"/>
      <c r="L341" s="94" t="s">
        <v>125</v>
      </c>
      <c r="M341" s="96"/>
    </row>
    <row r="342" spans="1:13" x14ac:dyDescent="0.3">
      <c r="A342" s="141" t="s">
        <v>18</v>
      </c>
      <c r="B342" s="142"/>
      <c r="C342" s="142"/>
      <c r="D342" s="194">
        <v>1</v>
      </c>
      <c r="E342" s="195"/>
      <c r="F342" s="194">
        <v>1</v>
      </c>
      <c r="G342" s="195"/>
      <c r="H342" s="194">
        <v>1</v>
      </c>
      <c r="I342" s="195"/>
      <c r="J342" s="194">
        <v>1</v>
      </c>
      <c r="K342" s="195"/>
      <c r="L342" s="194">
        <v>1</v>
      </c>
      <c r="M342" s="196"/>
    </row>
    <row r="343" spans="1:13" x14ac:dyDescent="0.3">
      <c r="A343" s="141" t="s">
        <v>17</v>
      </c>
      <c r="B343" s="142"/>
      <c r="C343" s="142"/>
      <c r="D343" s="194">
        <v>1</v>
      </c>
      <c r="E343" s="195"/>
      <c r="F343" s="194">
        <v>1</v>
      </c>
      <c r="G343" s="195"/>
      <c r="H343" s="194">
        <v>1</v>
      </c>
      <c r="I343" s="195"/>
      <c r="J343" s="194">
        <v>1</v>
      </c>
      <c r="K343" s="195"/>
      <c r="L343" s="194">
        <v>1</v>
      </c>
      <c r="M343" s="196"/>
    </row>
    <row r="344" spans="1:13" x14ac:dyDescent="0.3">
      <c r="A344" s="132" t="s">
        <v>16</v>
      </c>
      <c r="B344" s="133"/>
      <c r="C344" s="133"/>
      <c r="D344" s="194">
        <v>1</v>
      </c>
      <c r="E344" s="195"/>
      <c r="F344" s="194">
        <v>1</v>
      </c>
      <c r="G344" s="195"/>
      <c r="H344" s="194">
        <v>1</v>
      </c>
      <c r="I344" s="195"/>
      <c r="J344" s="194">
        <v>1</v>
      </c>
      <c r="K344" s="195"/>
      <c r="L344" s="194">
        <v>1</v>
      </c>
      <c r="M344" s="196"/>
    </row>
    <row r="345" spans="1:13" ht="27" customHeight="1" x14ac:dyDescent="0.3">
      <c r="A345" s="62"/>
      <c r="B345" s="63"/>
      <c r="C345" s="63"/>
      <c r="D345" s="186" t="s">
        <v>34</v>
      </c>
      <c r="E345" s="187"/>
      <c r="F345" s="187"/>
      <c r="G345" s="187"/>
      <c r="H345" s="187"/>
      <c r="I345" s="198"/>
      <c r="J345" s="188" t="s">
        <v>19</v>
      </c>
      <c r="K345" s="188"/>
      <c r="L345" s="188"/>
      <c r="M345" s="189"/>
    </row>
    <row r="346" spans="1:13" x14ac:dyDescent="0.3">
      <c r="A346" s="62"/>
      <c r="B346" s="63"/>
      <c r="C346" s="63"/>
      <c r="D346" s="97">
        <v>2006</v>
      </c>
      <c r="E346" s="97"/>
      <c r="F346" s="192">
        <v>2009</v>
      </c>
      <c r="G346" s="193"/>
      <c r="H346" s="97">
        <v>2012</v>
      </c>
      <c r="I346" s="97"/>
      <c r="J346" s="190"/>
      <c r="K346" s="190"/>
      <c r="L346" s="190"/>
      <c r="M346" s="191"/>
    </row>
    <row r="347" spans="1:13" x14ac:dyDescent="0.3">
      <c r="A347" s="162" t="s">
        <v>128</v>
      </c>
      <c r="B347" s="163"/>
      <c r="C347" s="163"/>
      <c r="D347" s="94" t="s">
        <v>125</v>
      </c>
      <c r="E347" s="95"/>
      <c r="F347" s="94" t="s">
        <v>125</v>
      </c>
      <c r="G347" s="95"/>
      <c r="H347" s="94" t="s">
        <v>125</v>
      </c>
      <c r="I347" s="95"/>
      <c r="J347" s="180"/>
      <c r="K347" s="181"/>
      <c r="L347" s="181"/>
      <c r="M347" s="182"/>
    </row>
    <row r="348" spans="1:13" x14ac:dyDescent="0.3">
      <c r="A348" s="136" t="s">
        <v>25</v>
      </c>
      <c r="B348" s="137"/>
      <c r="C348" s="138"/>
      <c r="D348" s="194">
        <v>1</v>
      </c>
      <c r="E348" s="195"/>
      <c r="F348" s="194">
        <v>1</v>
      </c>
      <c r="G348" s="195"/>
      <c r="H348" s="194">
        <v>1</v>
      </c>
      <c r="I348" s="195"/>
      <c r="J348" s="180"/>
      <c r="K348" s="181"/>
      <c r="L348" s="181"/>
      <c r="M348" s="182"/>
    </row>
    <row r="349" spans="1:13" x14ac:dyDescent="0.3">
      <c r="A349" s="132" t="s">
        <v>24</v>
      </c>
      <c r="B349" s="133"/>
      <c r="C349" s="133"/>
      <c r="D349" s="194">
        <v>1</v>
      </c>
      <c r="E349" s="195"/>
      <c r="F349" s="194">
        <v>1</v>
      </c>
      <c r="G349" s="195"/>
      <c r="H349" s="194">
        <v>1</v>
      </c>
      <c r="I349" s="195"/>
      <c r="J349" s="180"/>
      <c r="K349" s="181"/>
      <c r="L349" s="181"/>
      <c r="M349" s="182"/>
    </row>
    <row r="350" spans="1:13" ht="15" customHeight="1" x14ac:dyDescent="0.3">
      <c r="A350" s="129" t="s">
        <v>130</v>
      </c>
      <c r="B350" s="130"/>
      <c r="C350" s="130"/>
      <c r="D350" s="94" t="s">
        <v>125</v>
      </c>
      <c r="E350" s="95"/>
      <c r="F350" s="94" t="s">
        <v>125</v>
      </c>
      <c r="G350" s="95"/>
      <c r="H350" s="94" t="s">
        <v>125</v>
      </c>
      <c r="I350" s="95"/>
      <c r="J350" s="183" t="s">
        <v>19</v>
      </c>
      <c r="K350" s="184"/>
      <c r="L350" s="184"/>
      <c r="M350" s="185"/>
    </row>
    <row r="351" spans="1:13" x14ac:dyDescent="0.3">
      <c r="A351" s="141" t="s">
        <v>28</v>
      </c>
      <c r="B351" s="142"/>
      <c r="C351" s="142"/>
      <c r="D351" s="194">
        <v>1</v>
      </c>
      <c r="E351" s="195"/>
      <c r="F351" s="194">
        <v>1</v>
      </c>
      <c r="G351" s="195"/>
      <c r="H351" s="194">
        <v>1</v>
      </c>
      <c r="I351" s="195"/>
      <c r="J351" s="180"/>
      <c r="K351" s="181"/>
      <c r="L351" s="181"/>
      <c r="M351" s="182"/>
    </row>
    <row r="352" spans="1:13" ht="15" customHeight="1" x14ac:dyDescent="0.3">
      <c r="A352" s="129" t="s">
        <v>131</v>
      </c>
      <c r="B352" s="130"/>
      <c r="C352" s="130"/>
      <c r="D352" s="94" t="s">
        <v>125</v>
      </c>
      <c r="E352" s="95"/>
      <c r="F352" s="94" t="s">
        <v>125</v>
      </c>
      <c r="G352" s="95"/>
      <c r="H352" s="94" t="s">
        <v>125</v>
      </c>
      <c r="I352" s="95"/>
      <c r="J352" s="183" t="s">
        <v>19</v>
      </c>
      <c r="K352" s="184"/>
      <c r="L352" s="184"/>
      <c r="M352" s="185"/>
    </row>
    <row r="353" spans="1:13" x14ac:dyDescent="0.3">
      <c r="A353" s="141" t="s">
        <v>18</v>
      </c>
      <c r="B353" s="142"/>
      <c r="C353" s="142"/>
      <c r="D353" s="194">
        <v>1</v>
      </c>
      <c r="E353" s="195"/>
      <c r="F353" s="194">
        <v>1</v>
      </c>
      <c r="G353" s="195"/>
      <c r="H353" s="194">
        <v>1</v>
      </c>
      <c r="I353" s="195"/>
      <c r="J353" s="180"/>
      <c r="K353" s="181"/>
      <c r="L353" s="181"/>
      <c r="M353" s="182"/>
    </row>
    <row r="354" spans="1:13" x14ac:dyDescent="0.3">
      <c r="A354" s="141" t="s">
        <v>17</v>
      </c>
      <c r="B354" s="142"/>
      <c r="C354" s="142"/>
      <c r="D354" s="194">
        <v>1</v>
      </c>
      <c r="E354" s="195"/>
      <c r="F354" s="194">
        <v>1</v>
      </c>
      <c r="G354" s="195"/>
      <c r="H354" s="194">
        <v>1</v>
      </c>
      <c r="I354" s="195"/>
      <c r="J354" s="180"/>
      <c r="K354" s="181"/>
      <c r="L354" s="181"/>
      <c r="M354" s="182"/>
    </row>
    <row r="355" spans="1:13" x14ac:dyDescent="0.3">
      <c r="A355" s="132" t="s">
        <v>16</v>
      </c>
      <c r="B355" s="133"/>
      <c r="C355" s="133"/>
      <c r="D355" s="194">
        <v>1</v>
      </c>
      <c r="E355" s="195"/>
      <c r="F355" s="194">
        <v>1</v>
      </c>
      <c r="G355" s="195"/>
      <c r="H355" s="194">
        <v>1</v>
      </c>
      <c r="I355" s="195"/>
      <c r="J355" s="180"/>
      <c r="K355" s="181"/>
      <c r="L355" s="181"/>
      <c r="M355" s="182"/>
    </row>
    <row r="356" spans="1:13" x14ac:dyDescent="0.3">
      <c r="A356" s="62"/>
      <c r="B356" s="63"/>
      <c r="C356" s="63"/>
      <c r="D356" s="349" t="s">
        <v>33</v>
      </c>
      <c r="E356" s="350"/>
      <c r="F356" s="350"/>
      <c r="G356" s="350"/>
      <c r="H356" s="350"/>
      <c r="I356" s="350"/>
      <c r="J356" s="350"/>
      <c r="K356" s="350"/>
      <c r="L356" s="158" t="s">
        <v>19</v>
      </c>
      <c r="M356" s="159"/>
    </row>
    <row r="357" spans="1:13" x14ac:dyDescent="0.3">
      <c r="A357" s="62"/>
      <c r="B357" s="63"/>
      <c r="C357" s="63"/>
      <c r="D357" s="160">
        <v>2009</v>
      </c>
      <c r="E357" s="161"/>
      <c r="F357" s="161"/>
      <c r="G357" s="161"/>
      <c r="H357" s="160">
        <v>2012</v>
      </c>
      <c r="I357" s="161"/>
      <c r="J357" s="161"/>
      <c r="K357" s="161"/>
      <c r="L357" s="158"/>
      <c r="M357" s="159"/>
    </row>
    <row r="358" spans="1:13" x14ac:dyDescent="0.3">
      <c r="A358" s="162" t="s">
        <v>128</v>
      </c>
      <c r="B358" s="163"/>
      <c r="C358" s="163"/>
      <c r="D358" s="94" t="s">
        <v>125</v>
      </c>
      <c r="E358" s="139"/>
      <c r="F358" s="139"/>
      <c r="G358" s="95"/>
      <c r="H358" s="94" t="s">
        <v>125</v>
      </c>
      <c r="I358" s="139"/>
      <c r="J358" s="139"/>
      <c r="K358" s="95"/>
      <c r="L358" s="134"/>
      <c r="M358" s="135"/>
    </row>
    <row r="359" spans="1:13" x14ac:dyDescent="0.3">
      <c r="A359" s="136" t="s">
        <v>25</v>
      </c>
      <c r="B359" s="137"/>
      <c r="C359" s="138"/>
      <c r="D359" s="194">
        <v>1</v>
      </c>
      <c r="E359" s="197"/>
      <c r="F359" s="197"/>
      <c r="G359" s="195"/>
      <c r="H359" s="194">
        <v>1</v>
      </c>
      <c r="I359" s="197"/>
      <c r="J359" s="197"/>
      <c r="K359" s="195"/>
      <c r="L359" s="134"/>
      <c r="M359" s="135"/>
    </row>
    <row r="360" spans="1:13" x14ac:dyDescent="0.3">
      <c r="A360" s="132" t="s">
        <v>24</v>
      </c>
      <c r="B360" s="133"/>
      <c r="C360" s="133"/>
      <c r="D360" s="194">
        <v>1</v>
      </c>
      <c r="E360" s="197"/>
      <c r="F360" s="197"/>
      <c r="G360" s="195"/>
      <c r="H360" s="194">
        <v>1</v>
      </c>
      <c r="I360" s="197"/>
      <c r="J360" s="197"/>
      <c r="K360" s="195"/>
      <c r="L360" s="134"/>
      <c r="M360" s="135"/>
    </row>
    <row r="361" spans="1:13" ht="15" customHeight="1" x14ac:dyDescent="0.3">
      <c r="A361" s="129" t="s">
        <v>130</v>
      </c>
      <c r="B361" s="130"/>
      <c r="C361" s="130"/>
      <c r="D361" s="94" t="s">
        <v>125</v>
      </c>
      <c r="E361" s="139"/>
      <c r="F361" s="139"/>
      <c r="G361" s="95"/>
      <c r="H361" s="94" t="s">
        <v>125</v>
      </c>
      <c r="I361" s="139"/>
      <c r="J361" s="139"/>
      <c r="K361" s="95"/>
      <c r="L361" s="116" t="s">
        <v>19</v>
      </c>
      <c r="M361" s="131"/>
    </row>
    <row r="362" spans="1:13" x14ac:dyDescent="0.3">
      <c r="A362" s="141" t="s">
        <v>28</v>
      </c>
      <c r="B362" s="142"/>
      <c r="C362" s="142"/>
      <c r="D362" s="194">
        <v>1</v>
      </c>
      <c r="E362" s="197"/>
      <c r="F362" s="197"/>
      <c r="G362" s="195"/>
      <c r="H362" s="194">
        <v>1</v>
      </c>
      <c r="I362" s="197"/>
      <c r="J362" s="197"/>
      <c r="K362" s="195"/>
      <c r="L362" s="134"/>
      <c r="M362" s="135"/>
    </row>
    <row r="363" spans="1:13" ht="15" customHeight="1" x14ac:dyDescent="0.3">
      <c r="A363" s="129" t="s">
        <v>131</v>
      </c>
      <c r="B363" s="130"/>
      <c r="C363" s="130"/>
      <c r="D363" s="94" t="s">
        <v>125</v>
      </c>
      <c r="E363" s="139"/>
      <c r="F363" s="139"/>
      <c r="G363" s="95"/>
      <c r="H363" s="94" t="s">
        <v>125</v>
      </c>
      <c r="I363" s="139"/>
      <c r="J363" s="139"/>
      <c r="K363" s="95"/>
      <c r="L363" s="116" t="s">
        <v>19</v>
      </c>
      <c r="M363" s="131"/>
    </row>
    <row r="364" spans="1:13" x14ac:dyDescent="0.3">
      <c r="A364" s="141" t="s">
        <v>18</v>
      </c>
      <c r="B364" s="142"/>
      <c r="C364" s="142"/>
      <c r="D364" s="194">
        <v>1</v>
      </c>
      <c r="E364" s="197"/>
      <c r="F364" s="197"/>
      <c r="G364" s="195"/>
      <c r="H364" s="194">
        <v>1</v>
      </c>
      <c r="I364" s="197"/>
      <c r="J364" s="197"/>
      <c r="K364" s="195"/>
      <c r="L364" s="134"/>
      <c r="M364" s="135"/>
    </row>
    <row r="365" spans="1:13" x14ac:dyDescent="0.3">
      <c r="A365" s="141" t="s">
        <v>17</v>
      </c>
      <c r="B365" s="142"/>
      <c r="C365" s="142"/>
      <c r="D365" s="194">
        <v>1</v>
      </c>
      <c r="E365" s="197"/>
      <c r="F365" s="197"/>
      <c r="G365" s="195"/>
      <c r="H365" s="194">
        <v>1</v>
      </c>
      <c r="I365" s="197"/>
      <c r="J365" s="197"/>
      <c r="K365" s="195"/>
      <c r="L365" s="134"/>
      <c r="M365" s="135"/>
    </row>
    <row r="366" spans="1:13" x14ac:dyDescent="0.3">
      <c r="A366" s="132" t="s">
        <v>16</v>
      </c>
      <c r="B366" s="133"/>
      <c r="C366" s="133"/>
      <c r="D366" s="194">
        <v>1</v>
      </c>
      <c r="E366" s="197"/>
      <c r="F366" s="197"/>
      <c r="G366" s="195"/>
      <c r="H366" s="194">
        <v>1</v>
      </c>
      <c r="I366" s="197"/>
      <c r="J366" s="197"/>
      <c r="K366" s="195"/>
      <c r="L366" s="134"/>
      <c r="M366" s="135"/>
    </row>
    <row r="367" spans="1:13" ht="20.25" customHeight="1" x14ac:dyDescent="0.3">
      <c r="A367" s="69"/>
      <c r="B367" s="50"/>
      <c r="C367" s="51"/>
      <c r="D367" s="186" t="s">
        <v>31</v>
      </c>
      <c r="E367" s="187"/>
      <c r="F367" s="187"/>
      <c r="G367" s="187"/>
      <c r="H367" s="187"/>
      <c r="I367" s="187"/>
      <c r="J367" s="187"/>
      <c r="K367" s="187"/>
      <c r="L367" s="187"/>
      <c r="M367" s="260"/>
    </row>
    <row r="368" spans="1:13" ht="15" hidden="1" customHeight="1" x14ac:dyDescent="0.3">
      <c r="A368" s="65"/>
      <c r="B368" s="30"/>
      <c r="C368" s="29"/>
      <c r="D368" s="97">
        <v>2008</v>
      </c>
      <c r="E368" s="97"/>
      <c r="F368" s="192">
        <v>2009</v>
      </c>
      <c r="G368" s="193"/>
      <c r="H368" s="97">
        <v>2010</v>
      </c>
      <c r="I368" s="97"/>
      <c r="J368" s="97">
        <v>2011</v>
      </c>
      <c r="K368" s="97"/>
      <c r="L368" s="97">
        <v>2012</v>
      </c>
      <c r="M368" s="98"/>
    </row>
    <row r="369" spans="1:13" x14ac:dyDescent="0.3">
      <c r="A369" s="162" t="s">
        <v>128</v>
      </c>
      <c r="B369" s="163"/>
      <c r="C369" s="163"/>
      <c r="D369" s="94" t="s">
        <v>125</v>
      </c>
      <c r="E369" s="95"/>
      <c r="F369" s="94" t="s">
        <v>125</v>
      </c>
      <c r="G369" s="95"/>
      <c r="H369" s="94" t="s">
        <v>125</v>
      </c>
      <c r="I369" s="95"/>
      <c r="J369" s="94" t="s">
        <v>125</v>
      </c>
      <c r="K369" s="95"/>
      <c r="L369" s="94" t="s">
        <v>125</v>
      </c>
      <c r="M369" s="96"/>
    </row>
    <row r="370" spans="1:13" x14ac:dyDescent="0.3">
      <c r="A370" s="136" t="s">
        <v>25</v>
      </c>
      <c r="B370" s="137"/>
      <c r="C370" s="138"/>
      <c r="D370" s="194">
        <v>1</v>
      </c>
      <c r="E370" s="195"/>
      <c r="F370" s="194">
        <v>1</v>
      </c>
      <c r="G370" s="195"/>
      <c r="H370" s="194">
        <v>1</v>
      </c>
      <c r="I370" s="195"/>
      <c r="J370" s="194">
        <v>1</v>
      </c>
      <c r="K370" s="195"/>
      <c r="L370" s="194">
        <v>1</v>
      </c>
      <c r="M370" s="196"/>
    </row>
    <row r="371" spans="1:13" x14ac:dyDescent="0.3">
      <c r="A371" s="132" t="s">
        <v>24</v>
      </c>
      <c r="B371" s="133"/>
      <c r="C371" s="133"/>
      <c r="D371" s="194">
        <v>1</v>
      </c>
      <c r="E371" s="195"/>
      <c r="F371" s="194">
        <v>1</v>
      </c>
      <c r="G371" s="195"/>
      <c r="H371" s="194">
        <v>1</v>
      </c>
      <c r="I371" s="195"/>
      <c r="J371" s="194">
        <v>1</v>
      </c>
      <c r="K371" s="195"/>
      <c r="L371" s="194">
        <v>1</v>
      </c>
      <c r="M371" s="196"/>
    </row>
    <row r="372" spans="1:13" ht="15" customHeight="1" x14ac:dyDescent="0.3">
      <c r="A372" s="129" t="s">
        <v>130</v>
      </c>
      <c r="B372" s="130"/>
      <c r="C372" s="130"/>
      <c r="D372" s="94" t="s">
        <v>125</v>
      </c>
      <c r="E372" s="95"/>
      <c r="F372" s="94" t="s">
        <v>125</v>
      </c>
      <c r="G372" s="95"/>
      <c r="H372" s="94" t="s">
        <v>125</v>
      </c>
      <c r="I372" s="95"/>
      <c r="J372" s="94" t="s">
        <v>125</v>
      </c>
      <c r="K372" s="95"/>
      <c r="L372" s="94" t="s">
        <v>125</v>
      </c>
      <c r="M372" s="96"/>
    </row>
    <row r="373" spans="1:13" x14ac:dyDescent="0.3">
      <c r="A373" s="141" t="s">
        <v>28</v>
      </c>
      <c r="B373" s="142"/>
      <c r="C373" s="142"/>
      <c r="D373" s="194">
        <v>1</v>
      </c>
      <c r="E373" s="195"/>
      <c r="F373" s="194">
        <v>1</v>
      </c>
      <c r="G373" s="195"/>
      <c r="H373" s="194">
        <v>1</v>
      </c>
      <c r="I373" s="195"/>
      <c r="J373" s="194">
        <v>1</v>
      </c>
      <c r="K373" s="195"/>
      <c r="L373" s="194">
        <v>1</v>
      </c>
      <c r="M373" s="196"/>
    </row>
    <row r="374" spans="1:13" ht="15" customHeight="1" x14ac:dyDescent="0.3">
      <c r="A374" s="129" t="s">
        <v>131</v>
      </c>
      <c r="B374" s="130"/>
      <c r="C374" s="130"/>
      <c r="D374" s="94" t="s">
        <v>125</v>
      </c>
      <c r="E374" s="95"/>
      <c r="F374" s="94" t="s">
        <v>125</v>
      </c>
      <c r="G374" s="95"/>
      <c r="H374" s="94" t="s">
        <v>125</v>
      </c>
      <c r="I374" s="95"/>
      <c r="J374" s="94" t="s">
        <v>125</v>
      </c>
      <c r="K374" s="95"/>
      <c r="L374" s="94" t="s">
        <v>125</v>
      </c>
      <c r="M374" s="96"/>
    </row>
    <row r="375" spans="1:13" x14ac:dyDescent="0.3">
      <c r="A375" s="141" t="s">
        <v>18</v>
      </c>
      <c r="B375" s="142"/>
      <c r="C375" s="142"/>
      <c r="D375" s="194">
        <v>1</v>
      </c>
      <c r="E375" s="195"/>
      <c r="F375" s="194">
        <v>1</v>
      </c>
      <c r="G375" s="195"/>
      <c r="H375" s="194">
        <v>1</v>
      </c>
      <c r="I375" s="195"/>
      <c r="J375" s="194">
        <v>1</v>
      </c>
      <c r="K375" s="195"/>
      <c r="L375" s="194">
        <v>1</v>
      </c>
      <c r="M375" s="196"/>
    </row>
    <row r="376" spans="1:13" x14ac:dyDescent="0.3">
      <c r="A376" s="141" t="s">
        <v>17</v>
      </c>
      <c r="B376" s="142"/>
      <c r="C376" s="142"/>
      <c r="D376" s="194">
        <v>1</v>
      </c>
      <c r="E376" s="195"/>
      <c r="F376" s="194">
        <v>1</v>
      </c>
      <c r="G376" s="195"/>
      <c r="H376" s="194">
        <v>1</v>
      </c>
      <c r="I376" s="195"/>
      <c r="J376" s="194">
        <v>1</v>
      </c>
      <c r="K376" s="195"/>
      <c r="L376" s="194">
        <v>1</v>
      </c>
      <c r="M376" s="196"/>
    </row>
    <row r="377" spans="1:13" x14ac:dyDescent="0.3">
      <c r="A377" s="132" t="s">
        <v>16</v>
      </c>
      <c r="B377" s="133"/>
      <c r="C377" s="133"/>
      <c r="D377" s="194">
        <v>1</v>
      </c>
      <c r="E377" s="195"/>
      <c r="F377" s="194">
        <v>1</v>
      </c>
      <c r="G377" s="195"/>
      <c r="H377" s="194">
        <v>1</v>
      </c>
      <c r="I377" s="195"/>
      <c r="J377" s="194">
        <v>1</v>
      </c>
      <c r="K377" s="195"/>
      <c r="L377" s="194">
        <v>1</v>
      </c>
      <c r="M377" s="196"/>
    </row>
    <row r="378" spans="1:13" ht="26.25" customHeight="1" x14ac:dyDescent="0.3">
      <c r="A378" s="62"/>
      <c r="B378" s="63"/>
      <c r="C378" s="63"/>
      <c r="D378" s="186" t="s">
        <v>30</v>
      </c>
      <c r="E378" s="187"/>
      <c r="F378" s="187"/>
      <c r="G378" s="187"/>
      <c r="H378" s="187"/>
      <c r="I378" s="187"/>
      <c r="J378" s="188" t="s">
        <v>19</v>
      </c>
      <c r="K378" s="188"/>
      <c r="L378" s="188"/>
      <c r="M378" s="189"/>
    </row>
    <row r="379" spans="1:13" ht="21.75" customHeight="1" x14ac:dyDescent="0.3">
      <c r="A379" s="62"/>
      <c r="B379" s="63"/>
      <c r="C379" s="63"/>
      <c r="D379" s="97">
        <v>2006</v>
      </c>
      <c r="E379" s="97"/>
      <c r="F379" s="192">
        <v>2009</v>
      </c>
      <c r="G379" s="193"/>
      <c r="H379" s="97">
        <v>2012</v>
      </c>
      <c r="I379" s="97"/>
      <c r="J379" s="190"/>
      <c r="K379" s="190"/>
      <c r="L379" s="190"/>
      <c r="M379" s="191"/>
    </row>
    <row r="380" spans="1:13" x14ac:dyDescent="0.3">
      <c r="A380" s="162" t="s">
        <v>128</v>
      </c>
      <c r="B380" s="163"/>
      <c r="C380" s="163"/>
      <c r="D380" s="94" t="s">
        <v>125</v>
      </c>
      <c r="E380" s="95"/>
      <c r="F380" s="94" t="s">
        <v>125</v>
      </c>
      <c r="G380" s="95"/>
      <c r="H380" s="94" t="s">
        <v>125</v>
      </c>
      <c r="I380" s="95"/>
      <c r="J380" s="180"/>
      <c r="K380" s="181"/>
      <c r="L380" s="181"/>
      <c r="M380" s="182"/>
    </row>
    <row r="381" spans="1:13" x14ac:dyDescent="0.3">
      <c r="A381" s="136" t="s">
        <v>25</v>
      </c>
      <c r="B381" s="137"/>
      <c r="C381" s="138"/>
      <c r="D381" s="194">
        <v>1</v>
      </c>
      <c r="E381" s="195"/>
      <c r="F381" s="194">
        <v>1</v>
      </c>
      <c r="G381" s="195"/>
      <c r="H381" s="194">
        <v>1</v>
      </c>
      <c r="I381" s="195"/>
      <c r="J381" s="180"/>
      <c r="K381" s="181"/>
      <c r="L381" s="181"/>
      <c r="M381" s="182"/>
    </row>
    <row r="382" spans="1:13" x14ac:dyDescent="0.3">
      <c r="A382" s="132" t="s">
        <v>24</v>
      </c>
      <c r="B382" s="133"/>
      <c r="C382" s="133"/>
      <c r="D382" s="194">
        <v>1</v>
      </c>
      <c r="E382" s="195"/>
      <c r="F382" s="194">
        <v>1</v>
      </c>
      <c r="G382" s="195"/>
      <c r="H382" s="194">
        <v>1</v>
      </c>
      <c r="I382" s="195"/>
      <c r="J382" s="180"/>
      <c r="K382" s="181"/>
      <c r="L382" s="181"/>
      <c r="M382" s="182"/>
    </row>
    <row r="383" spans="1:13" ht="15" customHeight="1" x14ac:dyDescent="0.3">
      <c r="A383" s="129" t="s">
        <v>130</v>
      </c>
      <c r="B383" s="130"/>
      <c r="C383" s="130"/>
      <c r="D383" s="94" t="s">
        <v>125</v>
      </c>
      <c r="E383" s="95"/>
      <c r="F383" s="94" t="s">
        <v>125</v>
      </c>
      <c r="G383" s="95"/>
      <c r="H383" s="94" t="s">
        <v>125</v>
      </c>
      <c r="I383" s="95"/>
      <c r="J383" s="183" t="s">
        <v>19</v>
      </c>
      <c r="K383" s="184"/>
      <c r="L383" s="184"/>
      <c r="M383" s="185"/>
    </row>
    <row r="384" spans="1:13" x14ac:dyDescent="0.3">
      <c r="A384" s="141" t="s">
        <v>28</v>
      </c>
      <c r="B384" s="142"/>
      <c r="C384" s="142"/>
      <c r="D384" s="194">
        <v>1</v>
      </c>
      <c r="E384" s="195"/>
      <c r="F384" s="194">
        <v>1</v>
      </c>
      <c r="G384" s="195"/>
      <c r="H384" s="194">
        <v>1</v>
      </c>
      <c r="I384" s="195"/>
      <c r="J384" s="180"/>
      <c r="K384" s="181"/>
      <c r="L384" s="181"/>
      <c r="M384" s="182"/>
    </row>
    <row r="385" spans="1:13" ht="15" customHeight="1" x14ac:dyDescent="0.3">
      <c r="A385" s="129" t="s">
        <v>131</v>
      </c>
      <c r="B385" s="130"/>
      <c r="C385" s="130"/>
      <c r="D385" s="94" t="s">
        <v>125</v>
      </c>
      <c r="E385" s="95"/>
      <c r="F385" s="94" t="s">
        <v>125</v>
      </c>
      <c r="G385" s="95"/>
      <c r="H385" s="94" t="s">
        <v>125</v>
      </c>
      <c r="I385" s="95"/>
      <c r="J385" s="183" t="s">
        <v>19</v>
      </c>
      <c r="K385" s="184"/>
      <c r="L385" s="184"/>
      <c r="M385" s="185"/>
    </row>
    <row r="386" spans="1:13" x14ac:dyDescent="0.3">
      <c r="A386" s="141" t="s">
        <v>18</v>
      </c>
      <c r="B386" s="142"/>
      <c r="C386" s="142"/>
      <c r="D386" s="194">
        <v>1</v>
      </c>
      <c r="E386" s="195"/>
      <c r="F386" s="194">
        <v>1</v>
      </c>
      <c r="G386" s="195"/>
      <c r="H386" s="194">
        <v>1</v>
      </c>
      <c r="I386" s="195"/>
      <c r="J386" s="180"/>
      <c r="K386" s="181"/>
      <c r="L386" s="181"/>
      <c r="M386" s="182"/>
    </row>
    <row r="387" spans="1:13" x14ac:dyDescent="0.3">
      <c r="A387" s="141" t="s">
        <v>17</v>
      </c>
      <c r="B387" s="142"/>
      <c r="C387" s="142"/>
      <c r="D387" s="194">
        <v>1</v>
      </c>
      <c r="E387" s="195"/>
      <c r="F387" s="194">
        <v>1</v>
      </c>
      <c r="G387" s="195"/>
      <c r="H387" s="194">
        <v>1</v>
      </c>
      <c r="I387" s="195"/>
      <c r="J387" s="180"/>
      <c r="K387" s="181"/>
      <c r="L387" s="181"/>
      <c r="M387" s="182"/>
    </row>
    <row r="388" spans="1:13" x14ac:dyDescent="0.3">
      <c r="A388" s="132" t="s">
        <v>16</v>
      </c>
      <c r="B388" s="133"/>
      <c r="C388" s="133"/>
      <c r="D388" s="194">
        <v>1</v>
      </c>
      <c r="E388" s="195"/>
      <c r="F388" s="194">
        <v>1</v>
      </c>
      <c r="G388" s="195"/>
      <c r="H388" s="194">
        <v>1</v>
      </c>
      <c r="I388" s="195"/>
      <c r="J388" s="180"/>
      <c r="K388" s="181"/>
      <c r="L388" s="181"/>
      <c r="M388" s="182"/>
    </row>
    <row r="389" spans="1:13" x14ac:dyDescent="0.3">
      <c r="A389" s="62"/>
      <c r="B389" s="63"/>
      <c r="C389" s="63"/>
      <c r="D389" s="349" t="s">
        <v>29</v>
      </c>
      <c r="E389" s="350"/>
      <c r="F389" s="350"/>
      <c r="G389" s="350"/>
      <c r="H389" s="350"/>
      <c r="I389" s="350"/>
      <c r="J389" s="350"/>
      <c r="K389" s="350"/>
      <c r="L389" s="158" t="s">
        <v>19</v>
      </c>
      <c r="M389" s="159"/>
    </row>
    <row r="390" spans="1:13" x14ac:dyDescent="0.3">
      <c r="A390" s="62"/>
      <c r="B390" s="63"/>
      <c r="C390" s="63"/>
      <c r="D390" s="160">
        <v>2009</v>
      </c>
      <c r="E390" s="161"/>
      <c r="F390" s="161"/>
      <c r="G390" s="161"/>
      <c r="H390" s="160">
        <v>2012</v>
      </c>
      <c r="I390" s="161"/>
      <c r="J390" s="161"/>
      <c r="K390" s="161"/>
      <c r="L390" s="158"/>
      <c r="M390" s="159"/>
    </row>
    <row r="391" spans="1:13" x14ac:dyDescent="0.3">
      <c r="A391" s="162" t="s">
        <v>128</v>
      </c>
      <c r="B391" s="163"/>
      <c r="C391" s="163"/>
      <c r="D391" s="94" t="s">
        <v>125</v>
      </c>
      <c r="E391" s="139"/>
      <c r="F391" s="139"/>
      <c r="G391" s="95"/>
      <c r="H391" s="94" t="s">
        <v>125</v>
      </c>
      <c r="I391" s="139"/>
      <c r="J391" s="139"/>
      <c r="K391" s="95"/>
      <c r="L391" s="134"/>
      <c r="M391" s="135"/>
    </row>
    <row r="392" spans="1:13" x14ac:dyDescent="0.3">
      <c r="A392" s="136" t="s">
        <v>25</v>
      </c>
      <c r="B392" s="137"/>
      <c r="C392" s="138"/>
      <c r="D392" s="85">
        <v>1</v>
      </c>
      <c r="E392" s="140"/>
      <c r="F392" s="140"/>
      <c r="G392" s="87"/>
      <c r="H392" s="85">
        <v>1</v>
      </c>
      <c r="I392" s="140"/>
      <c r="J392" s="140"/>
      <c r="K392" s="87"/>
      <c r="L392" s="134"/>
      <c r="M392" s="135"/>
    </row>
    <row r="393" spans="1:13" x14ac:dyDescent="0.3">
      <c r="A393" s="132" t="s">
        <v>24</v>
      </c>
      <c r="B393" s="133"/>
      <c r="C393" s="133"/>
      <c r="D393" s="85">
        <v>1</v>
      </c>
      <c r="E393" s="140"/>
      <c r="F393" s="140"/>
      <c r="G393" s="87"/>
      <c r="H393" s="85">
        <v>1</v>
      </c>
      <c r="I393" s="140"/>
      <c r="J393" s="140"/>
      <c r="K393" s="87"/>
      <c r="L393" s="134"/>
      <c r="M393" s="135"/>
    </row>
    <row r="394" spans="1:13" ht="15" customHeight="1" x14ac:dyDescent="0.3">
      <c r="A394" s="129" t="s">
        <v>130</v>
      </c>
      <c r="B394" s="130"/>
      <c r="C394" s="130"/>
      <c r="D394" s="94" t="s">
        <v>125</v>
      </c>
      <c r="E394" s="139"/>
      <c r="F394" s="139"/>
      <c r="G394" s="95"/>
      <c r="H394" s="94" t="s">
        <v>125</v>
      </c>
      <c r="I394" s="139"/>
      <c r="J394" s="139"/>
      <c r="K394" s="95"/>
      <c r="L394" s="116" t="s">
        <v>19</v>
      </c>
      <c r="M394" s="131"/>
    </row>
    <row r="395" spans="1:13" x14ac:dyDescent="0.3">
      <c r="A395" s="141" t="s">
        <v>28</v>
      </c>
      <c r="B395" s="142"/>
      <c r="C395" s="142"/>
      <c r="D395" s="85">
        <v>1</v>
      </c>
      <c r="E395" s="140"/>
      <c r="F395" s="140"/>
      <c r="G395" s="87"/>
      <c r="H395" s="85">
        <v>1</v>
      </c>
      <c r="I395" s="140"/>
      <c r="J395" s="140"/>
      <c r="K395" s="87"/>
      <c r="L395" s="134"/>
      <c r="M395" s="135"/>
    </row>
    <row r="396" spans="1:13" ht="15" customHeight="1" x14ac:dyDescent="0.3">
      <c r="A396" s="129" t="s">
        <v>131</v>
      </c>
      <c r="B396" s="130"/>
      <c r="C396" s="130"/>
      <c r="D396" s="94" t="s">
        <v>125</v>
      </c>
      <c r="E396" s="139"/>
      <c r="F396" s="139"/>
      <c r="G396" s="95"/>
      <c r="H396" s="94" t="s">
        <v>125</v>
      </c>
      <c r="I396" s="139"/>
      <c r="J396" s="139"/>
      <c r="K396" s="95"/>
      <c r="L396" s="116" t="s">
        <v>19</v>
      </c>
      <c r="M396" s="131"/>
    </row>
    <row r="397" spans="1:13" x14ac:dyDescent="0.3">
      <c r="A397" s="141" t="s">
        <v>18</v>
      </c>
      <c r="B397" s="142"/>
      <c r="C397" s="142"/>
      <c r="D397" s="85">
        <v>1</v>
      </c>
      <c r="E397" s="140"/>
      <c r="F397" s="140"/>
      <c r="G397" s="87"/>
      <c r="H397" s="85">
        <v>1</v>
      </c>
      <c r="I397" s="140"/>
      <c r="J397" s="140"/>
      <c r="K397" s="87"/>
      <c r="L397" s="134"/>
      <c r="M397" s="135"/>
    </row>
    <row r="398" spans="1:13" x14ac:dyDescent="0.3">
      <c r="A398" s="141" t="s">
        <v>17</v>
      </c>
      <c r="B398" s="142"/>
      <c r="C398" s="142"/>
      <c r="D398" s="85">
        <v>1</v>
      </c>
      <c r="E398" s="140"/>
      <c r="F398" s="140"/>
      <c r="G398" s="87"/>
      <c r="H398" s="85">
        <v>1</v>
      </c>
      <c r="I398" s="140"/>
      <c r="J398" s="140"/>
      <c r="K398" s="87"/>
      <c r="L398" s="134"/>
      <c r="M398" s="135"/>
    </row>
    <row r="399" spans="1:13" ht="15" thickBot="1" x14ac:dyDescent="0.35">
      <c r="A399" s="143" t="s">
        <v>16</v>
      </c>
      <c r="B399" s="144"/>
      <c r="C399" s="144"/>
      <c r="D399" s="105">
        <v>1</v>
      </c>
      <c r="E399" s="110"/>
      <c r="F399" s="110"/>
      <c r="G399" s="106"/>
      <c r="H399" s="105">
        <v>1</v>
      </c>
      <c r="I399" s="110"/>
      <c r="J399" s="110"/>
      <c r="K399" s="106"/>
      <c r="L399" s="178"/>
      <c r="M399" s="179"/>
    </row>
    <row r="400" spans="1:13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x14ac:dyDescent="0.3">
      <c r="A401" s="1"/>
      <c r="B401" s="1"/>
      <c r="C401" s="1"/>
      <c r="D401" s="1"/>
      <c r="E401" s="90" t="s">
        <v>15</v>
      </c>
      <c r="F401" s="90"/>
      <c r="G401" s="91"/>
      <c r="H401" s="26">
        <f>SUM(D337:M338,D340:M340,D342:M344,D348:I349,D351:I351,D353:I355,D359:K360,D362:K362,D364:K366,D370:M371,D373:M373,D375:M377,D381:I382,D384:I384,D386:I388,D392:K393,D395:K395,D397:K399,)</f>
        <v>120</v>
      </c>
      <c r="I401" s="1"/>
      <c r="J401" s="1"/>
      <c r="K401" s="1"/>
      <c r="L401" s="1"/>
      <c r="M401" s="1"/>
    </row>
    <row r="402" spans="1:13" x14ac:dyDescent="0.3">
      <c r="A402" s="1"/>
      <c r="B402" s="1"/>
      <c r="C402" s="1"/>
      <c r="D402" s="1"/>
      <c r="E402" s="92" t="s">
        <v>14</v>
      </c>
      <c r="F402" s="92"/>
      <c r="G402" s="93"/>
      <c r="H402" s="26">
        <v>0</v>
      </c>
      <c r="I402" s="1"/>
      <c r="J402" s="1"/>
      <c r="K402" s="1"/>
      <c r="L402" s="1"/>
      <c r="M402" s="1"/>
    </row>
    <row r="403" spans="1:13" ht="15" thickBo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x14ac:dyDescent="0.3">
      <c r="A404" s="170" t="s">
        <v>27</v>
      </c>
      <c r="B404" s="171"/>
      <c r="C404" s="113"/>
      <c r="D404" s="172" t="s">
        <v>26</v>
      </c>
      <c r="E404" s="173"/>
      <c r="F404" s="173"/>
      <c r="G404" s="174"/>
      <c r="H404" s="175" t="s">
        <v>19</v>
      </c>
      <c r="I404" s="176"/>
      <c r="J404" s="176"/>
      <c r="K404" s="176"/>
      <c r="L404" s="176"/>
      <c r="M404" s="177"/>
    </row>
    <row r="405" spans="1:13" x14ac:dyDescent="0.3">
      <c r="A405" s="162" t="s">
        <v>128</v>
      </c>
      <c r="B405" s="163"/>
      <c r="C405" s="163"/>
      <c r="D405" s="94" t="s">
        <v>125</v>
      </c>
      <c r="E405" s="139"/>
      <c r="F405" s="139"/>
      <c r="G405" s="95"/>
      <c r="H405" s="126"/>
      <c r="I405" s="127"/>
      <c r="J405" s="127"/>
      <c r="K405" s="127"/>
      <c r="L405" s="127"/>
      <c r="M405" s="128"/>
    </row>
    <row r="406" spans="1:13" x14ac:dyDescent="0.3">
      <c r="A406" s="136" t="s">
        <v>25</v>
      </c>
      <c r="B406" s="137"/>
      <c r="C406" s="138"/>
      <c r="D406" s="85">
        <v>1</v>
      </c>
      <c r="E406" s="140"/>
      <c r="F406" s="140"/>
      <c r="G406" s="87"/>
      <c r="H406" s="126"/>
      <c r="I406" s="127"/>
      <c r="J406" s="127"/>
      <c r="K406" s="127"/>
      <c r="L406" s="127"/>
      <c r="M406" s="128"/>
    </row>
    <row r="407" spans="1:13" x14ac:dyDescent="0.3">
      <c r="A407" s="136" t="s">
        <v>24</v>
      </c>
      <c r="B407" s="137"/>
      <c r="C407" s="138"/>
      <c r="D407" s="85">
        <v>1</v>
      </c>
      <c r="E407" s="140"/>
      <c r="F407" s="140"/>
      <c r="G407" s="87"/>
      <c r="H407" s="126"/>
      <c r="I407" s="127"/>
      <c r="J407" s="127"/>
      <c r="K407" s="127"/>
      <c r="L407" s="127"/>
      <c r="M407" s="128"/>
    </row>
    <row r="408" spans="1:13" ht="24" customHeight="1" x14ac:dyDescent="0.3">
      <c r="A408" s="123" t="s">
        <v>23</v>
      </c>
      <c r="B408" s="124"/>
      <c r="C408" s="125"/>
      <c r="D408" s="85">
        <v>1</v>
      </c>
      <c r="E408" s="140"/>
      <c r="F408" s="140"/>
      <c r="G408" s="87"/>
      <c r="H408" s="126"/>
      <c r="I408" s="127"/>
      <c r="J408" s="127"/>
      <c r="K408" s="127"/>
      <c r="L408" s="127"/>
      <c r="M408" s="128"/>
    </row>
    <row r="409" spans="1:13" ht="26.25" customHeight="1" x14ac:dyDescent="0.3">
      <c r="A409" s="123" t="s">
        <v>22</v>
      </c>
      <c r="B409" s="124"/>
      <c r="C409" s="125"/>
      <c r="D409" s="85">
        <v>1</v>
      </c>
      <c r="E409" s="140"/>
      <c r="F409" s="140"/>
      <c r="G409" s="87"/>
      <c r="H409" s="126"/>
      <c r="I409" s="127"/>
      <c r="J409" s="127"/>
      <c r="K409" s="127"/>
      <c r="L409" s="127"/>
      <c r="M409" s="128"/>
    </row>
    <row r="410" spans="1:13" ht="27.75" customHeight="1" x14ac:dyDescent="0.3">
      <c r="A410" s="123" t="s">
        <v>21</v>
      </c>
      <c r="B410" s="124"/>
      <c r="C410" s="125"/>
      <c r="D410" s="85">
        <v>1</v>
      </c>
      <c r="E410" s="140"/>
      <c r="F410" s="140"/>
      <c r="G410" s="87"/>
      <c r="H410" s="126"/>
      <c r="I410" s="127"/>
      <c r="J410" s="127"/>
      <c r="K410" s="127"/>
      <c r="L410" s="127"/>
      <c r="M410" s="128"/>
    </row>
    <row r="411" spans="1:13" ht="15" customHeight="1" x14ac:dyDescent="0.3">
      <c r="A411" s="129" t="s">
        <v>130</v>
      </c>
      <c r="B411" s="130"/>
      <c r="C411" s="130"/>
      <c r="D411" s="94" t="s">
        <v>125</v>
      </c>
      <c r="E411" s="139"/>
      <c r="F411" s="139"/>
      <c r="G411" s="95"/>
      <c r="H411" s="151" t="s">
        <v>19</v>
      </c>
      <c r="I411" s="152"/>
      <c r="J411" s="152"/>
      <c r="K411" s="152"/>
      <c r="L411" s="152"/>
      <c r="M411" s="153"/>
    </row>
    <row r="412" spans="1:13" x14ac:dyDescent="0.3">
      <c r="A412" s="141" t="s">
        <v>20</v>
      </c>
      <c r="B412" s="142"/>
      <c r="C412" s="142"/>
      <c r="D412" s="85">
        <v>1</v>
      </c>
      <c r="E412" s="140"/>
      <c r="F412" s="140"/>
      <c r="G412" s="87"/>
      <c r="H412" s="126"/>
      <c r="I412" s="127"/>
      <c r="J412" s="127"/>
      <c r="K412" s="127"/>
      <c r="L412" s="127"/>
      <c r="M412" s="128"/>
    </row>
    <row r="413" spans="1:13" ht="15" customHeight="1" x14ac:dyDescent="0.3">
      <c r="A413" s="129" t="s">
        <v>131</v>
      </c>
      <c r="B413" s="130"/>
      <c r="C413" s="130"/>
      <c r="D413" s="94" t="s">
        <v>125</v>
      </c>
      <c r="E413" s="139"/>
      <c r="F413" s="139"/>
      <c r="G413" s="95"/>
      <c r="H413" s="183" t="s">
        <v>19</v>
      </c>
      <c r="I413" s="184"/>
      <c r="J413" s="184"/>
      <c r="K413" s="184"/>
      <c r="L413" s="184"/>
      <c r="M413" s="185"/>
    </row>
    <row r="414" spans="1:13" x14ac:dyDescent="0.3">
      <c r="A414" s="167" t="s">
        <v>18</v>
      </c>
      <c r="B414" s="168"/>
      <c r="C414" s="169"/>
      <c r="D414" s="85">
        <v>1</v>
      </c>
      <c r="E414" s="140"/>
      <c r="F414" s="140"/>
      <c r="G414" s="87"/>
      <c r="H414" s="126"/>
      <c r="I414" s="127"/>
      <c r="J414" s="127"/>
      <c r="K414" s="127"/>
      <c r="L414" s="127"/>
      <c r="M414" s="128"/>
    </row>
    <row r="415" spans="1:13" x14ac:dyDescent="0.3">
      <c r="A415" s="167" t="s">
        <v>17</v>
      </c>
      <c r="B415" s="168"/>
      <c r="C415" s="169"/>
      <c r="D415" s="85">
        <v>1</v>
      </c>
      <c r="E415" s="140"/>
      <c r="F415" s="140"/>
      <c r="G415" s="87"/>
      <c r="H415" s="126"/>
      <c r="I415" s="127"/>
      <c r="J415" s="127"/>
      <c r="K415" s="127"/>
      <c r="L415" s="127"/>
      <c r="M415" s="128"/>
    </row>
    <row r="416" spans="1:13" ht="15" thickBot="1" x14ac:dyDescent="0.35">
      <c r="A416" s="143" t="s">
        <v>16</v>
      </c>
      <c r="B416" s="144"/>
      <c r="C416" s="144"/>
      <c r="D416" s="105">
        <v>1</v>
      </c>
      <c r="E416" s="110"/>
      <c r="F416" s="110"/>
      <c r="G416" s="106"/>
      <c r="H416" s="145"/>
      <c r="I416" s="146"/>
      <c r="J416" s="146"/>
      <c r="K416" s="146"/>
      <c r="L416" s="146"/>
      <c r="M416" s="147"/>
    </row>
    <row r="417" spans="1:13" x14ac:dyDescent="0.3">
      <c r="A417" s="28"/>
      <c r="B417" s="28"/>
      <c r="C417" s="28"/>
      <c r="D417" s="27"/>
      <c r="E417" s="27"/>
      <c r="F417" s="66"/>
      <c r="G417" s="67"/>
      <c r="H417" s="66"/>
      <c r="I417" s="22"/>
      <c r="J417" s="22"/>
      <c r="K417" s="22"/>
      <c r="L417" s="22"/>
      <c r="M417" s="22"/>
    </row>
    <row r="418" spans="1:13" x14ac:dyDescent="0.3">
      <c r="A418" s="1"/>
      <c r="B418" s="1"/>
      <c r="C418" s="1"/>
      <c r="D418" s="1"/>
      <c r="E418" s="90" t="s">
        <v>15</v>
      </c>
      <c r="F418" s="90"/>
      <c r="G418" s="91"/>
      <c r="H418" s="26">
        <f>SUM(D406:G416)</f>
        <v>9</v>
      </c>
      <c r="I418" s="6"/>
      <c r="J418" s="22"/>
      <c r="K418" s="1"/>
      <c r="L418" s="1"/>
      <c r="M418" s="1"/>
    </row>
    <row r="419" spans="1:13" x14ac:dyDescent="0.3">
      <c r="A419" s="6"/>
      <c r="B419" s="6"/>
      <c r="C419" s="6"/>
      <c r="D419" s="25"/>
      <c r="E419" s="92" t="s">
        <v>14</v>
      </c>
      <c r="F419" s="92"/>
      <c r="G419" s="93"/>
      <c r="H419" s="26">
        <v>0</v>
      </c>
      <c r="I419" s="6"/>
      <c r="J419" s="22"/>
      <c r="K419" s="1"/>
      <c r="L419" s="1"/>
      <c r="M419" s="1"/>
    </row>
    <row r="420" spans="1:13" ht="15" thickBot="1" x14ac:dyDescent="0.35">
      <c r="A420" s="6"/>
      <c r="B420" s="6"/>
      <c r="C420" s="6"/>
      <c r="D420" s="25"/>
      <c r="E420" s="25"/>
      <c r="F420" s="24"/>
      <c r="G420" s="24"/>
      <c r="H420" s="23"/>
      <c r="I420" s="6"/>
      <c r="J420" s="22"/>
      <c r="K420" s="1"/>
      <c r="L420" s="1"/>
      <c r="M420" s="1"/>
    </row>
    <row r="421" spans="1:13" ht="23.25" customHeight="1" thickBot="1" x14ac:dyDescent="0.35">
      <c r="A421" s="148" t="s">
        <v>13</v>
      </c>
      <c r="B421" s="149"/>
      <c r="C421" s="150"/>
      <c r="D421" s="164" t="s">
        <v>12</v>
      </c>
      <c r="E421" s="165"/>
      <c r="F421" s="165"/>
      <c r="G421" s="165"/>
      <c r="H421" s="165"/>
      <c r="I421" s="165"/>
      <c r="J421" s="165"/>
      <c r="K421" s="165"/>
      <c r="L421" s="165"/>
      <c r="M421" s="166"/>
    </row>
    <row r="422" spans="1:13" x14ac:dyDescent="0.3">
      <c r="A422" s="20"/>
      <c r="B422" s="20"/>
      <c r="C422" s="20"/>
      <c r="D422" s="21"/>
      <c r="E422" s="21"/>
      <c r="F422" s="21"/>
      <c r="G422" s="21"/>
      <c r="H422" s="21"/>
      <c r="I422" s="21"/>
      <c r="J422" s="21"/>
      <c r="K422" s="21"/>
      <c r="L422" s="21"/>
      <c r="M422" s="21"/>
    </row>
    <row r="423" spans="1:13" x14ac:dyDescent="0.3">
      <c r="A423" s="20"/>
      <c r="B423" s="20"/>
      <c r="C423" s="20"/>
      <c r="D423" s="19"/>
      <c r="E423" s="19"/>
      <c r="F423" s="115" t="s">
        <v>11</v>
      </c>
      <c r="G423" s="115"/>
      <c r="H423" s="116" t="s">
        <v>10</v>
      </c>
      <c r="I423" s="116"/>
      <c r="J423" s="19"/>
      <c r="K423" s="1"/>
      <c r="L423" s="1"/>
      <c r="M423" s="1"/>
    </row>
    <row r="424" spans="1:13" x14ac:dyDescent="0.3">
      <c r="A424" s="20"/>
      <c r="B424" s="20"/>
      <c r="C424" s="20"/>
      <c r="D424" s="19"/>
      <c r="E424" s="19"/>
      <c r="F424" s="115"/>
      <c r="G424" s="115"/>
      <c r="H424" s="116"/>
      <c r="I424" s="116"/>
      <c r="J424" s="19"/>
      <c r="K424" s="1"/>
      <c r="L424" s="1"/>
      <c r="M424" s="1"/>
    </row>
    <row r="425" spans="1:13" x14ac:dyDescent="0.3">
      <c r="A425" s="20"/>
      <c r="B425" s="20"/>
      <c r="C425" s="20"/>
      <c r="D425" s="19"/>
      <c r="E425" s="19"/>
      <c r="F425" s="117">
        <f>SUM(H24,H39,H54,H74,H92,H108,H124,H141,H184,H248,H266,H312,H331,H401,H418)</f>
        <v>634</v>
      </c>
      <c r="G425" s="118"/>
      <c r="H425" s="119">
        <f>SUM(H25,H40,H55,H75,H93,H109,H125,H142,H185,H249,H267,H313,H332,H402,H419)</f>
        <v>0</v>
      </c>
      <c r="I425" s="119"/>
      <c r="J425" s="19"/>
      <c r="K425" s="1"/>
      <c r="L425" s="1"/>
      <c r="M425" s="1"/>
    </row>
    <row r="426" spans="1:13" x14ac:dyDescent="0.3">
      <c r="A426" s="20"/>
      <c r="B426" s="20"/>
      <c r="C426" s="20"/>
      <c r="D426" s="19"/>
      <c r="E426" s="19"/>
      <c r="F426" s="68"/>
      <c r="G426" s="68"/>
      <c r="H426" s="39"/>
      <c r="I426" s="39"/>
      <c r="J426" s="19"/>
      <c r="K426" s="1"/>
      <c r="L426" s="1"/>
      <c r="M426" s="1"/>
    </row>
    <row r="427" spans="1:13" ht="15" thickBot="1" x14ac:dyDescent="0.35">
      <c r="A427" s="360" t="s">
        <v>129</v>
      </c>
      <c r="B427" s="360"/>
      <c r="C427" s="360"/>
      <c r="D427" s="19"/>
      <c r="E427" s="19"/>
      <c r="F427" s="68"/>
      <c r="G427" s="68"/>
      <c r="H427" s="39"/>
      <c r="I427" s="39"/>
      <c r="J427" s="19"/>
      <c r="K427" s="1"/>
      <c r="L427" s="1"/>
      <c r="M427" s="1"/>
    </row>
    <row r="428" spans="1:13" ht="16.5" customHeight="1" x14ac:dyDescent="0.3">
      <c r="A428" s="351"/>
      <c r="B428" s="352"/>
      <c r="C428" s="352"/>
      <c r="D428" s="352"/>
      <c r="E428" s="352"/>
      <c r="F428" s="352"/>
      <c r="G428" s="352"/>
      <c r="H428" s="352"/>
      <c r="I428" s="352"/>
      <c r="J428" s="352"/>
      <c r="K428" s="352"/>
      <c r="L428" s="352"/>
      <c r="M428" s="353"/>
    </row>
    <row r="429" spans="1:13" ht="16.5" customHeight="1" x14ac:dyDescent="0.3">
      <c r="A429" s="354"/>
      <c r="B429" s="355"/>
      <c r="C429" s="355"/>
      <c r="D429" s="355"/>
      <c r="E429" s="355"/>
      <c r="F429" s="355"/>
      <c r="G429" s="355"/>
      <c r="H429" s="355"/>
      <c r="I429" s="355"/>
      <c r="J429" s="355"/>
      <c r="K429" s="355"/>
      <c r="L429" s="355"/>
      <c r="M429" s="356"/>
    </row>
    <row r="430" spans="1:13" ht="16.5" customHeight="1" x14ac:dyDescent="0.3">
      <c r="A430" s="354"/>
      <c r="B430" s="355"/>
      <c r="C430" s="355"/>
      <c r="D430" s="355"/>
      <c r="E430" s="355"/>
      <c r="F430" s="355"/>
      <c r="G430" s="355"/>
      <c r="H430" s="355"/>
      <c r="I430" s="355"/>
      <c r="J430" s="355"/>
      <c r="K430" s="355"/>
      <c r="L430" s="355"/>
      <c r="M430" s="356"/>
    </row>
    <row r="431" spans="1:13" ht="16.5" customHeight="1" x14ac:dyDescent="0.3">
      <c r="A431" s="354"/>
      <c r="B431" s="355"/>
      <c r="C431" s="355"/>
      <c r="D431" s="355"/>
      <c r="E431" s="355"/>
      <c r="F431" s="355"/>
      <c r="G431" s="355"/>
      <c r="H431" s="355"/>
      <c r="I431" s="355"/>
      <c r="J431" s="355"/>
      <c r="K431" s="355"/>
      <c r="L431" s="355"/>
      <c r="M431" s="356"/>
    </row>
    <row r="432" spans="1:13" ht="16.5" customHeight="1" x14ac:dyDescent="0.3">
      <c r="A432" s="354"/>
      <c r="B432" s="355"/>
      <c r="C432" s="355"/>
      <c r="D432" s="355"/>
      <c r="E432" s="355"/>
      <c r="F432" s="355"/>
      <c r="G432" s="355"/>
      <c r="H432" s="355"/>
      <c r="I432" s="355"/>
      <c r="J432" s="355"/>
      <c r="K432" s="355"/>
      <c r="L432" s="355"/>
      <c r="M432" s="356"/>
    </row>
    <row r="433" spans="1:13" ht="16.5" customHeight="1" x14ac:dyDescent="0.3">
      <c r="A433" s="354"/>
      <c r="B433" s="355"/>
      <c r="C433" s="355"/>
      <c r="D433" s="355"/>
      <c r="E433" s="355"/>
      <c r="F433" s="355"/>
      <c r="G433" s="355"/>
      <c r="H433" s="355"/>
      <c r="I433" s="355"/>
      <c r="J433" s="355"/>
      <c r="K433" s="355"/>
      <c r="L433" s="355"/>
      <c r="M433" s="356"/>
    </row>
    <row r="434" spans="1:13" ht="16.5" customHeight="1" x14ac:dyDescent="0.3">
      <c r="A434" s="354"/>
      <c r="B434" s="355"/>
      <c r="C434" s="355"/>
      <c r="D434" s="355"/>
      <c r="E434" s="355"/>
      <c r="F434" s="355"/>
      <c r="G434" s="355"/>
      <c r="H434" s="355"/>
      <c r="I434" s="355"/>
      <c r="J434" s="355"/>
      <c r="K434" s="355"/>
      <c r="L434" s="355"/>
      <c r="M434" s="356"/>
    </row>
    <row r="435" spans="1:13" ht="16.5" customHeight="1" x14ac:dyDescent="0.3">
      <c r="A435" s="354"/>
      <c r="B435" s="355"/>
      <c r="C435" s="355"/>
      <c r="D435" s="355"/>
      <c r="E435" s="355"/>
      <c r="F435" s="355"/>
      <c r="G435" s="355"/>
      <c r="H435" s="355"/>
      <c r="I435" s="355"/>
      <c r="J435" s="355"/>
      <c r="K435" s="355"/>
      <c r="L435" s="355"/>
      <c r="M435" s="356"/>
    </row>
    <row r="436" spans="1:13" ht="15" thickBot="1" x14ac:dyDescent="0.35">
      <c r="A436" s="357"/>
      <c r="B436" s="358"/>
      <c r="C436" s="358"/>
      <c r="D436" s="358"/>
      <c r="E436" s="358"/>
      <c r="F436" s="358"/>
      <c r="G436" s="358"/>
      <c r="H436" s="358"/>
      <c r="I436" s="358"/>
      <c r="J436" s="358"/>
      <c r="K436" s="358"/>
      <c r="L436" s="358"/>
      <c r="M436" s="359"/>
    </row>
    <row r="437" spans="1:13" x14ac:dyDescent="0.3">
      <c r="A437" s="1"/>
      <c r="B437" s="1"/>
      <c r="C437" s="1"/>
      <c r="D437" s="1"/>
      <c r="E437" s="1"/>
      <c r="F437" s="18"/>
      <c r="G437" s="18"/>
      <c r="H437" s="1"/>
      <c r="I437" s="1"/>
      <c r="J437" s="1"/>
      <c r="K437" s="1"/>
      <c r="L437" s="1"/>
      <c r="M437" s="1"/>
    </row>
    <row r="438" spans="1:13" x14ac:dyDescent="0.3">
      <c r="A438" s="1"/>
      <c r="B438" s="1"/>
      <c r="C438" s="1"/>
      <c r="D438" s="1"/>
      <c r="E438" s="1"/>
      <c r="F438" s="18"/>
      <c r="G438" s="18"/>
      <c r="H438" s="1"/>
      <c r="I438" s="1"/>
      <c r="J438" s="1"/>
      <c r="K438" s="1"/>
      <c r="L438" s="1"/>
      <c r="M438" s="1"/>
    </row>
    <row r="439" spans="1:13" ht="15.6" x14ac:dyDescent="0.3">
      <c r="A439" s="17" t="s">
        <v>9</v>
      </c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5"/>
    </row>
    <row r="440" spans="1:13" x14ac:dyDescent="0.3">
      <c r="A440" s="14"/>
      <c r="B440" s="13"/>
      <c r="C440" s="13"/>
      <c r="D440" s="13"/>
      <c r="E440" s="13"/>
      <c r="F440" s="13"/>
      <c r="G440" s="13"/>
      <c r="H440" s="13"/>
      <c r="I440" s="13"/>
      <c r="J440" s="13"/>
      <c r="K440" s="6"/>
      <c r="L440" s="6"/>
      <c r="M440" s="5"/>
    </row>
    <row r="441" spans="1:13" x14ac:dyDescent="0.3">
      <c r="A441" s="8" t="s">
        <v>8</v>
      </c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12"/>
    </row>
    <row r="442" spans="1:13" x14ac:dyDescent="0.3">
      <c r="A442" s="8"/>
      <c r="B442" s="7"/>
      <c r="C442" s="7"/>
      <c r="D442" s="7"/>
      <c r="E442" s="7"/>
      <c r="F442" s="7"/>
      <c r="G442" s="7"/>
      <c r="H442" s="7"/>
      <c r="I442" s="7"/>
      <c r="J442" s="7"/>
      <c r="K442" s="6"/>
      <c r="L442" s="6"/>
      <c r="M442" s="5"/>
    </row>
    <row r="443" spans="1:13" x14ac:dyDescent="0.3">
      <c r="A443" s="8" t="s">
        <v>7</v>
      </c>
      <c r="B443" s="7"/>
      <c r="C443" s="7"/>
      <c r="D443" s="7"/>
      <c r="E443" s="7"/>
      <c r="F443" s="7"/>
      <c r="G443" s="7"/>
      <c r="H443" s="7"/>
      <c r="I443" s="7"/>
      <c r="J443" s="7"/>
      <c r="K443" s="6"/>
      <c r="L443" s="6"/>
      <c r="M443" s="5"/>
    </row>
    <row r="444" spans="1:13" x14ac:dyDescent="0.3">
      <c r="A444" s="8" t="s">
        <v>6</v>
      </c>
      <c r="B444" s="7"/>
      <c r="C444" s="7"/>
      <c r="D444" s="7"/>
      <c r="E444" s="7"/>
      <c r="F444" s="7"/>
      <c r="G444" s="7"/>
      <c r="H444" s="7"/>
      <c r="I444" s="7"/>
      <c r="J444" s="7"/>
      <c r="K444" s="6"/>
      <c r="L444" s="6"/>
      <c r="M444" s="5"/>
    </row>
    <row r="445" spans="1:13" x14ac:dyDescent="0.3">
      <c r="A445" s="8" t="s">
        <v>5</v>
      </c>
      <c r="B445" s="7"/>
      <c r="C445" s="7"/>
      <c r="D445" s="7"/>
      <c r="E445" s="7"/>
      <c r="F445" s="7"/>
      <c r="G445" s="7"/>
      <c r="H445" s="7"/>
      <c r="I445" s="7"/>
      <c r="J445" s="7"/>
      <c r="K445" s="6"/>
      <c r="L445" s="6"/>
      <c r="M445" s="5"/>
    </row>
    <row r="446" spans="1:13" x14ac:dyDescent="0.3">
      <c r="A446" s="8" t="s">
        <v>4</v>
      </c>
      <c r="B446" s="7"/>
      <c r="C446" s="7"/>
      <c r="D446" s="7"/>
      <c r="E446" s="7"/>
      <c r="F446" s="7"/>
      <c r="G446" s="7"/>
      <c r="H446" s="7"/>
      <c r="I446" s="7"/>
      <c r="J446" s="7"/>
      <c r="K446" s="6"/>
      <c r="L446" s="6"/>
      <c r="M446" s="5"/>
    </row>
    <row r="447" spans="1:13" x14ac:dyDescent="0.3">
      <c r="A447" s="11" t="s">
        <v>3</v>
      </c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9"/>
    </row>
    <row r="448" spans="1:13" x14ac:dyDescent="0.3">
      <c r="A448" s="8" t="s">
        <v>2</v>
      </c>
      <c r="B448" s="7"/>
      <c r="C448" s="7"/>
      <c r="D448" s="7"/>
      <c r="E448" s="7"/>
      <c r="F448" s="7"/>
      <c r="G448" s="7"/>
      <c r="H448" s="7"/>
      <c r="I448" s="7"/>
      <c r="J448" s="7"/>
      <c r="K448" s="6"/>
      <c r="L448" s="6"/>
      <c r="M448" s="5"/>
    </row>
    <row r="449" spans="1:13" ht="23.25" customHeight="1" x14ac:dyDescent="0.3">
      <c r="A449" s="120" t="s">
        <v>1</v>
      </c>
      <c r="B449" s="121"/>
      <c r="C449" s="121"/>
      <c r="D449" s="121"/>
      <c r="E449" s="121"/>
      <c r="F449" s="121"/>
      <c r="G449" s="121"/>
      <c r="H449" s="121"/>
      <c r="I449" s="121"/>
      <c r="J449" s="121"/>
      <c r="K449" s="121"/>
      <c r="L449" s="121"/>
      <c r="M449" s="122"/>
    </row>
    <row r="450" spans="1:13" x14ac:dyDescent="0.3">
      <c r="A450" s="4" t="s">
        <v>0</v>
      </c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2"/>
    </row>
  </sheetData>
  <mergeCells count="1556">
    <mergeCell ref="F71:G71"/>
    <mergeCell ref="F70:G70"/>
    <mergeCell ref="F68:G68"/>
    <mergeCell ref="H89:I89"/>
    <mergeCell ref="J89:K89"/>
    <mergeCell ref="H90:I90"/>
    <mergeCell ref="J90:K90"/>
    <mergeCell ref="J79:K79"/>
    <mergeCell ref="J80:K80"/>
    <mergeCell ref="H81:I81"/>
    <mergeCell ref="H178:I178"/>
    <mergeCell ref="J178:K178"/>
    <mergeCell ref="L178:M178"/>
    <mergeCell ref="F176:G176"/>
    <mergeCell ref="H176:I176"/>
    <mergeCell ref="J176:K176"/>
    <mergeCell ref="L176:M176"/>
    <mergeCell ref="L149:M149"/>
    <mergeCell ref="F150:G150"/>
    <mergeCell ref="H150:I150"/>
    <mergeCell ref="F161:G161"/>
    <mergeCell ref="H161:I161"/>
    <mergeCell ref="J161:K161"/>
    <mergeCell ref="H152:I152"/>
    <mergeCell ref="J152:K152"/>
    <mergeCell ref="L152:M152"/>
    <mergeCell ref="H243:I243"/>
    <mergeCell ref="J243:K243"/>
    <mergeCell ref="L243:M243"/>
    <mergeCell ref="D246:E246"/>
    <mergeCell ref="F240:G240"/>
    <mergeCell ref="H240:I240"/>
    <mergeCell ref="J240:K240"/>
    <mergeCell ref="L246:M246"/>
    <mergeCell ref="F244:G244"/>
    <mergeCell ref="H244:I244"/>
    <mergeCell ref="J244:K244"/>
    <mergeCell ref="L244:M244"/>
    <mergeCell ref="D245:E245"/>
    <mergeCell ref="L239:M239"/>
    <mergeCell ref="D240:E240"/>
    <mergeCell ref="F90:G90"/>
    <mergeCell ref="D150:E150"/>
    <mergeCell ref="F181:G181"/>
    <mergeCell ref="H181:I181"/>
    <mergeCell ref="J181:K181"/>
    <mergeCell ref="D161:E161"/>
    <mergeCell ref="F246:G246"/>
    <mergeCell ref="H246:I246"/>
    <mergeCell ref="J246:K246"/>
    <mergeCell ref="D181:E181"/>
    <mergeCell ref="H175:I175"/>
    <mergeCell ref="J175:K175"/>
    <mergeCell ref="L175:M175"/>
    <mergeCell ref="L150:M150"/>
    <mergeCell ref="D152:E152"/>
    <mergeCell ref="F152:G152"/>
    <mergeCell ref="J180:K180"/>
    <mergeCell ref="L180:M180"/>
    <mergeCell ref="N180:O180"/>
    <mergeCell ref="D260:G260"/>
    <mergeCell ref="D262:G262"/>
    <mergeCell ref="D263:G263"/>
    <mergeCell ref="D264:G264"/>
    <mergeCell ref="H260:K260"/>
    <mergeCell ref="H262:K262"/>
    <mergeCell ref="H263:K263"/>
    <mergeCell ref="H264:K264"/>
    <mergeCell ref="D259:G259"/>
    <mergeCell ref="D261:G261"/>
    <mergeCell ref="H259:K259"/>
    <mergeCell ref="H261:K261"/>
    <mergeCell ref="D182:E182"/>
    <mergeCell ref="F182:G182"/>
    <mergeCell ref="H182:I182"/>
    <mergeCell ref="J182:K182"/>
    <mergeCell ref="D253:G253"/>
    <mergeCell ref="D254:G254"/>
    <mergeCell ref="H253:K253"/>
    <mergeCell ref="D255:G255"/>
    <mergeCell ref="D256:G256"/>
    <mergeCell ref="D257:G257"/>
    <mergeCell ref="D258:G258"/>
    <mergeCell ref="H254:K254"/>
    <mergeCell ref="H255:K255"/>
    <mergeCell ref="H256:K256"/>
    <mergeCell ref="H257:K257"/>
    <mergeCell ref="H258:K258"/>
    <mergeCell ref="L182:M182"/>
    <mergeCell ref="D169:E169"/>
    <mergeCell ref="F169:G169"/>
    <mergeCell ref="H169:I169"/>
    <mergeCell ref="J169:K169"/>
    <mergeCell ref="L169:M169"/>
    <mergeCell ref="N169:O169"/>
    <mergeCell ref="N175:O175"/>
    <mergeCell ref="N182:O182"/>
    <mergeCell ref="D172:E172"/>
    <mergeCell ref="F172:G172"/>
    <mergeCell ref="H172:I172"/>
    <mergeCell ref="J172:K172"/>
    <mergeCell ref="L172:M172"/>
    <mergeCell ref="N172:O172"/>
    <mergeCell ref="D177:E177"/>
    <mergeCell ref="F177:G177"/>
    <mergeCell ref="H177:I177"/>
    <mergeCell ref="J177:K177"/>
    <mergeCell ref="L177:M177"/>
    <mergeCell ref="N177:O177"/>
    <mergeCell ref="D179:E179"/>
    <mergeCell ref="F179:G179"/>
    <mergeCell ref="H179:I179"/>
    <mergeCell ref="J179:K179"/>
    <mergeCell ref="L179:M179"/>
    <mergeCell ref="N179:O179"/>
    <mergeCell ref="D178:E178"/>
    <mergeCell ref="F178:G178"/>
    <mergeCell ref="N178:O178"/>
    <mergeCell ref="D180:E180"/>
    <mergeCell ref="F180:G180"/>
    <mergeCell ref="H180:I180"/>
    <mergeCell ref="L160:M160"/>
    <mergeCell ref="N160:O160"/>
    <mergeCell ref="J159:K159"/>
    <mergeCell ref="L159:M159"/>
    <mergeCell ref="N159:O159"/>
    <mergeCell ref="N157:O157"/>
    <mergeCell ref="N158:O158"/>
    <mergeCell ref="D159:E159"/>
    <mergeCell ref="N165:O165"/>
    <mergeCell ref="D167:E167"/>
    <mergeCell ref="F167:G167"/>
    <mergeCell ref="H167:I167"/>
    <mergeCell ref="J167:K167"/>
    <mergeCell ref="L167:M167"/>
    <mergeCell ref="N167:O167"/>
    <mergeCell ref="D168:E168"/>
    <mergeCell ref="F168:G168"/>
    <mergeCell ref="H168:I168"/>
    <mergeCell ref="J168:K168"/>
    <mergeCell ref="L168:M168"/>
    <mergeCell ref="N168:O168"/>
    <mergeCell ref="L161:M161"/>
    <mergeCell ref="N161:O161"/>
    <mergeCell ref="D162:E162"/>
    <mergeCell ref="F162:G162"/>
    <mergeCell ref="H162:I162"/>
    <mergeCell ref="J162:K162"/>
    <mergeCell ref="L162:M162"/>
    <mergeCell ref="H159:I159"/>
    <mergeCell ref="N162:O162"/>
    <mergeCell ref="D163:E163"/>
    <mergeCell ref="F163:G163"/>
    <mergeCell ref="H163:I163"/>
    <mergeCell ref="J163:K163"/>
    <mergeCell ref="L163:M163"/>
    <mergeCell ref="N163:O163"/>
    <mergeCell ref="N154:O154"/>
    <mergeCell ref="D155:E155"/>
    <mergeCell ref="F155:G155"/>
    <mergeCell ref="H155:I155"/>
    <mergeCell ref="J155:K155"/>
    <mergeCell ref="L155:M155"/>
    <mergeCell ref="N155:O155"/>
    <mergeCell ref="D156:E156"/>
    <mergeCell ref="F156:G156"/>
    <mergeCell ref="H156:I156"/>
    <mergeCell ref="J156:K156"/>
    <mergeCell ref="L156:M156"/>
    <mergeCell ref="N156:O156"/>
    <mergeCell ref="D160:E160"/>
    <mergeCell ref="F160:G160"/>
    <mergeCell ref="H160:I160"/>
    <mergeCell ref="J160:K160"/>
    <mergeCell ref="F147:G147"/>
    <mergeCell ref="H147:I147"/>
    <mergeCell ref="J147:K147"/>
    <mergeCell ref="L147:M147"/>
    <mergeCell ref="N147:O147"/>
    <mergeCell ref="N148:O148"/>
    <mergeCell ref="N149:O149"/>
    <mergeCell ref="N150:O150"/>
    <mergeCell ref="D148:E148"/>
    <mergeCell ref="F148:G148"/>
    <mergeCell ref="H148:I148"/>
    <mergeCell ref="J148:K148"/>
    <mergeCell ref="L148:M148"/>
    <mergeCell ref="D149:E149"/>
    <mergeCell ref="F149:G149"/>
    <mergeCell ref="H149:I149"/>
    <mergeCell ref="J149:K149"/>
    <mergeCell ref="D154:E154"/>
    <mergeCell ref="F154:G154"/>
    <mergeCell ref="J62:K62"/>
    <mergeCell ref="J63:K63"/>
    <mergeCell ref="H82:I82"/>
    <mergeCell ref="J81:K81"/>
    <mergeCell ref="J82:K82"/>
    <mergeCell ref="L60:M60"/>
    <mergeCell ref="L61:M61"/>
    <mergeCell ref="L62:M62"/>
    <mergeCell ref="L63:M63"/>
    <mergeCell ref="L64:M64"/>
    <mergeCell ref="L65:M65"/>
    <mergeCell ref="L66:M66"/>
    <mergeCell ref="H68:I68"/>
    <mergeCell ref="J68:K68"/>
    <mergeCell ref="L68:M68"/>
    <mergeCell ref="H70:I70"/>
    <mergeCell ref="J70:K70"/>
    <mergeCell ref="L70:M70"/>
    <mergeCell ref="H71:I71"/>
    <mergeCell ref="J71:K71"/>
    <mergeCell ref="L71:M71"/>
    <mergeCell ref="H77:I78"/>
    <mergeCell ref="F82:G82"/>
    <mergeCell ref="J77:K78"/>
    <mergeCell ref="L77:M78"/>
    <mergeCell ref="E141:G141"/>
    <mergeCell ref="E142:G142"/>
    <mergeCell ref="D151:E151"/>
    <mergeCell ref="D153:E153"/>
    <mergeCell ref="D147:E147"/>
    <mergeCell ref="D389:K389"/>
    <mergeCell ref="H413:M413"/>
    <mergeCell ref="A428:M436"/>
    <mergeCell ref="A427:C427"/>
    <mergeCell ref="F59:G59"/>
    <mergeCell ref="H59:I59"/>
    <mergeCell ref="J59:K59"/>
    <mergeCell ref="L59:M59"/>
    <mergeCell ref="F67:G67"/>
    <mergeCell ref="H67:I67"/>
    <mergeCell ref="J67:K67"/>
    <mergeCell ref="L67:M67"/>
    <mergeCell ref="F69:G69"/>
    <mergeCell ref="H69:I69"/>
    <mergeCell ref="J69:K69"/>
    <mergeCell ref="L69:M69"/>
    <mergeCell ref="F60:G60"/>
    <mergeCell ref="F61:G61"/>
    <mergeCell ref="F62:G62"/>
    <mergeCell ref="F63:G63"/>
    <mergeCell ref="F64:G64"/>
    <mergeCell ref="F65:G65"/>
    <mergeCell ref="F66:G66"/>
    <mergeCell ref="H60:I60"/>
    <mergeCell ref="H61:I61"/>
    <mergeCell ref="H62:I62"/>
    <mergeCell ref="H63:I63"/>
    <mergeCell ref="H64:I64"/>
    <mergeCell ref="H65:I65"/>
    <mergeCell ref="H66:I66"/>
    <mergeCell ref="J60:K60"/>
    <mergeCell ref="J61:K61"/>
    <mergeCell ref="L376:M376"/>
    <mergeCell ref="D377:E377"/>
    <mergeCell ref="F377:G377"/>
    <mergeCell ref="H377:I377"/>
    <mergeCell ref="J377:K377"/>
    <mergeCell ref="L377:M377"/>
    <mergeCell ref="D381:E381"/>
    <mergeCell ref="F381:G381"/>
    <mergeCell ref="H381:I381"/>
    <mergeCell ref="D413:G413"/>
    <mergeCell ref="D406:G406"/>
    <mergeCell ref="D407:G407"/>
    <mergeCell ref="D408:G408"/>
    <mergeCell ref="D409:G409"/>
    <mergeCell ref="D410:G410"/>
    <mergeCell ref="D412:G412"/>
    <mergeCell ref="L397:M397"/>
    <mergeCell ref="D382:E382"/>
    <mergeCell ref="F382:G382"/>
    <mergeCell ref="H382:I382"/>
    <mergeCell ref="D384:E384"/>
    <mergeCell ref="F384:G384"/>
    <mergeCell ref="H384:I384"/>
    <mergeCell ref="D386:E386"/>
    <mergeCell ref="F386:G386"/>
    <mergeCell ref="H386:I386"/>
    <mergeCell ref="D387:E387"/>
    <mergeCell ref="F387:G387"/>
    <mergeCell ref="H387:I387"/>
    <mergeCell ref="D388:E388"/>
    <mergeCell ref="F388:G388"/>
    <mergeCell ref="H388:I388"/>
    <mergeCell ref="F348:G348"/>
    <mergeCell ref="H348:I348"/>
    <mergeCell ref="D349:E349"/>
    <mergeCell ref="F349:G349"/>
    <mergeCell ref="H349:I349"/>
    <mergeCell ref="D350:E350"/>
    <mergeCell ref="F350:G350"/>
    <mergeCell ref="H350:I350"/>
    <mergeCell ref="D351:E351"/>
    <mergeCell ref="F351:G351"/>
    <mergeCell ref="H351:I351"/>
    <mergeCell ref="D352:E352"/>
    <mergeCell ref="F352:G352"/>
    <mergeCell ref="H352:I352"/>
    <mergeCell ref="D353:E353"/>
    <mergeCell ref="F353:G353"/>
    <mergeCell ref="H353:I353"/>
    <mergeCell ref="D367:M367"/>
    <mergeCell ref="D368:E368"/>
    <mergeCell ref="F368:G368"/>
    <mergeCell ref="H368:I368"/>
    <mergeCell ref="J368:K368"/>
    <mergeCell ref="L368:M368"/>
    <mergeCell ref="H385:I385"/>
    <mergeCell ref="D376:E376"/>
    <mergeCell ref="F376:G376"/>
    <mergeCell ref="H376:I376"/>
    <mergeCell ref="J376:K376"/>
    <mergeCell ref="D342:E342"/>
    <mergeCell ref="F342:G342"/>
    <mergeCell ref="H342:I342"/>
    <mergeCell ref="J342:K342"/>
    <mergeCell ref="L342:M342"/>
    <mergeCell ref="D343:E343"/>
    <mergeCell ref="F343:G343"/>
    <mergeCell ref="H343:I343"/>
    <mergeCell ref="J343:K343"/>
    <mergeCell ref="L343:M343"/>
    <mergeCell ref="D344:E344"/>
    <mergeCell ref="F344:G344"/>
    <mergeCell ref="H344:I344"/>
    <mergeCell ref="J344:K344"/>
    <mergeCell ref="L344:M344"/>
    <mergeCell ref="D347:E347"/>
    <mergeCell ref="F347:G347"/>
    <mergeCell ref="H347:I347"/>
    <mergeCell ref="L356:M357"/>
    <mergeCell ref="D357:G357"/>
    <mergeCell ref="D348:E348"/>
    <mergeCell ref="H341:I341"/>
    <mergeCell ref="J341:K341"/>
    <mergeCell ref="L341:M341"/>
    <mergeCell ref="D337:E337"/>
    <mergeCell ref="F337:G337"/>
    <mergeCell ref="H337:I337"/>
    <mergeCell ref="J337:K337"/>
    <mergeCell ref="L337:M337"/>
    <mergeCell ref="D338:E338"/>
    <mergeCell ref="F338:G338"/>
    <mergeCell ref="H338:I338"/>
    <mergeCell ref="J338:K338"/>
    <mergeCell ref="L338:M338"/>
    <mergeCell ref="D340:E340"/>
    <mergeCell ref="F340:G340"/>
    <mergeCell ref="H340:I340"/>
    <mergeCell ref="J340:K340"/>
    <mergeCell ref="L340:M340"/>
    <mergeCell ref="A14:C14"/>
    <mergeCell ref="J14:M14"/>
    <mergeCell ref="A15:C15"/>
    <mergeCell ref="J15:M15"/>
    <mergeCell ref="A16:C16"/>
    <mergeCell ref="J16:M16"/>
    <mergeCell ref="H15:I15"/>
    <mergeCell ref="D15:E15"/>
    <mergeCell ref="A8:M8"/>
    <mergeCell ref="A9:M9"/>
    <mergeCell ref="A12:C12"/>
    <mergeCell ref="D12:E12"/>
    <mergeCell ref="F12:G12"/>
    <mergeCell ref="H12:I12"/>
    <mergeCell ref="J12:M13"/>
    <mergeCell ref="A13:C13"/>
    <mergeCell ref="F13:G13"/>
    <mergeCell ref="H13:I13"/>
    <mergeCell ref="D16:E16"/>
    <mergeCell ref="F16:G16"/>
    <mergeCell ref="H16:I16"/>
    <mergeCell ref="D13:E13"/>
    <mergeCell ref="D14:E14"/>
    <mergeCell ref="F14:G14"/>
    <mergeCell ref="H14:I14"/>
    <mergeCell ref="F15:G15"/>
    <mergeCell ref="A27:C27"/>
    <mergeCell ref="A28:C28"/>
    <mergeCell ref="D28:E28"/>
    <mergeCell ref="D27:E27"/>
    <mergeCell ref="A20:C20"/>
    <mergeCell ref="J20:M20"/>
    <mergeCell ref="A21:C21"/>
    <mergeCell ref="J21:M21"/>
    <mergeCell ref="A22:C22"/>
    <mergeCell ref="J22:M22"/>
    <mergeCell ref="D22:E22"/>
    <mergeCell ref="F22:G22"/>
    <mergeCell ref="H22:I22"/>
    <mergeCell ref="A17:C17"/>
    <mergeCell ref="J17:M17"/>
    <mergeCell ref="A18:C18"/>
    <mergeCell ref="J18:M18"/>
    <mergeCell ref="A19:C19"/>
    <mergeCell ref="J19:M19"/>
    <mergeCell ref="D17:E17"/>
    <mergeCell ref="F17:G17"/>
    <mergeCell ref="H17:I17"/>
    <mergeCell ref="D18:E18"/>
    <mergeCell ref="F27:M28"/>
    <mergeCell ref="D19:E19"/>
    <mergeCell ref="F19:G19"/>
    <mergeCell ref="H19:I19"/>
    <mergeCell ref="F18:G18"/>
    <mergeCell ref="H18:I18"/>
    <mergeCell ref="D20:E20"/>
    <mergeCell ref="F20:G20"/>
    <mergeCell ref="H20:I20"/>
    <mergeCell ref="A35:C35"/>
    <mergeCell ref="D35:E35"/>
    <mergeCell ref="A36:C36"/>
    <mergeCell ref="D36:E36"/>
    <mergeCell ref="F36:M36"/>
    <mergeCell ref="A33:C33"/>
    <mergeCell ref="D33:E33"/>
    <mergeCell ref="A34:C34"/>
    <mergeCell ref="D34:E34"/>
    <mergeCell ref="A31:C31"/>
    <mergeCell ref="D31:E31"/>
    <mergeCell ref="A32:C32"/>
    <mergeCell ref="D32:E32"/>
    <mergeCell ref="A29:C29"/>
    <mergeCell ref="D29:E29"/>
    <mergeCell ref="A30:C30"/>
    <mergeCell ref="D30:E30"/>
    <mergeCell ref="F31:M32"/>
    <mergeCell ref="F34:M35"/>
    <mergeCell ref="F29:M29"/>
    <mergeCell ref="F30:M30"/>
    <mergeCell ref="F33:M33"/>
    <mergeCell ref="A59:C59"/>
    <mergeCell ref="A60:C60"/>
    <mergeCell ref="A49:C49"/>
    <mergeCell ref="A50:C50"/>
    <mergeCell ref="A51:C51"/>
    <mergeCell ref="A52:C52"/>
    <mergeCell ref="A57:C58"/>
    <mergeCell ref="D57:E58"/>
    <mergeCell ref="D50:E50"/>
    <mergeCell ref="D52:E52"/>
    <mergeCell ref="A43:C43"/>
    <mergeCell ref="A44:C44"/>
    <mergeCell ref="A45:C45"/>
    <mergeCell ref="A46:C46"/>
    <mergeCell ref="A47:C47"/>
    <mergeCell ref="A48:C48"/>
    <mergeCell ref="A37:C37"/>
    <mergeCell ref="D37:E37"/>
    <mergeCell ref="A42:C42"/>
    <mergeCell ref="D42:E42"/>
    <mergeCell ref="A79:C79"/>
    <mergeCell ref="L79:M79"/>
    <mergeCell ref="A80:C80"/>
    <mergeCell ref="L80:M80"/>
    <mergeCell ref="D79:E79"/>
    <mergeCell ref="D80:E80"/>
    <mergeCell ref="A70:C70"/>
    <mergeCell ref="A71:C71"/>
    <mergeCell ref="A72:C72"/>
    <mergeCell ref="A77:C78"/>
    <mergeCell ref="D77:E78"/>
    <mergeCell ref="F77:G78"/>
    <mergeCell ref="A61:C61"/>
    <mergeCell ref="A62:C62"/>
    <mergeCell ref="A65:C65"/>
    <mergeCell ref="A67:C67"/>
    <mergeCell ref="A68:C68"/>
    <mergeCell ref="A69:C69"/>
    <mergeCell ref="J64:K64"/>
    <mergeCell ref="J65:K65"/>
    <mergeCell ref="J66:K66"/>
    <mergeCell ref="F72:G72"/>
    <mergeCell ref="H72:I72"/>
    <mergeCell ref="J72:K72"/>
    <mergeCell ref="L72:M72"/>
    <mergeCell ref="F79:G79"/>
    <mergeCell ref="F80:G80"/>
    <mergeCell ref="H79:I79"/>
    <mergeCell ref="H80:I80"/>
    <mergeCell ref="D61:E61"/>
    <mergeCell ref="D62:E62"/>
    <mergeCell ref="D63:E63"/>
    <mergeCell ref="A84:C84"/>
    <mergeCell ref="L84:M84"/>
    <mergeCell ref="A85:C85"/>
    <mergeCell ref="L85:M85"/>
    <mergeCell ref="A86:C86"/>
    <mergeCell ref="L86:M86"/>
    <mergeCell ref="D84:E84"/>
    <mergeCell ref="D86:E86"/>
    <mergeCell ref="D85:E85"/>
    <mergeCell ref="A81:C81"/>
    <mergeCell ref="L81:M81"/>
    <mergeCell ref="A82:C82"/>
    <mergeCell ref="L82:M82"/>
    <mergeCell ref="A83:C83"/>
    <mergeCell ref="L83:M83"/>
    <mergeCell ref="D81:E81"/>
    <mergeCell ref="D82:E82"/>
    <mergeCell ref="D83:E83"/>
    <mergeCell ref="F83:G83"/>
    <mergeCell ref="F84:G84"/>
    <mergeCell ref="H83:I83"/>
    <mergeCell ref="H84:I84"/>
    <mergeCell ref="J83:K83"/>
    <mergeCell ref="J84:K84"/>
    <mergeCell ref="F85:G85"/>
    <mergeCell ref="H85:I85"/>
    <mergeCell ref="J85:K85"/>
    <mergeCell ref="F86:G86"/>
    <mergeCell ref="H86:I86"/>
    <mergeCell ref="J86:K86"/>
    <mergeCell ref="F81:G81"/>
    <mergeCell ref="A98:C98"/>
    <mergeCell ref="H98:M98"/>
    <mergeCell ref="A99:C99"/>
    <mergeCell ref="H99:M99"/>
    <mergeCell ref="D98:G98"/>
    <mergeCell ref="D99:G99"/>
    <mergeCell ref="A90:C90"/>
    <mergeCell ref="L90:M90"/>
    <mergeCell ref="A95:C96"/>
    <mergeCell ref="D95:G96"/>
    <mergeCell ref="H95:M97"/>
    <mergeCell ref="A97:C97"/>
    <mergeCell ref="D90:E90"/>
    <mergeCell ref="D97:G97"/>
    <mergeCell ref="A87:C87"/>
    <mergeCell ref="L87:M87"/>
    <mergeCell ref="A88:C88"/>
    <mergeCell ref="L88:M88"/>
    <mergeCell ref="A89:C89"/>
    <mergeCell ref="L89:M89"/>
    <mergeCell ref="D88:E88"/>
    <mergeCell ref="D89:E89"/>
    <mergeCell ref="D87:E87"/>
    <mergeCell ref="E92:G92"/>
    <mergeCell ref="E93:G93"/>
    <mergeCell ref="F87:G87"/>
    <mergeCell ref="H87:I87"/>
    <mergeCell ref="J87:K87"/>
    <mergeCell ref="F88:G88"/>
    <mergeCell ref="H88:I88"/>
    <mergeCell ref="J88:K88"/>
    <mergeCell ref="F89:G89"/>
    <mergeCell ref="A104:C104"/>
    <mergeCell ref="H104:M104"/>
    <mergeCell ref="A105:C105"/>
    <mergeCell ref="H105:M105"/>
    <mergeCell ref="D104:G104"/>
    <mergeCell ref="D105:G105"/>
    <mergeCell ref="A102:C102"/>
    <mergeCell ref="H102:M102"/>
    <mergeCell ref="A103:C103"/>
    <mergeCell ref="H103:M103"/>
    <mergeCell ref="D102:G102"/>
    <mergeCell ref="D103:G103"/>
    <mergeCell ref="A100:C100"/>
    <mergeCell ref="H100:M100"/>
    <mergeCell ref="A101:C101"/>
    <mergeCell ref="H101:M101"/>
    <mergeCell ref="D101:G101"/>
    <mergeCell ref="D100:G100"/>
    <mergeCell ref="A117:C117"/>
    <mergeCell ref="H117:M117"/>
    <mergeCell ref="A118:C118"/>
    <mergeCell ref="H118:M118"/>
    <mergeCell ref="A119:C119"/>
    <mergeCell ref="H119:M119"/>
    <mergeCell ref="D119:E119"/>
    <mergeCell ref="A114:C114"/>
    <mergeCell ref="H114:M114"/>
    <mergeCell ref="A115:C115"/>
    <mergeCell ref="H115:M115"/>
    <mergeCell ref="A116:C116"/>
    <mergeCell ref="H116:M116"/>
    <mergeCell ref="A106:C106"/>
    <mergeCell ref="H106:M106"/>
    <mergeCell ref="A111:C112"/>
    <mergeCell ref="D111:E112"/>
    <mergeCell ref="F111:G112"/>
    <mergeCell ref="H111:M113"/>
    <mergeCell ref="A113:C113"/>
    <mergeCell ref="D106:G106"/>
    <mergeCell ref="E108:G108"/>
    <mergeCell ref="E109:G109"/>
    <mergeCell ref="F119:G119"/>
    <mergeCell ref="F118:G118"/>
    <mergeCell ref="F117:G117"/>
    <mergeCell ref="F116:G116"/>
    <mergeCell ref="F115:G115"/>
    <mergeCell ref="F114:G114"/>
    <mergeCell ref="F113:G113"/>
    <mergeCell ref="A127:C128"/>
    <mergeCell ref="D127:E128"/>
    <mergeCell ref="F127:G128"/>
    <mergeCell ref="H127:M129"/>
    <mergeCell ref="A129:C129"/>
    <mergeCell ref="A130:C130"/>
    <mergeCell ref="H130:M130"/>
    <mergeCell ref="D129:E129"/>
    <mergeCell ref="D130:E130"/>
    <mergeCell ref="A120:C120"/>
    <mergeCell ref="H120:M120"/>
    <mergeCell ref="A121:C121"/>
    <mergeCell ref="H121:M121"/>
    <mergeCell ref="A122:C122"/>
    <mergeCell ref="H122:M122"/>
    <mergeCell ref="D120:E120"/>
    <mergeCell ref="D121:E121"/>
    <mergeCell ref="D122:E122"/>
    <mergeCell ref="E124:G124"/>
    <mergeCell ref="F130:G130"/>
    <mergeCell ref="F129:G129"/>
    <mergeCell ref="F122:G122"/>
    <mergeCell ref="F121:G121"/>
    <mergeCell ref="F120:G120"/>
    <mergeCell ref="E125:G125"/>
    <mergeCell ref="A134:C134"/>
    <mergeCell ref="H134:M134"/>
    <mergeCell ref="A135:C135"/>
    <mergeCell ref="H135:M135"/>
    <mergeCell ref="A136:C136"/>
    <mergeCell ref="H136:M136"/>
    <mergeCell ref="D134:E134"/>
    <mergeCell ref="D135:E135"/>
    <mergeCell ref="D136:E136"/>
    <mergeCell ref="A131:C131"/>
    <mergeCell ref="H131:M131"/>
    <mergeCell ref="A132:C132"/>
    <mergeCell ref="H132:M132"/>
    <mergeCell ref="A133:C133"/>
    <mergeCell ref="H133:M133"/>
    <mergeCell ref="D131:E131"/>
    <mergeCell ref="D132:E132"/>
    <mergeCell ref="D133:E133"/>
    <mergeCell ref="F136:G136"/>
    <mergeCell ref="F135:G135"/>
    <mergeCell ref="F134:G134"/>
    <mergeCell ref="F133:G133"/>
    <mergeCell ref="F132:G132"/>
    <mergeCell ref="F131:G131"/>
    <mergeCell ref="A146:C146"/>
    <mergeCell ref="A147:C147"/>
    <mergeCell ref="A148:C148"/>
    <mergeCell ref="A149:C149"/>
    <mergeCell ref="A150:C150"/>
    <mergeCell ref="A144:C145"/>
    <mergeCell ref="D144:E144"/>
    <mergeCell ref="F144:G144"/>
    <mergeCell ref="H144:I144"/>
    <mergeCell ref="J144:K144"/>
    <mergeCell ref="L144:M144"/>
    <mergeCell ref="D145:E145"/>
    <mergeCell ref="F145:G145"/>
    <mergeCell ref="H145:I145"/>
    <mergeCell ref="J145:K145"/>
    <mergeCell ref="A137:C137"/>
    <mergeCell ref="H137:M137"/>
    <mergeCell ref="A138:C138"/>
    <mergeCell ref="H138:M138"/>
    <mergeCell ref="A139:C139"/>
    <mergeCell ref="H139:M139"/>
    <mergeCell ref="D137:E137"/>
    <mergeCell ref="D138:E138"/>
    <mergeCell ref="D139:E139"/>
    <mergeCell ref="F146:G146"/>
    <mergeCell ref="H146:I146"/>
    <mergeCell ref="J146:K146"/>
    <mergeCell ref="L146:M146"/>
    <mergeCell ref="F139:G139"/>
    <mergeCell ref="F138:G138"/>
    <mergeCell ref="F137:G137"/>
    <mergeCell ref="D146:E146"/>
    <mergeCell ref="A159:C159"/>
    <mergeCell ref="A160:C160"/>
    <mergeCell ref="A161:C161"/>
    <mergeCell ref="A162:C162"/>
    <mergeCell ref="A163:C163"/>
    <mergeCell ref="A164:C164"/>
    <mergeCell ref="D157:E157"/>
    <mergeCell ref="F157:G157"/>
    <mergeCell ref="H157:I157"/>
    <mergeCell ref="J157:K157"/>
    <mergeCell ref="L157:M157"/>
    <mergeCell ref="D158:E158"/>
    <mergeCell ref="F158:G158"/>
    <mergeCell ref="H158:I158"/>
    <mergeCell ref="J158:K158"/>
    <mergeCell ref="L158:M158"/>
    <mergeCell ref="A151:C151"/>
    <mergeCell ref="A152:C152"/>
    <mergeCell ref="A153:C153"/>
    <mergeCell ref="A154:C154"/>
    <mergeCell ref="A155:C155"/>
    <mergeCell ref="A156:C156"/>
    <mergeCell ref="F151:G151"/>
    <mergeCell ref="F153:G153"/>
    <mergeCell ref="D164:E164"/>
    <mergeCell ref="F164:G164"/>
    <mergeCell ref="H164:I164"/>
    <mergeCell ref="J164:K164"/>
    <mergeCell ref="L164:M164"/>
    <mergeCell ref="H154:I154"/>
    <mergeCell ref="J154:K154"/>
    <mergeCell ref="L154:M154"/>
    <mergeCell ref="A172:C172"/>
    <mergeCell ref="A173:C173"/>
    <mergeCell ref="A174:C174"/>
    <mergeCell ref="A175:C175"/>
    <mergeCell ref="A176:C176"/>
    <mergeCell ref="A177:C177"/>
    <mergeCell ref="F170:G170"/>
    <mergeCell ref="H170:I170"/>
    <mergeCell ref="J170:K170"/>
    <mergeCell ref="L170:M170"/>
    <mergeCell ref="D171:E171"/>
    <mergeCell ref="F171:G171"/>
    <mergeCell ref="H171:I171"/>
    <mergeCell ref="J171:K171"/>
    <mergeCell ref="L171:M171"/>
    <mergeCell ref="A165:C165"/>
    <mergeCell ref="A166:C166"/>
    <mergeCell ref="A167:C167"/>
    <mergeCell ref="A168:C168"/>
    <mergeCell ref="A169:C169"/>
    <mergeCell ref="D170:E170"/>
    <mergeCell ref="D166:E166"/>
    <mergeCell ref="D165:E165"/>
    <mergeCell ref="F165:G165"/>
    <mergeCell ref="H165:I165"/>
    <mergeCell ref="J165:K165"/>
    <mergeCell ref="L165:M165"/>
    <mergeCell ref="D173:E173"/>
    <mergeCell ref="F173:G173"/>
    <mergeCell ref="H173:I173"/>
    <mergeCell ref="J173:K173"/>
    <mergeCell ref="L173:M173"/>
    <mergeCell ref="A189:C189"/>
    <mergeCell ref="A190:C190"/>
    <mergeCell ref="A191:C191"/>
    <mergeCell ref="A192:C192"/>
    <mergeCell ref="A193:C193"/>
    <mergeCell ref="A194:C194"/>
    <mergeCell ref="D187:M187"/>
    <mergeCell ref="D188:E188"/>
    <mergeCell ref="F188:G188"/>
    <mergeCell ref="H188:I188"/>
    <mergeCell ref="J188:K188"/>
    <mergeCell ref="L188:M188"/>
    <mergeCell ref="A178:C178"/>
    <mergeCell ref="A179:C179"/>
    <mergeCell ref="A180:C180"/>
    <mergeCell ref="A181:C181"/>
    <mergeCell ref="A182:C182"/>
    <mergeCell ref="A187:C188"/>
    <mergeCell ref="L192:M192"/>
    <mergeCell ref="D194:E194"/>
    <mergeCell ref="F194:G194"/>
    <mergeCell ref="H194:I194"/>
    <mergeCell ref="J194:K194"/>
    <mergeCell ref="L194:M194"/>
    <mergeCell ref="D190:E190"/>
    <mergeCell ref="D191:E191"/>
    <mergeCell ref="F190:G190"/>
    <mergeCell ref="F191:G191"/>
    <mergeCell ref="H190:I190"/>
    <mergeCell ref="H191:I191"/>
    <mergeCell ref="D192:E192"/>
    <mergeCell ref="F192:G192"/>
    <mergeCell ref="A200:C200"/>
    <mergeCell ref="J200:M200"/>
    <mergeCell ref="A201:C201"/>
    <mergeCell ref="J201:M201"/>
    <mergeCell ref="A202:C202"/>
    <mergeCell ref="J202:M202"/>
    <mergeCell ref="D200:E200"/>
    <mergeCell ref="F200:G200"/>
    <mergeCell ref="H200:I200"/>
    <mergeCell ref="D201:E201"/>
    <mergeCell ref="A195:C195"/>
    <mergeCell ref="A196:C196"/>
    <mergeCell ref="A197:C197"/>
    <mergeCell ref="D198:I198"/>
    <mergeCell ref="J198:M199"/>
    <mergeCell ref="D199:E199"/>
    <mergeCell ref="F199:G199"/>
    <mergeCell ref="H199:I199"/>
    <mergeCell ref="D195:E195"/>
    <mergeCell ref="D196:E196"/>
    <mergeCell ref="J197:K197"/>
    <mergeCell ref="L197:M197"/>
    <mergeCell ref="D197:E197"/>
    <mergeCell ref="F197:G197"/>
    <mergeCell ref="H197:I197"/>
    <mergeCell ref="H201:I201"/>
    <mergeCell ref="D202:E202"/>
    <mergeCell ref="F202:G202"/>
    <mergeCell ref="H202:I202"/>
    <mergeCell ref="F201:G201"/>
    <mergeCell ref="A206:C206"/>
    <mergeCell ref="J206:M206"/>
    <mergeCell ref="A207:C207"/>
    <mergeCell ref="J207:M207"/>
    <mergeCell ref="A208:C208"/>
    <mergeCell ref="J208:M208"/>
    <mergeCell ref="D208:E208"/>
    <mergeCell ref="F208:G208"/>
    <mergeCell ref="H208:I208"/>
    <mergeCell ref="A203:C203"/>
    <mergeCell ref="J203:M203"/>
    <mergeCell ref="A204:C204"/>
    <mergeCell ref="J204:M204"/>
    <mergeCell ref="A205:C205"/>
    <mergeCell ref="J205:M205"/>
    <mergeCell ref="D204:E204"/>
    <mergeCell ref="F204:G204"/>
    <mergeCell ref="H204:I204"/>
    <mergeCell ref="D205:E205"/>
    <mergeCell ref="D203:E203"/>
    <mergeCell ref="F203:G203"/>
    <mergeCell ref="H203:I203"/>
    <mergeCell ref="F205:G205"/>
    <mergeCell ref="H205:I205"/>
    <mergeCell ref="D206:E206"/>
    <mergeCell ref="F206:G206"/>
    <mergeCell ref="H206:I206"/>
    <mergeCell ref="D207:E207"/>
    <mergeCell ref="F207:G207"/>
    <mergeCell ref="H207:I207"/>
    <mergeCell ref="A214:C214"/>
    <mergeCell ref="J214:M214"/>
    <mergeCell ref="A215:C215"/>
    <mergeCell ref="J215:M215"/>
    <mergeCell ref="D215:F215"/>
    <mergeCell ref="D214:F214"/>
    <mergeCell ref="A212:C212"/>
    <mergeCell ref="J212:M212"/>
    <mergeCell ref="A213:C213"/>
    <mergeCell ref="J213:M213"/>
    <mergeCell ref="D212:F212"/>
    <mergeCell ref="D213:F213"/>
    <mergeCell ref="D209:I209"/>
    <mergeCell ref="J209:M210"/>
    <mergeCell ref="D210:F210"/>
    <mergeCell ref="G210:I210"/>
    <mergeCell ref="A211:C211"/>
    <mergeCell ref="J211:M211"/>
    <mergeCell ref="D211:F211"/>
    <mergeCell ref="G215:I215"/>
    <mergeCell ref="G212:I212"/>
    <mergeCell ref="G213:I213"/>
    <mergeCell ref="G211:I211"/>
    <mergeCell ref="G214:I214"/>
    <mergeCell ref="A223:C223"/>
    <mergeCell ref="H223:M223"/>
    <mergeCell ref="A224:C224"/>
    <mergeCell ref="H224:M224"/>
    <mergeCell ref="D220:G220"/>
    <mergeCell ref="H220:M221"/>
    <mergeCell ref="A221:C221"/>
    <mergeCell ref="A222:C222"/>
    <mergeCell ref="H222:M222"/>
    <mergeCell ref="A218:C218"/>
    <mergeCell ref="J218:M218"/>
    <mergeCell ref="A219:C219"/>
    <mergeCell ref="J219:M219"/>
    <mergeCell ref="D218:F218"/>
    <mergeCell ref="D219:F219"/>
    <mergeCell ref="A216:C216"/>
    <mergeCell ref="J216:M216"/>
    <mergeCell ref="A217:C217"/>
    <mergeCell ref="J217:M217"/>
    <mergeCell ref="D217:F217"/>
    <mergeCell ref="G217:I217"/>
    <mergeCell ref="D216:F216"/>
    <mergeCell ref="G216:I216"/>
    <mergeCell ref="D221:G221"/>
    <mergeCell ref="D222:G222"/>
    <mergeCell ref="D223:G223"/>
    <mergeCell ref="D224:G224"/>
    <mergeCell ref="G218:I218"/>
    <mergeCell ref="G219:I219"/>
    <mergeCell ref="A229:C229"/>
    <mergeCell ref="H229:M229"/>
    <mergeCell ref="A230:C230"/>
    <mergeCell ref="H230:M230"/>
    <mergeCell ref="D230:G230"/>
    <mergeCell ref="D229:G229"/>
    <mergeCell ref="A227:C227"/>
    <mergeCell ref="H227:M227"/>
    <mergeCell ref="A228:C228"/>
    <mergeCell ref="H228:M228"/>
    <mergeCell ref="D228:G228"/>
    <mergeCell ref="D227:G227"/>
    <mergeCell ref="A225:C225"/>
    <mergeCell ref="H225:M225"/>
    <mergeCell ref="A226:C226"/>
    <mergeCell ref="H226:M226"/>
    <mergeCell ref="D225:G225"/>
    <mergeCell ref="D226:G226"/>
    <mergeCell ref="A235:C235"/>
    <mergeCell ref="A236:C236"/>
    <mergeCell ref="A237:C237"/>
    <mergeCell ref="A238:C238"/>
    <mergeCell ref="A239:C239"/>
    <mergeCell ref="A240:C240"/>
    <mergeCell ref="D233:M233"/>
    <mergeCell ref="D234:E234"/>
    <mergeCell ref="F234:G234"/>
    <mergeCell ref="H234:I234"/>
    <mergeCell ref="J234:K234"/>
    <mergeCell ref="L234:M234"/>
    <mergeCell ref="A231:C231"/>
    <mergeCell ref="H231:M231"/>
    <mergeCell ref="A232:C232"/>
    <mergeCell ref="H232:M232"/>
    <mergeCell ref="D231:G231"/>
    <mergeCell ref="D232:G232"/>
    <mergeCell ref="D235:E235"/>
    <mergeCell ref="F235:G235"/>
    <mergeCell ref="H235:I235"/>
    <mergeCell ref="J235:K235"/>
    <mergeCell ref="L235:M235"/>
    <mergeCell ref="D236:E236"/>
    <mergeCell ref="F236:G236"/>
    <mergeCell ref="H236:I236"/>
    <mergeCell ref="J236:K236"/>
    <mergeCell ref="L236:M236"/>
    <mergeCell ref="D239:E239"/>
    <mergeCell ref="F239:G239"/>
    <mergeCell ref="H239:I239"/>
    <mergeCell ref="J239:K239"/>
    <mergeCell ref="A254:C254"/>
    <mergeCell ref="L254:M254"/>
    <mergeCell ref="A251:C252"/>
    <mergeCell ref="D251:G252"/>
    <mergeCell ref="H251:K252"/>
    <mergeCell ref="L251:M253"/>
    <mergeCell ref="A253:C253"/>
    <mergeCell ref="A241:C241"/>
    <mergeCell ref="A242:C242"/>
    <mergeCell ref="A243:C243"/>
    <mergeCell ref="A244:C244"/>
    <mergeCell ref="A245:C245"/>
    <mergeCell ref="A246:C246"/>
    <mergeCell ref="F245:G245"/>
    <mergeCell ref="H245:I245"/>
    <mergeCell ref="J245:K245"/>
    <mergeCell ref="L245:M245"/>
    <mergeCell ref="E249:G249"/>
    <mergeCell ref="D242:E242"/>
    <mergeCell ref="F242:G242"/>
    <mergeCell ref="H242:I242"/>
    <mergeCell ref="J242:K242"/>
    <mergeCell ref="L242:M242"/>
    <mergeCell ref="D244:E244"/>
    <mergeCell ref="E248:G248"/>
    <mergeCell ref="D241:E241"/>
    <mergeCell ref="F241:G241"/>
    <mergeCell ref="H241:I241"/>
    <mergeCell ref="J241:K241"/>
    <mergeCell ref="L241:M241"/>
    <mergeCell ref="D243:E243"/>
    <mergeCell ref="F243:G243"/>
    <mergeCell ref="A257:C257"/>
    <mergeCell ref="L257:M257"/>
    <mergeCell ref="A256:C256"/>
    <mergeCell ref="L256:M256"/>
    <mergeCell ref="A255:C255"/>
    <mergeCell ref="L255:M255"/>
    <mergeCell ref="A260:C260"/>
    <mergeCell ref="L260:M260"/>
    <mergeCell ref="A259:C259"/>
    <mergeCell ref="L259:M259"/>
    <mergeCell ref="A258:C258"/>
    <mergeCell ref="L258:M258"/>
    <mergeCell ref="A263:C263"/>
    <mergeCell ref="L263:M263"/>
    <mergeCell ref="A262:C262"/>
    <mergeCell ref="L262:M262"/>
    <mergeCell ref="A261:C261"/>
    <mergeCell ref="L261:M261"/>
    <mergeCell ref="H274:M274"/>
    <mergeCell ref="A275:C275"/>
    <mergeCell ref="H275:M275"/>
    <mergeCell ref="D274:G274"/>
    <mergeCell ref="A272:C272"/>
    <mergeCell ref="H272:M272"/>
    <mergeCell ref="A273:C273"/>
    <mergeCell ref="H273:M273"/>
    <mergeCell ref="D273:G273"/>
    <mergeCell ref="A269:C270"/>
    <mergeCell ref="D269:G270"/>
    <mergeCell ref="H269:M271"/>
    <mergeCell ref="A271:C271"/>
    <mergeCell ref="A264:C264"/>
    <mergeCell ref="L264:M264"/>
    <mergeCell ref="D275:G275"/>
    <mergeCell ref="E266:G266"/>
    <mergeCell ref="E267:G267"/>
    <mergeCell ref="D271:G271"/>
    <mergeCell ref="D272:G272"/>
    <mergeCell ref="A280:C280"/>
    <mergeCell ref="H280:M280"/>
    <mergeCell ref="A281:C281"/>
    <mergeCell ref="H281:M281"/>
    <mergeCell ref="A278:C278"/>
    <mergeCell ref="H278:M278"/>
    <mergeCell ref="A279:C279"/>
    <mergeCell ref="H279:M279"/>
    <mergeCell ref="A276:C276"/>
    <mergeCell ref="H276:M276"/>
    <mergeCell ref="A277:C277"/>
    <mergeCell ref="H277:M277"/>
    <mergeCell ref="D276:G276"/>
    <mergeCell ref="D277:G277"/>
    <mergeCell ref="D278:G278"/>
    <mergeCell ref="D279:G279"/>
    <mergeCell ref="D280:G280"/>
    <mergeCell ref="D281:G281"/>
    <mergeCell ref="H288:M288"/>
    <mergeCell ref="H289:M289"/>
    <mergeCell ref="A286:C286"/>
    <mergeCell ref="H286:M286"/>
    <mergeCell ref="H287:M287"/>
    <mergeCell ref="D282:G283"/>
    <mergeCell ref="H282:M284"/>
    <mergeCell ref="A284:C284"/>
    <mergeCell ref="A285:C285"/>
    <mergeCell ref="H285:M285"/>
    <mergeCell ref="D284:G284"/>
    <mergeCell ref="D285:G285"/>
    <mergeCell ref="D286:G286"/>
    <mergeCell ref="D287:G287"/>
    <mergeCell ref="D288:G288"/>
    <mergeCell ref="D289:G289"/>
    <mergeCell ref="A294:C294"/>
    <mergeCell ref="H294:M294"/>
    <mergeCell ref="A295:C295"/>
    <mergeCell ref="H295:M295"/>
    <mergeCell ref="A292:C292"/>
    <mergeCell ref="H292:M292"/>
    <mergeCell ref="A293:C293"/>
    <mergeCell ref="H293:M293"/>
    <mergeCell ref="A290:C290"/>
    <mergeCell ref="H290:M290"/>
    <mergeCell ref="A291:C291"/>
    <mergeCell ref="H291:M291"/>
    <mergeCell ref="D290:G290"/>
    <mergeCell ref="D293:G293"/>
    <mergeCell ref="D291:G291"/>
    <mergeCell ref="D292:G292"/>
    <mergeCell ref="D294:G294"/>
    <mergeCell ref="D295:G295"/>
    <mergeCell ref="A301:C301"/>
    <mergeCell ref="H301:M301"/>
    <mergeCell ref="A302:C302"/>
    <mergeCell ref="H302:M302"/>
    <mergeCell ref="A299:C299"/>
    <mergeCell ref="H299:M299"/>
    <mergeCell ref="A300:C300"/>
    <mergeCell ref="H300:M300"/>
    <mergeCell ref="A296:C296"/>
    <mergeCell ref="H296:M296"/>
    <mergeCell ref="D297:G297"/>
    <mergeCell ref="H297:M298"/>
    <mergeCell ref="A298:C298"/>
    <mergeCell ref="D296:G296"/>
    <mergeCell ref="D298:G298"/>
    <mergeCell ref="D299:G299"/>
    <mergeCell ref="D300:G300"/>
    <mergeCell ref="D301:G301"/>
    <mergeCell ref="D302:G302"/>
    <mergeCell ref="A307:C307"/>
    <mergeCell ref="H307:M307"/>
    <mergeCell ref="A308:C308"/>
    <mergeCell ref="H308:M308"/>
    <mergeCell ref="A305:C305"/>
    <mergeCell ref="H305:M305"/>
    <mergeCell ref="A306:C306"/>
    <mergeCell ref="H306:M306"/>
    <mergeCell ref="A303:C303"/>
    <mergeCell ref="H303:M303"/>
    <mergeCell ref="A304:C304"/>
    <mergeCell ref="H304:M304"/>
    <mergeCell ref="D304:G304"/>
    <mergeCell ref="D307:G307"/>
    <mergeCell ref="D303:G303"/>
    <mergeCell ref="D305:G305"/>
    <mergeCell ref="D306:G306"/>
    <mergeCell ref="D308:G308"/>
    <mergeCell ref="A318:C318"/>
    <mergeCell ref="H318:M318"/>
    <mergeCell ref="A319:C319"/>
    <mergeCell ref="H319:M319"/>
    <mergeCell ref="A315:C316"/>
    <mergeCell ref="D315:G316"/>
    <mergeCell ref="H315:M316"/>
    <mergeCell ref="A317:C317"/>
    <mergeCell ref="H317:M317"/>
    <mergeCell ref="A309:C309"/>
    <mergeCell ref="H309:M309"/>
    <mergeCell ref="A310:C310"/>
    <mergeCell ref="H310:M310"/>
    <mergeCell ref="E312:G312"/>
    <mergeCell ref="E313:G313"/>
    <mergeCell ref="D309:G309"/>
    <mergeCell ref="D310:G310"/>
    <mergeCell ref="D317:G317"/>
    <mergeCell ref="D318:G318"/>
    <mergeCell ref="D319:G319"/>
    <mergeCell ref="A324:C324"/>
    <mergeCell ref="H324:M324"/>
    <mergeCell ref="A325:C325"/>
    <mergeCell ref="H325:M325"/>
    <mergeCell ref="A322:C322"/>
    <mergeCell ref="H322:M322"/>
    <mergeCell ref="A323:C323"/>
    <mergeCell ref="H323:M323"/>
    <mergeCell ref="A320:C320"/>
    <mergeCell ref="H320:M320"/>
    <mergeCell ref="A321:C321"/>
    <mergeCell ref="H321:M321"/>
    <mergeCell ref="D324:G324"/>
    <mergeCell ref="D320:G320"/>
    <mergeCell ref="D321:G321"/>
    <mergeCell ref="D322:G322"/>
    <mergeCell ref="D323:G323"/>
    <mergeCell ref="D325:G325"/>
    <mergeCell ref="A334:C335"/>
    <mergeCell ref="D334:M334"/>
    <mergeCell ref="D335:E335"/>
    <mergeCell ref="F335:G335"/>
    <mergeCell ref="H335:I335"/>
    <mergeCell ref="J335:K335"/>
    <mergeCell ref="L335:M335"/>
    <mergeCell ref="A328:C328"/>
    <mergeCell ref="H328:M328"/>
    <mergeCell ref="A329:C329"/>
    <mergeCell ref="H329:M329"/>
    <mergeCell ref="A326:C326"/>
    <mergeCell ref="H326:M326"/>
    <mergeCell ref="A327:C327"/>
    <mergeCell ref="H327:M327"/>
    <mergeCell ref="E331:G331"/>
    <mergeCell ref="E332:G332"/>
    <mergeCell ref="D326:G326"/>
    <mergeCell ref="D327:G327"/>
    <mergeCell ref="D328:G328"/>
    <mergeCell ref="D329:G329"/>
    <mergeCell ref="A347:C347"/>
    <mergeCell ref="J347:M347"/>
    <mergeCell ref="A348:C348"/>
    <mergeCell ref="J348:M348"/>
    <mergeCell ref="A349:C349"/>
    <mergeCell ref="J349:M349"/>
    <mergeCell ref="A342:C342"/>
    <mergeCell ref="A343:C343"/>
    <mergeCell ref="A344:C344"/>
    <mergeCell ref="D345:I345"/>
    <mergeCell ref="J345:M346"/>
    <mergeCell ref="D346:E346"/>
    <mergeCell ref="F346:G346"/>
    <mergeCell ref="H346:I346"/>
    <mergeCell ref="A336:C336"/>
    <mergeCell ref="A337:C337"/>
    <mergeCell ref="A338:C338"/>
    <mergeCell ref="A339:C339"/>
    <mergeCell ref="A340:C340"/>
    <mergeCell ref="A341:C341"/>
    <mergeCell ref="D336:E336"/>
    <mergeCell ref="F336:G336"/>
    <mergeCell ref="H336:I336"/>
    <mergeCell ref="J336:K336"/>
    <mergeCell ref="L336:M336"/>
    <mergeCell ref="D339:E339"/>
    <mergeCell ref="F339:G339"/>
    <mergeCell ref="H339:I339"/>
    <mergeCell ref="J339:K339"/>
    <mergeCell ref="L339:M339"/>
    <mergeCell ref="D341:E341"/>
    <mergeCell ref="F341:G341"/>
    <mergeCell ref="H357:K357"/>
    <mergeCell ref="A358:C358"/>
    <mergeCell ref="L358:M358"/>
    <mergeCell ref="A353:C353"/>
    <mergeCell ref="J353:M353"/>
    <mergeCell ref="A354:C354"/>
    <mergeCell ref="J354:M354"/>
    <mergeCell ref="A355:C355"/>
    <mergeCell ref="J355:M355"/>
    <mergeCell ref="A350:C350"/>
    <mergeCell ref="J350:M350"/>
    <mergeCell ref="A351:C351"/>
    <mergeCell ref="J351:M351"/>
    <mergeCell ref="A352:C352"/>
    <mergeCell ref="J352:M352"/>
    <mergeCell ref="D354:E354"/>
    <mergeCell ref="F354:G354"/>
    <mergeCell ref="H354:I354"/>
    <mergeCell ref="D355:E355"/>
    <mergeCell ref="F355:G355"/>
    <mergeCell ref="H355:I355"/>
    <mergeCell ref="D358:G358"/>
    <mergeCell ref="H358:K358"/>
    <mergeCell ref="D356:K356"/>
    <mergeCell ref="A361:C361"/>
    <mergeCell ref="L361:M361"/>
    <mergeCell ref="A360:C360"/>
    <mergeCell ref="L360:M360"/>
    <mergeCell ref="A359:C359"/>
    <mergeCell ref="L359:M359"/>
    <mergeCell ref="D359:G359"/>
    <mergeCell ref="D360:G360"/>
    <mergeCell ref="H359:K359"/>
    <mergeCell ref="H360:K360"/>
    <mergeCell ref="D361:G361"/>
    <mergeCell ref="H361:K361"/>
    <mergeCell ref="A364:C364"/>
    <mergeCell ref="L364:M364"/>
    <mergeCell ref="A363:C363"/>
    <mergeCell ref="L363:M363"/>
    <mergeCell ref="A362:C362"/>
    <mergeCell ref="L362:M362"/>
    <mergeCell ref="D364:G364"/>
    <mergeCell ref="H364:K364"/>
    <mergeCell ref="D362:G362"/>
    <mergeCell ref="H362:K362"/>
    <mergeCell ref="D363:G363"/>
    <mergeCell ref="H363:K363"/>
    <mergeCell ref="A366:C366"/>
    <mergeCell ref="L366:M366"/>
    <mergeCell ref="A365:C365"/>
    <mergeCell ref="L365:M365"/>
    <mergeCell ref="D365:G365"/>
    <mergeCell ref="H365:K365"/>
    <mergeCell ref="D366:G366"/>
    <mergeCell ref="H366:K366"/>
    <mergeCell ref="A380:C380"/>
    <mergeCell ref="J380:M380"/>
    <mergeCell ref="A381:C381"/>
    <mergeCell ref="J381:M381"/>
    <mergeCell ref="H374:I374"/>
    <mergeCell ref="J374:K374"/>
    <mergeCell ref="L374:M374"/>
    <mergeCell ref="D370:E370"/>
    <mergeCell ref="F370:G370"/>
    <mergeCell ref="H370:I370"/>
    <mergeCell ref="J370:K370"/>
    <mergeCell ref="L370:M370"/>
    <mergeCell ref="D371:E371"/>
    <mergeCell ref="F371:G371"/>
    <mergeCell ref="H371:I371"/>
    <mergeCell ref="J371:K371"/>
    <mergeCell ref="L371:M371"/>
    <mergeCell ref="D373:E373"/>
    <mergeCell ref="D375:E375"/>
    <mergeCell ref="F375:G375"/>
    <mergeCell ref="H375:I375"/>
    <mergeCell ref="J375:K375"/>
    <mergeCell ref="L375:M375"/>
    <mergeCell ref="A369:C369"/>
    <mergeCell ref="A370:C370"/>
    <mergeCell ref="A371:C371"/>
    <mergeCell ref="A372:C372"/>
    <mergeCell ref="A373:C373"/>
    <mergeCell ref="A374:C374"/>
    <mergeCell ref="D369:E369"/>
    <mergeCell ref="F369:G369"/>
    <mergeCell ref="H369:I369"/>
    <mergeCell ref="J369:K369"/>
    <mergeCell ref="L369:M369"/>
    <mergeCell ref="D372:E372"/>
    <mergeCell ref="F372:G372"/>
    <mergeCell ref="H372:I372"/>
    <mergeCell ref="J372:K372"/>
    <mergeCell ref="L372:M372"/>
    <mergeCell ref="D374:E374"/>
    <mergeCell ref="F374:G374"/>
    <mergeCell ref="F373:G373"/>
    <mergeCell ref="H373:I373"/>
    <mergeCell ref="J373:K373"/>
    <mergeCell ref="L373:M373"/>
    <mergeCell ref="A386:C386"/>
    <mergeCell ref="J386:M386"/>
    <mergeCell ref="A387:C387"/>
    <mergeCell ref="J387:M387"/>
    <mergeCell ref="A388:C388"/>
    <mergeCell ref="J388:M388"/>
    <mergeCell ref="A383:C383"/>
    <mergeCell ref="J383:M383"/>
    <mergeCell ref="A384:C384"/>
    <mergeCell ref="J384:M384"/>
    <mergeCell ref="A385:C385"/>
    <mergeCell ref="J385:M385"/>
    <mergeCell ref="D391:G391"/>
    <mergeCell ref="H391:K391"/>
    <mergeCell ref="A382:C382"/>
    <mergeCell ref="J382:M382"/>
    <mergeCell ref="A375:C375"/>
    <mergeCell ref="A376:C376"/>
    <mergeCell ref="A377:C377"/>
    <mergeCell ref="D378:I378"/>
    <mergeCell ref="J378:M379"/>
    <mergeCell ref="D379:E379"/>
    <mergeCell ref="F379:G379"/>
    <mergeCell ref="H379:I379"/>
    <mergeCell ref="D380:E380"/>
    <mergeCell ref="F380:G380"/>
    <mergeCell ref="H380:I380"/>
    <mergeCell ref="D383:E383"/>
    <mergeCell ref="F383:G383"/>
    <mergeCell ref="H383:I383"/>
    <mergeCell ref="D385:E385"/>
    <mergeCell ref="F385:G385"/>
    <mergeCell ref="D421:M421"/>
    <mergeCell ref="A414:C414"/>
    <mergeCell ref="H414:M414"/>
    <mergeCell ref="A415:C415"/>
    <mergeCell ref="H415:M415"/>
    <mergeCell ref="A412:C412"/>
    <mergeCell ref="H412:M412"/>
    <mergeCell ref="A413:C413"/>
    <mergeCell ref="A404:C404"/>
    <mergeCell ref="D404:G404"/>
    <mergeCell ref="H404:M404"/>
    <mergeCell ref="A405:C405"/>
    <mergeCell ref="H405:M405"/>
    <mergeCell ref="A399:C399"/>
    <mergeCell ref="L399:M399"/>
    <mergeCell ref="A396:C396"/>
    <mergeCell ref="L396:M396"/>
    <mergeCell ref="D396:G396"/>
    <mergeCell ref="H396:K396"/>
    <mergeCell ref="D397:G397"/>
    <mergeCell ref="H397:K397"/>
    <mergeCell ref="D414:G414"/>
    <mergeCell ref="D415:G415"/>
    <mergeCell ref="D416:G416"/>
    <mergeCell ref="E418:G418"/>
    <mergeCell ref="E419:G419"/>
    <mergeCell ref="J42:K42"/>
    <mergeCell ref="A411:C411"/>
    <mergeCell ref="H411:M411"/>
    <mergeCell ref="A408:C408"/>
    <mergeCell ref="H408:M408"/>
    <mergeCell ref="A409:C409"/>
    <mergeCell ref="H409:M409"/>
    <mergeCell ref="A406:C406"/>
    <mergeCell ref="H406:M406"/>
    <mergeCell ref="A407:C407"/>
    <mergeCell ref="H407:M407"/>
    <mergeCell ref="D411:G411"/>
    <mergeCell ref="L57:M58"/>
    <mergeCell ref="D64:E64"/>
    <mergeCell ref="D65:E65"/>
    <mergeCell ref="D66:E66"/>
    <mergeCell ref="F52:G52"/>
    <mergeCell ref="H52:I52"/>
    <mergeCell ref="J52:K52"/>
    <mergeCell ref="L52:M52"/>
    <mergeCell ref="D59:E59"/>
    <mergeCell ref="D60:E60"/>
    <mergeCell ref="F50:G50"/>
    <mergeCell ref="A395:C395"/>
    <mergeCell ref="L395:M395"/>
    <mergeCell ref="D395:G395"/>
    <mergeCell ref="H395:K395"/>
    <mergeCell ref="L389:M390"/>
    <mergeCell ref="D390:G390"/>
    <mergeCell ref="H390:K390"/>
    <mergeCell ref="A391:C391"/>
    <mergeCell ref="L391:M391"/>
    <mergeCell ref="F423:G424"/>
    <mergeCell ref="H423:I424"/>
    <mergeCell ref="F425:G425"/>
    <mergeCell ref="H425:I425"/>
    <mergeCell ref="A449:M449"/>
    <mergeCell ref="A410:C410"/>
    <mergeCell ref="H410:M410"/>
    <mergeCell ref="A394:C394"/>
    <mergeCell ref="L394:M394"/>
    <mergeCell ref="A393:C393"/>
    <mergeCell ref="L393:M393"/>
    <mergeCell ref="A392:C392"/>
    <mergeCell ref="L392:M392"/>
    <mergeCell ref="H394:K394"/>
    <mergeCell ref="D394:G394"/>
    <mergeCell ref="D392:G392"/>
    <mergeCell ref="D393:G393"/>
    <mergeCell ref="H392:K392"/>
    <mergeCell ref="H393:K393"/>
    <mergeCell ref="A397:C397"/>
    <mergeCell ref="A398:C398"/>
    <mergeCell ref="L398:M398"/>
    <mergeCell ref="D398:G398"/>
    <mergeCell ref="H398:K398"/>
    <mergeCell ref="D399:G399"/>
    <mergeCell ref="H399:K399"/>
    <mergeCell ref="E401:G401"/>
    <mergeCell ref="E402:G402"/>
    <mergeCell ref="D405:G405"/>
    <mergeCell ref="A416:C416"/>
    <mergeCell ref="H416:M416"/>
    <mergeCell ref="A421:C421"/>
    <mergeCell ref="D21:E21"/>
    <mergeCell ref="F21:G21"/>
    <mergeCell ref="H21:I21"/>
    <mergeCell ref="D44:E44"/>
    <mergeCell ref="F44:G44"/>
    <mergeCell ref="H44:I44"/>
    <mergeCell ref="J44:K44"/>
    <mergeCell ref="L44:M44"/>
    <mergeCell ref="D45:E45"/>
    <mergeCell ref="F45:G45"/>
    <mergeCell ref="H45:I45"/>
    <mergeCell ref="J45:K45"/>
    <mergeCell ref="L45:M45"/>
    <mergeCell ref="J46:K46"/>
    <mergeCell ref="L46:M46"/>
    <mergeCell ref="F49:G49"/>
    <mergeCell ref="H49:I49"/>
    <mergeCell ref="J49:K49"/>
    <mergeCell ref="L49:M49"/>
    <mergeCell ref="F37:M37"/>
    <mergeCell ref="D43:E43"/>
    <mergeCell ref="D46:E46"/>
    <mergeCell ref="D49:E49"/>
    <mergeCell ref="F43:G43"/>
    <mergeCell ref="H43:I43"/>
    <mergeCell ref="J43:K43"/>
    <mergeCell ref="L43:M43"/>
    <mergeCell ref="F46:G46"/>
    <mergeCell ref="H46:I46"/>
    <mergeCell ref="F42:G42"/>
    <mergeCell ref="H42:I42"/>
    <mergeCell ref="L42:M42"/>
    <mergeCell ref="H50:I50"/>
    <mergeCell ref="J50:K50"/>
    <mergeCell ref="L50:M50"/>
    <mergeCell ref="D51:E51"/>
    <mergeCell ref="F51:G51"/>
    <mergeCell ref="H51:I51"/>
    <mergeCell ref="J51:K51"/>
    <mergeCell ref="L51:M51"/>
    <mergeCell ref="D47:E47"/>
    <mergeCell ref="F47:G47"/>
    <mergeCell ref="H47:I47"/>
    <mergeCell ref="J47:K47"/>
    <mergeCell ref="L47:M47"/>
    <mergeCell ref="D48:E48"/>
    <mergeCell ref="F48:G48"/>
    <mergeCell ref="H48:I48"/>
    <mergeCell ref="J48:K48"/>
    <mergeCell ref="L48:M48"/>
    <mergeCell ref="F57:G58"/>
    <mergeCell ref="H57:I58"/>
    <mergeCell ref="J57:K58"/>
    <mergeCell ref="L190:M190"/>
    <mergeCell ref="L191:M191"/>
    <mergeCell ref="D193:E193"/>
    <mergeCell ref="F193:G193"/>
    <mergeCell ref="H193:I193"/>
    <mergeCell ref="J193:K193"/>
    <mergeCell ref="L193:M193"/>
    <mergeCell ref="N144:O144"/>
    <mergeCell ref="N145:O145"/>
    <mergeCell ref="E39:G39"/>
    <mergeCell ref="E24:G24"/>
    <mergeCell ref="E25:G25"/>
    <mergeCell ref="E40:G40"/>
    <mergeCell ref="E54:G54"/>
    <mergeCell ref="E55:G55"/>
    <mergeCell ref="E74:G74"/>
    <mergeCell ref="E75:G75"/>
    <mergeCell ref="D113:E113"/>
    <mergeCell ref="D114:E114"/>
    <mergeCell ref="D115:E115"/>
    <mergeCell ref="D116:E116"/>
    <mergeCell ref="D117:E117"/>
    <mergeCell ref="D118:E118"/>
    <mergeCell ref="D67:E67"/>
    <mergeCell ref="D68:E68"/>
    <mergeCell ref="D69:E69"/>
    <mergeCell ref="D70:E70"/>
    <mergeCell ref="D71:E71"/>
    <mergeCell ref="D72:E72"/>
    <mergeCell ref="N170:O170"/>
    <mergeCell ref="L145:M145"/>
    <mergeCell ref="J195:K195"/>
    <mergeCell ref="J196:K196"/>
    <mergeCell ref="L195:M195"/>
    <mergeCell ref="L196:M196"/>
    <mergeCell ref="F195:G195"/>
    <mergeCell ref="F196:G196"/>
    <mergeCell ref="H195:I195"/>
    <mergeCell ref="H196:I196"/>
    <mergeCell ref="J190:K190"/>
    <mergeCell ref="J191:K191"/>
    <mergeCell ref="H192:I192"/>
    <mergeCell ref="J192:K192"/>
    <mergeCell ref="N146:O146"/>
    <mergeCell ref="H151:I151"/>
    <mergeCell ref="J151:K151"/>
    <mergeCell ref="L151:M151"/>
    <mergeCell ref="N151:O151"/>
    <mergeCell ref="H153:I153"/>
    <mergeCell ref="J153:K153"/>
    <mergeCell ref="L153:M153"/>
    <mergeCell ref="N153:O153"/>
    <mergeCell ref="F159:G159"/>
    <mergeCell ref="J150:K150"/>
    <mergeCell ref="N152:O152"/>
    <mergeCell ref="N164:O164"/>
    <mergeCell ref="F166:G166"/>
    <mergeCell ref="H166:I166"/>
    <mergeCell ref="J166:K166"/>
    <mergeCell ref="L166:M166"/>
    <mergeCell ref="N166:O166"/>
    <mergeCell ref="L240:M240"/>
    <mergeCell ref="D237:E237"/>
    <mergeCell ref="F237:G237"/>
    <mergeCell ref="H237:I237"/>
    <mergeCell ref="J237:K237"/>
    <mergeCell ref="L237:M237"/>
    <mergeCell ref="D238:E238"/>
    <mergeCell ref="F238:G238"/>
    <mergeCell ref="H238:I238"/>
    <mergeCell ref="J238:K238"/>
    <mergeCell ref="L238:M238"/>
    <mergeCell ref="N171:O171"/>
    <mergeCell ref="E184:G184"/>
    <mergeCell ref="E185:G185"/>
    <mergeCell ref="D189:E189"/>
    <mergeCell ref="F189:G189"/>
    <mergeCell ref="H189:I189"/>
    <mergeCell ref="J189:K189"/>
    <mergeCell ref="L189:M189"/>
    <mergeCell ref="L181:M181"/>
    <mergeCell ref="N181:O181"/>
    <mergeCell ref="N173:O173"/>
    <mergeCell ref="D174:E174"/>
    <mergeCell ref="F174:G174"/>
    <mergeCell ref="H174:I174"/>
    <mergeCell ref="J174:K174"/>
    <mergeCell ref="L174:M174"/>
    <mergeCell ref="N174:O174"/>
    <mergeCell ref="D176:E176"/>
    <mergeCell ref="N176:O176"/>
    <mergeCell ref="D175:E175"/>
    <mergeCell ref="F175:G175"/>
  </mergeCells>
  <pageMargins left="0.70866141732283472" right="0.70866141732283472" top="0.74803149606299213" bottom="0.74803149606299213" header="0.31496062992125984" footer="0.31496062992125984"/>
  <pageSetup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32"/>
  <sheetViews>
    <sheetView tabSelected="1" zoomScaleNormal="100" workbookViewId="0">
      <selection activeCell="I18" sqref="I18:L18"/>
    </sheetView>
  </sheetViews>
  <sheetFormatPr baseColWidth="10" defaultRowHeight="14.4" x14ac:dyDescent="0.3"/>
  <cols>
    <col min="2" max="2" width="38" customWidth="1"/>
    <col min="3" max="3" width="7.88671875" customWidth="1"/>
    <col min="4" max="4" width="4.6640625" customWidth="1"/>
    <col min="5" max="5" width="7.44140625" customWidth="1"/>
    <col min="6" max="6" width="4" customWidth="1"/>
    <col min="8" max="8" width="2.5546875" customWidth="1"/>
    <col min="9" max="9" width="7.109375" customWidth="1"/>
    <col min="10" max="10" width="4.6640625" customWidth="1"/>
    <col min="11" max="11" width="5.109375" customWidth="1"/>
    <col min="12" max="12" width="7.6640625" customWidth="1"/>
    <col min="13" max="13" width="12.109375" customWidth="1"/>
  </cols>
  <sheetData>
    <row r="1" spans="1:12" ht="18" x14ac:dyDescent="0.3">
      <c r="A1" s="49" t="s">
        <v>143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8" x14ac:dyDescent="0.3">
      <c r="A2" s="49" t="s">
        <v>123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16.5" customHeight="1" x14ac:dyDescent="0.3">
      <c r="A4" s="337" t="s">
        <v>120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9"/>
    </row>
    <row r="5" spans="1:12" ht="35.25" customHeight="1" x14ac:dyDescent="0.3">
      <c r="A5" s="340" t="s">
        <v>124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2"/>
    </row>
    <row r="6" spans="1:12" ht="27.6" x14ac:dyDescent="0.3">
      <c r="A6" s="47"/>
      <c r="B6" s="53" t="s">
        <v>136</v>
      </c>
      <c r="C6" s="45"/>
      <c r="D6" s="45"/>
      <c r="E6" s="45"/>
      <c r="F6" s="45"/>
      <c r="G6" s="70" t="s">
        <v>135</v>
      </c>
      <c r="H6" s="70"/>
      <c r="I6" s="70" t="s">
        <v>132</v>
      </c>
      <c r="J6" s="70" t="s">
        <v>133</v>
      </c>
      <c r="K6" s="70" t="s">
        <v>134</v>
      </c>
      <c r="L6" s="71"/>
    </row>
    <row r="7" spans="1:12" ht="15" thickBot="1" x14ac:dyDescent="0.35">
      <c r="A7" s="44"/>
      <c r="B7" s="44"/>
      <c r="C7" s="43"/>
      <c r="D7" s="42"/>
      <c r="E7" s="42"/>
      <c r="F7" s="42"/>
      <c r="G7" s="42"/>
      <c r="H7" s="42"/>
      <c r="I7" s="42"/>
      <c r="J7" s="42"/>
      <c r="K7" s="42"/>
      <c r="L7" s="42"/>
    </row>
    <row r="8" spans="1:12" ht="25.5" customHeight="1" x14ac:dyDescent="0.3">
      <c r="A8" s="343" t="s">
        <v>118</v>
      </c>
      <c r="B8" s="344"/>
      <c r="C8" s="345" t="s">
        <v>117</v>
      </c>
      <c r="D8" s="346"/>
      <c r="E8" s="345" t="s">
        <v>116</v>
      </c>
      <c r="F8" s="346"/>
      <c r="G8" s="345" t="s">
        <v>115</v>
      </c>
      <c r="H8" s="346"/>
      <c r="I8" s="347" t="s">
        <v>19</v>
      </c>
      <c r="J8" s="347"/>
      <c r="K8" s="347"/>
      <c r="L8" s="348"/>
    </row>
    <row r="9" spans="1:12" ht="12.75" customHeight="1" x14ac:dyDescent="0.3">
      <c r="A9" s="162" t="s">
        <v>128</v>
      </c>
      <c r="B9" s="163"/>
      <c r="C9" s="94" t="s">
        <v>125</v>
      </c>
      <c r="D9" s="95"/>
      <c r="E9" s="94" t="s">
        <v>125</v>
      </c>
      <c r="F9" s="95"/>
      <c r="G9" s="94" t="s">
        <v>125</v>
      </c>
      <c r="H9" s="95"/>
      <c r="I9" s="158"/>
      <c r="J9" s="158"/>
      <c r="K9" s="158"/>
      <c r="L9" s="159"/>
    </row>
    <row r="10" spans="1:12" x14ac:dyDescent="0.3">
      <c r="A10" s="132" t="s">
        <v>25</v>
      </c>
      <c r="B10" s="133"/>
      <c r="C10" s="108">
        <v>1</v>
      </c>
      <c r="D10" s="109"/>
      <c r="E10" s="108">
        <v>1</v>
      </c>
      <c r="F10" s="109"/>
      <c r="G10" s="108">
        <v>1</v>
      </c>
      <c r="H10" s="109"/>
      <c r="I10" s="119"/>
      <c r="J10" s="119"/>
      <c r="K10" s="119"/>
      <c r="L10" s="331"/>
    </row>
    <row r="11" spans="1:12" x14ac:dyDescent="0.3">
      <c r="A11" s="132" t="s">
        <v>24</v>
      </c>
      <c r="B11" s="133"/>
      <c r="C11" s="108">
        <v>1</v>
      </c>
      <c r="D11" s="109"/>
      <c r="E11" s="108">
        <v>1</v>
      </c>
      <c r="F11" s="109"/>
      <c r="G11" s="108">
        <v>1</v>
      </c>
      <c r="H11" s="109"/>
      <c r="I11" s="119"/>
      <c r="J11" s="119"/>
      <c r="K11" s="119"/>
      <c r="L11" s="331"/>
    </row>
    <row r="12" spans="1:12" ht="15" customHeight="1" x14ac:dyDescent="0.3">
      <c r="A12" s="129" t="s">
        <v>130</v>
      </c>
      <c r="B12" s="130"/>
      <c r="C12" s="94" t="s">
        <v>125</v>
      </c>
      <c r="D12" s="95"/>
      <c r="E12" s="94" t="s">
        <v>125</v>
      </c>
      <c r="F12" s="95"/>
      <c r="G12" s="94" t="s">
        <v>125</v>
      </c>
      <c r="H12" s="95"/>
      <c r="I12" s="296" t="s">
        <v>19</v>
      </c>
      <c r="J12" s="296"/>
      <c r="K12" s="296"/>
      <c r="L12" s="297"/>
    </row>
    <row r="13" spans="1:12" x14ac:dyDescent="0.3">
      <c r="A13" s="132" t="s">
        <v>140</v>
      </c>
      <c r="B13" s="133"/>
      <c r="C13" s="108">
        <v>1</v>
      </c>
      <c r="D13" s="109"/>
      <c r="E13" s="108">
        <v>1</v>
      </c>
      <c r="F13" s="109"/>
      <c r="G13" s="108">
        <v>1</v>
      </c>
      <c r="H13" s="109"/>
      <c r="I13" s="314"/>
      <c r="J13" s="336"/>
      <c r="K13" s="336"/>
      <c r="L13" s="315"/>
    </row>
    <row r="14" spans="1:12" x14ac:dyDescent="0.3">
      <c r="A14" s="132" t="s">
        <v>42</v>
      </c>
      <c r="B14" s="133"/>
      <c r="C14" s="108">
        <v>1</v>
      </c>
      <c r="D14" s="109"/>
      <c r="E14" s="108">
        <v>1</v>
      </c>
      <c r="F14" s="109"/>
      <c r="G14" s="108">
        <v>1</v>
      </c>
      <c r="H14" s="109"/>
      <c r="I14" s="119"/>
      <c r="J14" s="119"/>
      <c r="K14" s="119"/>
      <c r="L14" s="331"/>
    </row>
    <row r="15" spans="1:12" ht="11.25" customHeight="1" x14ac:dyDescent="0.3">
      <c r="A15" s="129" t="s">
        <v>131</v>
      </c>
      <c r="B15" s="130"/>
      <c r="C15" s="94" t="s">
        <v>125</v>
      </c>
      <c r="D15" s="95"/>
      <c r="E15" s="94" t="s">
        <v>125</v>
      </c>
      <c r="F15" s="95"/>
      <c r="G15" s="94" t="s">
        <v>125</v>
      </c>
      <c r="H15" s="95"/>
      <c r="I15" s="296" t="s">
        <v>19</v>
      </c>
      <c r="J15" s="296"/>
      <c r="K15" s="296"/>
      <c r="L15" s="297"/>
    </row>
    <row r="16" spans="1:12" x14ac:dyDescent="0.3">
      <c r="A16" s="132" t="s">
        <v>18</v>
      </c>
      <c r="B16" s="133"/>
      <c r="C16" s="108">
        <v>1</v>
      </c>
      <c r="D16" s="109"/>
      <c r="E16" s="108">
        <v>1</v>
      </c>
      <c r="F16" s="109"/>
      <c r="G16" s="108">
        <v>1</v>
      </c>
      <c r="H16" s="109"/>
      <c r="I16" s="119"/>
      <c r="J16" s="119"/>
      <c r="K16" s="119"/>
      <c r="L16" s="331"/>
    </row>
    <row r="17" spans="1:12" x14ac:dyDescent="0.3">
      <c r="A17" s="132" t="s">
        <v>41</v>
      </c>
      <c r="B17" s="133"/>
      <c r="C17" s="108">
        <v>1</v>
      </c>
      <c r="D17" s="109"/>
      <c r="E17" s="108">
        <v>1</v>
      </c>
      <c r="F17" s="109"/>
      <c r="G17" s="108">
        <v>1</v>
      </c>
      <c r="H17" s="109"/>
      <c r="I17" s="119"/>
      <c r="J17" s="119"/>
      <c r="K17" s="119"/>
      <c r="L17" s="331"/>
    </row>
    <row r="18" spans="1:12" ht="15.75" customHeight="1" thickBot="1" x14ac:dyDescent="0.35">
      <c r="A18" s="385" t="s">
        <v>16</v>
      </c>
      <c r="B18" s="386"/>
      <c r="C18" s="334">
        <v>1</v>
      </c>
      <c r="D18" s="335"/>
      <c r="E18" s="334">
        <v>1</v>
      </c>
      <c r="F18" s="335"/>
      <c r="G18" s="334">
        <v>1</v>
      </c>
      <c r="H18" s="335"/>
      <c r="I18" s="332"/>
      <c r="J18" s="332"/>
      <c r="K18" s="332"/>
      <c r="L18" s="333"/>
    </row>
    <row r="19" spans="1:12" x14ac:dyDescent="0.3">
      <c r="A19" s="41"/>
      <c r="B19" s="41"/>
      <c r="C19" s="27"/>
      <c r="D19" s="6"/>
      <c r="E19" s="27"/>
      <c r="F19" s="6"/>
      <c r="G19" s="22"/>
      <c r="H19" s="22"/>
      <c r="I19" s="22"/>
      <c r="J19" s="1"/>
      <c r="K19" s="1"/>
      <c r="L19" s="1"/>
    </row>
    <row r="20" spans="1:12" ht="15" customHeight="1" x14ac:dyDescent="0.3">
      <c r="A20" s="41"/>
      <c r="B20" s="41"/>
      <c r="C20" s="1"/>
      <c r="D20" s="90" t="s">
        <v>15</v>
      </c>
      <c r="E20" s="91"/>
      <c r="F20" s="91"/>
      <c r="G20" s="26">
        <f>SUM(C10:H18)</f>
        <v>21</v>
      </c>
      <c r="H20" s="1"/>
      <c r="I20" s="1"/>
      <c r="J20" s="1"/>
      <c r="K20" s="1"/>
      <c r="L20" s="1"/>
    </row>
    <row r="21" spans="1:12" x14ac:dyDescent="0.3">
      <c r="A21" s="1"/>
      <c r="B21" s="1"/>
      <c r="C21" s="1"/>
      <c r="D21" s="92" t="s">
        <v>14</v>
      </c>
      <c r="E21" s="93"/>
      <c r="F21" s="93"/>
      <c r="G21" s="26">
        <v>0</v>
      </c>
      <c r="H21" s="1"/>
      <c r="I21" s="1"/>
      <c r="J21" s="1"/>
      <c r="K21" s="1"/>
      <c r="L21" s="1"/>
    </row>
    <row r="22" spans="1:12" ht="15" thickBot="1" x14ac:dyDescent="0.35">
      <c r="A22" s="1"/>
      <c r="B22" s="1"/>
      <c r="C22" s="1"/>
      <c r="D22" s="1"/>
      <c r="H22" s="1"/>
      <c r="I22" s="1"/>
      <c r="J22" s="1"/>
      <c r="K22" s="1"/>
      <c r="L22" s="1"/>
    </row>
    <row r="23" spans="1:12" ht="18.75" customHeight="1" x14ac:dyDescent="0.3">
      <c r="A23" s="329" t="s">
        <v>142</v>
      </c>
      <c r="B23" s="330"/>
      <c r="C23" s="330"/>
      <c r="D23" s="330"/>
      <c r="E23" s="214" t="s">
        <v>19</v>
      </c>
      <c r="F23" s="214"/>
      <c r="G23" s="214"/>
      <c r="H23" s="214"/>
      <c r="I23" s="214"/>
      <c r="J23" s="214"/>
      <c r="K23" s="214"/>
      <c r="L23" s="215"/>
    </row>
    <row r="24" spans="1:12" x14ac:dyDescent="0.3">
      <c r="A24" s="162" t="s">
        <v>128</v>
      </c>
      <c r="B24" s="163"/>
      <c r="C24" s="94" t="s">
        <v>125</v>
      </c>
      <c r="D24" s="95"/>
      <c r="E24" s="190"/>
      <c r="F24" s="190"/>
      <c r="G24" s="190"/>
      <c r="H24" s="190"/>
      <c r="I24" s="190"/>
      <c r="J24" s="190"/>
      <c r="K24" s="190"/>
      <c r="L24" s="191"/>
    </row>
    <row r="25" spans="1:12" x14ac:dyDescent="0.3">
      <c r="A25" s="132" t="s">
        <v>25</v>
      </c>
      <c r="B25" s="133"/>
      <c r="C25" s="328">
        <v>1</v>
      </c>
      <c r="D25" s="328"/>
      <c r="E25" s="85"/>
      <c r="F25" s="140"/>
      <c r="G25" s="140"/>
      <c r="H25" s="140"/>
      <c r="I25" s="140"/>
      <c r="J25" s="140"/>
      <c r="K25" s="140"/>
      <c r="L25" s="86"/>
    </row>
    <row r="26" spans="1:12" x14ac:dyDescent="0.3">
      <c r="A26" s="132" t="s">
        <v>24</v>
      </c>
      <c r="B26" s="133"/>
      <c r="C26" s="104">
        <v>1</v>
      </c>
      <c r="D26" s="104"/>
      <c r="E26" s="85"/>
      <c r="F26" s="140"/>
      <c r="G26" s="140"/>
      <c r="H26" s="140"/>
      <c r="I26" s="140"/>
      <c r="J26" s="140"/>
      <c r="K26" s="140"/>
      <c r="L26" s="86"/>
    </row>
    <row r="27" spans="1:12" ht="14.25" customHeight="1" x14ac:dyDescent="0.3">
      <c r="A27" s="129" t="s">
        <v>130</v>
      </c>
      <c r="B27" s="130"/>
      <c r="C27" s="94" t="s">
        <v>125</v>
      </c>
      <c r="D27" s="95"/>
      <c r="E27" s="188" t="s">
        <v>19</v>
      </c>
      <c r="F27" s="188"/>
      <c r="G27" s="188"/>
      <c r="H27" s="188"/>
      <c r="I27" s="188"/>
      <c r="J27" s="188"/>
      <c r="K27" s="188"/>
      <c r="L27" s="189"/>
    </row>
    <row r="28" spans="1:12" x14ac:dyDescent="0.3">
      <c r="A28" s="132" t="s">
        <v>28</v>
      </c>
      <c r="B28" s="133"/>
      <c r="C28" s="328">
        <v>1</v>
      </c>
      <c r="D28" s="328"/>
      <c r="E28" s="190"/>
      <c r="F28" s="190"/>
      <c r="G28" s="190"/>
      <c r="H28" s="190"/>
      <c r="I28" s="190"/>
      <c r="J28" s="190"/>
      <c r="K28" s="190"/>
      <c r="L28" s="191"/>
    </row>
    <row r="29" spans="1:12" x14ac:dyDescent="0.3">
      <c r="A29" s="132" t="s">
        <v>42</v>
      </c>
      <c r="B29" s="133"/>
      <c r="C29" s="328">
        <v>1</v>
      </c>
      <c r="D29" s="328"/>
      <c r="E29" s="85"/>
      <c r="F29" s="140"/>
      <c r="G29" s="140"/>
      <c r="H29" s="140"/>
      <c r="I29" s="140"/>
      <c r="J29" s="140"/>
      <c r="K29" s="140"/>
      <c r="L29" s="86"/>
    </row>
    <row r="30" spans="1:12" x14ac:dyDescent="0.3">
      <c r="A30" s="129" t="s">
        <v>131</v>
      </c>
      <c r="B30" s="130"/>
      <c r="C30" s="94" t="s">
        <v>125</v>
      </c>
      <c r="D30" s="95"/>
      <c r="E30" s="188" t="s">
        <v>19</v>
      </c>
      <c r="F30" s="188"/>
      <c r="G30" s="188"/>
      <c r="H30" s="188"/>
      <c r="I30" s="188"/>
      <c r="J30" s="188"/>
      <c r="K30" s="188"/>
      <c r="L30" s="189"/>
    </row>
    <row r="31" spans="1:12" x14ac:dyDescent="0.3">
      <c r="A31" s="132" t="s">
        <v>18</v>
      </c>
      <c r="B31" s="133"/>
      <c r="C31" s="328">
        <v>1</v>
      </c>
      <c r="D31" s="328"/>
      <c r="E31" s="190"/>
      <c r="F31" s="190"/>
      <c r="G31" s="190"/>
      <c r="H31" s="190"/>
      <c r="I31" s="190"/>
      <c r="J31" s="190"/>
      <c r="K31" s="190"/>
      <c r="L31" s="191"/>
    </row>
    <row r="32" spans="1:12" x14ac:dyDescent="0.3">
      <c r="A32" s="132" t="s">
        <v>41</v>
      </c>
      <c r="B32" s="133"/>
      <c r="C32" s="104">
        <v>1</v>
      </c>
      <c r="D32" s="104"/>
      <c r="E32" s="85"/>
      <c r="F32" s="140"/>
      <c r="G32" s="140"/>
      <c r="H32" s="140"/>
      <c r="I32" s="140"/>
      <c r="J32" s="140"/>
      <c r="K32" s="140"/>
      <c r="L32" s="86"/>
    </row>
    <row r="33" spans="1:14" ht="16.5" customHeight="1" thickBot="1" x14ac:dyDescent="0.35">
      <c r="A33" s="385" t="s">
        <v>16</v>
      </c>
      <c r="B33" s="386"/>
      <c r="C33" s="156">
        <v>1</v>
      </c>
      <c r="D33" s="156"/>
      <c r="E33" s="105"/>
      <c r="F33" s="110"/>
      <c r="G33" s="110"/>
      <c r="H33" s="110"/>
      <c r="I33" s="110"/>
      <c r="J33" s="110"/>
      <c r="K33" s="110"/>
      <c r="L33" s="111"/>
    </row>
    <row r="34" spans="1:14" x14ac:dyDescent="0.3">
      <c r="A34" s="41"/>
      <c r="B34" s="41"/>
      <c r="C34" s="27"/>
      <c r="D34" s="6"/>
      <c r="E34" s="1"/>
      <c r="F34" s="1"/>
      <c r="G34" s="1"/>
      <c r="H34" s="22"/>
      <c r="I34" s="22"/>
      <c r="J34" s="1"/>
      <c r="K34" s="1"/>
      <c r="L34" s="1"/>
    </row>
    <row r="35" spans="1:14" x14ac:dyDescent="0.3">
      <c r="A35" s="1"/>
      <c r="B35" s="1"/>
      <c r="C35" s="1"/>
      <c r="D35" s="90" t="s">
        <v>15</v>
      </c>
      <c r="E35" s="90"/>
      <c r="F35" s="91"/>
      <c r="G35" s="26">
        <f>SUM(C25:D26,C28:D29,C31:D33)</f>
        <v>7</v>
      </c>
      <c r="H35" s="1"/>
      <c r="I35" s="1"/>
      <c r="J35" s="1"/>
      <c r="K35" s="1"/>
      <c r="L35" s="1"/>
    </row>
    <row r="36" spans="1:14" x14ac:dyDescent="0.3">
      <c r="A36" s="1"/>
      <c r="B36" s="1"/>
      <c r="C36" s="1"/>
      <c r="D36" s="92" t="s">
        <v>14</v>
      </c>
      <c r="E36" s="92"/>
      <c r="F36" s="93"/>
      <c r="G36" s="26">
        <v>0</v>
      </c>
      <c r="H36" s="1"/>
      <c r="I36" s="1"/>
      <c r="J36" s="1"/>
      <c r="K36" s="1"/>
      <c r="L36" s="1"/>
    </row>
    <row r="37" spans="1:14" ht="15" thickBot="1" x14ac:dyDescent="0.35">
      <c r="A37" s="1"/>
      <c r="B37" s="1"/>
      <c r="C37" s="1"/>
      <c r="D37" s="1"/>
      <c r="G37" s="23"/>
      <c r="H37" s="1"/>
      <c r="I37" s="1"/>
      <c r="J37" s="1"/>
      <c r="K37" s="1"/>
      <c r="L37" s="1"/>
    </row>
    <row r="38" spans="1:14" ht="65.25" customHeight="1" x14ac:dyDescent="0.3">
      <c r="A38" s="406" t="s">
        <v>112</v>
      </c>
      <c r="B38" s="407"/>
      <c r="C38" s="330" t="s">
        <v>111</v>
      </c>
      <c r="D38" s="405"/>
      <c r="E38" s="330" t="s">
        <v>110</v>
      </c>
      <c r="F38" s="330"/>
      <c r="G38" s="330" t="s">
        <v>109</v>
      </c>
      <c r="H38" s="330"/>
      <c r="I38" s="330" t="s">
        <v>108</v>
      </c>
      <c r="J38" s="330"/>
      <c r="K38" s="330" t="s">
        <v>107</v>
      </c>
      <c r="L38" s="405"/>
      <c r="M38" s="347" t="s">
        <v>19</v>
      </c>
      <c r="N38" s="348"/>
    </row>
    <row r="39" spans="1:14" x14ac:dyDescent="0.3">
      <c r="A39" s="162" t="s">
        <v>128</v>
      </c>
      <c r="B39" s="163"/>
      <c r="C39" s="158" t="s">
        <v>125</v>
      </c>
      <c r="D39" s="158"/>
      <c r="E39" s="158" t="s">
        <v>125</v>
      </c>
      <c r="F39" s="158"/>
      <c r="G39" s="158" t="s">
        <v>125</v>
      </c>
      <c r="H39" s="158"/>
      <c r="I39" s="158" t="s">
        <v>125</v>
      </c>
      <c r="J39" s="158"/>
      <c r="K39" s="158" t="s">
        <v>125</v>
      </c>
      <c r="L39" s="158"/>
      <c r="M39" s="158"/>
      <c r="N39" s="159"/>
    </row>
    <row r="40" spans="1:14" x14ac:dyDescent="0.3">
      <c r="A40" s="132" t="s">
        <v>25</v>
      </c>
      <c r="B40" s="133"/>
      <c r="C40" s="104">
        <v>1</v>
      </c>
      <c r="D40" s="104"/>
      <c r="E40" s="104">
        <v>1</v>
      </c>
      <c r="F40" s="104"/>
      <c r="G40" s="104">
        <v>1</v>
      </c>
      <c r="H40" s="104"/>
      <c r="I40" s="104">
        <v>1</v>
      </c>
      <c r="J40" s="104"/>
      <c r="K40" s="104">
        <v>1</v>
      </c>
      <c r="L40" s="104"/>
      <c r="M40" s="119"/>
      <c r="N40" s="331"/>
    </row>
    <row r="41" spans="1:14" x14ac:dyDescent="0.3">
      <c r="A41" s="132" t="s">
        <v>24</v>
      </c>
      <c r="B41" s="133"/>
      <c r="C41" s="104">
        <v>1</v>
      </c>
      <c r="D41" s="104"/>
      <c r="E41" s="104">
        <v>1</v>
      </c>
      <c r="F41" s="104"/>
      <c r="G41" s="104">
        <v>1</v>
      </c>
      <c r="H41" s="104"/>
      <c r="I41" s="104">
        <v>1</v>
      </c>
      <c r="J41" s="104"/>
      <c r="K41" s="104">
        <v>1</v>
      </c>
      <c r="L41" s="104"/>
      <c r="M41" s="119"/>
      <c r="N41" s="331"/>
    </row>
    <row r="42" spans="1:14" ht="12.75" customHeight="1" x14ac:dyDescent="0.3">
      <c r="A42" s="129" t="s">
        <v>130</v>
      </c>
      <c r="B42" s="130"/>
      <c r="C42" s="158" t="s">
        <v>125</v>
      </c>
      <c r="D42" s="158"/>
      <c r="E42" s="158" t="s">
        <v>125</v>
      </c>
      <c r="F42" s="158"/>
      <c r="G42" s="158" t="s">
        <v>125</v>
      </c>
      <c r="H42" s="158"/>
      <c r="I42" s="158" t="s">
        <v>125</v>
      </c>
      <c r="J42" s="158"/>
      <c r="K42" s="158" t="s">
        <v>125</v>
      </c>
      <c r="L42" s="158"/>
      <c r="M42" s="158" t="s">
        <v>19</v>
      </c>
      <c r="N42" s="159"/>
    </row>
    <row r="43" spans="1:14" ht="12" customHeight="1" x14ac:dyDescent="0.3">
      <c r="A43" s="167" t="s">
        <v>140</v>
      </c>
      <c r="B43" s="169"/>
      <c r="C43" s="104">
        <v>1</v>
      </c>
      <c r="D43" s="104"/>
      <c r="E43" s="104">
        <v>1</v>
      </c>
      <c r="F43" s="104"/>
      <c r="G43" s="104">
        <v>1</v>
      </c>
      <c r="H43" s="104"/>
      <c r="I43" s="104">
        <v>1</v>
      </c>
      <c r="J43" s="104"/>
      <c r="K43" s="104">
        <v>1</v>
      </c>
      <c r="L43" s="104"/>
      <c r="M43" s="119"/>
      <c r="N43" s="331"/>
    </row>
    <row r="44" spans="1:14" x14ac:dyDescent="0.3">
      <c r="A44" s="132" t="s">
        <v>42</v>
      </c>
      <c r="B44" s="133"/>
      <c r="C44" s="104">
        <v>1</v>
      </c>
      <c r="D44" s="104"/>
      <c r="E44" s="104">
        <v>1</v>
      </c>
      <c r="F44" s="104"/>
      <c r="G44" s="104">
        <v>1</v>
      </c>
      <c r="H44" s="104"/>
      <c r="I44" s="104">
        <v>1</v>
      </c>
      <c r="J44" s="104"/>
      <c r="K44" s="104">
        <v>1</v>
      </c>
      <c r="L44" s="104"/>
      <c r="M44" s="119"/>
      <c r="N44" s="331"/>
    </row>
    <row r="45" spans="1:14" ht="12" customHeight="1" x14ac:dyDescent="0.3">
      <c r="A45" s="129" t="s">
        <v>131</v>
      </c>
      <c r="B45" s="130"/>
      <c r="C45" s="158" t="s">
        <v>125</v>
      </c>
      <c r="D45" s="158"/>
      <c r="E45" s="158" t="s">
        <v>125</v>
      </c>
      <c r="F45" s="158"/>
      <c r="G45" s="158" t="s">
        <v>125</v>
      </c>
      <c r="H45" s="158"/>
      <c r="I45" s="158" t="s">
        <v>125</v>
      </c>
      <c r="J45" s="158"/>
      <c r="K45" s="158" t="s">
        <v>125</v>
      </c>
      <c r="L45" s="158"/>
      <c r="M45" s="158" t="s">
        <v>19</v>
      </c>
      <c r="N45" s="159"/>
    </row>
    <row r="46" spans="1:14" x14ac:dyDescent="0.3">
      <c r="A46" s="132" t="s">
        <v>18</v>
      </c>
      <c r="B46" s="133"/>
      <c r="C46" s="104">
        <v>1</v>
      </c>
      <c r="D46" s="104"/>
      <c r="E46" s="104">
        <v>1</v>
      </c>
      <c r="F46" s="104"/>
      <c r="G46" s="104">
        <v>1</v>
      </c>
      <c r="H46" s="104"/>
      <c r="I46" s="104">
        <v>1</v>
      </c>
      <c r="J46" s="104"/>
      <c r="K46" s="104">
        <v>1</v>
      </c>
      <c r="L46" s="104"/>
      <c r="M46" s="119"/>
      <c r="N46" s="331"/>
    </row>
    <row r="47" spans="1:14" x14ac:dyDescent="0.3">
      <c r="A47" s="132" t="s">
        <v>41</v>
      </c>
      <c r="B47" s="133"/>
      <c r="C47" s="104">
        <v>1</v>
      </c>
      <c r="D47" s="104"/>
      <c r="E47" s="104">
        <v>1</v>
      </c>
      <c r="F47" s="104"/>
      <c r="G47" s="104">
        <v>1</v>
      </c>
      <c r="H47" s="104"/>
      <c r="I47" s="104">
        <v>1</v>
      </c>
      <c r="J47" s="104"/>
      <c r="K47" s="104">
        <v>1</v>
      </c>
      <c r="L47" s="104"/>
      <c r="M47" s="119"/>
      <c r="N47" s="331"/>
    </row>
    <row r="48" spans="1:14" ht="17.25" customHeight="1" thickBot="1" x14ac:dyDescent="0.35">
      <c r="A48" s="385" t="s">
        <v>16</v>
      </c>
      <c r="B48" s="386"/>
      <c r="C48" s="156">
        <v>1</v>
      </c>
      <c r="D48" s="156"/>
      <c r="E48" s="156">
        <v>1</v>
      </c>
      <c r="F48" s="156"/>
      <c r="G48" s="156">
        <v>1</v>
      </c>
      <c r="H48" s="156"/>
      <c r="I48" s="156">
        <v>1</v>
      </c>
      <c r="J48" s="156"/>
      <c r="K48" s="156">
        <v>1</v>
      </c>
      <c r="L48" s="156"/>
      <c r="M48" s="332"/>
      <c r="N48" s="333"/>
    </row>
    <row r="49" spans="1:14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4" x14ac:dyDescent="0.3">
      <c r="A50" s="1"/>
      <c r="B50" s="1"/>
      <c r="C50" s="1"/>
      <c r="D50" s="90" t="s">
        <v>15</v>
      </c>
      <c r="E50" s="90"/>
      <c r="F50" s="91"/>
      <c r="G50" s="26">
        <f>SUM(C40:K48,)</f>
        <v>35</v>
      </c>
      <c r="H50" s="1"/>
      <c r="I50" s="1"/>
      <c r="J50" s="1"/>
      <c r="K50" s="1"/>
      <c r="L50" s="1"/>
    </row>
    <row r="51" spans="1:14" x14ac:dyDescent="0.3">
      <c r="A51" s="1"/>
      <c r="B51" s="1"/>
      <c r="C51" s="1"/>
      <c r="D51" s="92" t="s">
        <v>14</v>
      </c>
      <c r="E51" s="92"/>
      <c r="F51" s="93"/>
      <c r="G51" s="26">
        <v>0</v>
      </c>
      <c r="H51" s="1"/>
      <c r="I51" s="1"/>
      <c r="J51" s="1"/>
      <c r="K51" s="1"/>
      <c r="L51" s="1"/>
    </row>
    <row r="52" spans="1:14" ht="15" thickBot="1" x14ac:dyDescent="0.35">
      <c r="A52" s="1"/>
      <c r="B52" s="1"/>
      <c r="C52" s="1"/>
      <c r="D52" s="1"/>
      <c r="I52" s="1"/>
      <c r="J52" s="1"/>
      <c r="K52" s="1"/>
      <c r="L52" s="1"/>
    </row>
    <row r="53" spans="1:14" ht="38.25" customHeight="1" x14ac:dyDescent="0.3">
      <c r="A53" s="199" t="s">
        <v>106</v>
      </c>
      <c r="B53" s="201"/>
      <c r="C53" s="293" t="s">
        <v>78</v>
      </c>
      <c r="D53" s="293"/>
      <c r="E53" s="100" t="s">
        <v>81</v>
      </c>
      <c r="F53" s="100"/>
      <c r="G53" s="100" t="s">
        <v>105</v>
      </c>
      <c r="H53" s="100"/>
      <c r="I53" s="100" t="s">
        <v>104</v>
      </c>
      <c r="J53" s="100"/>
      <c r="K53" s="100" t="s">
        <v>103</v>
      </c>
      <c r="L53" s="404"/>
      <c r="M53" s="347" t="s">
        <v>19</v>
      </c>
      <c r="N53" s="348"/>
    </row>
    <row r="54" spans="1:14" x14ac:dyDescent="0.3">
      <c r="A54" s="162" t="s">
        <v>128</v>
      </c>
      <c r="B54" s="163"/>
      <c r="C54" s="94" t="s">
        <v>125</v>
      </c>
      <c r="D54" s="95"/>
      <c r="E54" s="94" t="s">
        <v>125</v>
      </c>
      <c r="F54" s="95"/>
      <c r="G54" s="94" t="s">
        <v>125</v>
      </c>
      <c r="H54" s="95"/>
      <c r="I54" s="94" t="s">
        <v>125</v>
      </c>
      <c r="J54" s="95"/>
      <c r="K54" s="94" t="s">
        <v>125</v>
      </c>
      <c r="L54" s="95"/>
      <c r="M54" s="158"/>
      <c r="N54" s="159"/>
    </row>
    <row r="55" spans="1:14" x14ac:dyDescent="0.3">
      <c r="A55" s="132" t="s">
        <v>25</v>
      </c>
      <c r="B55" s="133"/>
      <c r="C55" s="85">
        <v>1</v>
      </c>
      <c r="D55" s="87"/>
      <c r="E55" s="85">
        <v>1</v>
      </c>
      <c r="F55" s="87"/>
      <c r="G55" s="85">
        <v>1</v>
      </c>
      <c r="H55" s="87"/>
      <c r="I55" s="85">
        <v>1</v>
      </c>
      <c r="J55" s="87"/>
      <c r="K55" s="85">
        <v>1</v>
      </c>
      <c r="L55" s="140"/>
      <c r="M55" s="119"/>
      <c r="N55" s="331"/>
    </row>
    <row r="56" spans="1:14" x14ac:dyDescent="0.3">
      <c r="A56" s="132" t="s">
        <v>102</v>
      </c>
      <c r="B56" s="133"/>
      <c r="C56" s="104">
        <v>1</v>
      </c>
      <c r="D56" s="104"/>
      <c r="E56" s="85">
        <v>1</v>
      </c>
      <c r="F56" s="87"/>
      <c r="G56" s="85">
        <v>1</v>
      </c>
      <c r="H56" s="87"/>
      <c r="I56" s="85">
        <v>1</v>
      </c>
      <c r="J56" s="87"/>
      <c r="K56" s="85">
        <v>1</v>
      </c>
      <c r="L56" s="140"/>
      <c r="M56" s="119"/>
      <c r="N56" s="331"/>
    </row>
    <row r="57" spans="1:14" x14ac:dyDescent="0.3">
      <c r="A57" s="132" t="s">
        <v>101</v>
      </c>
      <c r="B57" s="133"/>
      <c r="C57" s="104">
        <v>1</v>
      </c>
      <c r="D57" s="104"/>
      <c r="E57" s="85">
        <v>1</v>
      </c>
      <c r="F57" s="87"/>
      <c r="G57" s="85">
        <v>1</v>
      </c>
      <c r="H57" s="87"/>
      <c r="I57" s="85">
        <v>1</v>
      </c>
      <c r="J57" s="87"/>
      <c r="K57" s="85">
        <v>1</v>
      </c>
      <c r="L57" s="140"/>
      <c r="M57" s="119"/>
      <c r="N57" s="331"/>
    </row>
    <row r="58" spans="1:14" ht="15.75" customHeight="1" x14ac:dyDescent="0.3">
      <c r="A58" s="167" t="s">
        <v>100</v>
      </c>
      <c r="B58" s="169"/>
      <c r="C58" s="104">
        <v>1</v>
      </c>
      <c r="D58" s="104"/>
      <c r="E58" s="85">
        <v>1</v>
      </c>
      <c r="F58" s="87"/>
      <c r="G58" s="85">
        <v>1</v>
      </c>
      <c r="H58" s="87"/>
      <c r="I58" s="85">
        <v>1</v>
      </c>
      <c r="J58" s="87"/>
      <c r="K58" s="85">
        <v>1</v>
      </c>
      <c r="L58" s="140"/>
      <c r="M58" s="119"/>
      <c r="N58" s="331"/>
    </row>
    <row r="59" spans="1:14" x14ac:dyDescent="0.3">
      <c r="A59" s="59" t="s">
        <v>99</v>
      </c>
      <c r="B59" s="40"/>
      <c r="C59" s="104">
        <v>1</v>
      </c>
      <c r="D59" s="104"/>
      <c r="E59" s="85">
        <v>1</v>
      </c>
      <c r="F59" s="87"/>
      <c r="G59" s="85">
        <v>1</v>
      </c>
      <c r="H59" s="87"/>
      <c r="I59" s="85">
        <v>1</v>
      </c>
      <c r="J59" s="87"/>
      <c r="K59" s="85">
        <v>1</v>
      </c>
      <c r="L59" s="140"/>
      <c r="M59" s="119"/>
      <c r="N59" s="331"/>
    </row>
    <row r="60" spans="1:14" x14ac:dyDescent="0.3">
      <c r="A60" s="132" t="s">
        <v>98</v>
      </c>
      <c r="B60" s="133"/>
      <c r="C60" s="104">
        <v>1</v>
      </c>
      <c r="D60" s="104"/>
      <c r="E60" s="85">
        <v>1</v>
      </c>
      <c r="F60" s="87"/>
      <c r="G60" s="85">
        <v>1</v>
      </c>
      <c r="H60" s="87"/>
      <c r="I60" s="85">
        <v>1</v>
      </c>
      <c r="J60" s="87"/>
      <c r="K60" s="85">
        <v>1</v>
      </c>
      <c r="L60" s="140"/>
      <c r="M60" s="119"/>
      <c r="N60" s="331"/>
    </row>
    <row r="61" spans="1:14" ht="13.5" customHeight="1" x14ac:dyDescent="0.3">
      <c r="A61" s="167" t="s">
        <v>97</v>
      </c>
      <c r="B61" s="169"/>
      <c r="C61" s="104">
        <v>1</v>
      </c>
      <c r="D61" s="104"/>
      <c r="E61" s="85">
        <v>1</v>
      </c>
      <c r="F61" s="87"/>
      <c r="G61" s="85">
        <v>1</v>
      </c>
      <c r="H61" s="87"/>
      <c r="I61" s="85">
        <v>1</v>
      </c>
      <c r="J61" s="87"/>
      <c r="K61" s="85">
        <v>1</v>
      </c>
      <c r="L61" s="140"/>
      <c r="M61" s="119"/>
      <c r="N61" s="331"/>
    </row>
    <row r="62" spans="1:14" ht="15.75" customHeight="1" x14ac:dyDescent="0.3">
      <c r="A62" s="129" t="s">
        <v>130</v>
      </c>
      <c r="B62" s="130"/>
      <c r="C62" s="94" t="s">
        <v>125</v>
      </c>
      <c r="D62" s="95"/>
      <c r="E62" s="94" t="s">
        <v>125</v>
      </c>
      <c r="F62" s="95"/>
      <c r="G62" s="94" t="s">
        <v>125</v>
      </c>
      <c r="H62" s="95"/>
      <c r="I62" s="94" t="s">
        <v>125</v>
      </c>
      <c r="J62" s="95"/>
      <c r="K62" s="94" t="s">
        <v>125</v>
      </c>
      <c r="L62" s="95"/>
      <c r="M62" s="158" t="s">
        <v>19</v>
      </c>
      <c r="N62" s="159"/>
    </row>
    <row r="63" spans="1:14" ht="13.5" customHeight="1" x14ac:dyDescent="0.3">
      <c r="A63" s="167" t="s">
        <v>28</v>
      </c>
      <c r="B63" s="169"/>
      <c r="C63" s="85">
        <v>1</v>
      </c>
      <c r="D63" s="87"/>
      <c r="E63" s="85">
        <v>1</v>
      </c>
      <c r="F63" s="87"/>
      <c r="G63" s="85">
        <v>1</v>
      </c>
      <c r="H63" s="87"/>
      <c r="I63" s="85">
        <v>1</v>
      </c>
      <c r="J63" s="87"/>
      <c r="K63" s="85">
        <v>1</v>
      </c>
      <c r="L63" s="140"/>
      <c r="M63" s="119"/>
      <c r="N63" s="331"/>
    </row>
    <row r="64" spans="1:14" ht="13.5" customHeight="1" x14ac:dyDescent="0.3">
      <c r="A64" s="129" t="s">
        <v>131</v>
      </c>
      <c r="B64" s="130"/>
      <c r="C64" s="94" t="s">
        <v>125</v>
      </c>
      <c r="D64" s="95"/>
      <c r="E64" s="94" t="s">
        <v>125</v>
      </c>
      <c r="F64" s="95"/>
      <c r="G64" s="94" t="s">
        <v>125</v>
      </c>
      <c r="H64" s="95"/>
      <c r="I64" s="94" t="s">
        <v>125</v>
      </c>
      <c r="J64" s="95"/>
      <c r="K64" s="94" t="s">
        <v>125</v>
      </c>
      <c r="L64" s="95"/>
      <c r="M64" s="158" t="s">
        <v>19</v>
      </c>
      <c r="N64" s="159"/>
    </row>
    <row r="65" spans="1:14" x14ac:dyDescent="0.3">
      <c r="A65" s="132" t="s">
        <v>18</v>
      </c>
      <c r="B65" s="133"/>
      <c r="C65" s="85">
        <v>1</v>
      </c>
      <c r="D65" s="87"/>
      <c r="E65" s="85">
        <v>1</v>
      </c>
      <c r="F65" s="87"/>
      <c r="G65" s="85">
        <v>1</v>
      </c>
      <c r="H65" s="87"/>
      <c r="I65" s="85">
        <v>1</v>
      </c>
      <c r="J65" s="87"/>
      <c r="K65" s="85">
        <v>1</v>
      </c>
      <c r="L65" s="140"/>
      <c r="M65" s="119"/>
      <c r="N65" s="331"/>
    </row>
    <row r="66" spans="1:14" x14ac:dyDescent="0.3">
      <c r="A66" s="132" t="s">
        <v>41</v>
      </c>
      <c r="B66" s="133"/>
      <c r="C66" s="85">
        <v>1</v>
      </c>
      <c r="D66" s="87"/>
      <c r="E66" s="85">
        <v>1</v>
      </c>
      <c r="F66" s="87"/>
      <c r="G66" s="85">
        <v>1</v>
      </c>
      <c r="H66" s="87"/>
      <c r="I66" s="85">
        <v>1</v>
      </c>
      <c r="J66" s="87"/>
      <c r="K66" s="85">
        <v>1</v>
      </c>
      <c r="L66" s="140"/>
      <c r="M66" s="119"/>
      <c r="N66" s="331"/>
    </row>
    <row r="67" spans="1:14" ht="15" customHeight="1" thickBot="1" x14ac:dyDescent="0.35">
      <c r="A67" s="385" t="s">
        <v>16</v>
      </c>
      <c r="B67" s="386"/>
      <c r="C67" s="105">
        <v>1</v>
      </c>
      <c r="D67" s="106"/>
      <c r="E67" s="105">
        <v>1</v>
      </c>
      <c r="F67" s="106"/>
      <c r="G67" s="105">
        <v>1</v>
      </c>
      <c r="H67" s="106"/>
      <c r="I67" s="105">
        <v>1</v>
      </c>
      <c r="J67" s="106"/>
      <c r="K67" s="105">
        <v>1</v>
      </c>
      <c r="L67" s="110"/>
      <c r="M67" s="332"/>
      <c r="N67" s="333"/>
    </row>
    <row r="68" spans="1:14" x14ac:dyDescent="0.3">
      <c r="A68" s="28"/>
      <c r="B68" s="28"/>
      <c r="C68" s="27"/>
      <c r="D68" s="6"/>
      <c r="E68" s="27"/>
      <c r="F68" s="6"/>
      <c r="G68" s="27"/>
      <c r="H68" s="6"/>
      <c r="I68" s="27"/>
      <c r="J68" s="6"/>
      <c r="K68" s="39"/>
      <c r="L68" s="39"/>
    </row>
    <row r="69" spans="1:14" x14ac:dyDescent="0.3">
      <c r="A69" s="28"/>
      <c r="B69" s="28"/>
      <c r="C69" s="27"/>
      <c r="D69" s="90" t="s">
        <v>15</v>
      </c>
      <c r="E69" s="90"/>
      <c r="F69" s="91"/>
      <c r="G69" s="26">
        <f>SUM(C55:L61,C63:L63,C65:L67,)</f>
        <v>55</v>
      </c>
      <c r="H69" s="6"/>
      <c r="I69" s="27"/>
      <c r="J69" s="6"/>
      <c r="K69" s="39"/>
      <c r="L69" s="39"/>
    </row>
    <row r="70" spans="1:14" x14ac:dyDescent="0.3">
      <c r="A70" s="28"/>
      <c r="B70" s="28"/>
      <c r="C70" s="27"/>
      <c r="D70" s="92" t="s">
        <v>14</v>
      </c>
      <c r="E70" s="92"/>
      <c r="F70" s="93"/>
      <c r="G70" s="26">
        <v>0</v>
      </c>
      <c r="H70" s="6"/>
      <c r="I70" s="27"/>
      <c r="J70" s="6"/>
      <c r="K70" s="39"/>
      <c r="L70" s="39"/>
    </row>
    <row r="71" spans="1:14" ht="15" thickBot="1" x14ac:dyDescent="0.35">
      <c r="A71" s="1"/>
      <c r="B71" s="1"/>
      <c r="C71" s="1"/>
      <c r="D71" s="1"/>
      <c r="H71" s="1"/>
      <c r="I71" s="1"/>
      <c r="J71" s="1"/>
      <c r="K71" s="1"/>
      <c r="L71" s="1"/>
    </row>
    <row r="72" spans="1:14" ht="39.75" customHeight="1" x14ac:dyDescent="0.3">
      <c r="A72" s="318" t="s">
        <v>96</v>
      </c>
      <c r="B72" s="320"/>
      <c r="C72" s="224" t="s">
        <v>95</v>
      </c>
      <c r="D72" s="226"/>
      <c r="E72" s="224" t="s">
        <v>94</v>
      </c>
      <c r="F72" s="226"/>
      <c r="G72" s="100" t="s">
        <v>93</v>
      </c>
      <c r="H72" s="100"/>
      <c r="I72" s="100" t="s">
        <v>92</v>
      </c>
      <c r="J72" s="100"/>
      <c r="K72" s="361" t="s">
        <v>19</v>
      </c>
      <c r="L72" s="361"/>
      <c r="M72" s="362"/>
    </row>
    <row r="73" spans="1:14" x14ac:dyDescent="0.3">
      <c r="A73" s="162" t="s">
        <v>128</v>
      </c>
      <c r="B73" s="163"/>
      <c r="C73" s="94" t="s">
        <v>125</v>
      </c>
      <c r="D73" s="95"/>
      <c r="E73" s="94" t="s">
        <v>125</v>
      </c>
      <c r="F73" s="95"/>
      <c r="G73" s="94" t="s">
        <v>125</v>
      </c>
      <c r="H73" s="95"/>
      <c r="I73" s="94" t="s">
        <v>125</v>
      </c>
      <c r="J73" s="95"/>
      <c r="K73" s="363"/>
      <c r="L73" s="363"/>
      <c r="M73" s="364"/>
    </row>
    <row r="74" spans="1:14" x14ac:dyDescent="0.3">
      <c r="A74" s="217" t="s">
        <v>25</v>
      </c>
      <c r="B74" s="313"/>
      <c r="C74" s="85">
        <v>1</v>
      </c>
      <c r="D74" s="87"/>
      <c r="E74" s="85">
        <v>1</v>
      </c>
      <c r="F74" s="87"/>
      <c r="G74" s="85">
        <v>1</v>
      </c>
      <c r="H74" s="87"/>
      <c r="I74" s="85">
        <v>1</v>
      </c>
      <c r="J74" s="87"/>
      <c r="K74" s="119"/>
      <c r="L74" s="119"/>
      <c r="M74" s="331"/>
    </row>
    <row r="75" spans="1:14" x14ac:dyDescent="0.3">
      <c r="A75" s="217" t="s">
        <v>91</v>
      </c>
      <c r="B75" s="313"/>
      <c r="C75" s="104">
        <v>1</v>
      </c>
      <c r="D75" s="104"/>
      <c r="E75" s="85">
        <v>1</v>
      </c>
      <c r="F75" s="87"/>
      <c r="G75" s="85">
        <v>1</v>
      </c>
      <c r="H75" s="87"/>
      <c r="I75" s="85">
        <v>1</v>
      </c>
      <c r="J75" s="87"/>
      <c r="K75" s="119"/>
      <c r="L75" s="119"/>
      <c r="M75" s="331"/>
    </row>
    <row r="76" spans="1:14" ht="26.25" customHeight="1" x14ac:dyDescent="0.3">
      <c r="A76" s="316" t="s">
        <v>90</v>
      </c>
      <c r="B76" s="317"/>
      <c r="C76" s="104">
        <v>1</v>
      </c>
      <c r="D76" s="104"/>
      <c r="E76" s="85">
        <v>1</v>
      </c>
      <c r="F76" s="87"/>
      <c r="G76" s="85">
        <v>1</v>
      </c>
      <c r="H76" s="87"/>
      <c r="I76" s="85">
        <v>1</v>
      </c>
      <c r="J76" s="87"/>
      <c r="K76" s="119"/>
      <c r="L76" s="119"/>
      <c r="M76" s="331"/>
    </row>
    <row r="77" spans="1:14" ht="25.5" customHeight="1" x14ac:dyDescent="0.3">
      <c r="A77" s="316" t="s">
        <v>89</v>
      </c>
      <c r="B77" s="317"/>
      <c r="C77" s="104">
        <v>1</v>
      </c>
      <c r="D77" s="104"/>
      <c r="E77" s="85">
        <v>1</v>
      </c>
      <c r="F77" s="87"/>
      <c r="G77" s="85">
        <v>1</v>
      </c>
      <c r="H77" s="87"/>
      <c r="I77" s="85">
        <v>1</v>
      </c>
      <c r="J77" s="87"/>
      <c r="K77" s="119"/>
      <c r="L77" s="119"/>
      <c r="M77" s="331"/>
    </row>
    <row r="78" spans="1:14" ht="15.75" customHeight="1" x14ac:dyDescent="0.3">
      <c r="A78" s="316" t="s">
        <v>88</v>
      </c>
      <c r="B78" s="317"/>
      <c r="C78" s="104">
        <v>1</v>
      </c>
      <c r="D78" s="104"/>
      <c r="E78" s="85">
        <v>1</v>
      </c>
      <c r="F78" s="87"/>
      <c r="G78" s="85">
        <v>1</v>
      </c>
      <c r="H78" s="87"/>
      <c r="I78" s="85">
        <v>1</v>
      </c>
      <c r="J78" s="87"/>
      <c r="K78" s="119"/>
      <c r="L78" s="119"/>
      <c r="M78" s="331"/>
    </row>
    <row r="79" spans="1:14" ht="12.75" customHeight="1" x14ac:dyDescent="0.3">
      <c r="A79" s="129" t="s">
        <v>130</v>
      </c>
      <c r="B79" s="130"/>
      <c r="C79" s="94" t="s">
        <v>125</v>
      </c>
      <c r="D79" s="95"/>
      <c r="E79" s="94" t="s">
        <v>125</v>
      </c>
      <c r="F79" s="95"/>
      <c r="G79" s="94" t="s">
        <v>125</v>
      </c>
      <c r="H79" s="95"/>
      <c r="I79" s="94" t="s">
        <v>125</v>
      </c>
      <c r="J79" s="95"/>
      <c r="K79" s="158" t="s">
        <v>19</v>
      </c>
      <c r="L79" s="158"/>
      <c r="M79" s="159"/>
    </row>
    <row r="80" spans="1:14" ht="15" customHeight="1" x14ac:dyDescent="0.3">
      <c r="A80" s="123" t="s">
        <v>141</v>
      </c>
      <c r="B80" s="125"/>
      <c r="C80" s="104">
        <v>1</v>
      </c>
      <c r="D80" s="104"/>
      <c r="E80" s="85">
        <v>1</v>
      </c>
      <c r="F80" s="87"/>
      <c r="G80" s="85">
        <v>1</v>
      </c>
      <c r="H80" s="87"/>
      <c r="I80" s="85">
        <v>1</v>
      </c>
      <c r="J80" s="87"/>
      <c r="K80" s="119"/>
      <c r="L80" s="119"/>
      <c r="M80" s="331"/>
    </row>
    <row r="81" spans="1:13" ht="11.25" customHeight="1" x14ac:dyDescent="0.3">
      <c r="A81" s="129" t="s">
        <v>131</v>
      </c>
      <c r="B81" s="130"/>
      <c r="C81" s="94" t="s">
        <v>125</v>
      </c>
      <c r="D81" s="95"/>
      <c r="E81" s="94" t="s">
        <v>125</v>
      </c>
      <c r="F81" s="95"/>
      <c r="G81" s="94" t="s">
        <v>125</v>
      </c>
      <c r="H81" s="95"/>
      <c r="I81" s="94" t="s">
        <v>125</v>
      </c>
      <c r="J81" s="95"/>
      <c r="K81" s="158" t="s">
        <v>19</v>
      </c>
      <c r="L81" s="158"/>
      <c r="M81" s="159"/>
    </row>
    <row r="82" spans="1:13" x14ac:dyDescent="0.3">
      <c r="A82" s="217" t="s">
        <v>18</v>
      </c>
      <c r="B82" s="313"/>
      <c r="C82" s="104">
        <v>1</v>
      </c>
      <c r="D82" s="104"/>
      <c r="E82" s="85">
        <v>1</v>
      </c>
      <c r="F82" s="87"/>
      <c r="G82" s="85">
        <v>1</v>
      </c>
      <c r="H82" s="87"/>
      <c r="I82" s="85">
        <v>1</v>
      </c>
      <c r="J82" s="87"/>
      <c r="K82" s="119"/>
      <c r="L82" s="119"/>
      <c r="M82" s="331"/>
    </row>
    <row r="83" spans="1:13" x14ac:dyDescent="0.3">
      <c r="A83" s="217" t="s">
        <v>70</v>
      </c>
      <c r="B83" s="313"/>
      <c r="C83" s="104">
        <v>1</v>
      </c>
      <c r="D83" s="104"/>
      <c r="E83" s="85">
        <v>1</v>
      </c>
      <c r="F83" s="87"/>
      <c r="G83" s="85">
        <v>1</v>
      </c>
      <c r="H83" s="87"/>
      <c r="I83" s="85">
        <v>1</v>
      </c>
      <c r="J83" s="87"/>
      <c r="K83" s="119"/>
      <c r="L83" s="119"/>
      <c r="M83" s="331"/>
    </row>
    <row r="84" spans="1:13" ht="13.5" customHeight="1" thickBot="1" x14ac:dyDescent="0.35">
      <c r="A84" s="402" t="s">
        <v>16</v>
      </c>
      <c r="B84" s="403"/>
      <c r="C84" s="156">
        <v>1</v>
      </c>
      <c r="D84" s="156"/>
      <c r="E84" s="105">
        <v>1</v>
      </c>
      <c r="F84" s="106"/>
      <c r="G84" s="105">
        <v>1</v>
      </c>
      <c r="H84" s="106"/>
      <c r="I84" s="105">
        <v>1</v>
      </c>
      <c r="J84" s="106"/>
      <c r="K84" s="332"/>
      <c r="L84" s="332"/>
      <c r="M84" s="333"/>
    </row>
    <row r="85" spans="1:13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3" x14ac:dyDescent="0.3">
      <c r="A86" s="1"/>
      <c r="B86" s="1"/>
      <c r="C86" s="1"/>
      <c r="D86" s="90" t="s">
        <v>15</v>
      </c>
      <c r="E86" s="90"/>
      <c r="F86" s="91"/>
      <c r="G86" s="26">
        <f>SUM(C74:J78,C82:J84,C80:J80,)</f>
        <v>36</v>
      </c>
      <c r="H86" s="1"/>
      <c r="I86" s="1"/>
      <c r="J86" s="1"/>
      <c r="K86" s="1"/>
      <c r="L86" s="1"/>
    </row>
    <row r="87" spans="1:13" x14ac:dyDescent="0.3">
      <c r="A87" s="1"/>
      <c r="B87" s="1"/>
      <c r="C87" s="1"/>
      <c r="D87" s="92" t="s">
        <v>14</v>
      </c>
      <c r="E87" s="92"/>
      <c r="F87" s="93"/>
      <c r="G87" s="26">
        <v>0</v>
      </c>
      <c r="H87" s="1"/>
      <c r="I87" s="1"/>
      <c r="J87" s="1"/>
      <c r="K87" s="1"/>
      <c r="L87" s="1"/>
    </row>
    <row r="88" spans="1:13" ht="15" thickBot="1" x14ac:dyDescent="0.35">
      <c r="A88" s="1"/>
      <c r="B88" s="1"/>
      <c r="C88" s="1"/>
      <c r="D88" s="1"/>
      <c r="E88" s="24"/>
      <c r="F88" s="24"/>
      <c r="G88" s="23"/>
      <c r="H88" s="1"/>
      <c r="I88" s="1"/>
      <c r="J88" s="1"/>
      <c r="K88" s="1"/>
      <c r="L88" s="1"/>
    </row>
    <row r="89" spans="1:13" ht="26.25" customHeight="1" x14ac:dyDescent="0.3">
      <c r="A89" s="283" t="s">
        <v>87</v>
      </c>
      <c r="B89" s="285"/>
      <c r="C89" s="305" t="s">
        <v>86</v>
      </c>
      <c r="D89" s="306"/>
      <c r="E89" s="306"/>
      <c r="F89" s="307"/>
      <c r="G89" s="213" t="s">
        <v>19</v>
      </c>
      <c r="H89" s="214"/>
      <c r="I89" s="214"/>
      <c r="J89" s="214"/>
      <c r="K89" s="214"/>
      <c r="L89" s="215"/>
    </row>
    <row r="90" spans="1:13" x14ac:dyDescent="0.3">
      <c r="A90" s="162" t="s">
        <v>128</v>
      </c>
      <c r="B90" s="163"/>
      <c r="C90" s="94" t="s">
        <v>125</v>
      </c>
      <c r="D90" s="139"/>
      <c r="E90" s="139"/>
      <c r="F90" s="95"/>
      <c r="G90" s="216"/>
      <c r="H90" s="190"/>
      <c r="I90" s="190"/>
      <c r="J90" s="190"/>
      <c r="K90" s="190"/>
      <c r="L90" s="191"/>
    </row>
    <row r="91" spans="1:13" x14ac:dyDescent="0.3">
      <c r="A91" s="132" t="s">
        <v>25</v>
      </c>
      <c r="B91" s="133"/>
      <c r="C91" s="85">
        <v>1</v>
      </c>
      <c r="D91" s="140"/>
      <c r="E91" s="140"/>
      <c r="F91" s="87"/>
      <c r="G91" s="289"/>
      <c r="H91" s="289"/>
      <c r="I91" s="289"/>
      <c r="J91" s="289"/>
      <c r="K91" s="289"/>
      <c r="L91" s="290"/>
    </row>
    <row r="92" spans="1:13" x14ac:dyDescent="0.3">
      <c r="A92" s="132" t="s">
        <v>24</v>
      </c>
      <c r="B92" s="133"/>
      <c r="C92" s="85">
        <v>1</v>
      </c>
      <c r="D92" s="140"/>
      <c r="E92" s="140"/>
      <c r="F92" s="87"/>
      <c r="G92" s="289"/>
      <c r="H92" s="289"/>
      <c r="I92" s="289"/>
      <c r="J92" s="289"/>
      <c r="K92" s="289"/>
      <c r="L92" s="290"/>
    </row>
    <row r="93" spans="1:13" ht="13.5" customHeight="1" x14ac:dyDescent="0.3">
      <c r="A93" s="129" t="s">
        <v>130</v>
      </c>
      <c r="B93" s="130"/>
      <c r="C93" s="94" t="s">
        <v>125</v>
      </c>
      <c r="D93" s="139"/>
      <c r="E93" s="139"/>
      <c r="F93" s="95"/>
      <c r="G93" s="296" t="s">
        <v>19</v>
      </c>
      <c r="H93" s="296"/>
      <c r="I93" s="296"/>
      <c r="J93" s="296"/>
      <c r="K93" s="296"/>
      <c r="L93" s="297"/>
    </row>
    <row r="94" spans="1:13" ht="17.25" customHeight="1" x14ac:dyDescent="0.3">
      <c r="A94" s="167" t="s">
        <v>140</v>
      </c>
      <c r="B94" s="169"/>
      <c r="C94" s="85">
        <v>1</v>
      </c>
      <c r="D94" s="140"/>
      <c r="E94" s="140"/>
      <c r="F94" s="87"/>
      <c r="G94" s="126"/>
      <c r="H94" s="127"/>
      <c r="I94" s="127"/>
      <c r="J94" s="127"/>
      <c r="K94" s="127"/>
      <c r="L94" s="128"/>
    </row>
    <row r="95" spans="1:13" x14ac:dyDescent="0.3">
      <c r="A95" s="132" t="s">
        <v>42</v>
      </c>
      <c r="B95" s="133"/>
      <c r="C95" s="85">
        <v>1</v>
      </c>
      <c r="D95" s="140"/>
      <c r="E95" s="140"/>
      <c r="F95" s="87"/>
      <c r="G95" s="126"/>
      <c r="H95" s="127"/>
      <c r="I95" s="127"/>
      <c r="J95" s="127"/>
      <c r="K95" s="127"/>
      <c r="L95" s="128"/>
    </row>
    <row r="96" spans="1:13" ht="11.25" customHeight="1" x14ac:dyDescent="0.3">
      <c r="A96" s="129" t="s">
        <v>131</v>
      </c>
      <c r="B96" s="130"/>
      <c r="C96" s="94" t="s">
        <v>125</v>
      </c>
      <c r="D96" s="139"/>
      <c r="E96" s="139"/>
      <c r="F96" s="95"/>
      <c r="G96" s="298" t="s">
        <v>19</v>
      </c>
      <c r="H96" s="299"/>
      <c r="I96" s="299"/>
      <c r="J96" s="299"/>
      <c r="K96" s="299"/>
      <c r="L96" s="300"/>
    </row>
    <row r="97" spans="1:12" x14ac:dyDescent="0.3">
      <c r="A97" s="132" t="s">
        <v>18</v>
      </c>
      <c r="B97" s="133"/>
      <c r="C97" s="85">
        <v>1</v>
      </c>
      <c r="D97" s="140"/>
      <c r="E97" s="140"/>
      <c r="F97" s="87"/>
      <c r="G97" s="126"/>
      <c r="H97" s="127"/>
      <c r="I97" s="127"/>
      <c r="J97" s="127"/>
      <c r="K97" s="127"/>
      <c r="L97" s="128"/>
    </row>
    <row r="98" spans="1:12" x14ac:dyDescent="0.3">
      <c r="A98" s="132" t="s">
        <v>41</v>
      </c>
      <c r="B98" s="133"/>
      <c r="C98" s="85">
        <v>1</v>
      </c>
      <c r="D98" s="140"/>
      <c r="E98" s="140"/>
      <c r="F98" s="87"/>
      <c r="G98" s="289"/>
      <c r="H98" s="289"/>
      <c r="I98" s="289"/>
      <c r="J98" s="289"/>
      <c r="K98" s="289"/>
      <c r="L98" s="290"/>
    </row>
    <row r="99" spans="1:12" ht="16.5" customHeight="1" thickBot="1" x14ac:dyDescent="0.35">
      <c r="A99" s="385" t="s">
        <v>16</v>
      </c>
      <c r="B99" s="386"/>
      <c r="C99" s="105">
        <v>1</v>
      </c>
      <c r="D99" s="110"/>
      <c r="E99" s="110"/>
      <c r="F99" s="106"/>
      <c r="G99" s="294"/>
      <c r="H99" s="294"/>
      <c r="I99" s="294"/>
      <c r="J99" s="294"/>
      <c r="K99" s="294"/>
      <c r="L99" s="295"/>
    </row>
    <row r="100" spans="1:12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 x14ac:dyDescent="0.3">
      <c r="A101" s="1"/>
      <c r="B101" s="1"/>
      <c r="C101" s="1"/>
      <c r="D101" s="90" t="s">
        <v>15</v>
      </c>
      <c r="E101" s="90"/>
      <c r="F101" s="91"/>
      <c r="G101" s="26">
        <f>SUM(C91:F92,C94:F95,C97:F99,)</f>
        <v>7</v>
      </c>
      <c r="H101" s="1"/>
      <c r="I101" s="1"/>
      <c r="J101" s="1"/>
      <c r="K101" s="1"/>
      <c r="L101" s="1"/>
    </row>
    <row r="102" spans="1:12" x14ac:dyDescent="0.3">
      <c r="A102" s="1"/>
      <c r="B102" s="1"/>
      <c r="C102" s="1"/>
      <c r="D102" s="92" t="s">
        <v>14</v>
      </c>
      <c r="E102" s="92"/>
      <c r="F102" s="93"/>
      <c r="G102" s="26">
        <v>0</v>
      </c>
      <c r="H102" s="1"/>
      <c r="I102" s="1"/>
      <c r="J102" s="1"/>
      <c r="K102" s="1"/>
      <c r="L102" s="1"/>
    </row>
    <row r="103" spans="1:12" ht="15" thickBot="1" x14ac:dyDescent="0.35">
      <c r="A103" s="1"/>
      <c r="B103" s="1"/>
      <c r="C103" s="1"/>
      <c r="D103" s="1"/>
      <c r="E103" s="24"/>
      <c r="F103" s="24"/>
      <c r="G103" s="24"/>
      <c r="H103" s="1"/>
      <c r="I103" s="1"/>
      <c r="J103" s="1"/>
      <c r="K103" s="1"/>
      <c r="L103" s="1"/>
    </row>
    <row r="104" spans="1:12" ht="36" customHeight="1" x14ac:dyDescent="0.3">
      <c r="A104" s="283" t="s">
        <v>85</v>
      </c>
      <c r="B104" s="285"/>
      <c r="C104" s="224" t="s">
        <v>84</v>
      </c>
      <c r="D104" s="226"/>
      <c r="E104" s="224" t="s">
        <v>83</v>
      </c>
      <c r="F104" s="226"/>
      <c r="G104" s="213" t="s">
        <v>19</v>
      </c>
      <c r="H104" s="214"/>
      <c r="I104" s="214"/>
      <c r="J104" s="214"/>
      <c r="K104" s="214"/>
      <c r="L104" s="215"/>
    </row>
    <row r="105" spans="1:12" x14ac:dyDescent="0.3">
      <c r="A105" s="162" t="s">
        <v>128</v>
      </c>
      <c r="B105" s="163"/>
      <c r="C105" s="94" t="s">
        <v>125</v>
      </c>
      <c r="D105" s="95"/>
      <c r="E105" s="94" t="s">
        <v>125</v>
      </c>
      <c r="F105" s="95"/>
      <c r="G105" s="216"/>
      <c r="H105" s="190"/>
      <c r="I105" s="190"/>
      <c r="J105" s="190"/>
      <c r="K105" s="190"/>
      <c r="L105" s="191"/>
    </row>
    <row r="106" spans="1:12" x14ac:dyDescent="0.3">
      <c r="A106" s="132" t="s">
        <v>25</v>
      </c>
      <c r="B106" s="133"/>
      <c r="C106" s="104">
        <v>1</v>
      </c>
      <c r="D106" s="104"/>
      <c r="E106" s="85">
        <v>1</v>
      </c>
      <c r="F106" s="87"/>
      <c r="G106" s="289"/>
      <c r="H106" s="289"/>
      <c r="I106" s="289"/>
      <c r="J106" s="289"/>
      <c r="K106" s="289"/>
      <c r="L106" s="290"/>
    </row>
    <row r="107" spans="1:12" x14ac:dyDescent="0.3">
      <c r="A107" s="132" t="s">
        <v>24</v>
      </c>
      <c r="B107" s="133"/>
      <c r="C107" s="104">
        <v>1</v>
      </c>
      <c r="D107" s="104"/>
      <c r="E107" s="85">
        <v>1</v>
      </c>
      <c r="F107" s="87"/>
      <c r="G107" s="289"/>
      <c r="H107" s="289"/>
      <c r="I107" s="289"/>
      <c r="J107" s="289"/>
      <c r="K107" s="289"/>
      <c r="L107" s="290"/>
    </row>
    <row r="108" spans="1:12" ht="15.75" customHeight="1" x14ac:dyDescent="0.3">
      <c r="A108" s="129" t="s">
        <v>130</v>
      </c>
      <c r="B108" s="130"/>
      <c r="C108" s="94" t="s">
        <v>125</v>
      </c>
      <c r="D108" s="95"/>
      <c r="E108" s="94" t="s">
        <v>125</v>
      </c>
      <c r="F108" s="95"/>
      <c r="G108" s="296" t="s">
        <v>19</v>
      </c>
      <c r="H108" s="296"/>
      <c r="I108" s="296"/>
      <c r="J108" s="296"/>
      <c r="K108" s="296"/>
      <c r="L108" s="297"/>
    </row>
    <row r="109" spans="1:12" ht="16.5" customHeight="1" x14ac:dyDescent="0.3">
      <c r="A109" s="167" t="s">
        <v>28</v>
      </c>
      <c r="B109" s="169"/>
      <c r="C109" s="104">
        <v>1</v>
      </c>
      <c r="D109" s="104"/>
      <c r="E109" s="85">
        <v>1</v>
      </c>
      <c r="F109" s="87"/>
      <c r="G109" s="289"/>
      <c r="H109" s="289"/>
      <c r="I109" s="289"/>
      <c r="J109" s="289"/>
      <c r="K109" s="289"/>
      <c r="L109" s="290"/>
    </row>
    <row r="110" spans="1:12" x14ac:dyDescent="0.3">
      <c r="A110" s="132" t="s">
        <v>42</v>
      </c>
      <c r="B110" s="133"/>
      <c r="C110" s="104">
        <v>1</v>
      </c>
      <c r="D110" s="104"/>
      <c r="E110" s="85">
        <v>1</v>
      </c>
      <c r="F110" s="87"/>
      <c r="G110" s="289"/>
      <c r="H110" s="289"/>
      <c r="I110" s="289"/>
      <c r="J110" s="289"/>
      <c r="K110" s="289"/>
      <c r="L110" s="290"/>
    </row>
    <row r="111" spans="1:12" x14ac:dyDescent="0.3">
      <c r="A111" s="129" t="s">
        <v>131</v>
      </c>
      <c r="B111" s="130"/>
      <c r="C111" s="94" t="s">
        <v>125</v>
      </c>
      <c r="D111" s="95"/>
      <c r="E111" s="94" t="s">
        <v>125</v>
      </c>
      <c r="F111" s="95"/>
      <c r="G111" s="296" t="s">
        <v>19</v>
      </c>
      <c r="H111" s="296"/>
      <c r="I111" s="296"/>
      <c r="J111" s="296"/>
      <c r="K111" s="296"/>
      <c r="L111" s="297"/>
    </row>
    <row r="112" spans="1:12" x14ac:dyDescent="0.3">
      <c r="A112" s="132" t="s">
        <v>18</v>
      </c>
      <c r="B112" s="133"/>
      <c r="C112" s="104">
        <v>1</v>
      </c>
      <c r="D112" s="104"/>
      <c r="E112" s="85">
        <v>1</v>
      </c>
      <c r="F112" s="87"/>
      <c r="G112" s="289"/>
      <c r="H112" s="289"/>
      <c r="I112" s="289"/>
      <c r="J112" s="289"/>
      <c r="K112" s="289"/>
      <c r="L112" s="290"/>
    </row>
    <row r="113" spans="1:12" x14ac:dyDescent="0.3">
      <c r="A113" s="132" t="s">
        <v>41</v>
      </c>
      <c r="B113" s="133"/>
      <c r="C113" s="104">
        <v>1</v>
      </c>
      <c r="D113" s="104"/>
      <c r="E113" s="85">
        <v>1</v>
      </c>
      <c r="F113" s="87"/>
      <c r="G113" s="289"/>
      <c r="H113" s="289"/>
      <c r="I113" s="289"/>
      <c r="J113" s="289"/>
      <c r="K113" s="289"/>
      <c r="L113" s="290"/>
    </row>
    <row r="114" spans="1:12" ht="15.75" customHeight="1" thickBot="1" x14ac:dyDescent="0.35">
      <c r="A114" s="385" t="s">
        <v>16</v>
      </c>
      <c r="B114" s="386"/>
      <c r="C114" s="156">
        <v>1</v>
      </c>
      <c r="D114" s="156"/>
      <c r="E114" s="85">
        <v>1</v>
      </c>
      <c r="F114" s="87"/>
      <c r="G114" s="294"/>
      <c r="H114" s="294"/>
      <c r="I114" s="294"/>
      <c r="J114" s="294"/>
      <c r="K114" s="294"/>
      <c r="L114" s="295"/>
    </row>
    <row r="115" spans="1:12" x14ac:dyDescent="0.3">
      <c r="A115" s="28"/>
      <c r="B115" s="28"/>
      <c r="C115" s="27"/>
      <c r="D115" s="27"/>
      <c r="E115" s="27"/>
      <c r="F115" s="27"/>
      <c r="G115" s="22"/>
      <c r="H115" s="22"/>
      <c r="I115" s="22"/>
      <c r="J115" s="22"/>
      <c r="K115" s="22"/>
      <c r="L115" s="22"/>
    </row>
    <row r="116" spans="1:12" x14ac:dyDescent="0.3">
      <c r="A116" s="1"/>
      <c r="B116" s="1"/>
      <c r="C116" s="1"/>
      <c r="D116" s="90" t="s">
        <v>15</v>
      </c>
      <c r="E116" s="90"/>
      <c r="F116" s="91"/>
      <c r="G116" s="26">
        <f>SUM(C106:F107,C109:F110,C112:F114,)</f>
        <v>14</v>
      </c>
      <c r="H116" s="1"/>
      <c r="I116" s="1"/>
      <c r="J116" s="1"/>
      <c r="K116" s="1"/>
      <c r="L116" s="1"/>
    </row>
    <row r="117" spans="1:12" x14ac:dyDescent="0.3">
      <c r="A117" s="1"/>
      <c r="B117" s="1"/>
      <c r="C117" s="1"/>
      <c r="D117" s="92" t="s">
        <v>14</v>
      </c>
      <c r="E117" s="92"/>
      <c r="F117" s="93"/>
      <c r="G117" s="26">
        <v>0</v>
      </c>
      <c r="H117" s="1"/>
      <c r="I117" s="1"/>
      <c r="J117" s="1"/>
      <c r="K117" s="1"/>
      <c r="L117" s="1"/>
    </row>
    <row r="118" spans="1:12" ht="15" thickBo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1:12" ht="37.5" customHeight="1" x14ac:dyDescent="0.3">
      <c r="A119" s="283" t="s">
        <v>82</v>
      </c>
      <c r="B119" s="285"/>
      <c r="C119" s="293" t="s">
        <v>78</v>
      </c>
      <c r="D119" s="293"/>
      <c r="E119" s="224" t="s">
        <v>81</v>
      </c>
      <c r="F119" s="226"/>
      <c r="G119" s="213" t="s">
        <v>19</v>
      </c>
      <c r="H119" s="214"/>
      <c r="I119" s="214"/>
      <c r="J119" s="214"/>
      <c r="K119" s="214"/>
      <c r="L119" s="215"/>
    </row>
    <row r="120" spans="1:12" x14ac:dyDescent="0.3">
      <c r="A120" s="162" t="s">
        <v>128</v>
      </c>
      <c r="B120" s="163"/>
      <c r="C120" s="94" t="s">
        <v>125</v>
      </c>
      <c r="D120" s="95"/>
      <c r="E120" s="94" t="s">
        <v>125</v>
      </c>
      <c r="F120" s="95"/>
      <c r="G120" s="216"/>
      <c r="H120" s="190"/>
      <c r="I120" s="190"/>
      <c r="J120" s="190"/>
      <c r="K120" s="190"/>
      <c r="L120" s="191"/>
    </row>
    <row r="121" spans="1:12" x14ac:dyDescent="0.3">
      <c r="A121" s="132" t="s">
        <v>25</v>
      </c>
      <c r="B121" s="133"/>
      <c r="C121" s="104">
        <v>1</v>
      </c>
      <c r="D121" s="104"/>
      <c r="E121" s="85">
        <v>1</v>
      </c>
      <c r="F121" s="87"/>
      <c r="G121" s="289"/>
      <c r="H121" s="289"/>
      <c r="I121" s="289"/>
      <c r="J121" s="289"/>
      <c r="K121" s="289"/>
      <c r="L121" s="290"/>
    </row>
    <row r="122" spans="1:12" x14ac:dyDescent="0.3">
      <c r="A122" s="132" t="s">
        <v>24</v>
      </c>
      <c r="B122" s="133"/>
      <c r="C122" s="104">
        <v>1</v>
      </c>
      <c r="D122" s="104"/>
      <c r="E122" s="85">
        <v>1</v>
      </c>
      <c r="F122" s="87"/>
      <c r="G122" s="289"/>
      <c r="H122" s="289"/>
      <c r="I122" s="289"/>
      <c r="J122" s="289"/>
      <c r="K122" s="289"/>
      <c r="L122" s="290"/>
    </row>
    <row r="123" spans="1:12" ht="14.25" customHeight="1" x14ac:dyDescent="0.3">
      <c r="A123" s="400" t="s">
        <v>80</v>
      </c>
      <c r="B123" s="401"/>
      <c r="C123" s="104">
        <v>1</v>
      </c>
      <c r="D123" s="104"/>
      <c r="E123" s="85">
        <v>1</v>
      </c>
      <c r="F123" s="87"/>
      <c r="G123" s="289"/>
      <c r="H123" s="289"/>
      <c r="I123" s="289"/>
      <c r="J123" s="289"/>
      <c r="K123" s="289"/>
      <c r="L123" s="290"/>
    </row>
    <row r="124" spans="1:12" ht="12.75" customHeight="1" x14ac:dyDescent="0.3">
      <c r="A124" s="129" t="s">
        <v>130</v>
      </c>
      <c r="B124" s="130"/>
      <c r="C124" s="94" t="s">
        <v>125</v>
      </c>
      <c r="D124" s="95"/>
      <c r="E124" s="94" t="s">
        <v>125</v>
      </c>
      <c r="F124" s="95"/>
      <c r="G124" s="116" t="s">
        <v>19</v>
      </c>
      <c r="H124" s="116"/>
      <c r="I124" s="116"/>
      <c r="J124" s="116"/>
      <c r="K124" s="116"/>
      <c r="L124" s="131"/>
    </row>
    <row r="125" spans="1:12" ht="15.75" customHeight="1" x14ac:dyDescent="0.3">
      <c r="A125" s="167" t="s">
        <v>28</v>
      </c>
      <c r="B125" s="169"/>
      <c r="C125" s="104">
        <v>1</v>
      </c>
      <c r="D125" s="104"/>
      <c r="E125" s="85">
        <v>1</v>
      </c>
      <c r="F125" s="87"/>
      <c r="G125" s="289"/>
      <c r="H125" s="289"/>
      <c r="I125" s="289"/>
      <c r="J125" s="289"/>
      <c r="K125" s="289"/>
      <c r="L125" s="290"/>
    </row>
    <row r="126" spans="1:12" x14ac:dyDescent="0.3">
      <c r="A126" s="132" t="s">
        <v>42</v>
      </c>
      <c r="B126" s="133"/>
      <c r="C126" s="104">
        <v>1</v>
      </c>
      <c r="D126" s="104"/>
      <c r="E126" s="85">
        <v>1</v>
      </c>
      <c r="F126" s="87"/>
      <c r="G126" s="289"/>
      <c r="H126" s="289"/>
      <c r="I126" s="289"/>
      <c r="J126" s="289"/>
      <c r="K126" s="289"/>
      <c r="L126" s="290"/>
    </row>
    <row r="127" spans="1:12" ht="12.75" customHeight="1" x14ac:dyDescent="0.3">
      <c r="A127" s="129" t="s">
        <v>131</v>
      </c>
      <c r="B127" s="130"/>
      <c r="C127" s="94" t="s">
        <v>125</v>
      </c>
      <c r="D127" s="95"/>
      <c r="E127" s="94" t="s">
        <v>125</v>
      </c>
      <c r="F127" s="95"/>
      <c r="G127" s="116" t="s">
        <v>19</v>
      </c>
      <c r="H127" s="116"/>
      <c r="I127" s="116"/>
      <c r="J127" s="116"/>
      <c r="K127" s="116"/>
      <c r="L127" s="131"/>
    </row>
    <row r="128" spans="1:12" x14ac:dyDescent="0.3">
      <c r="A128" s="141" t="s">
        <v>18</v>
      </c>
      <c r="B128" s="142"/>
      <c r="C128" s="104">
        <v>1</v>
      </c>
      <c r="D128" s="104"/>
      <c r="E128" s="85">
        <v>1</v>
      </c>
      <c r="F128" s="87"/>
      <c r="G128" s="134"/>
      <c r="H128" s="134"/>
      <c r="I128" s="134"/>
      <c r="J128" s="134"/>
      <c r="K128" s="134"/>
      <c r="L128" s="135"/>
    </row>
    <row r="129" spans="1:15" x14ac:dyDescent="0.3">
      <c r="A129" s="141" t="s">
        <v>41</v>
      </c>
      <c r="B129" s="142"/>
      <c r="C129" s="104">
        <v>1</v>
      </c>
      <c r="D129" s="104"/>
      <c r="E129" s="85">
        <v>1</v>
      </c>
      <c r="F129" s="87"/>
      <c r="G129" s="134"/>
      <c r="H129" s="134"/>
      <c r="I129" s="134"/>
      <c r="J129" s="134"/>
      <c r="K129" s="134"/>
      <c r="L129" s="135"/>
    </row>
    <row r="130" spans="1:15" ht="15.75" customHeight="1" thickBot="1" x14ac:dyDescent="0.35">
      <c r="A130" s="385" t="s">
        <v>16</v>
      </c>
      <c r="B130" s="386"/>
      <c r="C130" s="156">
        <v>1</v>
      </c>
      <c r="D130" s="156"/>
      <c r="E130" s="85">
        <v>1</v>
      </c>
      <c r="F130" s="87"/>
      <c r="G130" s="178"/>
      <c r="H130" s="178"/>
      <c r="I130" s="178"/>
      <c r="J130" s="178"/>
      <c r="K130" s="178"/>
      <c r="L130" s="179"/>
    </row>
    <row r="131" spans="1:15" x14ac:dyDescent="0.3">
      <c r="A131" s="36"/>
      <c r="B131" s="36"/>
      <c r="C131" s="35"/>
      <c r="D131" s="35"/>
      <c r="H131" s="34"/>
      <c r="I131" s="34"/>
      <c r="J131" s="34"/>
      <c r="K131" s="34"/>
      <c r="L131" s="34"/>
    </row>
    <row r="132" spans="1:15" x14ac:dyDescent="0.3">
      <c r="A132" s="38"/>
      <c r="B132" s="38"/>
      <c r="C132" s="37"/>
      <c r="D132" s="90" t="s">
        <v>15</v>
      </c>
      <c r="E132" s="90"/>
      <c r="F132" s="91"/>
      <c r="G132" s="26">
        <f>SUM(C121:F123,C125:F126,C128:F130,)</f>
        <v>16</v>
      </c>
      <c r="H132" s="22"/>
      <c r="I132" s="22"/>
      <c r="J132" s="22"/>
      <c r="K132" s="22"/>
      <c r="L132" s="22"/>
    </row>
    <row r="133" spans="1:15" x14ac:dyDescent="0.3">
      <c r="A133" s="38"/>
      <c r="B133" s="38"/>
      <c r="C133" s="37"/>
      <c r="D133" s="92" t="s">
        <v>14</v>
      </c>
      <c r="E133" s="92"/>
      <c r="F133" s="93"/>
      <c r="G133" s="26">
        <v>0</v>
      </c>
      <c r="H133" s="22"/>
      <c r="I133" s="22"/>
      <c r="J133" s="22"/>
      <c r="K133" s="22"/>
      <c r="L133" s="22"/>
    </row>
    <row r="134" spans="1:15" ht="15" thickBot="1" x14ac:dyDescent="0.35">
      <c r="A134" s="38"/>
      <c r="B134" s="38"/>
      <c r="C134" s="37"/>
      <c r="D134" s="37"/>
      <c r="E134" s="37"/>
      <c r="F134" s="37"/>
      <c r="G134" s="22"/>
      <c r="H134" s="22"/>
      <c r="I134" s="22"/>
      <c r="J134" s="22"/>
      <c r="K134" s="22"/>
      <c r="L134" s="22"/>
    </row>
    <row r="135" spans="1:15" x14ac:dyDescent="0.3">
      <c r="A135" s="283" t="s">
        <v>79</v>
      </c>
      <c r="B135" s="284"/>
      <c r="C135" s="293" t="s">
        <v>78</v>
      </c>
      <c r="D135" s="293"/>
      <c r="E135" s="293" t="s">
        <v>78</v>
      </c>
      <c r="F135" s="293"/>
      <c r="G135" s="293" t="s">
        <v>78</v>
      </c>
      <c r="H135" s="293"/>
      <c r="I135" s="293" t="s">
        <v>78</v>
      </c>
      <c r="J135" s="293"/>
      <c r="K135" s="293" t="s">
        <v>78</v>
      </c>
      <c r="L135" s="293"/>
      <c r="M135" s="58" t="s">
        <v>78</v>
      </c>
      <c r="N135" s="375" t="s">
        <v>19</v>
      </c>
      <c r="O135" s="376"/>
    </row>
    <row r="136" spans="1:15" ht="46.5" customHeight="1" x14ac:dyDescent="0.3">
      <c r="A136" s="286"/>
      <c r="B136" s="287"/>
      <c r="C136" s="192">
        <v>2009</v>
      </c>
      <c r="D136" s="193"/>
      <c r="E136" s="192">
        <v>2010</v>
      </c>
      <c r="F136" s="193"/>
      <c r="G136" s="192">
        <v>2011</v>
      </c>
      <c r="H136" s="193"/>
      <c r="I136" s="192">
        <v>2012</v>
      </c>
      <c r="J136" s="193"/>
      <c r="K136" s="192">
        <v>2013</v>
      </c>
      <c r="L136" s="193"/>
      <c r="M136" s="56">
        <v>2014</v>
      </c>
      <c r="N136" s="371"/>
      <c r="O136" s="372"/>
    </row>
    <row r="137" spans="1:15" x14ac:dyDescent="0.3">
      <c r="A137" s="162" t="s">
        <v>128</v>
      </c>
      <c r="B137" s="399"/>
      <c r="C137" s="94" t="s">
        <v>125</v>
      </c>
      <c r="D137" s="95"/>
      <c r="E137" s="94" t="s">
        <v>125</v>
      </c>
      <c r="F137" s="95"/>
      <c r="G137" s="94" t="s">
        <v>125</v>
      </c>
      <c r="H137" s="95"/>
      <c r="I137" s="94" t="s">
        <v>125</v>
      </c>
      <c r="J137" s="95"/>
      <c r="K137" s="94" t="s">
        <v>125</v>
      </c>
      <c r="L137" s="95"/>
      <c r="M137" s="54" t="s">
        <v>125</v>
      </c>
      <c r="N137" s="371"/>
      <c r="O137" s="372"/>
    </row>
    <row r="138" spans="1:15" x14ac:dyDescent="0.3">
      <c r="A138" s="132" t="s">
        <v>25</v>
      </c>
      <c r="B138" s="398"/>
      <c r="C138" s="104">
        <v>1</v>
      </c>
      <c r="D138" s="104"/>
      <c r="E138" s="104">
        <v>1</v>
      </c>
      <c r="F138" s="104"/>
      <c r="G138" s="104">
        <v>1</v>
      </c>
      <c r="H138" s="104"/>
      <c r="I138" s="104">
        <v>1</v>
      </c>
      <c r="J138" s="104"/>
      <c r="K138" s="104">
        <v>1</v>
      </c>
      <c r="L138" s="104"/>
      <c r="M138" s="55">
        <v>1</v>
      </c>
      <c r="N138" s="119"/>
      <c r="O138" s="331"/>
    </row>
    <row r="139" spans="1:15" x14ac:dyDescent="0.3">
      <c r="A139" s="132" t="s">
        <v>24</v>
      </c>
      <c r="B139" s="398"/>
      <c r="C139" s="104">
        <v>1</v>
      </c>
      <c r="D139" s="104"/>
      <c r="E139" s="104">
        <v>1</v>
      </c>
      <c r="F139" s="104"/>
      <c r="G139" s="104">
        <v>1</v>
      </c>
      <c r="H139" s="104"/>
      <c r="I139" s="104">
        <v>1</v>
      </c>
      <c r="J139" s="104"/>
      <c r="K139" s="104">
        <v>1</v>
      </c>
      <c r="L139" s="104"/>
      <c r="M139" s="55">
        <v>1</v>
      </c>
      <c r="N139" s="119"/>
      <c r="O139" s="331"/>
    </row>
    <row r="140" spans="1:15" ht="27.75" customHeight="1" x14ac:dyDescent="0.3">
      <c r="A140" s="167" t="s">
        <v>74</v>
      </c>
      <c r="B140" s="168"/>
      <c r="C140" s="104">
        <v>1</v>
      </c>
      <c r="D140" s="104"/>
      <c r="E140" s="104">
        <v>1</v>
      </c>
      <c r="F140" s="104"/>
      <c r="G140" s="104">
        <v>1</v>
      </c>
      <c r="H140" s="104"/>
      <c r="I140" s="104">
        <v>1</v>
      </c>
      <c r="J140" s="104"/>
      <c r="K140" s="104">
        <v>1</v>
      </c>
      <c r="L140" s="104"/>
      <c r="M140" s="55">
        <v>1</v>
      </c>
      <c r="N140" s="119"/>
      <c r="O140" s="331"/>
    </row>
    <row r="141" spans="1:15" ht="15" customHeight="1" x14ac:dyDescent="0.3">
      <c r="A141" s="141" t="s">
        <v>73</v>
      </c>
      <c r="B141" s="396"/>
      <c r="C141" s="104">
        <v>1</v>
      </c>
      <c r="D141" s="104"/>
      <c r="E141" s="104">
        <v>1</v>
      </c>
      <c r="F141" s="104"/>
      <c r="G141" s="104">
        <v>1</v>
      </c>
      <c r="H141" s="104"/>
      <c r="I141" s="104">
        <v>1</v>
      </c>
      <c r="J141" s="104"/>
      <c r="K141" s="104">
        <v>1</v>
      </c>
      <c r="L141" s="104"/>
      <c r="M141" s="55">
        <v>1</v>
      </c>
      <c r="N141" s="119"/>
      <c r="O141" s="331"/>
    </row>
    <row r="142" spans="1:15" ht="14.25" customHeight="1" x14ac:dyDescent="0.3">
      <c r="A142" s="129" t="s">
        <v>130</v>
      </c>
      <c r="B142" s="397"/>
      <c r="C142" s="94" t="s">
        <v>125</v>
      </c>
      <c r="D142" s="95"/>
      <c r="E142" s="94" t="s">
        <v>125</v>
      </c>
      <c r="F142" s="95"/>
      <c r="G142" s="94" t="s">
        <v>125</v>
      </c>
      <c r="H142" s="95"/>
      <c r="I142" s="94" t="s">
        <v>125</v>
      </c>
      <c r="J142" s="95"/>
      <c r="K142" s="94" t="s">
        <v>125</v>
      </c>
      <c r="L142" s="95"/>
      <c r="M142" s="54" t="s">
        <v>125</v>
      </c>
      <c r="N142" s="369" t="s">
        <v>19</v>
      </c>
      <c r="O142" s="370"/>
    </row>
    <row r="143" spans="1:15" ht="16.5" customHeight="1" x14ac:dyDescent="0.3">
      <c r="A143" s="167" t="s">
        <v>28</v>
      </c>
      <c r="B143" s="168"/>
      <c r="C143" s="104">
        <v>1</v>
      </c>
      <c r="D143" s="104"/>
      <c r="E143" s="104">
        <v>1</v>
      </c>
      <c r="F143" s="104"/>
      <c r="G143" s="104">
        <v>1</v>
      </c>
      <c r="H143" s="104"/>
      <c r="I143" s="104">
        <v>1</v>
      </c>
      <c r="J143" s="104"/>
      <c r="K143" s="104">
        <v>1</v>
      </c>
      <c r="L143" s="104"/>
      <c r="M143" s="55">
        <v>1</v>
      </c>
      <c r="N143" s="119"/>
      <c r="O143" s="331"/>
    </row>
    <row r="144" spans="1:15" ht="14.25" customHeight="1" x14ac:dyDescent="0.3">
      <c r="A144" s="129" t="s">
        <v>131</v>
      </c>
      <c r="B144" s="397"/>
      <c r="C144" s="94" t="s">
        <v>125</v>
      </c>
      <c r="D144" s="95"/>
      <c r="E144" s="94" t="s">
        <v>125</v>
      </c>
      <c r="F144" s="95"/>
      <c r="G144" s="94" t="s">
        <v>125</v>
      </c>
      <c r="H144" s="95"/>
      <c r="I144" s="94" t="s">
        <v>125</v>
      </c>
      <c r="J144" s="95"/>
      <c r="K144" s="94" t="s">
        <v>125</v>
      </c>
      <c r="L144" s="95"/>
      <c r="M144" s="54" t="s">
        <v>125</v>
      </c>
      <c r="N144" s="369" t="s">
        <v>19</v>
      </c>
      <c r="O144" s="370"/>
    </row>
    <row r="145" spans="1:15" x14ac:dyDescent="0.3">
      <c r="A145" s="141" t="s">
        <v>18</v>
      </c>
      <c r="B145" s="396"/>
      <c r="C145" s="104">
        <v>1</v>
      </c>
      <c r="D145" s="104"/>
      <c r="E145" s="104">
        <v>1</v>
      </c>
      <c r="F145" s="104"/>
      <c r="G145" s="104">
        <v>1</v>
      </c>
      <c r="H145" s="104"/>
      <c r="I145" s="104">
        <v>1</v>
      </c>
      <c r="J145" s="104"/>
      <c r="K145" s="104">
        <v>1</v>
      </c>
      <c r="L145" s="104"/>
      <c r="M145" s="55">
        <v>1</v>
      </c>
      <c r="N145" s="119"/>
      <c r="O145" s="331"/>
    </row>
    <row r="146" spans="1:15" x14ac:dyDescent="0.3">
      <c r="A146" s="141" t="s">
        <v>41</v>
      </c>
      <c r="B146" s="396"/>
      <c r="C146" s="104">
        <v>1</v>
      </c>
      <c r="D146" s="104"/>
      <c r="E146" s="104">
        <v>1</v>
      </c>
      <c r="F146" s="104"/>
      <c r="G146" s="104">
        <v>1</v>
      </c>
      <c r="H146" s="104"/>
      <c r="I146" s="104">
        <v>1</v>
      </c>
      <c r="J146" s="104"/>
      <c r="K146" s="104">
        <v>1</v>
      </c>
      <c r="L146" s="104"/>
      <c r="M146" s="55">
        <v>1</v>
      </c>
      <c r="N146" s="119"/>
      <c r="O146" s="331"/>
    </row>
    <row r="147" spans="1:15" ht="15" customHeight="1" x14ac:dyDescent="0.3">
      <c r="A147" s="167" t="s">
        <v>16</v>
      </c>
      <c r="B147" s="169"/>
      <c r="C147" s="104">
        <v>1</v>
      </c>
      <c r="D147" s="104"/>
      <c r="E147" s="104">
        <v>1</v>
      </c>
      <c r="F147" s="104"/>
      <c r="G147" s="104">
        <v>1</v>
      </c>
      <c r="H147" s="104"/>
      <c r="I147" s="104">
        <v>1</v>
      </c>
      <c r="J147" s="104"/>
      <c r="K147" s="104">
        <v>1</v>
      </c>
      <c r="L147" s="104"/>
      <c r="M147" s="55">
        <v>1</v>
      </c>
      <c r="N147" s="119"/>
      <c r="O147" s="331"/>
    </row>
    <row r="148" spans="1:15" x14ac:dyDescent="0.3">
      <c r="A148" s="62"/>
      <c r="B148" s="63"/>
      <c r="C148" s="97" t="s">
        <v>77</v>
      </c>
      <c r="D148" s="97"/>
      <c r="E148" s="97" t="s">
        <v>76</v>
      </c>
      <c r="F148" s="97"/>
      <c r="G148" s="97" t="s">
        <v>76</v>
      </c>
      <c r="H148" s="97"/>
      <c r="I148" s="97" t="s">
        <v>76</v>
      </c>
      <c r="J148" s="97"/>
      <c r="K148" s="97" t="s">
        <v>76</v>
      </c>
      <c r="L148" s="97"/>
      <c r="M148" s="56" t="s">
        <v>76</v>
      </c>
      <c r="N148" s="377" t="s">
        <v>19</v>
      </c>
      <c r="O148" s="378"/>
    </row>
    <row r="149" spans="1:15" x14ac:dyDescent="0.3">
      <c r="A149" s="62"/>
      <c r="B149" s="63"/>
      <c r="C149" s="97">
        <v>2009</v>
      </c>
      <c r="D149" s="97"/>
      <c r="E149" s="97">
        <v>2010</v>
      </c>
      <c r="F149" s="97"/>
      <c r="G149" s="97">
        <v>2011</v>
      </c>
      <c r="H149" s="97"/>
      <c r="I149" s="97">
        <v>2012</v>
      </c>
      <c r="J149" s="97"/>
      <c r="K149" s="97">
        <v>2013</v>
      </c>
      <c r="L149" s="97"/>
      <c r="M149" s="56">
        <v>2014</v>
      </c>
      <c r="N149" s="379"/>
      <c r="O149" s="380"/>
    </row>
    <row r="150" spans="1:15" x14ac:dyDescent="0.3">
      <c r="A150" s="162" t="s">
        <v>128</v>
      </c>
      <c r="B150" s="399"/>
      <c r="C150" s="94" t="s">
        <v>125</v>
      </c>
      <c r="D150" s="95"/>
      <c r="E150" s="94" t="s">
        <v>125</v>
      </c>
      <c r="F150" s="95"/>
      <c r="G150" s="94" t="s">
        <v>125</v>
      </c>
      <c r="H150" s="95"/>
      <c r="I150" s="94" t="s">
        <v>125</v>
      </c>
      <c r="J150" s="95"/>
      <c r="K150" s="94" t="s">
        <v>125</v>
      </c>
      <c r="L150" s="95"/>
      <c r="M150" s="54" t="s">
        <v>125</v>
      </c>
      <c r="N150" s="381"/>
      <c r="O150" s="382"/>
    </row>
    <row r="151" spans="1:15" x14ac:dyDescent="0.3">
      <c r="A151" s="132" t="s">
        <v>25</v>
      </c>
      <c r="B151" s="398"/>
      <c r="C151" s="104">
        <v>1</v>
      </c>
      <c r="D151" s="104"/>
      <c r="E151" s="104">
        <v>1</v>
      </c>
      <c r="F151" s="104"/>
      <c r="G151" s="104">
        <v>1</v>
      </c>
      <c r="H151" s="104"/>
      <c r="I151" s="104">
        <v>1</v>
      </c>
      <c r="J151" s="104"/>
      <c r="K151" s="104">
        <v>1</v>
      </c>
      <c r="L151" s="104"/>
      <c r="M151" s="55">
        <v>1</v>
      </c>
      <c r="N151" s="119"/>
      <c r="O151" s="331"/>
    </row>
    <row r="152" spans="1:15" x14ac:dyDescent="0.3">
      <c r="A152" s="132" t="s">
        <v>24</v>
      </c>
      <c r="B152" s="398"/>
      <c r="C152" s="104">
        <v>1</v>
      </c>
      <c r="D152" s="104"/>
      <c r="E152" s="104">
        <v>1</v>
      </c>
      <c r="F152" s="104"/>
      <c r="G152" s="104">
        <v>1</v>
      </c>
      <c r="H152" s="104"/>
      <c r="I152" s="104">
        <v>1</v>
      </c>
      <c r="J152" s="104"/>
      <c r="K152" s="104">
        <v>1</v>
      </c>
      <c r="L152" s="104"/>
      <c r="M152" s="55">
        <v>1</v>
      </c>
      <c r="N152" s="119"/>
      <c r="O152" s="331"/>
    </row>
    <row r="153" spans="1:15" ht="24.75" customHeight="1" x14ac:dyDescent="0.3">
      <c r="A153" s="167" t="s">
        <v>74</v>
      </c>
      <c r="B153" s="169"/>
      <c r="C153" s="104">
        <v>1</v>
      </c>
      <c r="D153" s="104"/>
      <c r="E153" s="104">
        <v>1</v>
      </c>
      <c r="F153" s="104"/>
      <c r="G153" s="104">
        <v>1</v>
      </c>
      <c r="H153" s="104"/>
      <c r="I153" s="104">
        <v>1</v>
      </c>
      <c r="J153" s="104"/>
      <c r="K153" s="104">
        <v>1</v>
      </c>
      <c r="L153" s="104"/>
      <c r="M153" s="55">
        <v>1</v>
      </c>
      <c r="N153" s="119"/>
      <c r="O153" s="331"/>
    </row>
    <row r="154" spans="1:15" ht="15" customHeight="1" x14ac:dyDescent="0.3">
      <c r="A154" s="167" t="s">
        <v>73</v>
      </c>
      <c r="B154" s="169"/>
      <c r="C154" s="104">
        <v>1</v>
      </c>
      <c r="D154" s="104"/>
      <c r="E154" s="104">
        <v>1</v>
      </c>
      <c r="F154" s="104"/>
      <c r="G154" s="104">
        <v>1</v>
      </c>
      <c r="H154" s="104"/>
      <c r="I154" s="104">
        <v>1</v>
      </c>
      <c r="J154" s="104"/>
      <c r="K154" s="104">
        <v>1</v>
      </c>
      <c r="L154" s="104"/>
      <c r="M154" s="55">
        <v>1</v>
      </c>
      <c r="N154" s="119"/>
      <c r="O154" s="331"/>
    </row>
    <row r="155" spans="1:15" ht="15.75" customHeight="1" x14ac:dyDescent="0.3">
      <c r="A155" s="129" t="s">
        <v>130</v>
      </c>
      <c r="B155" s="397"/>
      <c r="C155" s="94" t="s">
        <v>125</v>
      </c>
      <c r="D155" s="95"/>
      <c r="E155" s="94" t="s">
        <v>125</v>
      </c>
      <c r="F155" s="95"/>
      <c r="G155" s="94" t="s">
        <v>125</v>
      </c>
      <c r="H155" s="95"/>
      <c r="I155" s="94" t="s">
        <v>125</v>
      </c>
      <c r="J155" s="95"/>
      <c r="K155" s="94" t="s">
        <v>125</v>
      </c>
      <c r="L155" s="95"/>
      <c r="M155" s="54" t="s">
        <v>125</v>
      </c>
      <c r="N155" s="369" t="s">
        <v>19</v>
      </c>
      <c r="O155" s="370"/>
    </row>
    <row r="156" spans="1:15" ht="17.25" customHeight="1" x14ac:dyDescent="0.3">
      <c r="A156" s="167" t="s">
        <v>28</v>
      </c>
      <c r="B156" s="169"/>
      <c r="C156" s="104">
        <v>1</v>
      </c>
      <c r="D156" s="104"/>
      <c r="E156" s="104">
        <v>1</v>
      </c>
      <c r="F156" s="104"/>
      <c r="G156" s="104">
        <v>1</v>
      </c>
      <c r="H156" s="104"/>
      <c r="I156" s="104">
        <v>1</v>
      </c>
      <c r="J156" s="104"/>
      <c r="K156" s="104">
        <v>1</v>
      </c>
      <c r="L156" s="104"/>
      <c r="M156" s="55">
        <v>1</v>
      </c>
      <c r="N156" s="119"/>
      <c r="O156" s="331"/>
    </row>
    <row r="157" spans="1:15" x14ac:dyDescent="0.3">
      <c r="A157" s="129" t="s">
        <v>131</v>
      </c>
      <c r="B157" s="397"/>
      <c r="C157" s="94" t="s">
        <v>125</v>
      </c>
      <c r="D157" s="95"/>
      <c r="E157" s="94" t="s">
        <v>125</v>
      </c>
      <c r="F157" s="95"/>
      <c r="G157" s="94" t="s">
        <v>125</v>
      </c>
      <c r="H157" s="95"/>
      <c r="I157" s="94" t="s">
        <v>125</v>
      </c>
      <c r="J157" s="95"/>
      <c r="K157" s="94" t="s">
        <v>125</v>
      </c>
      <c r="L157" s="95"/>
      <c r="M157" s="54" t="s">
        <v>125</v>
      </c>
      <c r="N157" s="369" t="s">
        <v>19</v>
      </c>
      <c r="O157" s="370"/>
    </row>
    <row r="158" spans="1:15" x14ac:dyDescent="0.3">
      <c r="A158" s="141" t="s">
        <v>18</v>
      </c>
      <c r="B158" s="396"/>
      <c r="C158" s="104">
        <v>1</v>
      </c>
      <c r="D158" s="104"/>
      <c r="E158" s="104">
        <v>1</v>
      </c>
      <c r="F158" s="104"/>
      <c r="G158" s="104">
        <v>1</v>
      </c>
      <c r="H158" s="104"/>
      <c r="I158" s="104">
        <v>1</v>
      </c>
      <c r="J158" s="104"/>
      <c r="K158" s="104">
        <v>1</v>
      </c>
      <c r="L158" s="104"/>
      <c r="M158" s="55">
        <v>1</v>
      </c>
      <c r="N158" s="119"/>
      <c r="O158" s="331"/>
    </row>
    <row r="159" spans="1:15" x14ac:dyDescent="0.3">
      <c r="A159" s="141" t="s">
        <v>70</v>
      </c>
      <c r="B159" s="396"/>
      <c r="C159" s="104">
        <v>1</v>
      </c>
      <c r="D159" s="104"/>
      <c r="E159" s="104">
        <v>1</v>
      </c>
      <c r="F159" s="104"/>
      <c r="G159" s="104">
        <v>1</v>
      </c>
      <c r="H159" s="104"/>
      <c r="I159" s="104">
        <v>1</v>
      </c>
      <c r="J159" s="104"/>
      <c r="K159" s="104">
        <v>1</v>
      </c>
      <c r="L159" s="104"/>
      <c r="M159" s="55">
        <v>1</v>
      </c>
      <c r="N159" s="119"/>
      <c r="O159" s="331"/>
    </row>
    <row r="160" spans="1:15" ht="16.5" customHeight="1" x14ac:dyDescent="0.3">
      <c r="A160" s="167" t="s">
        <v>16</v>
      </c>
      <c r="B160" s="169"/>
      <c r="C160" s="104">
        <v>1</v>
      </c>
      <c r="D160" s="104"/>
      <c r="E160" s="104">
        <v>1</v>
      </c>
      <c r="F160" s="104"/>
      <c r="G160" s="104">
        <v>1</v>
      </c>
      <c r="H160" s="104"/>
      <c r="I160" s="104">
        <v>1</v>
      </c>
      <c r="J160" s="104"/>
      <c r="K160" s="104">
        <v>1</v>
      </c>
      <c r="L160" s="104"/>
      <c r="M160" s="55">
        <v>1</v>
      </c>
      <c r="N160" s="119"/>
      <c r="O160" s="331"/>
    </row>
    <row r="161" spans="1:15" x14ac:dyDescent="0.3">
      <c r="A161" s="62"/>
      <c r="B161" s="63"/>
      <c r="C161" s="97" t="s">
        <v>75</v>
      </c>
      <c r="D161" s="97"/>
      <c r="E161" s="97" t="s">
        <v>75</v>
      </c>
      <c r="F161" s="97"/>
      <c r="G161" s="97" t="s">
        <v>75</v>
      </c>
      <c r="H161" s="97"/>
      <c r="I161" s="97" t="s">
        <v>75</v>
      </c>
      <c r="J161" s="97"/>
      <c r="K161" s="97" t="s">
        <v>75</v>
      </c>
      <c r="L161" s="97"/>
      <c r="M161" s="56" t="s">
        <v>75</v>
      </c>
      <c r="N161" s="377" t="s">
        <v>19</v>
      </c>
      <c r="O161" s="378"/>
    </row>
    <row r="162" spans="1:15" x14ac:dyDescent="0.3">
      <c r="A162" s="62"/>
      <c r="B162" s="63"/>
      <c r="C162" s="97">
        <v>2009</v>
      </c>
      <c r="D162" s="97"/>
      <c r="E162" s="97">
        <v>2010</v>
      </c>
      <c r="F162" s="97"/>
      <c r="G162" s="97">
        <v>2011</v>
      </c>
      <c r="H162" s="97"/>
      <c r="I162" s="97">
        <v>2012</v>
      </c>
      <c r="J162" s="97"/>
      <c r="K162" s="97">
        <v>2013</v>
      </c>
      <c r="L162" s="97"/>
      <c r="M162" s="56">
        <v>2014</v>
      </c>
      <c r="N162" s="379"/>
      <c r="O162" s="380"/>
    </row>
    <row r="163" spans="1:15" x14ac:dyDescent="0.3">
      <c r="A163" s="162" t="s">
        <v>128</v>
      </c>
      <c r="B163" s="399"/>
      <c r="C163" s="94" t="s">
        <v>125</v>
      </c>
      <c r="D163" s="95"/>
      <c r="E163" s="94" t="s">
        <v>125</v>
      </c>
      <c r="F163" s="95"/>
      <c r="G163" s="94" t="s">
        <v>125</v>
      </c>
      <c r="H163" s="95"/>
      <c r="I163" s="94" t="s">
        <v>125</v>
      </c>
      <c r="J163" s="95"/>
      <c r="K163" s="94" t="s">
        <v>125</v>
      </c>
      <c r="L163" s="95"/>
      <c r="M163" s="54" t="s">
        <v>125</v>
      </c>
      <c r="N163" s="381"/>
      <c r="O163" s="382"/>
    </row>
    <row r="164" spans="1:15" x14ac:dyDescent="0.3">
      <c r="A164" s="132" t="s">
        <v>25</v>
      </c>
      <c r="B164" s="398"/>
      <c r="C164" s="104">
        <v>1</v>
      </c>
      <c r="D164" s="104"/>
      <c r="E164" s="104">
        <v>1</v>
      </c>
      <c r="F164" s="104"/>
      <c r="G164" s="104">
        <v>1</v>
      </c>
      <c r="H164" s="104"/>
      <c r="I164" s="104">
        <v>1</v>
      </c>
      <c r="J164" s="104"/>
      <c r="K164" s="104">
        <v>1</v>
      </c>
      <c r="L164" s="104"/>
      <c r="M164" s="55">
        <v>1</v>
      </c>
      <c r="N164" s="119"/>
      <c r="O164" s="331"/>
    </row>
    <row r="165" spans="1:15" x14ac:dyDescent="0.3">
      <c r="A165" s="132" t="s">
        <v>24</v>
      </c>
      <c r="B165" s="398"/>
      <c r="C165" s="104">
        <v>1</v>
      </c>
      <c r="D165" s="104"/>
      <c r="E165" s="104">
        <v>1</v>
      </c>
      <c r="F165" s="104"/>
      <c r="G165" s="104">
        <v>1</v>
      </c>
      <c r="H165" s="104"/>
      <c r="I165" s="104">
        <v>1</v>
      </c>
      <c r="J165" s="104"/>
      <c r="K165" s="104">
        <v>1</v>
      </c>
      <c r="L165" s="104"/>
      <c r="M165" s="55">
        <v>1</v>
      </c>
      <c r="N165" s="119"/>
      <c r="O165" s="331"/>
    </row>
    <row r="166" spans="1:15" ht="25.5" customHeight="1" x14ac:dyDescent="0.3">
      <c r="A166" s="123" t="s">
        <v>74</v>
      </c>
      <c r="B166" s="124"/>
      <c r="C166" s="104">
        <v>1</v>
      </c>
      <c r="D166" s="104"/>
      <c r="E166" s="104">
        <v>1</v>
      </c>
      <c r="F166" s="104"/>
      <c r="G166" s="104">
        <v>1</v>
      </c>
      <c r="H166" s="104"/>
      <c r="I166" s="104">
        <v>1</v>
      </c>
      <c r="J166" s="104"/>
      <c r="K166" s="104">
        <v>1</v>
      </c>
      <c r="L166" s="104"/>
      <c r="M166" s="55">
        <v>1</v>
      </c>
      <c r="N166" s="119"/>
      <c r="O166" s="331"/>
    </row>
    <row r="167" spans="1:15" ht="17.25" customHeight="1" x14ac:dyDescent="0.3">
      <c r="A167" s="141" t="s">
        <v>73</v>
      </c>
      <c r="B167" s="396"/>
      <c r="C167" s="104">
        <v>1</v>
      </c>
      <c r="D167" s="104"/>
      <c r="E167" s="104">
        <v>1</v>
      </c>
      <c r="F167" s="104"/>
      <c r="G167" s="104">
        <v>1</v>
      </c>
      <c r="H167" s="104"/>
      <c r="I167" s="104">
        <v>1</v>
      </c>
      <c r="J167" s="104"/>
      <c r="K167" s="104">
        <v>1</v>
      </c>
      <c r="L167" s="104"/>
      <c r="M167" s="55">
        <v>1</v>
      </c>
      <c r="N167" s="119"/>
      <c r="O167" s="331"/>
    </row>
    <row r="168" spans="1:15" ht="15" customHeight="1" x14ac:dyDescent="0.3">
      <c r="A168" s="129" t="s">
        <v>130</v>
      </c>
      <c r="B168" s="397"/>
      <c r="C168" s="94" t="s">
        <v>125</v>
      </c>
      <c r="D168" s="95"/>
      <c r="E168" s="94" t="s">
        <v>125</v>
      </c>
      <c r="F168" s="95"/>
      <c r="G168" s="94" t="s">
        <v>125</v>
      </c>
      <c r="H168" s="95"/>
      <c r="I168" s="94" t="s">
        <v>125</v>
      </c>
      <c r="J168" s="95"/>
      <c r="K168" s="94" t="s">
        <v>125</v>
      </c>
      <c r="L168" s="95"/>
      <c r="M168" s="54" t="s">
        <v>125</v>
      </c>
      <c r="N168" s="369" t="s">
        <v>19</v>
      </c>
      <c r="O168" s="370"/>
    </row>
    <row r="169" spans="1:15" ht="15" customHeight="1" x14ac:dyDescent="0.3">
      <c r="A169" s="141" t="s">
        <v>28</v>
      </c>
      <c r="B169" s="396"/>
      <c r="C169" s="104">
        <v>1</v>
      </c>
      <c r="D169" s="104"/>
      <c r="E169" s="104">
        <v>1</v>
      </c>
      <c r="F169" s="104"/>
      <c r="G169" s="104">
        <v>1</v>
      </c>
      <c r="H169" s="104"/>
      <c r="I169" s="104">
        <v>1</v>
      </c>
      <c r="J169" s="104"/>
      <c r="K169" s="104">
        <v>1</v>
      </c>
      <c r="L169" s="104"/>
      <c r="M169" s="55">
        <v>1</v>
      </c>
      <c r="N169" s="119"/>
      <c r="O169" s="331"/>
    </row>
    <row r="170" spans="1:15" x14ac:dyDescent="0.3">
      <c r="A170" s="129" t="s">
        <v>131</v>
      </c>
      <c r="B170" s="397"/>
      <c r="C170" s="94" t="s">
        <v>125</v>
      </c>
      <c r="D170" s="95"/>
      <c r="E170" s="94" t="s">
        <v>125</v>
      </c>
      <c r="F170" s="95"/>
      <c r="G170" s="94" t="s">
        <v>125</v>
      </c>
      <c r="H170" s="95"/>
      <c r="I170" s="94" t="s">
        <v>125</v>
      </c>
      <c r="J170" s="95"/>
      <c r="K170" s="94" t="s">
        <v>125</v>
      </c>
      <c r="L170" s="95"/>
      <c r="M170" s="54" t="s">
        <v>125</v>
      </c>
      <c r="N170" s="369" t="s">
        <v>19</v>
      </c>
      <c r="O170" s="370"/>
    </row>
    <row r="171" spans="1:15" x14ac:dyDescent="0.3">
      <c r="A171" s="141" t="s">
        <v>18</v>
      </c>
      <c r="B171" s="396"/>
      <c r="C171" s="104">
        <v>1</v>
      </c>
      <c r="D171" s="104"/>
      <c r="E171" s="104">
        <v>1</v>
      </c>
      <c r="F171" s="104"/>
      <c r="G171" s="104">
        <v>1</v>
      </c>
      <c r="H171" s="104"/>
      <c r="I171" s="104">
        <v>1</v>
      </c>
      <c r="J171" s="104"/>
      <c r="K171" s="104">
        <v>1</v>
      </c>
      <c r="L171" s="104"/>
      <c r="M171" s="55">
        <v>1</v>
      </c>
      <c r="N171" s="119"/>
      <c r="O171" s="331"/>
    </row>
    <row r="172" spans="1:15" x14ac:dyDescent="0.3">
      <c r="A172" s="141" t="s">
        <v>41</v>
      </c>
      <c r="B172" s="396"/>
      <c r="C172" s="104">
        <v>1</v>
      </c>
      <c r="D172" s="104"/>
      <c r="E172" s="104">
        <v>1</v>
      </c>
      <c r="F172" s="104"/>
      <c r="G172" s="104">
        <v>1</v>
      </c>
      <c r="H172" s="104"/>
      <c r="I172" s="104">
        <v>1</v>
      </c>
      <c r="J172" s="104"/>
      <c r="K172" s="104">
        <v>1</v>
      </c>
      <c r="L172" s="104"/>
      <c r="M172" s="55">
        <v>1</v>
      </c>
      <c r="N172" s="119"/>
      <c r="O172" s="331"/>
    </row>
    <row r="173" spans="1:15" ht="13.5" customHeight="1" thickBot="1" x14ac:dyDescent="0.35">
      <c r="A173" s="385" t="s">
        <v>16</v>
      </c>
      <c r="B173" s="386"/>
      <c r="C173" s="156">
        <v>1</v>
      </c>
      <c r="D173" s="156"/>
      <c r="E173" s="156">
        <v>1</v>
      </c>
      <c r="F173" s="156"/>
      <c r="G173" s="156">
        <v>1</v>
      </c>
      <c r="H173" s="156"/>
      <c r="I173" s="156">
        <v>1</v>
      </c>
      <c r="J173" s="156"/>
      <c r="K173" s="156">
        <v>1</v>
      </c>
      <c r="L173" s="156"/>
      <c r="M173" s="57">
        <v>1</v>
      </c>
      <c r="N173" s="332"/>
      <c r="O173" s="333"/>
    </row>
    <row r="174" spans="1:15" x14ac:dyDescent="0.3">
      <c r="A174" s="36"/>
      <c r="B174" s="36"/>
      <c r="C174" s="27"/>
      <c r="D174" s="35"/>
      <c r="E174" s="60"/>
      <c r="F174" s="61"/>
      <c r="G174" s="60"/>
      <c r="H174" s="35"/>
      <c r="I174" s="27"/>
      <c r="J174" s="35"/>
      <c r="K174" s="34"/>
      <c r="L174" s="34"/>
    </row>
    <row r="175" spans="1:15" x14ac:dyDescent="0.3">
      <c r="A175" s="1"/>
      <c r="B175" s="1"/>
      <c r="C175" s="1"/>
      <c r="D175" s="90" t="s">
        <v>15</v>
      </c>
      <c r="E175" s="90"/>
      <c r="F175" s="91"/>
      <c r="G175" s="26">
        <f>SUM(C138:M141,C143:M143,C145:M147,C151:M154,C156:M156,C158:M160,C164:M167,C171:M173,C169:M169,)</f>
        <v>144</v>
      </c>
      <c r="H175" s="1"/>
      <c r="I175" s="1"/>
      <c r="J175" s="1"/>
      <c r="K175" s="1"/>
      <c r="L175" s="1"/>
    </row>
    <row r="176" spans="1:15" x14ac:dyDescent="0.3">
      <c r="A176" s="1"/>
      <c r="B176" s="1"/>
      <c r="C176" s="1"/>
      <c r="D176" s="92" t="s">
        <v>14</v>
      </c>
      <c r="E176" s="92"/>
      <c r="F176" s="93"/>
      <c r="G176" s="26">
        <v>0</v>
      </c>
      <c r="H176" s="1"/>
      <c r="I176" s="1"/>
      <c r="J176" s="1"/>
      <c r="K176" s="1"/>
      <c r="L176" s="1"/>
    </row>
    <row r="177" spans="1:14" ht="15" thickBo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1:14" x14ac:dyDescent="0.3">
      <c r="A178" s="268" t="s">
        <v>72</v>
      </c>
      <c r="B178" s="270"/>
      <c r="C178" s="112" t="s">
        <v>71</v>
      </c>
      <c r="D178" s="171"/>
      <c r="E178" s="171"/>
      <c r="F178" s="171"/>
      <c r="G178" s="171"/>
      <c r="H178" s="171"/>
      <c r="I178" s="171"/>
      <c r="J178" s="171"/>
      <c r="K178" s="171"/>
      <c r="L178" s="171"/>
      <c r="M178" s="375" t="s">
        <v>19</v>
      </c>
      <c r="N178" s="376"/>
    </row>
    <row r="179" spans="1:14" ht="33.75" customHeight="1" x14ac:dyDescent="0.3">
      <c r="A179" s="271"/>
      <c r="B179" s="273"/>
      <c r="C179" s="97">
        <v>2008</v>
      </c>
      <c r="D179" s="97"/>
      <c r="E179" s="192">
        <v>2009</v>
      </c>
      <c r="F179" s="193"/>
      <c r="G179" s="97">
        <v>2010</v>
      </c>
      <c r="H179" s="97"/>
      <c r="I179" s="192">
        <v>2011</v>
      </c>
      <c r="J179" s="193"/>
      <c r="K179" s="97">
        <v>2012</v>
      </c>
      <c r="L179" s="192"/>
      <c r="M179" s="371"/>
      <c r="N179" s="372"/>
    </row>
    <row r="180" spans="1:14" x14ac:dyDescent="0.3">
      <c r="A180" s="162" t="s">
        <v>128</v>
      </c>
      <c r="B180" s="163"/>
      <c r="C180" s="94" t="s">
        <v>125</v>
      </c>
      <c r="D180" s="95"/>
      <c r="E180" s="94" t="s">
        <v>125</v>
      </c>
      <c r="F180" s="95"/>
      <c r="G180" s="94" t="s">
        <v>125</v>
      </c>
      <c r="H180" s="95"/>
      <c r="I180" s="94" t="s">
        <v>125</v>
      </c>
      <c r="J180" s="95"/>
      <c r="K180" s="94" t="s">
        <v>125</v>
      </c>
      <c r="L180" s="139"/>
      <c r="M180" s="371"/>
      <c r="N180" s="372"/>
    </row>
    <row r="181" spans="1:14" x14ac:dyDescent="0.3">
      <c r="A181" s="136" t="s">
        <v>25</v>
      </c>
      <c r="B181" s="138"/>
      <c r="C181" s="85">
        <v>1</v>
      </c>
      <c r="D181" s="87"/>
      <c r="E181" s="85">
        <v>1</v>
      </c>
      <c r="F181" s="87"/>
      <c r="G181" s="85">
        <v>1</v>
      </c>
      <c r="H181" s="87"/>
      <c r="I181" s="85">
        <v>1</v>
      </c>
      <c r="J181" s="87"/>
      <c r="K181" s="85">
        <v>1</v>
      </c>
      <c r="L181" s="140"/>
      <c r="M181" s="119"/>
      <c r="N181" s="331"/>
    </row>
    <row r="182" spans="1:14" x14ac:dyDescent="0.3">
      <c r="A182" s="136" t="s">
        <v>24</v>
      </c>
      <c r="B182" s="138"/>
      <c r="C182" s="85">
        <v>1</v>
      </c>
      <c r="D182" s="87"/>
      <c r="E182" s="85">
        <v>1</v>
      </c>
      <c r="F182" s="87"/>
      <c r="G182" s="85">
        <v>1</v>
      </c>
      <c r="H182" s="87"/>
      <c r="I182" s="85">
        <v>1</v>
      </c>
      <c r="J182" s="87"/>
      <c r="K182" s="85">
        <v>1</v>
      </c>
      <c r="L182" s="140"/>
      <c r="M182" s="119"/>
      <c r="N182" s="331"/>
    </row>
    <row r="183" spans="1:14" ht="15" customHeight="1" x14ac:dyDescent="0.3">
      <c r="A183" s="129" t="s">
        <v>130</v>
      </c>
      <c r="B183" s="130"/>
      <c r="C183" s="94" t="s">
        <v>125</v>
      </c>
      <c r="D183" s="95"/>
      <c r="E183" s="94" t="s">
        <v>125</v>
      </c>
      <c r="F183" s="95"/>
      <c r="G183" s="94" t="s">
        <v>125</v>
      </c>
      <c r="H183" s="95"/>
      <c r="I183" s="94" t="s">
        <v>125</v>
      </c>
      <c r="J183" s="95"/>
      <c r="K183" s="94" t="s">
        <v>125</v>
      </c>
      <c r="L183" s="139"/>
      <c r="M183" s="373" t="s">
        <v>19</v>
      </c>
      <c r="N183" s="374"/>
    </row>
    <row r="184" spans="1:14" x14ac:dyDescent="0.3">
      <c r="A184" s="141" t="s">
        <v>28</v>
      </c>
      <c r="B184" s="142"/>
      <c r="C184" s="85">
        <v>1</v>
      </c>
      <c r="D184" s="87"/>
      <c r="E184" s="85">
        <v>1</v>
      </c>
      <c r="F184" s="87"/>
      <c r="G184" s="85">
        <v>1</v>
      </c>
      <c r="H184" s="87"/>
      <c r="I184" s="85">
        <v>1</v>
      </c>
      <c r="J184" s="87"/>
      <c r="K184" s="85">
        <v>1</v>
      </c>
      <c r="L184" s="140"/>
      <c r="M184" s="119"/>
      <c r="N184" s="331"/>
    </row>
    <row r="185" spans="1:14" ht="13.5" customHeight="1" x14ac:dyDescent="0.3">
      <c r="A185" s="129" t="s">
        <v>131</v>
      </c>
      <c r="B185" s="130"/>
      <c r="C185" s="94" t="s">
        <v>125</v>
      </c>
      <c r="D185" s="95"/>
      <c r="E185" s="94" t="s">
        <v>125</v>
      </c>
      <c r="F185" s="95"/>
      <c r="G185" s="94" t="s">
        <v>125</v>
      </c>
      <c r="H185" s="95"/>
      <c r="I185" s="94" t="s">
        <v>125</v>
      </c>
      <c r="J185" s="95"/>
      <c r="K185" s="94" t="s">
        <v>125</v>
      </c>
      <c r="L185" s="139"/>
      <c r="M185" s="373" t="s">
        <v>19</v>
      </c>
      <c r="N185" s="374"/>
    </row>
    <row r="186" spans="1:14" x14ac:dyDescent="0.3">
      <c r="A186" s="167" t="s">
        <v>18</v>
      </c>
      <c r="B186" s="169"/>
      <c r="C186" s="85">
        <v>1</v>
      </c>
      <c r="D186" s="87"/>
      <c r="E186" s="85">
        <v>1</v>
      </c>
      <c r="F186" s="87"/>
      <c r="G186" s="85">
        <v>1</v>
      </c>
      <c r="H186" s="87"/>
      <c r="I186" s="85">
        <v>1</v>
      </c>
      <c r="J186" s="87"/>
      <c r="K186" s="85">
        <v>1</v>
      </c>
      <c r="L186" s="140"/>
      <c r="M186" s="119"/>
      <c r="N186" s="331"/>
    </row>
    <row r="187" spans="1:14" x14ac:dyDescent="0.3">
      <c r="A187" s="167" t="s">
        <v>70</v>
      </c>
      <c r="B187" s="169"/>
      <c r="C187" s="85">
        <v>1</v>
      </c>
      <c r="D187" s="87"/>
      <c r="E187" s="85">
        <v>1</v>
      </c>
      <c r="F187" s="87"/>
      <c r="G187" s="85">
        <v>1</v>
      </c>
      <c r="H187" s="87"/>
      <c r="I187" s="85">
        <v>1</v>
      </c>
      <c r="J187" s="87"/>
      <c r="K187" s="85">
        <v>1</v>
      </c>
      <c r="L187" s="140"/>
      <c r="M187" s="119"/>
      <c r="N187" s="331"/>
    </row>
    <row r="188" spans="1:14" ht="15" customHeight="1" x14ac:dyDescent="0.3">
      <c r="A188" s="167" t="s">
        <v>16</v>
      </c>
      <c r="B188" s="169"/>
      <c r="C188" s="85">
        <v>1</v>
      </c>
      <c r="D188" s="87"/>
      <c r="E188" s="85">
        <v>1</v>
      </c>
      <c r="F188" s="87"/>
      <c r="G188" s="85">
        <v>1</v>
      </c>
      <c r="H188" s="87"/>
      <c r="I188" s="85">
        <v>1</v>
      </c>
      <c r="J188" s="87"/>
      <c r="K188" s="85">
        <v>1</v>
      </c>
      <c r="L188" s="140"/>
      <c r="M188" s="119"/>
      <c r="N188" s="331"/>
    </row>
    <row r="189" spans="1:14" x14ac:dyDescent="0.3">
      <c r="A189" s="62"/>
      <c r="B189" s="63"/>
      <c r="C189" s="265" t="s">
        <v>69</v>
      </c>
      <c r="D189" s="265"/>
      <c r="E189" s="265"/>
      <c r="F189" s="265"/>
      <c r="G189" s="265"/>
      <c r="H189" s="265"/>
      <c r="I189" s="158" t="s">
        <v>19</v>
      </c>
      <c r="J189" s="158"/>
      <c r="K189" s="158"/>
      <c r="L189" s="158"/>
      <c r="M189" s="158"/>
      <c r="N189" s="159"/>
    </row>
    <row r="190" spans="1:14" x14ac:dyDescent="0.3">
      <c r="A190" s="62"/>
      <c r="B190" s="63"/>
      <c r="C190" s="266">
        <v>2006</v>
      </c>
      <c r="D190" s="266"/>
      <c r="E190" s="266">
        <v>2009</v>
      </c>
      <c r="F190" s="266"/>
      <c r="G190" s="266">
        <v>2012</v>
      </c>
      <c r="H190" s="266"/>
      <c r="I190" s="158"/>
      <c r="J190" s="158"/>
      <c r="K190" s="158"/>
      <c r="L190" s="158"/>
      <c r="M190" s="158"/>
      <c r="N190" s="159"/>
    </row>
    <row r="191" spans="1:14" x14ac:dyDescent="0.3">
      <c r="A191" s="162" t="s">
        <v>128</v>
      </c>
      <c r="B191" s="163"/>
      <c r="C191" s="158" t="s">
        <v>125</v>
      </c>
      <c r="D191" s="158"/>
      <c r="E191" s="158" t="s">
        <v>125</v>
      </c>
      <c r="F191" s="158"/>
      <c r="G191" s="158" t="s">
        <v>125</v>
      </c>
      <c r="H191" s="158"/>
      <c r="I191" s="367"/>
      <c r="J191" s="367"/>
      <c r="K191" s="367"/>
      <c r="L191" s="367"/>
      <c r="M191" s="367"/>
      <c r="N191" s="368"/>
    </row>
    <row r="192" spans="1:14" x14ac:dyDescent="0.3">
      <c r="A192" s="136" t="s">
        <v>25</v>
      </c>
      <c r="B192" s="138"/>
      <c r="C192" s="104">
        <v>1</v>
      </c>
      <c r="D192" s="104"/>
      <c r="E192" s="104">
        <v>1</v>
      </c>
      <c r="F192" s="104"/>
      <c r="G192" s="104">
        <v>1</v>
      </c>
      <c r="H192" s="104"/>
      <c r="I192" s="367"/>
      <c r="J192" s="367"/>
      <c r="K192" s="367"/>
      <c r="L192" s="367"/>
      <c r="M192" s="367"/>
      <c r="N192" s="368"/>
    </row>
    <row r="193" spans="1:14" x14ac:dyDescent="0.3">
      <c r="A193" s="136" t="s">
        <v>24</v>
      </c>
      <c r="B193" s="138"/>
      <c r="C193" s="104">
        <v>1</v>
      </c>
      <c r="D193" s="104"/>
      <c r="E193" s="104">
        <v>1</v>
      </c>
      <c r="F193" s="104"/>
      <c r="G193" s="104">
        <v>1</v>
      </c>
      <c r="H193" s="104"/>
      <c r="I193" s="367"/>
      <c r="J193" s="367"/>
      <c r="K193" s="367"/>
      <c r="L193" s="367"/>
      <c r="M193" s="367"/>
      <c r="N193" s="368"/>
    </row>
    <row r="194" spans="1:14" ht="12" customHeight="1" x14ac:dyDescent="0.3">
      <c r="A194" s="129" t="s">
        <v>130</v>
      </c>
      <c r="B194" s="130"/>
      <c r="C194" s="158" t="s">
        <v>125</v>
      </c>
      <c r="D194" s="158"/>
      <c r="E194" s="158" t="s">
        <v>125</v>
      </c>
      <c r="F194" s="158"/>
      <c r="G194" s="158" t="s">
        <v>125</v>
      </c>
      <c r="H194" s="158"/>
      <c r="I194" s="158" t="s">
        <v>19</v>
      </c>
      <c r="J194" s="158"/>
      <c r="K194" s="158"/>
      <c r="L194" s="158"/>
      <c r="M194" s="158"/>
      <c r="N194" s="159"/>
    </row>
    <row r="195" spans="1:14" x14ac:dyDescent="0.3">
      <c r="A195" s="209" t="s">
        <v>28</v>
      </c>
      <c r="B195" s="264"/>
      <c r="C195" s="104">
        <v>1</v>
      </c>
      <c r="D195" s="104"/>
      <c r="E195" s="104">
        <v>1</v>
      </c>
      <c r="F195" s="104"/>
      <c r="G195" s="104">
        <v>1</v>
      </c>
      <c r="H195" s="104"/>
      <c r="I195" s="367"/>
      <c r="J195" s="367"/>
      <c r="K195" s="367"/>
      <c r="L195" s="367"/>
      <c r="M195" s="367"/>
      <c r="N195" s="368"/>
    </row>
    <row r="196" spans="1:14" ht="13.5" customHeight="1" x14ac:dyDescent="0.3">
      <c r="A196" s="129" t="s">
        <v>131</v>
      </c>
      <c r="B196" s="130"/>
      <c r="C196" s="158" t="s">
        <v>125</v>
      </c>
      <c r="D196" s="158"/>
      <c r="E196" s="158" t="s">
        <v>125</v>
      </c>
      <c r="F196" s="158"/>
      <c r="G196" s="158" t="s">
        <v>125</v>
      </c>
      <c r="H196" s="158"/>
      <c r="I196" s="158" t="s">
        <v>19</v>
      </c>
      <c r="J196" s="158"/>
      <c r="K196" s="158"/>
      <c r="L196" s="158"/>
      <c r="M196" s="158"/>
      <c r="N196" s="159"/>
    </row>
    <row r="197" spans="1:14" x14ac:dyDescent="0.3">
      <c r="A197" s="167" t="s">
        <v>18</v>
      </c>
      <c r="B197" s="169"/>
      <c r="C197" s="104">
        <v>1</v>
      </c>
      <c r="D197" s="104"/>
      <c r="E197" s="104">
        <v>1</v>
      </c>
      <c r="F197" s="104"/>
      <c r="G197" s="104">
        <v>1</v>
      </c>
      <c r="H197" s="104"/>
      <c r="I197" s="367"/>
      <c r="J197" s="367"/>
      <c r="K197" s="367"/>
      <c r="L197" s="367"/>
      <c r="M197" s="367"/>
      <c r="N197" s="368"/>
    </row>
    <row r="198" spans="1:14" x14ac:dyDescent="0.3">
      <c r="A198" s="167" t="s">
        <v>41</v>
      </c>
      <c r="B198" s="169"/>
      <c r="C198" s="104">
        <v>1</v>
      </c>
      <c r="D198" s="104"/>
      <c r="E198" s="104">
        <v>1</v>
      </c>
      <c r="F198" s="104"/>
      <c r="G198" s="104">
        <v>1</v>
      </c>
      <c r="H198" s="104"/>
      <c r="I198" s="367"/>
      <c r="J198" s="367"/>
      <c r="K198" s="367"/>
      <c r="L198" s="367"/>
      <c r="M198" s="367"/>
      <c r="N198" s="368"/>
    </row>
    <row r="199" spans="1:14" ht="13.5" customHeight="1" x14ac:dyDescent="0.3">
      <c r="A199" s="167" t="s">
        <v>16</v>
      </c>
      <c r="B199" s="169"/>
      <c r="C199" s="104">
        <v>1</v>
      </c>
      <c r="D199" s="104"/>
      <c r="E199" s="104">
        <v>1</v>
      </c>
      <c r="F199" s="104"/>
      <c r="G199" s="104">
        <v>1</v>
      </c>
      <c r="H199" s="104"/>
      <c r="I199" s="367"/>
      <c r="J199" s="367"/>
      <c r="K199" s="367"/>
      <c r="L199" s="367"/>
      <c r="M199" s="367"/>
      <c r="N199" s="368"/>
    </row>
    <row r="200" spans="1:14" ht="22.5" customHeight="1" x14ac:dyDescent="0.3">
      <c r="A200" s="62"/>
      <c r="B200" s="63"/>
      <c r="C200" s="265" t="s">
        <v>68</v>
      </c>
      <c r="D200" s="265"/>
      <c r="E200" s="265"/>
      <c r="F200" s="265"/>
      <c r="G200" s="265"/>
      <c r="H200" s="265"/>
      <c r="I200" s="158" t="s">
        <v>19</v>
      </c>
      <c r="J200" s="158"/>
      <c r="K200" s="158"/>
      <c r="L200" s="158"/>
      <c r="M200" s="158"/>
      <c r="N200" s="159"/>
    </row>
    <row r="201" spans="1:14" ht="11.25" customHeight="1" x14ac:dyDescent="0.3">
      <c r="A201" s="62"/>
      <c r="B201" s="63"/>
      <c r="C201" s="266">
        <v>2009</v>
      </c>
      <c r="D201" s="266"/>
      <c r="E201" s="266"/>
      <c r="F201" s="266">
        <v>2012</v>
      </c>
      <c r="G201" s="266"/>
      <c r="H201" s="266"/>
      <c r="I201" s="158"/>
      <c r="J201" s="158"/>
      <c r="K201" s="158"/>
      <c r="L201" s="158"/>
      <c r="M201" s="158"/>
      <c r="N201" s="159"/>
    </row>
    <row r="202" spans="1:14" x14ac:dyDescent="0.3">
      <c r="A202" s="162" t="s">
        <v>128</v>
      </c>
      <c r="B202" s="163"/>
      <c r="C202" s="158" t="s">
        <v>125</v>
      </c>
      <c r="D202" s="158"/>
      <c r="E202" s="158"/>
      <c r="F202" s="158" t="s">
        <v>125</v>
      </c>
      <c r="G202" s="158"/>
      <c r="H202" s="158"/>
      <c r="I202" s="367"/>
      <c r="J202" s="367"/>
      <c r="K202" s="367"/>
      <c r="L202" s="367"/>
      <c r="M202" s="367"/>
      <c r="N202" s="368"/>
    </row>
    <row r="203" spans="1:14" x14ac:dyDescent="0.3">
      <c r="A203" s="136" t="s">
        <v>25</v>
      </c>
      <c r="B203" s="138"/>
      <c r="C203" s="104">
        <v>1</v>
      </c>
      <c r="D203" s="104"/>
      <c r="E203" s="104"/>
      <c r="F203" s="104">
        <v>1</v>
      </c>
      <c r="G203" s="104"/>
      <c r="H203" s="104"/>
      <c r="I203" s="367"/>
      <c r="J203" s="367"/>
      <c r="K203" s="367"/>
      <c r="L203" s="367"/>
      <c r="M203" s="367"/>
      <c r="N203" s="368"/>
    </row>
    <row r="204" spans="1:14" x14ac:dyDescent="0.3">
      <c r="A204" s="136" t="s">
        <v>24</v>
      </c>
      <c r="B204" s="138"/>
      <c r="C204" s="104">
        <v>1</v>
      </c>
      <c r="D204" s="104"/>
      <c r="E204" s="104"/>
      <c r="F204" s="104">
        <v>1</v>
      </c>
      <c r="G204" s="104"/>
      <c r="H204" s="104"/>
      <c r="I204" s="367"/>
      <c r="J204" s="367"/>
      <c r="K204" s="367"/>
      <c r="L204" s="367"/>
      <c r="M204" s="367"/>
      <c r="N204" s="368"/>
    </row>
    <row r="205" spans="1:14" ht="13.5" customHeight="1" x14ac:dyDescent="0.3">
      <c r="A205" s="129" t="s">
        <v>130</v>
      </c>
      <c r="B205" s="130"/>
      <c r="C205" s="158" t="s">
        <v>125</v>
      </c>
      <c r="D205" s="158"/>
      <c r="E205" s="158"/>
      <c r="F205" s="158" t="s">
        <v>125</v>
      </c>
      <c r="G205" s="158"/>
      <c r="H205" s="158"/>
      <c r="I205" s="158" t="s">
        <v>19</v>
      </c>
      <c r="J205" s="158"/>
      <c r="K205" s="158"/>
      <c r="L205" s="158"/>
      <c r="M205" s="158"/>
      <c r="N205" s="159"/>
    </row>
    <row r="206" spans="1:14" ht="15" customHeight="1" x14ac:dyDescent="0.3">
      <c r="A206" s="209" t="s">
        <v>28</v>
      </c>
      <c r="B206" s="264"/>
      <c r="C206" s="104">
        <v>1</v>
      </c>
      <c r="D206" s="104"/>
      <c r="E206" s="104"/>
      <c r="F206" s="104">
        <v>1</v>
      </c>
      <c r="G206" s="104"/>
      <c r="H206" s="104"/>
      <c r="I206" s="367"/>
      <c r="J206" s="367"/>
      <c r="K206" s="367"/>
      <c r="L206" s="367"/>
      <c r="M206" s="367"/>
      <c r="N206" s="368"/>
    </row>
    <row r="207" spans="1:14" x14ac:dyDescent="0.3">
      <c r="A207" s="129" t="s">
        <v>131</v>
      </c>
      <c r="B207" s="130"/>
      <c r="C207" s="158" t="s">
        <v>125</v>
      </c>
      <c r="D207" s="158"/>
      <c r="E207" s="158"/>
      <c r="F207" s="158" t="s">
        <v>125</v>
      </c>
      <c r="G207" s="158"/>
      <c r="H207" s="158"/>
      <c r="I207" s="158" t="s">
        <v>19</v>
      </c>
      <c r="J207" s="158"/>
      <c r="K207" s="158"/>
      <c r="L207" s="158"/>
      <c r="M207" s="158"/>
      <c r="N207" s="159"/>
    </row>
    <row r="208" spans="1:14" x14ac:dyDescent="0.3">
      <c r="A208" s="167" t="s">
        <v>18</v>
      </c>
      <c r="B208" s="169"/>
      <c r="C208" s="104">
        <v>1</v>
      </c>
      <c r="D208" s="104"/>
      <c r="E208" s="104"/>
      <c r="F208" s="104">
        <v>1</v>
      </c>
      <c r="G208" s="104"/>
      <c r="H208" s="104"/>
      <c r="I208" s="367"/>
      <c r="J208" s="367"/>
      <c r="K208" s="367"/>
      <c r="L208" s="367"/>
      <c r="M208" s="367"/>
      <c r="N208" s="368"/>
    </row>
    <row r="209" spans="1:14" x14ac:dyDescent="0.3">
      <c r="A209" s="167" t="s">
        <v>41</v>
      </c>
      <c r="B209" s="169"/>
      <c r="C209" s="104">
        <v>1</v>
      </c>
      <c r="D209" s="104"/>
      <c r="E209" s="104"/>
      <c r="F209" s="104">
        <v>1</v>
      </c>
      <c r="G209" s="104"/>
      <c r="H209" s="104"/>
      <c r="I209" s="367"/>
      <c r="J209" s="367"/>
      <c r="K209" s="367"/>
      <c r="L209" s="367"/>
      <c r="M209" s="367"/>
      <c r="N209" s="368"/>
    </row>
    <row r="210" spans="1:14" ht="17.25" customHeight="1" x14ac:dyDescent="0.3">
      <c r="A210" s="167" t="s">
        <v>16</v>
      </c>
      <c r="B210" s="169"/>
      <c r="C210" s="104">
        <v>1</v>
      </c>
      <c r="D210" s="104"/>
      <c r="E210" s="104"/>
      <c r="F210" s="104">
        <v>1</v>
      </c>
      <c r="G210" s="104"/>
      <c r="H210" s="104"/>
      <c r="I210" s="367"/>
      <c r="J210" s="367"/>
      <c r="K210" s="367"/>
      <c r="L210" s="367"/>
      <c r="M210" s="367"/>
      <c r="N210" s="368"/>
    </row>
    <row r="211" spans="1:14" x14ac:dyDescent="0.3">
      <c r="A211" s="62"/>
      <c r="B211" s="63"/>
      <c r="C211" s="265" t="s">
        <v>67</v>
      </c>
      <c r="D211" s="265"/>
      <c r="E211" s="265"/>
      <c r="F211" s="265"/>
      <c r="G211" s="219" t="s">
        <v>19</v>
      </c>
      <c r="H211" s="188"/>
      <c r="I211" s="188"/>
      <c r="J211" s="188"/>
      <c r="K211" s="188"/>
      <c r="L211" s="188"/>
      <c r="M211" s="188"/>
      <c r="N211" s="189"/>
    </row>
    <row r="212" spans="1:14" ht="13.5" customHeight="1" x14ac:dyDescent="0.3">
      <c r="A212" s="162" t="s">
        <v>128</v>
      </c>
      <c r="B212" s="163"/>
      <c r="C212" s="158" t="s">
        <v>126</v>
      </c>
      <c r="D212" s="158"/>
      <c r="E212" s="158"/>
      <c r="F212" s="158"/>
      <c r="G212" s="216"/>
      <c r="H212" s="190"/>
      <c r="I212" s="190"/>
      <c r="J212" s="190"/>
      <c r="K212" s="190"/>
      <c r="L212" s="190"/>
      <c r="M212" s="190"/>
      <c r="N212" s="191"/>
    </row>
    <row r="213" spans="1:14" x14ac:dyDescent="0.3">
      <c r="A213" s="136" t="s">
        <v>25</v>
      </c>
      <c r="B213" s="138"/>
      <c r="C213" s="104">
        <v>1</v>
      </c>
      <c r="D213" s="104"/>
      <c r="E213" s="104"/>
      <c r="F213" s="104"/>
      <c r="G213" s="367"/>
      <c r="H213" s="367"/>
      <c r="I213" s="367"/>
      <c r="J213" s="367"/>
      <c r="K213" s="367"/>
      <c r="L213" s="367"/>
      <c r="M213" s="367"/>
      <c r="N213" s="368"/>
    </row>
    <row r="214" spans="1:14" x14ac:dyDescent="0.3">
      <c r="A214" s="136" t="s">
        <v>24</v>
      </c>
      <c r="B214" s="138"/>
      <c r="C214" s="104">
        <v>1</v>
      </c>
      <c r="D214" s="104"/>
      <c r="E214" s="104"/>
      <c r="F214" s="104"/>
      <c r="G214" s="367"/>
      <c r="H214" s="367"/>
      <c r="I214" s="367"/>
      <c r="J214" s="367"/>
      <c r="K214" s="367"/>
      <c r="L214" s="367"/>
      <c r="M214" s="367"/>
      <c r="N214" s="368"/>
    </row>
    <row r="215" spans="1:14" x14ac:dyDescent="0.3">
      <c r="A215" s="261" t="s">
        <v>66</v>
      </c>
      <c r="B215" s="263"/>
      <c r="C215" s="104">
        <v>1</v>
      </c>
      <c r="D215" s="104"/>
      <c r="E215" s="104"/>
      <c r="F215" s="104"/>
      <c r="G215" s="367"/>
      <c r="H215" s="367"/>
      <c r="I215" s="367"/>
      <c r="J215" s="367"/>
      <c r="K215" s="367"/>
      <c r="L215" s="367"/>
      <c r="M215" s="367"/>
      <c r="N215" s="368"/>
    </row>
    <row r="216" spans="1:14" x14ac:dyDescent="0.3">
      <c r="A216" s="123" t="s">
        <v>65</v>
      </c>
      <c r="B216" s="125"/>
      <c r="C216" s="104">
        <v>1</v>
      </c>
      <c r="D216" s="104"/>
      <c r="E216" s="104"/>
      <c r="F216" s="104"/>
      <c r="G216" s="367"/>
      <c r="H216" s="367"/>
      <c r="I216" s="367"/>
      <c r="J216" s="367"/>
      <c r="K216" s="367"/>
      <c r="L216" s="367"/>
      <c r="M216" s="367"/>
      <c r="N216" s="368"/>
    </row>
    <row r="217" spans="1:14" ht="13.5" customHeight="1" x14ac:dyDescent="0.3">
      <c r="A217" s="123" t="s">
        <v>64</v>
      </c>
      <c r="B217" s="125"/>
      <c r="C217" s="104">
        <v>1</v>
      </c>
      <c r="D217" s="104"/>
      <c r="E217" s="104"/>
      <c r="F217" s="104"/>
      <c r="G217" s="367"/>
      <c r="H217" s="367"/>
      <c r="I217" s="367"/>
      <c r="J217" s="367"/>
      <c r="K217" s="367"/>
      <c r="L217" s="367"/>
      <c r="M217" s="367"/>
      <c r="N217" s="368"/>
    </row>
    <row r="218" spans="1:14" ht="15" customHeight="1" x14ac:dyDescent="0.3">
      <c r="A218" s="129" t="s">
        <v>130</v>
      </c>
      <c r="B218" s="130"/>
      <c r="C218" s="158" t="s">
        <v>126</v>
      </c>
      <c r="D218" s="158"/>
      <c r="E218" s="158"/>
      <c r="F218" s="158"/>
      <c r="G218" s="183" t="s">
        <v>19</v>
      </c>
      <c r="H218" s="184"/>
      <c r="I218" s="184"/>
      <c r="J218" s="184"/>
      <c r="K218" s="184"/>
      <c r="L218" s="184"/>
      <c r="M218" s="184"/>
      <c r="N218" s="185"/>
    </row>
    <row r="219" spans="1:14" ht="14.25" customHeight="1" x14ac:dyDescent="0.3">
      <c r="A219" s="167" t="s">
        <v>140</v>
      </c>
      <c r="B219" s="169"/>
      <c r="C219" s="104">
        <v>1</v>
      </c>
      <c r="D219" s="104"/>
      <c r="E219" s="104"/>
      <c r="F219" s="104"/>
      <c r="G219" s="367"/>
      <c r="H219" s="367"/>
      <c r="I219" s="367"/>
      <c r="J219" s="367"/>
      <c r="K219" s="367"/>
      <c r="L219" s="367"/>
      <c r="M219" s="367"/>
      <c r="N219" s="368"/>
    </row>
    <row r="220" spans="1:14" ht="12" customHeight="1" x14ac:dyDescent="0.3">
      <c r="A220" s="129" t="s">
        <v>131</v>
      </c>
      <c r="B220" s="130"/>
      <c r="C220" s="158" t="s">
        <v>126</v>
      </c>
      <c r="D220" s="158"/>
      <c r="E220" s="158"/>
      <c r="F220" s="158"/>
      <c r="G220" s="183" t="s">
        <v>19</v>
      </c>
      <c r="H220" s="184"/>
      <c r="I220" s="184"/>
      <c r="J220" s="184"/>
      <c r="K220" s="184"/>
      <c r="L220" s="184"/>
      <c r="M220" s="184"/>
      <c r="N220" s="185"/>
    </row>
    <row r="221" spans="1:14" x14ac:dyDescent="0.3">
      <c r="A221" s="167" t="s">
        <v>18</v>
      </c>
      <c r="B221" s="169"/>
      <c r="C221" s="104">
        <v>1</v>
      </c>
      <c r="D221" s="104"/>
      <c r="E221" s="104"/>
      <c r="F221" s="104"/>
      <c r="G221" s="367"/>
      <c r="H221" s="367"/>
      <c r="I221" s="367"/>
      <c r="J221" s="367"/>
      <c r="K221" s="367"/>
      <c r="L221" s="367"/>
      <c r="M221" s="367"/>
      <c r="N221" s="368"/>
    </row>
    <row r="222" spans="1:14" x14ac:dyDescent="0.3">
      <c r="A222" s="167" t="s">
        <v>41</v>
      </c>
      <c r="B222" s="169"/>
      <c r="C222" s="104">
        <v>1</v>
      </c>
      <c r="D222" s="104"/>
      <c r="E222" s="104"/>
      <c r="F222" s="104"/>
      <c r="G222" s="367"/>
      <c r="H222" s="367"/>
      <c r="I222" s="367"/>
      <c r="J222" s="367"/>
      <c r="K222" s="367"/>
      <c r="L222" s="367"/>
      <c r="M222" s="367"/>
      <c r="N222" s="368"/>
    </row>
    <row r="223" spans="1:14" ht="14.25" customHeight="1" x14ac:dyDescent="0.3">
      <c r="A223" s="167" t="s">
        <v>16</v>
      </c>
      <c r="B223" s="169"/>
      <c r="C223" s="104">
        <v>1</v>
      </c>
      <c r="D223" s="104"/>
      <c r="E223" s="104"/>
      <c r="F223" s="104"/>
      <c r="G223" s="367"/>
      <c r="H223" s="367"/>
      <c r="I223" s="367"/>
      <c r="J223" s="367"/>
      <c r="K223" s="367"/>
      <c r="L223" s="367"/>
      <c r="M223" s="367"/>
      <c r="N223" s="368"/>
    </row>
    <row r="224" spans="1:14" x14ac:dyDescent="0.3">
      <c r="A224" s="62"/>
      <c r="B224" s="63"/>
      <c r="C224" s="349" t="s">
        <v>63</v>
      </c>
      <c r="D224" s="350"/>
      <c r="E224" s="350"/>
      <c r="F224" s="350"/>
      <c r="G224" s="350"/>
      <c r="H224" s="350"/>
      <c r="I224" s="350"/>
      <c r="J224" s="350"/>
      <c r="K224" s="350"/>
      <c r="L224" s="350"/>
      <c r="M224" s="371" t="s">
        <v>19</v>
      </c>
      <c r="N224" s="372"/>
    </row>
    <row r="225" spans="1:14" x14ac:dyDescent="0.3">
      <c r="A225" s="62"/>
      <c r="B225" s="63"/>
      <c r="C225" s="97">
        <v>2009</v>
      </c>
      <c r="D225" s="97"/>
      <c r="E225" s="192">
        <v>2010</v>
      </c>
      <c r="F225" s="193"/>
      <c r="G225" s="97">
        <v>2011</v>
      </c>
      <c r="H225" s="97"/>
      <c r="I225" s="192">
        <v>2012</v>
      </c>
      <c r="J225" s="193"/>
      <c r="K225" s="97">
        <v>2013</v>
      </c>
      <c r="L225" s="192"/>
      <c r="M225" s="371"/>
      <c r="N225" s="372"/>
    </row>
    <row r="226" spans="1:14" x14ac:dyDescent="0.3">
      <c r="A226" s="162" t="s">
        <v>128</v>
      </c>
      <c r="B226" s="163"/>
      <c r="C226" s="94" t="s">
        <v>125</v>
      </c>
      <c r="D226" s="95"/>
      <c r="E226" s="94" t="s">
        <v>125</v>
      </c>
      <c r="F226" s="95"/>
      <c r="G226" s="94" t="s">
        <v>125</v>
      </c>
      <c r="H226" s="95"/>
      <c r="I226" s="94" t="s">
        <v>125</v>
      </c>
      <c r="J226" s="95"/>
      <c r="K226" s="94" t="s">
        <v>125</v>
      </c>
      <c r="L226" s="139"/>
      <c r="M226" s="371"/>
      <c r="N226" s="372"/>
    </row>
    <row r="227" spans="1:14" x14ac:dyDescent="0.3">
      <c r="A227" s="136" t="s">
        <v>25</v>
      </c>
      <c r="B227" s="138"/>
      <c r="C227" s="85">
        <v>1</v>
      </c>
      <c r="D227" s="87"/>
      <c r="E227" s="85">
        <v>1</v>
      </c>
      <c r="F227" s="87"/>
      <c r="G227" s="85">
        <v>1</v>
      </c>
      <c r="H227" s="87"/>
      <c r="I227" s="85">
        <v>1</v>
      </c>
      <c r="J227" s="87"/>
      <c r="K227" s="85">
        <v>1</v>
      </c>
      <c r="L227" s="140"/>
      <c r="M227" s="119"/>
      <c r="N227" s="331"/>
    </row>
    <row r="228" spans="1:14" x14ac:dyDescent="0.3">
      <c r="A228" s="136" t="s">
        <v>24</v>
      </c>
      <c r="B228" s="138"/>
      <c r="C228" s="85">
        <v>1</v>
      </c>
      <c r="D228" s="87"/>
      <c r="E228" s="85">
        <v>1</v>
      </c>
      <c r="F228" s="87"/>
      <c r="G228" s="85">
        <v>1</v>
      </c>
      <c r="H228" s="87"/>
      <c r="I228" s="85">
        <v>1</v>
      </c>
      <c r="J228" s="87"/>
      <c r="K228" s="85">
        <v>1</v>
      </c>
      <c r="L228" s="140"/>
      <c r="M228" s="119"/>
      <c r="N228" s="331"/>
    </row>
    <row r="229" spans="1:14" x14ac:dyDescent="0.3">
      <c r="A229" s="123" t="s">
        <v>62</v>
      </c>
      <c r="B229" s="125"/>
      <c r="C229" s="85">
        <v>1</v>
      </c>
      <c r="D229" s="87"/>
      <c r="E229" s="85">
        <v>1</v>
      </c>
      <c r="F229" s="87"/>
      <c r="G229" s="85">
        <v>1</v>
      </c>
      <c r="H229" s="87"/>
      <c r="I229" s="85">
        <v>1</v>
      </c>
      <c r="J229" s="87"/>
      <c r="K229" s="85">
        <v>1</v>
      </c>
      <c r="L229" s="140"/>
      <c r="M229" s="119"/>
      <c r="N229" s="331"/>
    </row>
    <row r="230" spans="1:14" x14ac:dyDescent="0.3">
      <c r="A230" s="123" t="s">
        <v>61</v>
      </c>
      <c r="B230" s="125"/>
      <c r="C230" s="85">
        <v>1</v>
      </c>
      <c r="D230" s="87"/>
      <c r="E230" s="85">
        <v>1</v>
      </c>
      <c r="F230" s="87"/>
      <c r="G230" s="85">
        <v>1</v>
      </c>
      <c r="H230" s="87"/>
      <c r="I230" s="85">
        <v>1</v>
      </c>
      <c r="J230" s="87"/>
      <c r="K230" s="85">
        <v>1</v>
      </c>
      <c r="L230" s="140"/>
      <c r="M230" s="119"/>
      <c r="N230" s="331"/>
    </row>
    <row r="231" spans="1:14" ht="14.25" customHeight="1" x14ac:dyDescent="0.3">
      <c r="A231" s="123" t="s">
        <v>60</v>
      </c>
      <c r="B231" s="125"/>
      <c r="C231" s="85">
        <v>1</v>
      </c>
      <c r="D231" s="87"/>
      <c r="E231" s="85">
        <v>1</v>
      </c>
      <c r="F231" s="87"/>
      <c r="G231" s="85">
        <v>1</v>
      </c>
      <c r="H231" s="87"/>
      <c r="I231" s="85">
        <v>1</v>
      </c>
      <c r="J231" s="87"/>
      <c r="K231" s="85">
        <v>1</v>
      </c>
      <c r="L231" s="140"/>
      <c r="M231" s="119"/>
      <c r="N231" s="331"/>
    </row>
    <row r="232" spans="1:14" ht="14.25" customHeight="1" x14ac:dyDescent="0.3">
      <c r="A232" s="129" t="s">
        <v>130</v>
      </c>
      <c r="B232" s="130"/>
      <c r="C232" s="94" t="s">
        <v>125</v>
      </c>
      <c r="D232" s="95"/>
      <c r="E232" s="94" t="s">
        <v>125</v>
      </c>
      <c r="F232" s="95"/>
      <c r="G232" s="94" t="s">
        <v>125</v>
      </c>
      <c r="H232" s="95"/>
      <c r="I232" s="94" t="s">
        <v>125</v>
      </c>
      <c r="J232" s="95"/>
      <c r="K232" s="94" t="s">
        <v>125</v>
      </c>
      <c r="L232" s="139"/>
      <c r="M232" s="373" t="s">
        <v>19</v>
      </c>
      <c r="N232" s="374"/>
    </row>
    <row r="233" spans="1:14" ht="13.5" customHeight="1" x14ac:dyDescent="0.3">
      <c r="A233" s="141" t="s">
        <v>28</v>
      </c>
      <c r="B233" s="142"/>
      <c r="C233" s="85">
        <v>1</v>
      </c>
      <c r="D233" s="87"/>
      <c r="E233" s="85">
        <v>1</v>
      </c>
      <c r="F233" s="87"/>
      <c r="G233" s="85">
        <v>1</v>
      </c>
      <c r="H233" s="87"/>
      <c r="I233" s="85">
        <v>1</v>
      </c>
      <c r="J233" s="87"/>
      <c r="K233" s="85">
        <v>1</v>
      </c>
      <c r="L233" s="140"/>
      <c r="M233" s="119"/>
      <c r="N233" s="331"/>
    </row>
    <row r="234" spans="1:14" x14ac:dyDescent="0.3">
      <c r="A234" s="129" t="s">
        <v>131</v>
      </c>
      <c r="B234" s="130"/>
      <c r="C234" s="94" t="s">
        <v>125</v>
      </c>
      <c r="D234" s="95"/>
      <c r="E234" s="94" t="s">
        <v>125</v>
      </c>
      <c r="F234" s="95"/>
      <c r="G234" s="94" t="s">
        <v>125</v>
      </c>
      <c r="H234" s="95"/>
      <c r="I234" s="94" t="s">
        <v>125</v>
      </c>
      <c r="J234" s="95"/>
      <c r="K234" s="94" t="s">
        <v>125</v>
      </c>
      <c r="L234" s="139"/>
      <c r="M234" s="373" t="s">
        <v>19</v>
      </c>
      <c r="N234" s="374"/>
    </row>
    <row r="235" spans="1:14" x14ac:dyDescent="0.3">
      <c r="A235" s="167" t="s">
        <v>18</v>
      </c>
      <c r="B235" s="169"/>
      <c r="C235" s="85">
        <v>1</v>
      </c>
      <c r="D235" s="87"/>
      <c r="E235" s="85">
        <v>1</v>
      </c>
      <c r="F235" s="87"/>
      <c r="G235" s="85">
        <v>1</v>
      </c>
      <c r="H235" s="87"/>
      <c r="I235" s="85">
        <v>1</v>
      </c>
      <c r="J235" s="87"/>
      <c r="K235" s="85">
        <v>1</v>
      </c>
      <c r="L235" s="140"/>
      <c r="M235" s="119"/>
      <c r="N235" s="331"/>
    </row>
    <row r="236" spans="1:14" x14ac:dyDescent="0.3">
      <c r="A236" s="167" t="s">
        <v>41</v>
      </c>
      <c r="B236" s="169"/>
      <c r="C236" s="85">
        <v>1</v>
      </c>
      <c r="D236" s="87"/>
      <c r="E236" s="85">
        <v>1</v>
      </c>
      <c r="F236" s="87"/>
      <c r="G236" s="85">
        <v>1</v>
      </c>
      <c r="H236" s="87"/>
      <c r="I236" s="85">
        <v>1</v>
      </c>
      <c r="J236" s="87"/>
      <c r="K236" s="85">
        <v>1</v>
      </c>
      <c r="L236" s="140"/>
      <c r="M236" s="119"/>
      <c r="N236" s="331"/>
    </row>
    <row r="237" spans="1:14" ht="14.25" customHeight="1" thickBot="1" x14ac:dyDescent="0.35">
      <c r="A237" s="385" t="s">
        <v>16</v>
      </c>
      <c r="B237" s="386"/>
      <c r="C237" s="105">
        <v>1</v>
      </c>
      <c r="D237" s="106"/>
      <c r="E237" s="105">
        <v>1</v>
      </c>
      <c r="F237" s="106"/>
      <c r="G237" s="105">
        <v>1</v>
      </c>
      <c r="H237" s="106"/>
      <c r="I237" s="105">
        <v>1</v>
      </c>
      <c r="J237" s="106"/>
      <c r="K237" s="105">
        <v>1</v>
      </c>
      <c r="L237" s="110"/>
      <c r="M237" s="332"/>
      <c r="N237" s="333"/>
    </row>
    <row r="238" spans="1:1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1:14" x14ac:dyDescent="0.3">
      <c r="A239" s="1"/>
      <c r="B239" s="1"/>
      <c r="C239" s="1"/>
      <c r="D239" s="90" t="s">
        <v>15</v>
      </c>
      <c r="E239" s="90"/>
      <c r="F239" s="91"/>
      <c r="G239" s="26">
        <f>SUM(C181:L182,C184:L184,C186:L188,C192:H193,C195:H195,C197:H199,C203:H204,C206:H206,C208:H210,C213:F217,C219,C221:F223,C227:L231,C233:L233,C235:L237,)</f>
        <v>114</v>
      </c>
      <c r="H239" s="1"/>
      <c r="I239" s="1"/>
      <c r="J239" s="1"/>
      <c r="K239" s="1"/>
      <c r="L239" s="1"/>
    </row>
    <row r="240" spans="1:14" x14ac:dyDescent="0.3">
      <c r="A240" s="1"/>
      <c r="B240" s="1"/>
      <c r="C240" s="1"/>
      <c r="D240" s="92" t="s">
        <v>14</v>
      </c>
      <c r="E240" s="92"/>
      <c r="F240" s="93"/>
      <c r="G240" s="26">
        <v>0</v>
      </c>
      <c r="H240" s="1"/>
      <c r="I240" s="1"/>
      <c r="J240" s="1"/>
      <c r="K240" s="1"/>
      <c r="L240" s="1"/>
    </row>
    <row r="241" spans="1:14" ht="15" thickBot="1" x14ac:dyDescent="0.35">
      <c r="A241" s="1"/>
      <c r="B241" s="1"/>
      <c r="C241" s="1"/>
      <c r="D241" s="1"/>
      <c r="E241" s="24"/>
      <c r="F241" s="24"/>
      <c r="G241" s="23"/>
      <c r="H241" s="1"/>
      <c r="I241" s="1"/>
      <c r="J241" s="1"/>
      <c r="K241" s="1"/>
      <c r="L241" s="1"/>
    </row>
    <row r="242" spans="1:14" ht="36" customHeight="1" x14ac:dyDescent="0.3">
      <c r="A242" s="245" t="s">
        <v>59</v>
      </c>
      <c r="B242" s="247"/>
      <c r="C242" s="224" t="s">
        <v>58</v>
      </c>
      <c r="D242" s="225"/>
      <c r="E242" s="225"/>
      <c r="F242" s="225"/>
      <c r="G242" s="224" t="s">
        <v>57</v>
      </c>
      <c r="H242" s="225"/>
      <c r="I242" s="225"/>
      <c r="J242" s="225"/>
      <c r="K242" s="392" t="s">
        <v>19</v>
      </c>
      <c r="L242" s="392"/>
      <c r="M242" s="392"/>
      <c r="N242" s="393"/>
    </row>
    <row r="243" spans="1:14" x14ac:dyDescent="0.3">
      <c r="A243" s="162" t="s">
        <v>128</v>
      </c>
      <c r="B243" s="163"/>
      <c r="C243" s="94" t="s">
        <v>125</v>
      </c>
      <c r="D243" s="139"/>
      <c r="E243" s="139"/>
      <c r="F243" s="95"/>
      <c r="G243" s="94" t="s">
        <v>125</v>
      </c>
      <c r="H243" s="139"/>
      <c r="I243" s="139"/>
      <c r="J243" s="95"/>
      <c r="K243" s="394"/>
      <c r="L243" s="394"/>
      <c r="M243" s="394"/>
      <c r="N243" s="395"/>
    </row>
    <row r="244" spans="1:14" x14ac:dyDescent="0.3">
      <c r="A244" s="242" t="s">
        <v>25</v>
      </c>
      <c r="B244" s="244"/>
      <c r="C244" s="194">
        <v>1</v>
      </c>
      <c r="D244" s="197"/>
      <c r="E244" s="197"/>
      <c r="F244" s="195"/>
      <c r="G244" s="194">
        <v>1</v>
      </c>
      <c r="H244" s="197"/>
      <c r="I244" s="197"/>
      <c r="J244" s="195"/>
      <c r="K244" s="390"/>
      <c r="L244" s="390"/>
      <c r="M244" s="390"/>
      <c r="N244" s="391"/>
    </row>
    <row r="245" spans="1:14" x14ac:dyDescent="0.3">
      <c r="A245" s="238" t="s">
        <v>24</v>
      </c>
      <c r="B245" s="239"/>
      <c r="C245" s="194">
        <v>1</v>
      </c>
      <c r="D245" s="197"/>
      <c r="E245" s="197"/>
      <c r="F245" s="195"/>
      <c r="G245" s="194">
        <v>1</v>
      </c>
      <c r="H245" s="197"/>
      <c r="I245" s="197"/>
      <c r="J245" s="195"/>
      <c r="K245" s="390"/>
      <c r="L245" s="390"/>
      <c r="M245" s="390"/>
      <c r="N245" s="391"/>
    </row>
    <row r="246" spans="1:14" x14ac:dyDescent="0.3">
      <c r="A246" s="238" t="s">
        <v>56</v>
      </c>
      <c r="B246" s="239"/>
      <c r="C246" s="194">
        <v>1</v>
      </c>
      <c r="D246" s="197"/>
      <c r="E246" s="197"/>
      <c r="F246" s="195"/>
      <c r="G246" s="194">
        <v>1</v>
      </c>
      <c r="H246" s="197"/>
      <c r="I246" s="197"/>
      <c r="J246" s="195"/>
      <c r="K246" s="390"/>
      <c r="L246" s="390"/>
      <c r="M246" s="390"/>
      <c r="N246" s="391"/>
    </row>
    <row r="247" spans="1:14" x14ac:dyDescent="0.3">
      <c r="A247" s="234" t="s">
        <v>55</v>
      </c>
      <c r="B247" s="235"/>
      <c r="C247" s="194">
        <v>1</v>
      </c>
      <c r="D247" s="197"/>
      <c r="E247" s="197"/>
      <c r="F247" s="195"/>
      <c r="G247" s="194">
        <v>1</v>
      </c>
      <c r="H247" s="197"/>
      <c r="I247" s="197"/>
      <c r="J247" s="195"/>
      <c r="K247" s="390"/>
      <c r="L247" s="390"/>
      <c r="M247" s="390"/>
      <c r="N247" s="391"/>
    </row>
    <row r="248" spans="1:14" x14ac:dyDescent="0.3">
      <c r="A248" s="234" t="s">
        <v>54</v>
      </c>
      <c r="B248" s="235"/>
      <c r="C248" s="194">
        <v>1</v>
      </c>
      <c r="D248" s="197"/>
      <c r="E248" s="197"/>
      <c r="F248" s="195"/>
      <c r="G248" s="194">
        <v>1</v>
      </c>
      <c r="H248" s="197"/>
      <c r="I248" s="197"/>
      <c r="J248" s="195"/>
      <c r="K248" s="390"/>
      <c r="L248" s="390"/>
      <c r="M248" s="390"/>
      <c r="N248" s="391"/>
    </row>
    <row r="249" spans="1:14" ht="15" customHeight="1" x14ac:dyDescent="0.3">
      <c r="A249" s="129" t="s">
        <v>130</v>
      </c>
      <c r="B249" s="130"/>
      <c r="C249" s="94" t="s">
        <v>125</v>
      </c>
      <c r="D249" s="139"/>
      <c r="E249" s="139"/>
      <c r="F249" s="95"/>
      <c r="G249" s="94" t="s">
        <v>125</v>
      </c>
      <c r="H249" s="139"/>
      <c r="I249" s="139"/>
      <c r="J249" s="95"/>
      <c r="K249" s="116" t="s">
        <v>19</v>
      </c>
      <c r="L249" s="116"/>
      <c r="M249" s="116"/>
      <c r="N249" s="131"/>
    </row>
    <row r="250" spans="1:14" ht="16.5" customHeight="1" x14ac:dyDescent="0.3">
      <c r="A250" s="141" t="s">
        <v>140</v>
      </c>
      <c r="B250" s="142"/>
      <c r="C250" s="194">
        <v>1</v>
      </c>
      <c r="D250" s="197"/>
      <c r="E250" s="197"/>
      <c r="F250" s="195"/>
      <c r="G250" s="194">
        <v>1</v>
      </c>
      <c r="H250" s="197"/>
      <c r="I250" s="197"/>
      <c r="J250" s="195"/>
      <c r="K250" s="390"/>
      <c r="L250" s="390"/>
      <c r="M250" s="390"/>
      <c r="N250" s="391"/>
    </row>
    <row r="251" spans="1:14" ht="13.5" customHeight="1" x14ac:dyDescent="0.3">
      <c r="A251" s="129" t="s">
        <v>131</v>
      </c>
      <c r="B251" s="130"/>
      <c r="C251" s="94" t="s">
        <v>125</v>
      </c>
      <c r="D251" s="139"/>
      <c r="E251" s="139"/>
      <c r="F251" s="95"/>
      <c r="G251" s="94" t="s">
        <v>125</v>
      </c>
      <c r="H251" s="139"/>
      <c r="I251" s="139"/>
      <c r="J251" s="95"/>
      <c r="K251" s="116" t="s">
        <v>19</v>
      </c>
      <c r="L251" s="116"/>
      <c r="M251" s="116"/>
      <c r="N251" s="131"/>
    </row>
    <row r="252" spans="1:14" x14ac:dyDescent="0.3">
      <c r="A252" s="240" t="s">
        <v>18</v>
      </c>
      <c r="B252" s="241"/>
      <c r="C252" s="194">
        <v>1</v>
      </c>
      <c r="D252" s="197"/>
      <c r="E252" s="197"/>
      <c r="F252" s="195"/>
      <c r="G252" s="194">
        <v>1</v>
      </c>
      <c r="H252" s="197"/>
      <c r="I252" s="197"/>
      <c r="J252" s="195"/>
      <c r="K252" s="390"/>
      <c r="L252" s="390"/>
      <c r="M252" s="390"/>
      <c r="N252" s="391"/>
    </row>
    <row r="253" spans="1:14" x14ac:dyDescent="0.3">
      <c r="A253" s="240" t="s">
        <v>41</v>
      </c>
      <c r="B253" s="241"/>
      <c r="C253" s="194">
        <v>1</v>
      </c>
      <c r="D253" s="197"/>
      <c r="E253" s="197"/>
      <c r="F253" s="195"/>
      <c r="G253" s="194">
        <v>1</v>
      </c>
      <c r="H253" s="197"/>
      <c r="I253" s="197"/>
      <c r="J253" s="195"/>
      <c r="K253" s="390"/>
      <c r="L253" s="390"/>
      <c r="M253" s="390"/>
      <c r="N253" s="391"/>
    </row>
    <row r="254" spans="1:14" ht="13.5" customHeight="1" thickBot="1" x14ac:dyDescent="0.35">
      <c r="A254" s="385" t="s">
        <v>16</v>
      </c>
      <c r="B254" s="386"/>
      <c r="C254" s="206">
        <v>1</v>
      </c>
      <c r="D254" s="207"/>
      <c r="E254" s="207"/>
      <c r="F254" s="208"/>
      <c r="G254" s="206">
        <v>1</v>
      </c>
      <c r="H254" s="207"/>
      <c r="I254" s="207"/>
      <c r="J254" s="208"/>
      <c r="K254" s="388"/>
      <c r="L254" s="388"/>
      <c r="M254" s="388"/>
      <c r="N254" s="389"/>
    </row>
    <row r="255" spans="1:14" x14ac:dyDescent="0.3">
      <c r="A255" s="18"/>
      <c r="B255" s="18"/>
      <c r="C255" s="18"/>
      <c r="D255" s="18"/>
      <c r="E255" s="24"/>
      <c r="F255" s="24"/>
      <c r="G255" s="24"/>
      <c r="H255" s="18"/>
      <c r="I255" s="18"/>
      <c r="J255" s="18"/>
      <c r="K255" s="18"/>
      <c r="L255" s="18"/>
    </row>
    <row r="256" spans="1:14" x14ac:dyDescent="0.3">
      <c r="A256" s="18"/>
      <c r="B256" s="18"/>
      <c r="C256" s="18"/>
      <c r="D256" s="90" t="s">
        <v>15</v>
      </c>
      <c r="E256" s="90"/>
      <c r="F256" s="91"/>
      <c r="G256" s="33">
        <f>SUM(C244:J248,C252:J254,C250:J250,)</f>
        <v>18</v>
      </c>
      <c r="H256" s="18"/>
      <c r="I256" s="18"/>
      <c r="J256" s="18"/>
      <c r="K256" s="18"/>
      <c r="L256" s="18"/>
    </row>
    <row r="257" spans="1:12" x14ac:dyDescent="0.3">
      <c r="A257" s="18"/>
      <c r="B257" s="18"/>
      <c r="C257" s="18"/>
      <c r="D257" s="232" t="s">
        <v>14</v>
      </c>
      <c r="E257" s="232"/>
      <c r="F257" s="233"/>
      <c r="G257" s="33">
        <v>0</v>
      </c>
      <c r="H257" s="18"/>
      <c r="I257" s="18"/>
      <c r="J257" s="18"/>
      <c r="K257" s="18"/>
      <c r="L257" s="18"/>
    </row>
    <row r="258" spans="1:12" ht="15" thickBot="1" x14ac:dyDescent="0.35">
      <c r="A258" s="18"/>
      <c r="B258" s="18"/>
      <c r="C258" s="18"/>
      <c r="D258" s="18"/>
      <c r="E258" s="24"/>
      <c r="F258" s="24"/>
      <c r="G258" s="24"/>
      <c r="H258" s="18"/>
      <c r="I258" s="18"/>
      <c r="J258" s="18"/>
      <c r="K258" s="18"/>
      <c r="L258" s="18"/>
    </row>
    <row r="259" spans="1:12" ht="24.75" customHeight="1" x14ac:dyDescent="0.3">
      <c r="A259" s="199" t="s">
        <v>53</v>
      </c>
      <c r="B259" s="201"/>
      <c r="C259" s="224" t="s">
        <v>52</v>
      </c>
      <c r="D259" s="225"/>
      <c r="E259" s="225"/>
      <c r="F259" s="226"/>
      <c r="G259" s="213" t="s">
        <v>19</v>
      </c>
      <c r="H259" s="214"/>
      <c r="I259" s="214"/>
      <c r="J259" s="214"/>
      <c r="K259" s="214"/>
      <c r="L259" s="215"/>
    </row>
    <row r="260" spans="1:12" x14ac:dyDescent="0.3">
      <c r="A260" s="162" t="s">
        <v>128</v>
      </c>
      <c r="B260" s="163"/>
      <c r="C260" s="94" t="s">
        <v>125</v>
      </c>
      <c r="D260" s="139"/>
      <c r="E260" s="139"/>
      <c r="F260" s="95"/>
      <c r="G260" s="216"/>
      <c r="H260" s="190"/>
      <c r="I260" s="190"/>
      <c r="J260" s="190"/>
      <c r="K260" s="190"/>
      <c r="L260" s="191"/>
    </row>
    <row r="261" spans="1:12" x14ac:dyDescent="0.3">
      <c r="A261" s="136" t="s">
        <v>25</v>
      </c>
      <c r="B261" s="138"/>
      <c r="C261" s="85">
        <v>1</v>
      </c>
      <c r="D261" s="140"/>
      <c r="E261" s="140"/>
      <c r="F261" s="87"/>
      <c r="G261" s="126"/>
      <c r="H261" s="127"/>
      <c r="I261" s="127"/>
      <c r="J261" s="127"/>
      <c r="K261" s="127"/>
      <c r="L261" s="128"/>
    </row>
    <row r="262" spans="1:12" x14ac:dyDescent="0.3">
      <c r="A262" s="136" t="s">
        <v>24</v>
      </c>
      <c r="B262" s="138"/>
      <c r="C262" s="85">
        <v>1</v>
      </c>
      <c r="D262" s="140"/>
      <c r="E262" s="140"/>
      <c r="F262" s="87"/>
      <c r="G262" s="126"/>
      <c r="H262" s="127"/>
      <c r="I262" s="127"/>
      <c r="J262" s="127"/>
      <c r="K262" s="127"/>
      <c r="L262" s="128"/>
    </row>
    <row r="263" spans="1:12" ht="15" customHeight="1" x14ac:dyDescent="0.3">
      <c r="A263" s="167" t="s">
        <v>51</v>
      </c>
      <c r="B263" s="169"/>
      <c r="C263" s="85">
        <v>1</v>
      </c>
      <c r="D263" s="140"/>
      <c r="E263" s="140"/>
      <c r="F263" s="87"/>
      <c r="G263" s="126"/>
      <c r="H263" s="127"/>
      <c r="I263" s="127"/>
      <c r="J263" s="127"/>
      <c r="K263" s="127"/>
      <c r="L263" s="128"/>
    </row>
    <row r="264" spans="1:12" ht="16.5" customHeight="1" x14ac:dyDescent="0.3">
      <c r="A264" s="129" t="s">
        <v>130</v>
      </c>
      <c r="B264" s="130"/>
      <c r="C264" s="94" t="s">
        <v>125</v>
      </c>
      <c r="D264" s="139"/>
      <c r="E264" s="139"/>
      <c r="F264" s="95"/>
      <c r="G264" s="151" t="s">
        <v>19</v>
      </c>
      <c r="H264" s="152"/>
      <c r="I264" s="152"/>
      <c r="J264" s="152"/>
      <c r="K264" s="152"/>
      <c r="L264" s="153"/>
    </row>
    <row r="265" spans="1:12" x14ac:dyDescent="0.3">
      <c r="A265" s="132" t="s">
        <v>42</v>
      </c>
      <c r="B265" s="133"/>
      <c r="C265" s="85">
        <v>1</v>
      </c>
      <c r="D265" s="140"/>
      <c r="E265" s="140"/>
      <c r="F265" s="87"/>
      <c r="G265" s="126"/>
      <c r="H265" s="127"/>
      <c r="I265" s="127"/>
      <c r="J265" s="127"/>
      <c r="K265" s="127"/>
      <c r="L265" s="128"/>
    </row>
    <row r="266" spans="1:12" ht="15.75" customHeight="1" x14ac:dyDescent="0.3">
      <c r="A266" s="141" t="s">
        <v>28</v>
      </c>
      <c r="B266" s="142"/>
      <c r="C266" s="85">
        <v>1</v>
      </c>
      <c r="D266" s="140"/>
      <c r="E266" s="140"/>
      <c r="F266" s="87"/>
      <c r="G266" s="126"/>
      <c r="H266" s="127"/>
      <c r="I266" s="127"/>
      <c r="J266" s="127"/>
      <c r="K266" s="127"/>
      <c r="L266" s="128"/>
    </row>
    <row r="267" spans="1:12" ht="13.5" customHeight="1" x14ac:dyDescent="0.3">
      <c r="A267" s="129" t="s">
        <v>131</v>
      </c>
      <c r="B267" s="130"/>
      <c r="C267" s="94" t="s">
        <v>125</v>
      </c>
      <c r="D267" s="139"/>
      <c r="E267" s="139"/>
      <c r="F267" s="95"/>
      <c r="G267" s="183" t="s">
        <v>19</v>
      </c>
      <c r="H267" s="184"/>
      <c r="I267" s="184"/>
      <c r="J267" s="184"/>
      <c r="K267" s="184"/>
      <c r="L267" s="185"/>
    </row>
    <row r="268" spans="1:12" x14ac:dyDescent="0.3">
      <c r="A268" s="167" t="s">
        <v>18</v>
      </c>
      <c r="B268" s="169"/>
      <c r="C268" s="85">
        <v>1</v>
      </c>
      <c r="D268" s="140"/>
      <c r="E268" s="140"/>
      <c r="F268" s="87"/>
      <c r="G268" s="126"/>
      <c r="H268" s="127"/>
      <c r="I268" s="127"/>
      <c r="J268" s="127"/>
      <c r="K268" s="127"/>
      <c r="L268" s="128"/>
    </row>
    <row r="269" spans="1:12" x14ac:dyDescent="0.3">
      <c r="A269" s="167" t="s">
        <v>41</v>
      </c>
      <c r="B269" s="169"/>
      <c r="C269" s="85">
        <v>1</v>
      </c>
      <c r="D269" s="140"/>
      <c r="E269" s="140"/>
      <c r="F269" s="87"/>
      <c r="G269" s="126"/>
      <c r="H269" s="127"/>
      <c r="I269" s="127"/>
      <c r="J269" s="127"/>
      <c r="K269" s="127"/>
      <c r="L269" s="128"/>
    </row>
    <row r="270" spans="1:12" ht="15.75" customHeight="1" x14ac:dyDescent="0.3">
      <c r="A270" s="167" t="s">
        <v>16</v>
      </c>
      <c r="B270" s="169"/>
      <c r="C270" s="85">
        <v>1</v>
      </c>
      <c r="D270" s="140"/>
      <c r="E270" s="140"/>
      <c r="F270" s="87"/>
      <c r="G270" s="126"/>
      <c r="H270" s="127"/>
      <c r="I270" s="127"/>
      <c r="J270" s="127"/>
      <c r="K270" s="127"/>
      <c r="L270" s="128"/>
    </row>
    <row r="271" spans="1:12" ht="24" customHeight="1" x14ac:dyDescent="0.3">
      <c r="A271" s="62"/>
      <c r="B271" s="63"/>
      <c r="C271" s="101" t="s">
        <v>50</v>
      </c>
      <c r="D271" s="101"/>
      <c r="E271" s="101"/>
      <c r="F271" s="101"/>
      <c r="G271" s="219" t="s">
        <v>19</v>
      </c>
      <c r="H271" s="188"/>
      <c r="I271" s="188"/>
      <c r="J271" s="188"/>
      <c r="K271" s="188"/>
      <c r="L271" s="189"/>
    </row>
    <row r="272" spans="1:12" ht="13.5" customHeight="1" x14ac:dyDescent="0.3">
      <c r="A272" s="162" t="s">
        <v>128</v>
      </c>
      <c r="B272" s="163"/>
      <c r="C272" s="94" t="s">
        <v>125</v>
      </c>
      <c r="D272" s="139"/>
      <c r="E272" s="139"/>
      <c r="F272" s="95"/>
      <c r="G272" s="216"/>
      <c r="H272" s="190"/>
      <c r="I272" s="190"/>
      <c r="J272" s="190"/>
      <c r="K272" s="190"/>
      <c r="L272" s="191"/>
    </row>
    <row r="273" spans="1:12" x14ac:dyDescent="0.3">
      <c r="A273" s="136" t="s">
        <v>25</v>
      </c>
      <c r="B273" s="138"/>
      <c r="C273" s="194">
        <v>1</v>
      </c>
      <c r="D273" s="197"/>
      <c r="E273" s="197"/>
      <c r="F273" s="195"/>
      <c r="G273" s="126"/>
      <c r="H273" s="127"/>
      <c r="I273" s="127"/>
      <c r="J273" s="127"/>
      <c r="K273" s="127"/>
      <c r="L273" s="128"/>
    </row>
    <row r="274" spans="1:12" x14ac:dyDescent="0.3">
      <c r="A274" s="132" t="s">
        <v>24</v>
      </c>
      <c r="B274" s="133"/>
      <c r="C274" s="194">
        <v>1</v>
      </c>
      <c r="D274" s="197"/>
      <c r="E274" s="197"/>
      <c r="F274" s="195"/>
      <c r="G274" s="126"/>
      <c r="H274" s="127"/>
      <c r="I274" s="127"/>
      <c r="J274" s="127"/>
      <c r="K274" s="127"/>
      <c r="L274" s="128"/>
    </row>
    <row r="275" spans="1:12" ht="15.75" customHeight="1" x14ac:dyDescent="0.3">
      <c r="A275" s="167" t="s">
        <v>51</v>
      </c>
      <c r="B275" s="169"/>
      <c r="C275" s="194">
        <v>1</v>
      </c>
      <c r="D275" s="197"/>
      <c r="E275" s="197"/>
      <c r="F275" s="195"/>
      <c r="G275" s="126"/>
      <c r="H275" s="127"/>
      <c r="I275" s="127"/>
      <c r="J275" s="127"/>
      <c r="K275" s="127"/>
      <c r="L275" s="128"/>
    </row>
    <row r="276" spans="1:12" x14ac:dyDescent="0.3">
      <c r="A276" s="64" t="s">
        <v>48</v>
      </c>
      <c r="B276" s="32"/>
      <c r="C276" s="194">
        <v>1</v>
      </c>
      <c r="D276" s="197"/>
      <c r="E276" s="197"/>
      <c r="F276" s="195"/>
      <c r="G276" s="126"/>
      <c r="H276" s="127"/>
      <c r="I276" s="127"/>
      <c r="J276" s="127"/>
      <c r="K276" s="127"/>
      <c r="L276" s="128"/>
    </row>
    <row r="277" spans="1:12" x14ac:dyDescent="0.3">
      <c r="A277" s="64" t="s">
        <v>47</v>
      </c>
      <c r="B277" s="32"/>
      <c r="C277" s="194">
        <v>1</v>
      </c>
      <c r="D277" s="197"/>
      <c r="E277" s="197"/>
      <c r="F277" s="195"/>
      <c r="G277" s="126"/>
      <c r="H277" s="127"/>
      <c r="I277" s="127"/>
      <c r="J277" s="127"/>
      <c r="K277" s="127"/>
      <c r="L277" s="128"/>
    </row>
    <row r="278" spans="1:12" ht="15.75" customHeight="1" x14ac:dyDescent="0.3">
      <c r="A278" s="129" t="s">
        <v>130</v>
      </c>
      <c r="B278" s="130"/>
      <c r="C278" s="94" t="s">
        <v>125</v>
      </c>
      <c r="D278" s="139"/>
      <c r="E278" s="139"/>
      <c r="F278" s="95"/>
      <c r="G278" s="151" t="s">
        <v>19</v>
      </c>
      <c r="H278" s="152"/>
      <c r="I278" s="152"/>
      <c r="J278" s="152"/>
      <c r="K278" s="152"/>
      <c r="L278" s="153"/>
    </row>
    <row r="279" spans="1:12" x14ac:dyDescent="0.3">
      <c r="A279" s="132" t="s">
        <v>42</v>
      </c>
      <c r="B279" s="133"/>
      <c r="C279" s="194">
        <v>1</v>
      </c>
      <c r="D279" s="197"/>
      <c r="E279" s="197"/>
      <c r="F279" s="195"/>
      <c r="G279" s="126"/>
      <c r="H279" s="127"/>
      <c r="I279" s="127"/>
      <c r="J279" s="127"/>
      <c r="K279" s="127"/>
      <c r="L279" s="128"/>
    </row>
    <row r="280" spans="1:12" ht="13.5" customHeight="1" x14ac:dyDescent="0.3">
      <c r="A280" s="167" t="s">
        <v>28</v>
      </c>
      <c r="B280" s="169"/>
      <c r="C280" s="194">
        <v>1</v>
      </c>
      <c r="D280" s="197"/>
      <c r="E280" s="197"/>
      <c r="F280" s="195"/>
      <c r="G280" s="126"/>
      <c r="H280" s="127"/>
      <c r="I280" s="127"/>
      <c r="J280" s="127"/>
      <c r="K280" s="127"/>
      <c r="L280" s="128"/>
    </row>
    <row r="281" spans="1:12" x14ac:dyDescent="0.3">
      <c r="A281" s="129" t="s">
        <v>131</v>
      </c>
      <c r="B281" s="130"/>
      <c r="C281" s="94" t="s">
        <v>125</v>
      </c>
      <c r="D281" s="139"/>
      <c r="E281" s="139"/>
      <c r="F281" s="95"/>
      <c r="G281" s="183" t="s">
        <v>19</v>
      </c>
      <c r="H281" s="184"/>
      <c r="I281" s="184"/>
      <c r="J281" s="184"/>
      <c r="K281" s="184"/>
      <c r="L281" s="185"/>
    </row>
    <row r="282" spans="1:12" x14ac:dyDescent="0.3">
      <c r="A282" s="141" t="s">
        <v>18</v>
      </c>
      <c r="B282" s="142"/>
      <c r="C282" s="194">
        <v>1</v>
      </c>
      <c r="D282" s="197"/>
      <c r="E282" s="197"/>
      <c r="F282" s="195"/>
      <c r="G282" s="126"/>
      <c r="H282" s="127"/>
      <c r="I282" s="127"/>
      <c r="J282" s="127"/>
      <c r="K282" s="127"/>
      <c r="L282" s="128"/>
    </row>
    <row r="283" spans="1:12" x14ac:dyDescent="0.3">
      <c r="A283" s="141" t="s">
        <v>41</v>
      </c>
      <c r="B283" s="142"/>
      <c r="C283" s="194">
        <v>1</v>
      </c>
      <c r="D283" s="197"/>
      <c r="E283" s="197"/>
      <c r="F283" s="195"/>
      <c r="G283" s="126"/>
      <c r="H283" s="127"/>
      <c r="I283" s="127"/>
      <c r="J283" s="127"/>
      <c r="K283" s="127"/>
      <c r="L283" s="128"/>
    </row>
    <row r="284" spans="1:12" ht="16.5" customHeight="1" x14ac:dyDescent="0.3">
      <c r="A284" s="167" t="s">
        <v>16</v>
      </c>
      <c r="B284" s="169"/>
      <c r="C284" s="194">
        <v>1</v>
      </c>
      <c r="D284" s="197"/>
      <c r="E284" s="197"/>
      <c r="F284" s="195"/>
      <c r="G284" s="126"/>
      <c r="H284" s="127"/>
      <c r="I284" s="127"/>
      <c r="J284" s="127"/>
      <c r="K284" s="127"/>
      <c r="L284" s="128"/>
    </row>
    <row r="285" spans="1:12" ht="23.25" customHeight="1" x14ac:dyDescent="0.3">
      <c r="A285" s="62"/>
      <c r="B285" s="63"/>
      <c r="C285" s="101" t="s">
        <v>46</v>
      </c>
      <c r="D285" s="101"/>
      <c r="E285" s="101"/>
      <c r="F285" s="101"/>
      <c r="G285" s="219" t="s">
        <v>19</v>
      </c>
      <c r="H285" s="188"/>
      <c r="I285" s="188"/>
      <c r="J285" s="188"/>
      <c r="K285" s="188"/>
      <c r="L285" s="189"/>
    </row>
    <row r="286" spans="1:12" x14ac:dyDescent="0.3">
      <c r="A286" s="162" t="s">
        <v>128</v>
      </c>
      <c r="B286" s="163"/>
      <c r="C286" s="94" t="s">
        <v>125</v>
      </c>
      <c r="D286" s="139"/>
      <c r="E286" s="139"/>
      <c r="F286" s="95"/>
      <c r="G286" s="216"/>
      <c r="H286" s="190"/>
      <c r="I286" s="190"/>
      <c r="J286" s="190"/>
      <c r="K286" s="190"/>
      <c r="L286" s="191"/>
    </row>
    <row r="287" spans="1:12" x14ac:dyDescent="0.3">
      <c r="A287" s="136" t="s">
        <v>25</v>
      </c>
      <c r="B287" s="138"/>
      <c r="C287" s="194">
        <v>1</v>
      </c>
      <c r="D287" s="197"/>
      <c r="E287" s="197"/>
      <c r="F287" s="195"/>
      <c r="G287" s="126"/>
      <c r="H287" s="127"/>
      <c r="I287" s="127"/>
      <c r="J287" s="127"/>
      <c r="K287" s="127"/>
      <c r="L287" s="128"/>
    </row>
    <row r="288" spans="1:12" x14ac:dyDescent="0.3">
      <c r="A288" s="132" t="s">
        <v>24</v>
      </c>
      <c r="B288" s="133"/>
      <c r="C288" s="194">
        <v>1</v>
      </c>
      <c r="D288" s="197"/>
      <c r="E288" s="197"/>
      <c r="F288" s="195"/>
      <c r="G288" s="126"/>
      <c r="H288" s="127"/>
      <c r="I288" s="127"/>
      <c r="J288" s="127"/>
      <c r="K288" s="127"/>
      <c r="L288" s="128"/>
    </row>
    <row r="289" spans="1:12" x14ac:dyDescent="0.3">
      <c r="A289" s="141" t="s">
        <v>45</v>
      </c>
      <c r="B289" s="220"/>
      <c r="C289" s="194">
        <v>1</v>
      </c>
      <c r="D289" s="197"/>
      <c r="E289" s="197"/>
      <c r="F289" s="195"/>
      <c r="G289" s="126"/>
      <c r="H289" s="127"/>
      <c r="I289" s="127"/>
      <c r="J289" s="127"/>
      <c r="K289" s="127"/>
      <c r="L289" s="128"/>
    </row>
    <row r="290" spans="1:12" x14ac:dyDescent="0.3">
      <c r="A290" s="217" t="s">
        <v>44</v>
      </c>
      <c r="B290" s="218"/>
      <c r="C290" s="194">
        <v>1</v>
      </c>
      <c r="D290" s="197"/>
      <c r="E290" s="197"/>
      <c r="F290" s="195"/>
      <c r="G290" s="126"/>
      <c r="H290" s="127"/>
      <c r="I290" s="127"/>
      <c r="J290" s="127"/>
      <c r="K290" s="127"/>
      <c r="L290" s="128"/>
    </row>
    <row r="291" spans="1:12" x14ac:dyDescent="0.3">
      <c r="A291" s="217" t="s">
        <v>43</v>
      </c>
      <c r="B291" s="218"/>
      <c r="C291" s="194">
        <v>1</v>
      </c>
      <c r="D291" s="197"/>
      <c r="E291" s="197"/>
      <c r="F291" s="195"/>
      <c r="G291" s="126"/>
      <c r="H291" s="127"/>
      <c r="I291" s="127"/>
      <c r="J291" s="127"/>
      <c r="K291" s="127"/>
      <c r="L291" s="128"/>
    </row>
    <row r="292" spans="1:12" ht="15" customHeight="1" x14ac:dyDescent="0.3">
      <c r="A292" s="129" t="s">
        <v>130</v>
      </c>
      <c r="B292" s="130"/>
      <c r="C292" s="94" t="s">
        <v>125</v>
      </c>
      <c r="D292" s="139"/>
      <c r="E292" s="139"/>
      <c r="F292" s="95"/>
      <c r="G292" s="151" t="s">
        <v>19</v>
      </c>
      <c r="H292" s="152"/>
      <c r="I292" s="152"/>
      <c r="J292" s="152"/>
      <c r="K292" s="152"/>
      <c r="L292" s="153"/>
    </row>
    <row r="293" spans="1:12" x14ac:dyDescent="0.3">
      <c r="A293" s="132" t="s">
        <v>42</v>
      </c>
      <c r="B293" s="133"/>
      <c r="C293" s="194">
        <v>1</v>
      </c>
      <c r="D293" s="197"/>
      <c r="E293" s="197"/>
      <c r="F293" s="195"/>
      <c r="G293" s="126"/>
      <c r="H293" s="127"/>
      <c r="I293" s="127"/>
      <c r="J293" s="127"/>
      <c r="K293" s="127"/>
      <c r="L293" s="128"/>
    </row>
    <row r="294" spans="1:12" ht="15.75" customHeight="1" x14ac:dyDescent="0.3">
      <c r="A294" s="167" t="s">
        <v>28</v>
      </c>
      <c r="B294" s="169"/>
      <c r="C294" s="194">
        <v>1</v>
      </c>
      <c r="D294" s="197"/>
      <c r="E294" s="197"/>
      <c r="F294" s="195"/>
      <c r="G294" s="126"/>
      <c r="H294" s="127"/>
      <c r="I294" s="127"/>
      <c r="J294" s="127"/>
      <c r="K294" s="127"/>
      <c r="L294" s="128"/>
    </row>
    <row r="295" spans="1:12" ht="12.75" customHeight="1" x14ac:dyDescent="0.3">
      <c r="A295" s="129" t="s">
        <v>131</v>
      </c>
      <c r="B295" s="130"/>
      <c r="C295" s="94" t="s">
        <v>125</v>
      </c>
      <c r="D295" s="139"/>
      <c r="E295" s="139"/>
      <c r="F295" s="95"/>
      <c r="G295" s="151" t="s">
        <v>19</v>
      </c>
      <c r="H295" s="152"/>
      <c r="I295" s="152"/>
      <c r="J295" s="152"/>
      <c r="K295" s="152"/>
      <c r="L295" s="153"/>
    </row>
    <row r="296" spans="1:12" x14ac:dyDescent="0.3">
      <c r="A296" s="141" t="s">
        <v>18</v>
      </c>
      <c r="B296" s="142"/>
      <c r="C296" s="194">
        <v>1</v>
      </c>
      <c r="D296" s="197"/>
      <c r="E296" s="197"/>
      <c r="F296" s="195"/>
      <c r="G296" s="126"/>
      <c r="H296" s="127"/>
      <c r="I296" s="127"/>
      <c r="J296" s="127"/>
      <c r="K296" s="127"/>
      <c r="L296" s="128"/>
    </row>
    <row r="297" spans="1:12" x14ac:dyDescent="0.3">
      <c r="A297" s="141" t="s">
        <v>41</v>
      </c>
      <c r="B297" s="142"/>
      <c r="C297" s="194">
        <v>1</v>
      </c>
      <c r="D297" s="197"/>
      <c r="E297" s="197"/>
      <c r="F297" s="195"/>
      <c r="G297" s="126"/>
      <c r="H297" s="127"/>
      <c r="I297" s="127"/>
      <c r="J297" s="127"/>
      <c r="K297" s="127"/>
      <c r="L297" s="128"/>
    </row>
    <row r="298" spans="1:12" ht="16.5" customHeight="1" thickBot="1" x14ac:dyDescent="0.35">
      <c r="A298" s="385" t="s">
        <v>16</v>
      </c>
      <c r="B298" s="386"/>
      <c r="C298" s="194">
        <v>1</v>
      </c>
      <c r="D298" s="197"/>
      <c r="E298" s="197"/>
      <c r="F298" s="195"/>
      <c r="G298" s="145"/>
      <c r="H298" s="146"/>
      <c r="I298" s="146"/>
      <c r="J298" s="146"/>
      <c r="K298" s="146"/>
      <c r="L298" s="147"/>
    </row>
    <row r="299" spans="1:12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1:12" x14ac:dyDescent="0.3">
      <c r="A300" s="1"/>
      <c r="B300" s="1"/>
      <c r="C300" s="1"/>
      <c r="D300" s="90" t="s">
        <v>15</v>
      </c>
      <c r="E300" s="90"/>
      <c r="F300" s="91"/>
      <c r="G300" s="26">
        <f>SUM(C261:F298)</f>
        <v>28</v>
      </c>
      <c r="H300" s="1"/>
      <c r="I300" s="1"/>
      <c r="J300" s="1"/>
      <c r="K300" s="1"/>
      <c r="L300" s="1"/>
    </row>
    <row r="301" spans="1:12" x14ac:dyDescent="0.3">
      <c r="A301" s="1"/>
      <c r="B301" s="1"/>
      <c r="C301" s="1"/>
      <c r="D301" s="92" t="s">
        <v>14</v>
      </c>
      <c r="E301" s="92"/>
      <c r="F301" s="93"/>
      <c r="G301" s="26">
        <v>0</v>
      </c>
      <c r="H301" s="1"/>
      <c r="I301" s="1"/>
      <c r="J301" s="1"/>
      <c r="K301" s="1"/>
      <c r="L301" s="1"/>
    </row>
    <row r="302" spans="1:12" ht="15" thickBot="1" x14ac:dyDescent="0.35">
      <c r="A302" s="1"/>
      <c r="B302" s="1"/>
      <c r="C302" s="1"/>
      <c r="D302" s="1"/>
      <c r="E302" s="24"/>
      <c r="F302" s="24"/>
      <c r="G302" s="23"/>
      <c r="H302" s="1"/>
      <c r="I302" s="1"/>
      <c r="J302" s="1"/>
      <c r="K302" s="1"/>
      <c r="L302" s="1"/>
    </row>
    <row r="303" spans="1:12" ht="38.25" customHeight="1" x14ac:dyDescent="0.3">
      <c r="A303" s="199" t="s">
        <v>40</v>
      </c>
      <c r="B303" s="201"/>
      <c r="C303" s="211" t="s">
        <v>26</v>
      </c>
      <c r="D303" s="102"/>
      <c r="E303" s="102"/>
      <c r="F303" s="102"/>
      <c r="G303" s="213" t="s">
        <v>19</v>
      </c>
      <c r="H303" s="214"/>
      <c r="I303" s="214"/>
      <c r="J303" s="214"/>
      <c r="K303" s="214"/>
      <c r="L303" s="215"/>
    </row>
    <row r="304" spans="1:12" x14ac:dyDescent="0.3">
      <c r="A304" s="162" t="s">
        <v>128</v>
      </c>
      <c r="B304" s="163"/>
      <c r="C304" s="94" t="s">
        <v>125</v>
      </c>
      <c r="D304" s="139"/>
      <c r="E304" s="139"/>
      <c r="F304" s="95"/>
      <c r="G304" s="126"/>
      <c r="H304" s="127"/>
      <c r="I304" s="127"/>
      <c r="J304" s="127"/>
      <c r="K304" s="127"/>
      <c r="L304" s="128"/>
    </row>
    <row r="305" spans="1:12" x14ac:dyDescent="0.3">
      <c r="A305" s="136" t="s">
        <v>25</v>
      </c>
      <c r="B305" s="138"/>
      <c r="C305" s="194">
        <v>1</v>
      </c>
      <c r="D305" s="197"/>
      <c r="E305" s="197"/>
      <c r="F305" s="195"/>
      <c r="G305" s="126"/>
      <c r="H305" s="127"/>
      <c r="I305" s="127"/>
      <c r="J305" s="127"/>
      <c r="K305" s="127"/>
      <c r="L305" s="128"/>
    </row>
    <row r="306" spans="1:12" x14ac:dyDescent="0.3">
      <c r="A306" s="132" t="s">
        <v>24</v>
      </c>
      <c r="B306" s="133"/>
      <c r="C306" s="194">
        <v>1</v>
      </c>
      <c r="D306" s="197"/>
      <c r="E306" s="197"/>
      <c r="F306" s="195"/>
      <c r="G306" s="126"/>
      <c r="H306" s="127"/>
      <c r="I306" s="127"/>
      <c r="J306" s="127"/>
      <c r="K306" s="127"/>
      <c r="L306" s="128"/>
    </row>
    <row r="307" spans="1:12" x14ac:dyDescent="0.3">
      <c r="A307" s="209" t="s">
        <v>39</v>
      </c>
      <c r="B307" s="210"/>
      <c r="C307" s="194">
        <v>1</v>
      </c>
      <c r="D307" s="197"/>
      <c r="E307" s="197"/>
      <c r="F307" s="195"/>
      <c r="G307" s="126"/>
      <c r="H307" s="127"/>
      <c r="I307" s="127"/>
      <c r="J307" s="127"/>
      <c r="K307" s="127"/>
      <c r="L307" s="128"/>
    </row>
    <row r="308" spans="1:12" x14ac:dyDescent="0.3">
      <c r="A308" s="209" t="s">
        <v>38</v>
      </c>
      <c r="B308" s="210"/>
      <c r="C308" s="194">
        <v>1</v>
      </c>
      <c r="D308" s="197"/>
      <c r="E308" s="197"/>
      <c r="F308" s="195"/>
      <c r="G308" s="126"/>
      <c r="H308" s="127"/>
      <c r="I308" s="127"/>
      <c r="J308" s="127"/>
      <c r="K308" s="127"/>
      <c r="L308" s="128"/>
    </row>
    <row r="309" spans="1:12" x14ac:dyDescent="0.3">
      <c r="A309" s="209" t="s">
        <v>37</v>
      </c>
      <c r="B309" s="210"/>
      <c r="C309" s="194">
        <v>1</v>
      </c>
      <c r="D309" s="197"/>
      <c r="E309" s="197"/>
      <c r="F309" s="195"/>
      <c r="G309" s="126"/>
      <c r="H309" s="127"/>
      <c r="I309" s="127"/>
      <c r="J309" s="127"/>
      <c r="K309" s="127"/>
      <c r="L309" s="128"/>
    </row>
    <row r="310" spans="1:12" x14ac:dyDescent="0.3">
      <c r="A310" s="209" t="s">
        <v>36</v>
      </c>
      <c r="B310" s="210"/>
      <c r="C310" s="194">
        <v>1</v>
      </c>
      <c r="D310" s="197"/>
      <c r="E310" s="197"/>
      <c r="F310" s="195"/>
      <c r="G310" s="126"/>
      <c r="H310" s="127"/>
      <c r="I310" s="127"/>
      <c r="J310" s="127"/>
      <c r="K310" s="127"/>
      <c r="L310" s="128"/>
    </row>
    <row r="311" spans="1:12" ht="15" customHeight="1" x14ac:dyDescent="0.3">
      <c r="A311" s="129" t="s">
        <v>130</v>
      </c>
      <c r="B311" s="130"/>
      <c r="C311" s="94" t="s">
        <v>125</v>
      </c>
      <c r="D311" s="139"/>
      <c r="E311" s="139"/>
      <c r="F311" s="95"/>
      <c r="G311" s="151" t="s">
        <v>19</v>
      </c>
      <c r="H311" s="152"/>
      <c r="I311" s="152"/>
      <c r="J311" s="152"/>
      <c r="K311" s="152"/>
      <c r="L311" s="153"/>
    </row>
    <row r="312" spans="1:12" ht="13.5" customHeight="1" x14ac:dyDescent="0.3">
      <c r="A312" s="141" t="s">
        <v>28</v>
      </c>
      <c r="B312" s="142"/>
      <c r="C312" s="194">
        <v>1</v>
      </c>
      <c r="D312" s="197"/>
      <c r="E312" s="197"/>
      <c r="F312" s="195"/>
      <c r="G312" s="126"/>
      <c r="H312" s="127"/>
      <c r="I312" s="127"/>
      <c r="J312" s="127"/>
      <c r="K312" s="127"/>
      <c r="L312" s="128"/>
    </row>
    <row r="313" spans="1:12" ht="11.25" customHeight="1" x14ac:dyDescent="0.3">
      <c r="A313" s="129" t="s">
        <v>131</v>
      </c>
      <c r="B313" s="130"/>
      <c r="C313" s="94" t="s">
        <v>125</v>
      </c>
      <c r="D313" s="139"/>
      <c r="E313" s="139"/>
      <c r="F313" s="95"/>
      <c r="G313" s="183" t="s">
        <v>19</v>
      </c>
      <c r="H313" s="184"/>
      <c r="I313" s="184"/>
      <c r="J313" s="184"/>
      <c r="K313" s="184"/>
      <c r="L313" s="185"/>
    </row>
    <row r="314" spans="1:12" x14ac:dyDescent="0.3">
      <c r="A314" s="141" t="s">
        <v>18</v>
      </c>
      <c r="B314" s="142"/>
      <c r="C314" s="194">
        <v>1</v>
      </c>
      <c r="D314" s="197"/>
      <c r="E314" s="197"/>
      <c r="F314" s="195"/>
      <c r="G314" s="126"/>
      <c r="H314" s="127"/>
      <c r="I314" s="127"/>
      <c r="J314" s="127"/>
      <c r="K314" s="127"/>
      <c r="L314" s="128"/>
    </row>
    <row r="315" spans="1:12" x14ac:dyDescent="0.3">
      <c r="A315" s="141" t="s">
        <v>17</v>
      </c>
      <c r="B315" s="142"/>
      <c r="C315" s="194">
        <v>1</v>
      </c>
      <c r="D315" s="197"/>
      <c r="E315" s="197"/>
      <c r="F315" s="195"/>
      <c r="G315" s="126"/>
      <c r="H315" s="127"/>
      <c r="I315" s="127"/>
      <c r="J315" s="127"/>
      <c r="K315" s="127"/>
      <c r="L315" s="128"/>
    </row>
    <row r="316" spans="1:12" ht="15" customHeight="1" thickBot="1" x14ac:dyDescent="0.35">
      <c r="A316" s="385" t="s">
        <v>16</v>
      </c>
      <c r="B316" s="386"/>
      <c r="C316" s="206">
        <v>1</v>
      </c>
      <c r="D316" s="207"/>
      <c r="E316" s="207"/>
      <c r="F316" s="208"/>
      <c r="G316" s="145"/>
      <c r="H316" s="146"/>
      <c r="I316" s="146"/>
      <c r="J316" s="146"/>
      <c r="K316" s="146"/>
      <c r="L316" s="147"/>
    </row>
    <row r="317" spans="1:12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1:12" x14ac:dyDescent="0.3">
      <c r="A318" s="1"/>
      <c r="B318" s="1"/>
      <c r="C318" s="1"/>
      <c r="D318" s="90" t="s">
        <v>15</v>
      </c>
      <c r="E318" s="90"/>
      <c r="F318" s="91"/>
      <c r="G318" s="26">
        <f>SUM(C305:F310,C312:F312,C314:F316,)</f>
        <v>10</v>
      </c>
      <c r="H318" s="1"/>
      <c r="I318" s="1"/>
      <c r="J318" s="1"/>
      <c r="K318" s="1"/>
      <c r="L318" s="1"/>
    </row>
    <row r="319" spans="1:12" x14ac:dyDescent="0.3">
      <c r="A319" s="1"/>
      <c r="B319" s="1"/>
      <c r="C319" s="1"/>
      <c r="D319" s="92" t="s">
        <v>14</v>
      </c>
      <c r="E319" s="92"/>
      <c r="F319" s="93"/>
      <c r="G319" s="26">
        <v>0</v>
      </c>
      <c r="H319" s="1"/>
      <c r="I319" s="1"/>
      <c r="J319" s="1"/>
      <c r="K319" s="1"/>
      <c r="L319" s="1"/>
    </row>
    <row r="320" spans="1:12" ht="15" thickBot="1" x14ac:dyDescent="0.35">
      <c r="A320" s="1"/>
      <c r="B320" s="1"/>
      <c r="C320" s="1"/>
      <c r="D320" s="1"/>
      <c r="E320" s="31"/>
      <c r="F320" s="31"/>
      <c r="G320" s="23"/>
      <c r="H320" s="1"/>
      <c r="I320" s="1"/>
      <c r="J320" s="1"/>
      <c r="K320" s="1"/>
      <c r="L320" s="1"/>
    </row>
    <row r="321" spans="1:14" x14ac:dyDescent="0.3">
      <c r="A321" s="199" t="s">
        <v>32</v>
      </c>
      <c r="B321" s="201"/>
      <c r="C321" s="330" t="s">
        <v>35</v>
      </c>
      <c r="D321" s="330"/>
      <c r="E321" s="330"/>
      <c r="F321" s="330"/>
      <c r="G321" s="330"/>
      <c r="H321" s="330"/>
      <c r="I321" s="330"/>
      <c r="J321" s="330"/>
      <c r="K321" s="330"/>
      <c r="L321" s="330"/>
      <c r="M321" s="375" t="s">
        <v>19</v>
      </c>
      <c r="N321" s="376"/>
    </row>
    <row r="322" spans="1:14" ht="24" customHeight="1" x14ac:dyDescent="0.3">
      <c r="A322" s="202"/>
      <c r="B322" s="204"/>
      <c r="C322" s="97">
        <v>2008</v>
      </c>
      <c r="D322" s="97"/>
      <c r="E322" s="97">
        <v>2009</v>
      </c>
      <c r="F322" s="97"/>
      <c r="G322" s="97">
        <v>2010</v>
      </c>
      <c r="H322" s="97"/>
      <c r="I322" s="97">
        <v>2011</v>
      </c>
      <c r="J322" s="97"/>
      <c r="K322" s="97">
        <v>2012</v>
      </c>
      <c r="L322" s="97"/>
      <c r="M322" s="371"/>
      <c r="N322" s="372"/>
    </row>
    <row r="323" spans="1:14" x14ac:dyDescent="0.3">
      <c r="A323" s="162" t="s">
        <v>128</v>
      </c>
      <c r="B323" s="163"/>
      <c r="C323" s="158" t="s">
        <v>125</v>
      </c>
      <c r="D323" s="158"/>
      <c r="E323" s="158" t="s">
        <v>125</v>
      </c>
      <c r="F323" s="158"/>
      <c r="G323" s="158" t="s">
        <v>125</v>
      </c>
      <c r="H323" s="158"/>
      <c r="I323" s="158" t="s">
        <v>125</v>
      </c>
      <c r="J323" s="158"/>
      <c r="K323" s="158" t="s">
        <v>125</v>
      </c>
      <c r="L323" s="158"/>
      <c r="M323" s="371"/>
      <c r="N323" s="372"/>
    </row>
    <row r="324" spans="1:14" x14ac:dyDescent="0.3">
      <c r="A324" s="136" t="s">
        <v>25</v>
      </c>
      <c r="B324" s="138"/>
      <c r="C324" s="387">
        <v>1</v>
      </c>
      <c r="D324" s="387"/>
      <c r="E324" s="387">
        <v>1</v>
      </c>
      <c r="F324" s="387"/>
      <c r="G324" s="387">
        <v>1</v>
      </c>
      <c r="H324" s="387"/>
      <c r="I324" s="387">
        <v>1</v>
      </c>
      <c r="J324" s="387"/>
      <c r="K324" s="387">
        <v>1</v>
      </c>
      <c r="L324" s="387"/>
      <c r="M324" s="119"/>
      <c r="N324" s="331"/>
    </row>
    <row r="325" spans="1:14" x14ac:dyDescent="0.3">
      <c r="A325" s="132" t="s">
        <v>24</v>
      </c>
      <c r="B325" s="133"/>
      <c r="C325" s="387">
        <v>1</v>
      </c>
      <c r="D325" s="387"/>
      <c r="E325" s="387">
        <v>1</v>
      </c>
      <c r="F325" s="387"/>
      <c r="G325" s="387">
        <v>1</v>
      </c>
      <c r="H325" s="387"/>
      <c r="I325" s="387">
        <v>1</v>
      </c>
      <c r="J325" s="387"/>
      <c r="K325" s="387">
        <v>1</v>
      </c>
      <c r="L325" s="387"/>
      <c r="M325" s="119"/>
      <c r="N325" s="331"/>
    </row>
    <row r="326" spans="1:14" ht="15" customHeight="1" x14ac:dyDescent="0.3">
      <c r="A326" s="129" t="s">
        <v>130</v>
      </c>
      <c r="B326" s="130"/>
      <c r="C326" s="158" t="s">
        <v>125</v>
      </c>
      <c r="D326" s="158"/>
      <c r="E326" s="158" t="s">
        <v>125</v>
      </c>
      <c r="F326" s="158"/>
      <c r="G326" s="158" t="s">
        <v>125</v>
      </c>
      <c r="H326" s="158"/>
      <c r="I326" s="158" t="s">
        <v>125</v>
      </c>
      <c r="J326" s="158"/>
      <c r="K326" s="158" t="s">
        <v>125</v>
      </c>
      <c r="L326" s="158"/>
      <c r="M326" s="373" t="s">
        <v>19</v>
      </c>
      <c r="N326" s="374"/>
    </row>
    <row r="327" spans="1:14" ht="14.25" customHeight="1" x14ac:dyDescent="0.3">
      <c r="A327" s="141" t="s">
        <v>28</v>
      </c>
      <c r="B327" s="142"/>
      <c r="C327" s="387">
        <v>1</v>
      </c>
      <c r="D327" s="387"/>
      <c r="E327" s="387">
        <v>1</v>
      </c>
      <c r="F327" s="387"/>
      <c r="G327" s="387">
        <v>1</v>
      </c>
      <c r="H327" s="387"/>
      <c r="I327" s="387">
        <v>1</v>
      </c>
      <c r="J327" s="387"/>
      <c r="K327" s="387">
        <v>1</v>
      </c>
      <c r="L327" s="387"/>
      <c r="M327" s="119"/>
      <c r="N327" s="331"/>
    </row>
    <row r="328" spans="1:14" x14ac:dyDescent="0.3">
      <c r="A328" s="129" t="s">
        <v>131</v>
      </c>
      <c r="B328" s="130"/>
      <c r="C328" s="158" t="s">
        <v>125</v>
      </c>
      <c r="D328" s="158"/>
      <c r="E328" s="158" t="s">
        <v>125</v>
      </c>
      <c r="F328" s="158"/>
      <c r="G328" s="158" t="s">
        <v>125</v>
      </c>
      <c r="H328" s="158"/>
      <c r="I328" s="158" t="s">
        <v>125</v>
      </c>
      <c r="J328" s="158"/>
      <c r="K328" s="158" t="s">
        <v>125</v>
      </c>
      <c r="L328" s="158"/>
      <c r="M328" s="371" t="s">
        <v>19</v>
      </c>
      <c r="N328" s="372"/>
    </row>
    <row r="329" spans="1:14" x14ac:dyDescent="0.3">
      <c r="A329" s="141" t="s">
        <v>18</v>
      </c>
      <c r="B329" s="142"/>
      <c r="C329" s="387">
        <v>1</v>
      </c>
      <c r="D329" s="387"/>
      <c r="E329" s="387">
        <v>1</v>
      </c>
      <c r="F329" s="387"/>
      <c r="G329" s="387">
        <v>1</v>
      </c>
      <c r="H329" s="387"/>
      <c r="I329" s="387">
        <v>1</v>
      </c>
      <c r="J329" s="387"/>
      <c r="K329" s="387">
        <v>1</v>
      </c>
      <c r="L329" s="387"/>
      <c r="M329" s="119"/>
      <c r="N329" s="331"/>
    </row>
    <row r="330" spans="1:14" x14ac:dyDescent="0.3">
      <c r="A330" s="141" t="s">
        <v>17</v>
      </c>
      <c r="B330" s="142"/>
      <c r="C330" s="387">
        <v>1</v>
      </c>
      <c r="D330" s="387"/>
      <c r="E330" s="387">
        <v>1</v>
      </c>
      <c r="F330" s="387"/>
      <c r="G330" s="387">
        <v>1</v>
      </c>
      <c r="H330" s="387"/>
      <c r="I330" s="387">
        <v>1</v>
      </c>
      <c r="J330" s="387"/>
      <c r="K330" s="387">
        <v>1</v>
      </c>
      <c r="L330" s="387"/>
      <c r="M330" s="119"/>
      <c r="N330" s="331"/>
    </row>
    <row r="331" spans="1:14" ht="13.5" customHeight="1" x14ac:dyDescent="0.3">
      <c r="A331" s="167" t="s">
        <v>16</v>
      </c>
      <c r="B331" s="169"/>
      <c r="C331" s="387">
        <v>1</v>
      </c>
      <c r="D331" s="387"/>
      <c r="E331" s="387">
        <v>1</v>
      </c>
      <c r="F331" s="387"/>
      <c r="G331" s="387">
        <v>1</v>
      </c>
      <c r="H331" s="387"/>
      <c r="I331" s="387">
        <v>1</v>
      </c>
      <c r="J331" s="387"/>
      <c r="K331" s="387">
        <v>1</v>
      </c>
      <c r="L331" s="387"/>
      <c r="M331" s="119"/>
      <c r="N331" s="331"/>
    </row>
    <row r="332" spans="1:14" ht="23.25" customHeight="1" x14ac:dyDescent="0.3">
      <c r="A332" s="62"/>
      <c r="B332" s="63"/>
      <c r="C332" s="265" t="s">
        <v>34</v>
      </c>
      <c r="D332" s="265"/>
      <c r="E332" s="265"/>
      <c r="F332" s="265"/>
      <c r="G332" s="265"/>
      <c r="H332" s="265"/>
      <c r="I332" s="158" t="s">
        <v>19</v>
      </c>
      <c r="J332" s="158"/>
      <c r="K332" s="158"/>
      <c r="L332" s="158"/>
      <c r="M332" s="158"/>
      <c r="N332" s="159"/>
    </row>
    <row r="333" spans="1:14" x14ac:dyDescent="0.3">
      <c r="A333" s="62"/>
      <c r="B333" s="63"/>
      <c r="C333" s="97">
        <v>2006</v>
      </c>
      <c r="D333" s="97"/>
      <c r="E333" s="97">
        <v>2009</v>
      </c>
      <c r="F333" s="97"/>
      <c r="G333" s="97">
        <v>2012</v>
      </c>
      <c r="H333" s="97"/>
      <c r="I333" s="158"/>
      <c r="J333" s="158"/>
      <c r="K333" s="158"/>
      <c r="L333" s="158"/>
      <c r="M333" s="158"/>
      <c r="N333" s="159"/>
    </row>
    <row r="334" spans="1:14" x14ac:dyDescent="0.3">
      <c r="A334" s="162" t="s">
        <v>128</v>
      </c>
      <c r="B334" s="163"/>
      <c r="C334" s="158" t="s">
        <v>125</v>
      </c>
      <c r="D334" s="158"/>
      <c r="E334" s="158" t="s">
        <v>125</v>
      </c>
      <c r="F334" s="158"/>
      <c r="G334" s="158" t="s">
        <v>125</v>
      </c>
      <c r="H334" s="158"/>
      <c r="I334" s="367"/>
      <c r="J334" s="367"/>
      <c r="K334" s="367"/>
      <c r="L334" s="367"/>
      <c r="M334" s="367"/>
      <c r="N334" s="368"/>
    </row>
    <row r="335" spans="1:14" x14ac:dyDescent="0.3">
      <c r="A335" s="136" t="s">
        <v>25</v>
      </c>
      <c r="B335" s="138"/>
      <c r="C335" s="387">
        <v>1</v>
      </c>
      <c r="D335" s="387"/>
      <c r="E335" s="387">
        <v>1</v>
      </c>
      <c r="F335" s="387"/>
      <c r="G335" s="387">
        <v>1</v>
      </c>
      <c r="H335" s="387"/>
      <c r="I335" s="367"/>
      <c r="J335" s="367"/>
      <c r="K335" s="367"/>
      <c r="L335" s="367"/>
      <c r="M335" s="367"/>
      <c r="N335" s="368"/>
    </row>
    <row r="336" spans="1:14" x14ac:dyDescent="0.3">
      <c r="A336" s="132" t="s">
        <v>24</v>
      </c>
      <c r="B336" s="133"/>
      <c r="C336" s="387">
        <v>1</v>
      </c>
      <c r="D336" s="387"/>
      <c r="E336" s="387">
        <v>1</v>
      </c>
      <c r="F336" s="387"/>
      <c r="G336" s="387">
        <v>1</v>
      </c>
      <c r="H336" s="387"/>
      <c r="I336" s="367"/>
      <c r="J336" s="367"/>
      <c r="K336" s="367"/>
      <c r="L336" s="367"/>
      <c r="M336" s="367"/>
      <c r="N336" s="368"/>
    </row>
    <row r="337" spans="1:14" ht="16.5" customHeight="1" x14ac:dyDescent="0.3">
      <c r="A337" s="129" t="s">
        <v>130</v>
      </c>
      <c r="B337" s="130"/>
      <c r="C337" s="158" t="s">
        <v>125</v>
      </c>
      <c r="D337" s="158"/>
      <c r="E337" s="158" t="s">
        <v>125</v>
      </c>
      <c r="F337" s="158"/>
      <c r="G337" s="158" t="s">
        <v>125</v>
      </c>
      <c r="H337" s="158"/>
      <c r="I337" s="116" t="s">
        <v>19</v>
      </c>
      <c r="J337" s="116"/>
      <c r="K337" s="116"/>
      <c r="L337" s="116"/>
      <c r="M337" s="116"/>
      <c r="N337" s="131"/>
    </row>
    <row r="338" spans="1:14" ht="14.25" customHeight="1" x14ac:dyDescent="0.3">
      <c r="A338" s="141" t="s">
        <v>28</v>
      </c>
      <c r="B338" s="142"/>
      <c r="C338" s="387">
        <v>1</v>
      </c>
      <c r="D338" s="387"/>
      <c r="E338" s="387">
        <v>1</v>
      </c>
      <c r="F338" s="387"/>
      <c r="G338" s="387">
        <v>1</v>
      </c>
      <c r="H338" s="387"/>
      <c r="I338" s="367"/>
      <c r="J338" s="367"/>
      <c r="K338" s="367"/>
      <c r="L338" s="367"/>
      <c r="M338" s="367"/>
      <c r="N338" s="368"/>
    </row>
    <row r="339" spans="1:14" ht="12" customHeight="1" x14ac:dyDescent="0.3">
      <c r="A339" s="129" t="s">
        <v>131</v>
      </c>
      <c r="B339" s="130"/>
      <c r="C339" s="158" t="s">
        <v>125</v>
      </c>
      <c r="D339" s="158"/>
      <c r="E339" s="158" t="s">
        <v>125</v>
      </c>
      <c r="F339" s="158"/>
      <c r="G339" s="158" t="s">
        <v>125</v>
      </c>
      <c r="H339" s="158"/>
      <c r="I339" s="116" t="s">
        <v>19</v>
      </c>
      <c r="J339" s="116"/>
      <c r="K339" s="116"/>
      <c r="L339" s="116"/>
      <c r="M339" s="116"/>
      <c r="N339" s="131"/>
    </row>
    <row r="340" spans="1:14" x14ac:dyDescent="0.3">
      <c r="A340" s="141" t="s">
        <v>18</v>
      </c>
      <c r="B340" s="142"/>
      <c r="C340" s="387">
        <v>1</v>
      </c>
      <c r="D340" s="387"/>
      <c r="E340" s="387">
        <v>1</v>
      </c>
      <c r="F340" s="387"/>
      <c r="G340" s="387">
        <v>1</v>
      </c>
      <c r="H340" s="387"/>
      <c r="I340" s="367"/>
      <c r="J340" s="367"/>
      <c r="K340" s="367"/>
      <c r="L340" s="367"/>
      <c r="M340" s="367"/>
      <c r="N340" s="368"/>
    </row>
    <row r="341" spans="1:14" x14ac:dyDescent="0.3">
      <c r="A341" s="141" t="s">
        <v>17</v>
      </c>
      <c r="B341" s="142"/>
      <c r="C341" s="387">
        <v>1</v>
      </c>
      <c r="D341" s="387"/>
      <c r="E341" s="387">
        <v>1</v>
      </c>
      <c r="F341" s="387"/>
      <c r="G341" s="387">
        <v>1</v>
      </c>
      <c r="H341" s="387"/>
      <c r="I341" s="367"/>
      <c r="J341" s="367"/>
      <c r="K341" s="367"/>
      <c r="L341" s="367"/>
      <c r="M341" s="367"/>
      <c r="N341" s="368"/>
    </row>
    <row r="342" spans="1:14" ht="15" customHeight="1" x14ac:dyDescent="0.3">
      <c r="A342" s="167" t="s">
        <v>16</v>
      </c>
      <c r="B342" s="169"/>
      <c r="C342" s="387">
        <v>1</v>
      </c>
      <c r="D342" s="387"/>
      <c r="E342" s="387">
        <v>1</v>
      </c>
      <c r="F342" s="387"/>
      <c r="G342" s="387">
        <v>1</v>
      </c>
      <c r="H342" s="387"/>
      <c r="I342" s="367"/>
      <c r="J342" s="367"/>
      <c r="K342" s="367"/>
      <c r="L342" s="367"/>
      <c r="M342" s="367"/>
      <c r="N342" s="368"/>
    </row>
    <row r="343" spans="1:14" x14ac:dyDescent="0.3">
      <c r="A343" s="62"/>
      <c r="B343" s="63"/>
      <c r="C343" s="265" t="s">
        <v>33</v>
      </c>
      <c r="D343" s="265"/>
      <c r="E343" s="265"/>
      <c r="F343" s="265"/>
      <c r="G343" s="265"/>
      <c r="H343" s="265"/>
      <c r="I343" s="265"/>
      <c r="J343" s="265"/>
      <c r="K343" s="158" t="s">
        <v>19</v>
      </c>
      <c r="L343" s="158"/>
      <c r="M343" s="158"/>
      <c r="N343" s="159"/>
    </row>
    <row r="344" spans="1:14" x14ac:dyDescent="0.3">
      <c r="A344" s="62"/>
      <c r="B344" s="63"/>
      <c r="C344" s="266">
        <v>2009</v>
      </c>
      <c r="D344" s="266"/>
      <c r="E344" s="266"/>
      <c r="F344" s="266"/>
      <c r="G344" s="266">
        <v>2012</v>
      </c>
      <c r="H344" s="266"/>
      <c r="I344" s="266"/>
      <c r="J344" s="266"/>
      <c r="K344" s="158"/>
      <c r="L344" s="158"/>
      <c r="M344" s="158"/>
      <c r="N344" s="159"/>
    </row>
    <row r="345" spans="1:14" x14ac:dyDescent="0.3">
      <c r="A345" s="162" t="s">
        <v>128</v>
      </c>
      <c r="B345" s="163"/>
      <c r="C345" s="158" t="s">
        <v>125</v>
      </c>
      <c r="D345" s="158"/>
      <c r="E345" s="158"/>
      <c r="F345" s="158"/>
      <c r="G345" s="158" t="s">
        <v>125</v>
      </c>
      <c r="H345" s="158"/>
      <c r="I345" s="158"/>
      <c r="J345" s="158"/>
      <c r="K345" s="134"/>
      <c r="L345" s="134"/>
      <c r="M345" s="134"/>
      <c r="N345" s="135"/>
    </row>
    <row r="346" spans="1:14" x14ac:dyDescent="0.3">
      <c r="A346" s="136" t="s">
        <v>25</v>
      </c>
      <c r="B346" s="138"/>
      <c r="C346" s="387">
        <v>1</v>
      </c>
      <c r="D346" s="387"/>
      <c r="E346" s="387"/>
      <c r="F346" s="387"/>
      <c r="G346" s="387">
        <v>1</v>
      </c>
      <c r="H346" s="387"/>
      <c r="I346" s="387"/>
      <c r="J346" s="387"/>
      <c r="K346" s="134"/>
      <c r="L346" s="134"/>
      <c r="M346" s="134"/>
      <c r="N346" s="135"/>
    </row>
    <row r="347" spans="1:14" x14ac:dyDescent="0.3">
      <c r="A347" s="132" t="s">
        <v>24</v>
      </c>
      <c r="B347" s="133"/>
      <c r="C347" s="387">
        <v>1</v>
      </c>
      <c r="D347" s="387"/>
      <c r="E347" s="387"/>
      <c r="F347" s="387"/>
      <c r="G347" s="387">
        <v>1</v>
      </c>
      <c r="H347" s="387"/>
      <c r="I347" s="387"/>
      <c r="J347" s="387"/>
      <c r="K347" s="134"/>
      <c r="L347" s="134"/>
      <c r="M347" s="134"/>
      <c r="N347" s="135"/>
    </row>
    <row r="348" spans="1:14" ht="14.25" customHeight="1" x14ac:dyDescent="0.3">
      <c r="A348" s="129" t="s">
        <v>130</v>
      </c>
      <c r="B348" s="130"/>
      <c r="C348" s="158" t="s">
        <v>125</v>
      </c>
      <c r="D348" s="158"/>
      <c r="E348" s="158"/>
      <c r="F348" s="158"/>
      <c r="G348" s="158" t="s">
        <v>125</v>
      </c>
      <c r="H348" s="158"/>
      <c r="I348" s="158"/>
      <c r="J348" s="158"/>
      <c r="K348" s="116" t="s">
        <v>19</v>
      </c>
      <c r="L348" s="116"/>
      <c r="M348" s="116"/>
      <c r="N348" s="131"/>
    </row>
    <row r="349" spans="1:14" ht="17.25" customHeight="1" x14ac:dyDescent="0.3">
      <c r="A349" s="141" t="s">
        <v>140</v>
      </c>
      <c r="B349" s="142"/>
      <c r="C349" s="387">
        <v>1</v>
      </c>
      <c r="D349" s="387"/>
      <c r="E349" s="387"/>
      <c r="F349" s="387"/>
      <c r="G349" s="387">
        <v>1</v>
      </c>
      <c r="H349" s="387"/>
      <c r="I349" s="387"/>
      <c r="J349" s="387"/>
      <c r="K349" s="134"/>
      <c r="L349" s="134"/>
      <c r="M349" s="134"/>
      <c r="N349" s="135"/>
    </row>
    <row r="350" spans="1:14" ht="15" customHeight="1" x14ac:dyDescent="0.3">
      <c r="A350" s="129" t="s">
        <v>131</v>
      </c>
      <c r="B350" s="130"/>
      <c r="C350" s="158" t="s">
        <v>125</v>
      </c>
      <c r="D350" s="158"/>
      <c r="E350" s="158"/>
      <c r="F350" s="158"/>
      <c r="G350" s="158" t="s">
        <v>125</v>
      </c>
      <c r="H350" s="158"/>
      <c r="I350" s="158"/>
      <c r="J350" s="158"/>
      <c r="K350" s="116" t="s">
        <v>19</v>
      </c>
      <c r="L350" s="116"/>
      <c r="M350" s="116"/>
      <c r="N350" s="131"/>
    </row>
    <row r="351" spans="1:14" x14ac:dyDescent="0.3">
      <c r="A351" s="141" t="s">
        <v>18</v>
      </c>
      <c r="B351" s="142"/>
      <c r="C351" s="387">
        <v>1</v>
      </c>
      <c r="D351" s="387"/>
      <c r="E351" s="387"/>
      <c r="F351" s="387"/>
      <c r="G351" s="387">
        <v>1</v>
      </c>
      <c r="H351" s="387"/>
      <c r="I351" s="387"/>
      <c r="J351" s="387"/>
      <c r="K351" s="134"/>
      <c r="L351" s="134"/>
      <c r="M351" s="134"/>
      <c r="N351" s="135"/>
    </row>
    <row r="352" spans="1:14" x14ac:dyDescent="0.3">
      <c r="A352" s="141" t="s">
        <v>17</v>
      </c>
      <c r="B352" s="142"/>
      <c r="C352" s="387">
        <v>1</v>
      </c>
      <c r="D352" s="387"/>
      <c r="E352" s="387"/>
      <c r="F352" s="387"/>
      <c r="G352" s="387">
        <v>1</v>
      </c>
      <c r="H352" s="387"/>
      <c r="I352" s="387"/>
      <c r="J352" s="387"/>
      <c r="K352" s="134"/>
      <c r="L352" s="134"/>
      <c r="M352" s="134"/>
      <c r="N352" s="135"/>
    </row>
    <row r="353" spans="1:14" ht="15" customHeight="1" x14ac:dyDescent="0.3">
      <c r="A353" s="167" t="s">
        <v>16</v>
      </c>
      <c r="B353" s="169"/>
      <c r="C353" s="387">
        <v>1</v>
      </c>
      <c r="D353" s="387"/>
      <c r="E353" s="387"/>
      <c r="F353" s="387"/>
      <c r="G353" s="387">
        <v>1</v>
      </c>
      <c r="H353" s="387"/>
      <c r="I353" s="387"/>
      <c r="J353" s="387"/>
      <c r="K353" s="134"/>
      <c r="L353" s="134"/>
      <c r="M353" s="134"/>
      <c r="N353" s="135"/>
    </row>
    <row r="354" spans="1:14" x14ac:dyDescent="0.3">
      <c r="A354" s="69"/>
      <c r="B354" s="72"/>
      <c r="C354" s="349" t="s">
        <v>31</v>
      </c>
      <c r="D354" s="350"/>
      <c r="E354" s="350"/>
      <c r="F354" s="350"/>
      <c r="G354" s="350"/>
      <c r="H354" s="350"/>
      <c r="I354" s="350"/>
      <c r="J354" s="350"/>
      <c r="K354" s="350"/>
      <c r="L354" s="350"/>
      <c r="M354" s="371" t="s">
        <v>19</v>
      </c>
      <c r="N354" s="372"/>
    </row>
    <row r="355" spans="1:14" x14ac:dyDescent="0.3">
      <c r="A355" s="74"/>
      <c r="B355" s="73"/>
      <c r="C355" s="97">
        <v>2008</v>
      </c>
      <c r="D355" s="97"/>
      <c r="E355" s="192">
        <v>2009</v>
      </c>
      <c r="F355" s="193"/>
      <c r="G355" s="97">
        <v>2010</v>
      </c>
      <c r="H355" s="97"/>
      <c r="I355" s="192">
        <v>2011</v>
      </c>
      <c r="J355" s="193"/>
      <c r="K355" s="97">
        <v>2012</v>
      </c>
      <c r="L355" s="192"/>
      <c r="M355" s="371"/>
      <c r="N355" s="372"/>
    </row>
    <row r="356" spans="1:14" x14ac:dyDescent="0.3">
      <c r="A356" s="162" t="s">
        <v>128</v>
      </c>
      <c r="B356" s="163"/>
      <c r="C356" s="94" t="s">
        <v>125</v>
      </c>
      <c r="D356" s="95"/>
      <c r="E356" s="94" t="s">
        <v>125</v>
      </c>
      <c r="F356" s="95"/>
      <c r="G356" s="94" t="s">
        <v>125</v>
      </c>
      <c r="H356" s="95"/>
      <c r="I356" s="94" t="s">
        <v>125</v>
      </c>
      <c r="J356" s="95"/>
      <c r="K356" s="94" t="s">
        <v>125</v>
      </c>
      <c r="L356" s="139"/>
      <c r="M356" s="371"/>
      <c r="N356" s="372"/>
    </row>
    <row r="357" spans="1:14" x14ac:dyDescent="0.3">
      <c r="A357" s="136" t="s">
        <v>25</v>
      </c>
      <c r="B357" s="138"/>
      <c r="C357" s="194">
        <v>1</v>
      </c>
      <c r="D357" s="195"/>
      <c r="E357" s="194">
        <v>1</v>
      </c>
      <c r="F357" s="195"/>
      <c r="G357" s="194">
        <v>1</v>
      </c>
      <c r="H357" s="195"/>
      <c r="I357" s="194">
        <v>1</v>
      </c>
      <c r="J357" s="195"/>
      <c r="K357" s="194">
        <v>1</v>
      </c>
      <c r="L357" s="197"/>
      <c r="M357" s="119"/>
      <c r="N357" s="331"/>
    </row>
    <row r="358" spans="1:14" x14ac:dyDescent="0.3">
      <c r="A358" s="132" t="s">
        <v>24</v>
      </c>
      <c r="B358" s="133"/>
      <c r="C358" s="194">
        <v>1</v>
      </c>
      <c r="D358" s="195"/>
      <c r="E358" s="194">
        <v>1</v>
      </c>
      <c r="F358" s="195"/>
      <c r="G358" s="194">
        <v>1</v>
      </c>
      <c r="H358" s="195"/>
      <c r="I358" s="194">
        <v>1</v>
      </c>
      <c r="J358" s="195"/>
      <c r="K358" s="194">
        <v>1</v>
      </c>
      <c r="L358" s="197"/>
      <c r="M358" s="119"/>
      <c r="N358" s="331"/>
    </row>
    <row r="359" spans="1:14" ht="14.25" customHeight="1" x14ac:dyDescent="0.3">
      <c r="A359" s="129" t="s">
        <v>130</v>
      </c>
      <c r="B359" s="130"/>
      <c r="C359" s="94" t="s">
        <v>125</v>
      </c>
      <c r="D359" s="95"/>
      <c r="E359" s="94" t="s">
        <v>125</v>
      </c>
      <c r="F359" s="95"/>
      <c r="G359" s="94" t="s">
        <v>125</v>
      </c>
      <c r="H359" s="95"/>
      <c r="I359" s="94" t="s">
        <v>125</v>
      </c>
      <c r="J359" s="95"/>
      <c r="K359" s="94" t="s">
        <v>125</v>
      </c>
      <c r="L359" s="139"/>
      <c r="M359" s="373" t="s">
        <v>19</v>
      </c>
      <c r="N359" s="374"/>
    </row>
    <row r="360" spans="1:14" ht="15" customHeight="1" x14ac:dyDescent="0.3">
      <c r="A360" s="167" t="s">
        <v>28</v>
      </c>
      <c r="B360" s="169"/>
      <c r="C360" s="194">
        <v>1</v>
      </c>
      <c r="D360" s="195"/>
      <c r="E360" s="194">
        <v>1</v>
      </c>
      <c r="F360" s="195"/>
      <c r="G360" s="194">
        <v>1</v>
      </c>
      <c r="H360" s="195"/>
      <c r="I360" s="194">
        <v>1</v>
      </c>
      <c r="J360" s="195"/>
      <c r="K360" s="194">
        <v>1</v>
      </c>
      <c r="L360" s="197"/>
      <c r="M360" s="119"/>
      <c r="N360" s="331"/>
    </row>
    <row r="361" spans="1:14" x14ac:dyDescent="0.3">
      <c r="A361" s="129" t="s">
        <v>131</v>
      </c>
      <c r="B361" s="130"/>
      <c r="C361" s="94" t="s">
        <v>125</v>
      </c>
      <c r="D361" s="95"/>
      <c r="E361" s="94" t="s">
        <v>125</v>
      </c>
      <c r="F361" s="95"/>
      <c r="G361" s="94" t="s">
        <v>125</v>
      </c>
      <c r="H361" s="95"/>
      <c r="I361" s="94" t="s">
        <v>125</v>
      </c>
      <c r="J361" s="95"/>
      <c r="K361" s="94" t="s">
        <v>125</v>
      </c>
      <c r="L361" s="139"/>
      <c r="M361" s="369" t="s">
        <v>19</v>
      </c>
      <c r="N361" s="370"/>
    </row>
    <row r="362" spans="1:14" x14ac:dyDescent="0.3">
      <c r="A362" s="141" t="s">
        <v>18</v>
      </c>
      <c r="B362" s="142"/>
      <c r="C362" s="194">
        <v>1</v>
      </c>
      <c r="D362" s="195"/>
      <c r="E362" s="194">
        <v>1</v>
      </c>
      <c r="F362" s="195"/>
      <c r="G362" s="194">
        <v>1</v>
      </c>
      <c r="H362" s="195"/>
      <c r="I362" s="194">
        <v>1</v>
      </c>
      <c r="J362" s="195"/>
      <c r="K362" s="194">
        <v>1</v>
      </c>
      <c r="L362" s="197"/>
      <c r="M362" s="119"/>
      <c r="N362" s="331"/>
    </row>
    <row r="363" spans="1:14" x14ac:dyDescent="0.3">
      <c r="A363" s="141" t="s">
        <v>17</v>
      </c>
      <c r="B363" s="142"/>
      <c r="C363" s="194">
        <v>1</v>
      </c>
      <c r="D363" s="195"/>
      <c r="E363" s="194">
        <v>1</v>
      </c>
      <c r="F363" s="195"/>
      <c r="G363" s="194">
        <v>1</v>
      </c>
      <c r="H363" s="195"/>
      <c r="I363" s="194">
        <v>1</v>
      </c>
      <c r="J363" s="195"/>
      <c r="K363" s="194">
        <v>1</v>
      </c>
      <c r="L363" s="197"/>
      <c r="M363" s="119"/>
      <c r="N363" s="331"/>
    </row>
    <row r="364" spans="1:14" ht="13.5" customHeight="1" x14ac:dyDescent="0.3">
      <c r="A364" s="167" t="s">
        <v>16</v>
      </c>
      <c r="B364" s="169"/>
      <c r="C364" s="194">
        <v>1</v>
      </c>
      <c r="D364" s="195"/>
      <c r="E364" s="194">
        <v>1</v>
      </c>
      <c r="F364" s="195"/>
      <c r="G364" s="194">
        <v>1</v>
      </c>
      <c r="H364" s="195"/>
      <c r="I364" s="194">
        <v>1</v>
      </c>
      <c r="J364" s="195"/>
      <c r="K364" s="194">
        <v>1</v>
      </c>
      <c r="L364" s="197"/>
      <c r="M364" s="119"/>
      <c r="N364" s="331"/>
    </row>
    <row r="365" spans="1:14" ht="24.75" customHeight="1" x14ac:dyDescent="0.3">
      <c r="A365" s="62"/>
      <c r="B365" s="63"/>
      <c r="C365" s="186" t="s">
        <v>30</v>
      </c>
      <c r="D365" s="187"/>
      <c r="E365" s="187"/>
      <c r="F365" s="187"/>
      <c r="G365" s="187"/>
      <c r="H365" s="187"/>
      <c r="I365" s="158" t="s">
        <v>19</v>
      </c>
      <c r="J365" s="158"/>
      <c r="K365" s="158"/>
      <c r="L365" s="158"/>
      <c r="M365" s="158"/>
      <c r="N365" s="159"/>
    </row>
    <row r="366" spans="1:14" x14ac:dyDescent="0.3">
      <c r="A366" s="62"/>
      <c r="B366" s="63"/>
      <c r="C366" s="97">
        <v>2006</v>
      </c>
      <c r="D366" s="97"/>
      <c r="E366" s="192">
        <v>2009</v>
      </c>
      <c r="F366" s="193"/>
      <c r="G366" s="97">
        <v>2012</v>
      </c>
      <c r="H366" s="192"/>
      <c r="I366" s="158"/>
      <c r="J366" s="158"/>
      <c r="K366" s="158"/>
      <c r="L366" s="158"/>
      <c r="M366" s="158"/>
      <c r="N366" s="159"/>
    </row>
    <row r="367" spans="1:14" x14ac:dyDescent="0.3">
      <c r="A367" s="162" t="s">
        <v>128</v>
      </c>
      <c r="B367" s="163"/>
      <c r="C367" s="94" t="s">
        <v>125</v>
      </c>
      <c r="D367" s="95"/>
      <c r="E367" s="94" t="s">
        <v>125</v>
      </c>
      <c r="F367" s="95"/>
      <c r="G367" s="94" t="s">
        <v>125</v>
      </c>
      <c r="H367" s="139"/>
      <c r="I367" s="158"/>
      <c r="J367" s="158"/>
      <c r="K367" s="158"/>
      <c r="L367" s="158"/>
      <c r="M367" s="158"/>
      <c r="N367" s="159"/>
    </row>
    <row r="368" spans="1:14" x14ac:dyDescent="0.3">
      <c r="A368" s="136" t="s">
        <v>25</v>
      </c>
      <c r="B368" s="138"/>
      <c r="C368" s="194">
        <v>1</v>
      </c>
      <c r="D368" s="195"/>
      <c r="E368" s="194">
        <v>1</v>
      </c>
      <c r="F368" s="195"/>
      <c r="G368" s="194">
        <v>1</v>
      </c>
      <c r="H368" s="197"/>
      <c r="I368" s="367"/>
      <c r="J368" s="367"/>
      <c r="K368" s="367"/>
      <c r="L368" s="367"/>
      <c r="M368" s="367"/>
      <c r="N368" s="368"/>
    </row>
    <row r="369" spans="1:14" x14ac:dyDescent="0.3">
      <c r="A369" s="132" t="s">
        <v>24</v>
      </c>
      <c r="B369" s="133"/>
      <c r="C369" s="194">
        <v>1</v>
      </c>
      <c r="D369" s="195"/>
      <c r="E369" s="194">
        <v>1</v>
      </c>
      <c r="F369" s="195"/>
      <c r="G369" s="194">
        <v>1</v>
      </c>
      <c r="H369" s="197"/>
      <c r="I369" s="367"/>
      <c r="J369" s="367"/>
      <c r="K369" s="367"/>
      <c r="L369" s="367"/>
      <c r="M369" s="367"/>
      <c r="N369" s="368"/>
    </row>
    <row r="370" spans="1:14" ht="15" customHeight="1" x14ac:dyDescent="0.3">
      <c r="A370" s="129" t="s">
        <v>130</v>
      </c>
      <c r="B370" s="130"/>
      <c r="C370" s="94" t="s">
        <v>125</v>
      </c>
      <c r="D370" s="95"/>
      <c r="E370" s="94" t="s">
        <v>125</v>
      </c>
      <c r="F370" s="95"/>
      <c r="G370" s="94" t="s">
        <v>125</v>
      </c>
      <c r="H370" s="139"/>
      <c r="I370" s="116" t="s">
        <v>19</v>
      </c>
      <c r="J370" s="116"/>
      <c r="K370" s="116"/>
      <c r="L370" s="116"/>
      <c r="M370" s="116"/>
      <c r="N370" s="131"/>
    </row>
    <row r="371" spans="1:14" ht="15" customHeight="1" x14ac:dyDescent="0.3">
      <c r="A371" s="141" t="s">
        <v>28</v>
      </c>
      <c r="B371" s="142"/>
      <c r="C371" s="194">
        <v>1</v>
      </c>
      <c r="D371" s="195"/>
      <c r="E371" s="194">
        <v>1</v>
      </c>
      <c r="F371" s="195"/>
      <c r="G371" s="194">
        <v>1</v>
      </c>
      <c r="H371" s="197"/>
      <c r="I371" s="367"/>
      <c r="J371" s="367"/>
      <c r="K371" s="367"/>
      <c r="L371" s="367"/>
      <c r="M371" s="367"/>
      <c r="N371" s="368"/>
    </row>
    <row r="372" spans="1:14" ht="13.5" customHeight="1" x14ac:dyDescent="0.3">
      <c r="A372" s="129" t="s">
        <v>131</v>
      </c>
      <c r="B372" s="130"/>
      <c r="C372" s="94" t="s">
        <v>125</v>
      </c>
      <c r="D372" s="95"/>
      <c r="E372" s="94" t="s">
        <v>125</v>
      </c>
      <c r="F372" s="95"/>
      <c r="G372" s="94" t="s">
        <v>125</v>
      </c>
      <c r="H372" s="139"/>
      <c r="I372" s="116" t="s">
        <v>19</v>
      </c>
      <c r="J372" s="116"/>
      <c r="K372" s="116"/>
      <c r="L372" s="116"/>
      <c r="M372" s="116"/>
      <c r="N372" s="131"/>
    </row>
    <row r="373" spans="1:14" x14ac:dyDescent="0.3">
      <c r="A373" s="141" t="s">
        <v>18</v>
      </c>
      <c r="B373" s="142"/>
      <c r="C373" s="194">
        <v>1</v>
      </c>
      <c r="D373" s="195"/>
      <c r="E373" s="194">
        <v>1</v>
      </c>
      <c r="F373" s="195"/>
      <c r="G373" s="194">
        <v>1</v>
      </c>
      <c r="H373" s="197"/>
      <c r="I373" s="367"/>
      <c r="J373" s="367"/>
      <c r="K373" s="367"/>
      <c r="L373" s="367"/>
      <c r="M373" s="367"/>
      <c r="N373" s="368"/>
    </row>
    <row r="374" spans="1:14" x14ac:dyDescent="0.3">
      <c r="A374" s="141" t="s">
        <v>17</v>
      </c>
      <c r="B374" s="142"/>
      <c r="C374" s="194">
        <v>1</v>
      </c>
      <c r="D374" s="195"/>
      <c r="E374" s="194">
        <v>1</v>
      </c>
      <c r="F374" s="195"/>
      <c r="G374" s="194">
        <v>1</v>
      </c>
      <c r="H374" s="197"/>
      <c r="I374" s="367"/>
      <c r="J374" s="367"/>
      <c r="K374" s="367"/>
      <c r="L374" s="367"/>
      <c r="M374" s="367"/>
      <c r="N374" s="368"/>
    </row>
    <row r="375" spans="1:14" ht="13.5" customHeight="1" x14ac:dyDescent="0.3">
      <c r="A375" s="167" t="s">
        <v>16</v>
      </c>
      <c r="B375" s="169"/>
      <c r="C375" s="194">
        <v>1</v>
      </c>
      <c r="D375" s="195"/>
      <c r="E375" s="194">
        <v>1</v>
      </c>
      <c r="F375" s="195"/>
      <c r="G375" s="194">
        <v>1</v>
      </c>
      <c r="H375" s="197"/>
      <c r="I375" s="367"/>
      <c r="J375" s="367"/>
      <c r="K375" s="367"/>
      <c r="L375" s="367"/>
      <c r="M375" s="367"/>
      <c r="N375" s="368"/>
    </row>
    <row r="376" spans="1:14" ht="23.25" customHeight="1" x14ac:dyDescent="0.3">
      <c r="A376" s="62"/>
      <c r="B376" s="63"/>
      <c r="C376" s="349" t="s">
        <v>29</v>
      </c>
      <c r="D376" s="350"/>
      <c r="E376" s="350"/>
      <c r="F376" s="350"/>
      <c r="G376" s="350"/>
      <c r="H376" s="350"/>
      <c r="I376" s="350"/>
      <c r="J376" s="350"/>
      <c r="K376" s="158" t="s">
        <v>19</v>
      </c>
      <c r="L376" s="158"/>
      <c r="M376" s="158"/>
      <c r="N376" s="159"/>
    </row>
    <row r="377" spans="1:14" x14ac:dyDescent="0.3">
      <c r="A377" s="62"/>
      <c r="B377" s="63"/>
      <c r="C377" s="160">
        <v>2009</v>
      </c>
      <c r="D377" s="161"/>
      <c r="E377" s="161"/>
      <c r="F377" s="161"/>
      <c r="G377" s="160">
        <v>2012</v>
      </c>
      <c r="H377" s="161"/>
      <c r="I377" s="161"/>
      <c r="J377" s="161"/>
      <c r="K377" s="158"/>
      <c r="L377" s="158"/>
      <c r="M377" s="158"/>
      <c r="N377" s="159"/>
    </row>
    <row r="378" spans="1:14" x14ac:dyDescent="0.3">
      <c r="A378" s="162" t="s">
        <v>128</v>
      </c>
      <c r="B378" s="163"/>
      <c r="C378" s="94" t="s">
        <v>125</v>
      </c>
      <c r="D378" s="139"/>
      <c r="E378" s="139"/>
      <c r="F378" s="95"/>
      <c r="G378" s="94" t="s">
        <v>125</v>
      </c>
      <c r="H378" s="139"/>
      <c r="I378" s="139"/>
      <c r="J378" s="95"/>
      <c r="K378" s="134"/>
      <c r="L378" s="134"/>
      <c r="M378" s="134"/>
      <c r="N378" s="135"/>
    </row>
    <row r="379" spans="1:14" x14ac:dyDescent="0.3">
      <c r="A379" s="136" t="s">
        <v>25</v>
      </c>
      <c r="B379" s="138"/>
      <c r="C379" s="85">
        <v>1</v>
      </c>
      <c r="D379" s="140"/>
      <c r="E379" s="140"/>
      <c r="F379" s="87"/>
      <c r="G379" s="85">
        <v>1</v>
      </c>
      <c r="H379" s="140"/>
      <c r="I379" s="140"/>
      <c r="J379" s="87"/>
      <c r="K379" s="134"/>
      <c r="L379" s="134"/>
      <c r="M379" s="134"/>
      <c r="N379" s="135"/>
    </row>
    <row r="380" spans="1:14" x14ac:dyDescent="0.3">
      <c r="A380" s="132" t="s">
        <v>24</v>
      </c>
      <c r="B380" s="133"/>
      <c r="C380" s="85">
        <v>1</v>
      </c>
      <c r="D380" s="140"/>
      <c r="E380" s="140"/>
      <c r="F380" s="87"/>
      <c r="G380" s="85">
        <v>1</v>
      </c>
      <c r="H380" s="140"/>
      <c r="I380" s="140"/>
      <c r="J380" s="87"/>
      <c r="K380" s="134"/>
      <c r="L380" s="134"/>
      <c r="M380" s="134"/>
      <c r="N380" s="135"/>
    </row>
    <row r="381" spans="1:14" ht="15" customHeight="1" x14ac:dyDescent="0.3">
      <c r="A381" s="129" t="s">
        <v>130</v>
      </c>
      <c r="B381" s="130"/>
      <c r="C381" s="94" t="s">
        <v>125</v>
      </c>
      <c r="D381" s="139"/>
      <c r="E381" s="139"/>
      <c r="F381" s="95"/>
      <c r="G381" s="94" t="s">
        <v>125</v>
      </c>
      <c r="H381" s="139"/>
      <c r="I381" s="139"/>
      <c r="J381" s="95"/>
      <c r="K381" s="116" t="s">
        <v>19</v>
      </c>
      <c r="L381" s="116"/>
      <c r="M381" s="116"/>
      <c r="N381" s="131"/>
    </row>
    <row r="382" spans="1:14" ht="15.75" customHeight="1" x14ac:dyDescent="0.3">
      <c r="A382" s="141" t="s">
        <v>28</v>
      </c>
      <c r="B382" s="142"/>
      <c r="C382" s="85">
        <v>1</v>
      </c>
      <c r="D382" s="140"/>
      <c r="E382" s="140"/>
      <c r="F382" s="87"/>
      <c r="G382" s="85">
        <v>1</v>
      </c>
      <c r="H382" s="140"/>
      <c r="I382" s="140"/>
      <c r="J382" s="87"/>
      <c r="K382" s="134"/>
      <c r="L382" s="134"/>
      <c r="M382" s="134"/>
      <c r="N382" s="135"/>
    </row>
    <row r="383" spans="1:14" ht="14.25" customHeight="1" x14ac:dyDescent="0.3">
      <c r="A383" s="129" t="s">
        <v>131</v>
      </c>
      <c r="B383" s="130"/>
      <c r="C383" s="94" t="s">
        <v>125</v>
      </c>
      <c r="D383" s="139"/>
      <c r="E383" s="139"/>
      <c r="F383" s="95"/>
      <c r="G383" s="94" t="s">
        <v>125</v>
      </c>
      <c r="H383" s="139"/>
      <c r="I383" s="139"/>
      <c r="J383" s="95"/>
      <c r="K383" s="116" t="s">
        <v>19</v>
      </c>
      <c r="L383" s="116"/>
      <c r="M383" s="116"/>
      <c r="N383" s="131"/>
    </row>
    <row r="384" spans="1:14" x14ac:dyDescent="0.3">
      <c r="A384" s="141" t="s">
        <v>18</v>
      </c>
      <c r="B384" s="142"/>
      <c r="C384" s="85">
        <v>1</v>
      </c>
      <c r="D384" s="140"/>
      <c r="E384" s="140"/>
      <c r="F384" s="87"/>
      <c r="G384" s="85">
        <v>1</v>
      </c>
      <c r="H384" s="140"/>
      <c r="I384" s="140"/>
      <c r="J384" s="87"/>
      <c r="K384" s="134"/>
      <c r="L384" s="134"/>
      <c r="M384" s="134"/>
      <c r="N384" s="135"/>
    </row>
    <row r="385" spans="1:14" x14ac:dyDescent="0.3">
      <c r="A385" s="141" t="s">
        <v>17</v>
      </c>
      <c r="B385" s="142"/>
      <c r="C385" s="85">
        <v>1</v>
      </c>
      <c r="D385" s="140"/>
      <c r="E385" s="140"/>
      <c r="F385" s="87"/>
      <c r="G385" s="85">
        <v>1</v>
      </c>
      <c r="H385" s="140"/>
      <c r="I385" s="140"/>
      <c r="J385" s="87"/>
      <c r="K385" s="134"/>
      <c r="L385" s="134"/>
      <c r="M385" s="134"/>
      <c r="N385" s="135"/>
    </row>
    <row r="386" spans="1:14" ht="15" customHeight="1" thickBot="1" x14ac:dyDescent="0.35">
      <c r="A386" s="385" t="s">
        <v>16</v>
      </c>
      <c r="B386" s="386"/>
      <c r="C386" s="105">
        <v>1</v>
      </c>
      <c r="D386" s="110"/>
      <c r="E386" s="110"/>
      <c r="F386" s="106"/>
      <c r="G386" s="105">
        <v>1</v>
      </c>
      <c r="H386" s="110"/>
      <c r="I386" s="110"/>
      <c r="J386" s="106"/>
      <c r="K386" s="178"/>
      <c r="L386" s="178"/>
      <c r="M386" s="178"/>
      <c r="N386" s="179"/>
    </row>
    <row r="387" spans="1:1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1:14" x14ac:dyDescent="0.3">
      <c r="A388" s="1"/>
      <c r="B388" s="1"/>
      <c r="C388" s="1"/>
      <c r="D388" s="90" t="s">
        <v>15</v>
      </c>
      <c r="E388" s="90"/>
      <c r="F388" s="91"/>
      <c r="G388" s="26">
        <f>SUM(C324:L325,C327:L327,C329:L331,C335:H336,C338:H338,C340:H342,C346:J347,C349:J349,C351:J353,C357:L358,C360:L360,C362:L364,C368:H369,C371:H371,C373:H375,C379:J380,C382:J382,C384:J386,)</f>
        <v>120</v>
      </c>
      <c r="H388" s="1"/>
      <c r="I388" s="1"/>
      <c r="J388" s="1"/>
      <c r="K388" s="1"/>
      <c r="L388" s="1"/>
    </row>
    <row r="389" spans="1:14" x14ac:dyDescent="0.3">
      <c r="A389" s="1"/>
      <c r="B389" s="1"/>
      <c r="C389" s="1"/>
      <c r="D389" s="92" t="s">
        <v>14</v>
      </c>
      <c r="E389" s="92"/>
      <c r="F389" s="93"/>
      <c r="G389" s="26">
        <v>0</v>
      </c>
      <c r="H389" s="1"/>
      <c r="I389" s="1"/>
      <c r="J389" s="1"/>
      <c r="K389" s="1"/>
      <c r="L389" s="1"/>
    </row>
    <row r="390" spans="1:14" ht="15" thickBo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1:14" ht="17.25" customHeight="1" x14ac:dyDescent="0.3">
      <c r="A391" s="170" t="s">
        <v>27</v>
      </c>
      <c r="B391" s="113"/>
      <c r="C391" s="172" t="s">
        <v>26</v>
      </c>
      <c r="D391" s="173"/>
      <c r="E391" s="173"/>
      <c r="F391" s="174"/>
      <c r="G391" s="175" t="s">
        <v>19</v>
      </c>
      <c r="H391" s="176"/>
      <c r="I391" s="176"/>
      <c r="J391" s="176"/>
      <c r="K391" s="176"/>
      <c r="L391" s="177"/>
    </row>
    <row r="392" spans="1:14" x14ac:dyDescent="0.3">
      <c r="A392" s="162" t="s">
        <v>128</v>
      </c>
      <c r="B392" s="163"/>
      <c r="C392" s="94" t="s">
        <v>125</v>
      </c>
      <c r="D392" s="139"/>
      <c r="E392" s="139"/>
      <c r="F392" s="95"/>
      <c r="G392" s="126"/>
      <c r="H392" s="127"/>
      <c r="I392" s="127"/>
      <c r="J392" s="127"/>
      <c r="K392" s="127"/>
      <c r="L392" s="128"/>
    </row>
    <row r="393" spans="1:14" x14ac:dyDescent="0.3">
      <c r="A393" s="136" t="s">
        <v>25</v>
      </c>
      <c r="B393" s="138"/>
      <c r="C393" s="85">
        <v>1</v>
      </c>
      <c r="D393" s="140"/>
      <c r="E393" s="140"/>
      <c r="F393" s="87"/>
      <c r="G393" s="126"/>
      <c r="H393" s="127"/>
      <c r="I393" s="127"/>
      <c r="J393" s="127"/>
      <c r="K393" s="127"/>
      <c r="L393" s="128"/>
    </row>
    <row r="394" spans="1:14" x14ac:dyDescent="0.3">
      <c r="A394" s="136" t="s">
        <v>24</v>
      </c>
      <c r="B394" s="138"/>
      <c r="C394" s="85">
        <v>1</v>
      </c>
      <c r="D394" s="140"/>
      <c r="E394" s="140"/>
      <c r="F394" s="87"/>
      <c r="G394" s="126"/>
      <c r="H394" s="127"/>
      <c r="I394" s="127"/>
      <c r="J394" s="127"/>
      <c r="K394" s="127"/>
      <c r="L394" s="128"/>
    </row>
    <row r="395" spans="1:14" x14ac:dyDescent="0.3">
      <c r="A395" s="123" t="s">
        <v>23</v>
      </c>
      <c r="B395" s="125"/>
      <c r="C395" s="85">
        <v>1</v>
      </c>
      <c r="D395" s="140"/>
      <c r="E395" s="140"/>
      <c r="F395" s="87"/>
      <c r="G395" s="126"/>
      <c r="H395" s="127"/>
      <c r="I395" s="127"/>
      <c r="J395" s="127"/>
      <c r="K395" s="127"/>
      <c r="L395" s="128"/>
    </row>
    <row r="396" spans="1:14" x14ac:dyDescent="0.3">
      <c r="A396" s="123" t="s">
        <v>22</v>
      </c>
      <c r="B396" s="125"/>
      <c r="C396" s="85">
        <v>1</v>
      </c>
      <c r="D396" s="140"/>
      <c r="E396" s="140"/>
      <c r="F396" s="87"/>
      <c r="G396" s="126"/>
      <c r="H396" s="127"/>
      <c r="I396" s="127"/>
      <c r="J396" s="127"/>
      <c r="K396" s="127"/>
      <c r="L396" s="128"/>
    </row>
    <row r="397" spans="1:14" ht="38.25" customHeight="1" x14ac:dyDescent="0.3">
      <c r="A397" s="123" t="s">
        <v>21</v>
      </c>
      <c r="B397" s="125"/>
      <c r="C397" s="85">
        <v>1</v>
      </c>
      <c r="D397" s="140"/>
      <c r="E397" s="140"/>
      <c r="F397" s="87"/>
      <c r="G397" s="126"/>
      <c r="H397" s="127"/>
      <c r="I397" s="127"/>
      <c r="J397" s="127"/>
      <c r="K397" s="127"/>
      <c r="L397" s="128"/>
    </row>
    <row r="398" spans="1:14" ht="16.5" customHeight="1" x14ac:dyDescent="0.3">
      <c r="A398" s="129" t="s">
        <v>130</v>
      </c>
      <c r="B398" s="130"/>
      <c r="C398" s="94" t="s">
        <v>125</v>
      </c>
      <c r="D398" s="139"/>
      <c r="E398" s="139"/>
      <c r="F398" s="95"/>
      <c r="G398" s="151" t="s">
        <v>19</v>
      </c>
      <c r="H398" s="152"/>
      <c r="I398" s="152"/>
      <c r="J398" s="152"/>
      <c r="K398" s="152"/>
      <c r="L398" s="153"/>
    </row>
    <row r="399" spans="1:14" ht="15" customHeight="1" x14ac:dyDescent="0.3">
      <c r="A399" s="141" t="s">
        <v>141</v>
      </c>
      <c r="B399" s="142"/>
      <c r="C399" s="85">
        <v>1</v>
      </c>
      <c r="D399" s="140"/>
      <c r="E399" s="140"/>
      <c r="F399" s="87"/>
      <c r="G399" s="126"/>
      <c r="H399" s="127"/>
      <c r="I399" s="127"/>
      <c r="J399" s="127"/>
      <c r="K399" s="127"/>
      <c r="L399" s="128"/>
    </row>
    <row r="400" spans="1:14" ht="11.25" customHeight="1" x14ac:dyDescent="0.3">
      <c r="A400" s="129" t="s">
        <v>131</v>
      </c>
      <c r="B400" s="130"/>
      <c r="C400" s="94" t="s">
        <v>125</v>
      </c>
      <c r="D400" s="139"/>
      <c r="E400" s="139"/>
      <c r="F400" s="95"/>
      <c r="G400" s="183" t="s">
        <v>19</v>
      </c>
      <c r="H400" s="184"/>
      <c r="I400" s="184"/>
      <c r="J400" s="184"/>
      <c r="K400" s="184"/>
      <c r="L400" s="185"/>
    </row>
    <row r="401" spans="1:12" x14ac:dyDescent="0.3">
      <c r="A401" s="167" t="s">
        <v>18</v>
      </c>
      <c r="B401" s="169"/>
      <c r="C401" s="85">
        <v>1</v>
      </c>
      <c r="D401" s="140"/>
      <c r="E401" s="140"/>
      <c r="F401" s="87"/>
      <c r="G401" s="126"/>
      <c r="H401" s="127"/>
      <c r="I401" s="127"/>
      <c r="J401" s="127"/>
      <c r="K401" s="127"/>
      <c r="L401" s="128"/>
    </row>
    <row r="402" spans="1:12" x14ac:dyDescent="0.3">
      <c r="A402" s="167" t="s">
        <v>17</v>
      </c>
      <c r="B402" s="169"/>
      <c r="C402" s="85">
        <v>1</v>
      </c>
      <c r="D402" s="140"/>
      <c r="E402" s="140"/>
      <c r="F402" s="87"/>
      <c r="G402" s="126"/>
      <c r="H402" s="127"/>
      <c r="I402" s="127"/>
      <c r="J402" s="127"/>
      <c r="K402" s="127"/>
      <c r="L402" s="128"/>
    </row>
    <row r="403" spans="1:12" ht="15.75" customHeight="1" thickBot="1" x14ac:dyDescent="0.35">
      <c r="A403" s="385" t="s">
        <v>16</v>
      </c>
      <c r="B403" s="386"/>
      <c r="C403" s="105">
        <v>1</v>
      </c>
      <c r="D403" s="110"/>
      <c r="E403" s="110"/>
      <c r="F403" s="106"/>
      <c r="G403" s="145"/>
      <c r="H403" s="146"/>
      <c r="I403" s="146"/>
      <c r="J403" s="146"/>
      <c r="K403" s="146"/>
      <c r="L403" s="147"/>
    </row>
    <row r="404" spans="1:12" x14ac:dyDescent="0.3">
      <c r="A404" s="28"/>
      <c r="B404" s="28"/>
      <c r="C404" s="27"/>
      <c r="D404" s="27"/>
      <c r="E404" s="66"/>
      <c r="F404" s="67"/>
      <c r="G404" s="66"/>
      <c r="H404" s="22"/>
      <c r="I404" s="22"/>
      <c r="J404" s="22"/>
      <c r="K404" s="22"/>
      <c r="L404" s="22"/>
    </row>
    <row r="405" spans="1:12" x14ac:dyDescent="0.3">
      <c r="A405" s="1"/>
      <c r="B405" s="1"/>
      <c r="C405" s="1"/>
      <c r="D405" s="90" t="s">
        <v>15</v>
      </c>
      <c r="E405" s="90"/>
      <c r="F405" s="91"/>
      <c r="G405" s="26">
        <f>SUM(C393:F403)</f>
        <v>9</v>
      </c>
      <c r="H405" s="6"/>
      <c r="I405" s="22"/>
      <c r="J405" s="1"/>
      <c r="K405" s="1"/>
      <c r="L405" s="1"/>
    </row>
    <row r="406" spans="1:12" x14ac:dyDescent="0.3">
      <c r="A406" s="6"/>
      <c r="B406" s="6"/>
      <c r="C406" s="25"/>
      <c r="D406" s="92" t="s">
        <v>14</v>
      </c>
      <c r="E406" s="92"/>
      <c r="F406" s="93"/>
      <c r="G406" s="26">
        <v>0</v>
      </c>
      <c r="H406" s="6"/>
      <c r="I406" s="22"/>
      <c r="J406" s="1"/>
      <c r="K406" s="1"/>
      <c r="L406" s="1"/>
    </row>
    <row r="407" spans="1:12" ht="15" thickBot="1" x14ac:dyDescent="0.35">
      <c r="A407" s="6"/>
      <c r="B407" s="6"/>
      <c r="C407" s="25"/>
      <c r="D407" s="25"/>
      <c r="E407" s="24"/>
      <c r="F407" s="24"/>
      <c r="G407" s="23"/>
      <c r="H407" s="6"/>
      <c r="I407" s="22"/>
      <c r="J407" s="1"/>
      <c r="K407" s="1"/>
      <c r="L407" s="1"/>
    </row>
    <row r="408" spans="1:12" ht="24.75" customHeight="1" thickBot="1" x14ac:dyDescent="0.35">
      <c r="A408" s="148" t="s">
        <v>13</v>
      </c>
      <c r="B408" s="150"/>
      <c r="C408" s="164" t="s">
        <v>12</v>
      </c>
      <c r="D408" s="165"/>
      <c r="E408" s="165"/>
      <c r="F408" s="165"/>
      <c r="G408" s="165"/>
      <c r="H408" s="165"/>
      <c r="I408" s="165"/>
      <c r="J408" s="165"/>
      <c r="K408" s="165"/>
      <c r="L408" s="166"/>
    </row>
    <row r="409" spans="1:12" x14ac:dyDescent="0.3">
      <c r="A409" s="20"/>
      <c r="B409" s="20"/>
      <c r="C409" s="21"/>
      <c r="D409" s="21"/>
      <c r="E409" s="21"/>
      <c r="F409" s="21"/>
      <c r="G409" s="21"/>
      <c r="H409" s="21"/>
      <c r="I409" s="21"/>
      <c r="J409" s="21"/>
      <c r="K409" s="21"/>
      <c r="L409" s="21"/>
    </row>
    <row r="410" spans="1:12" x14ac:dyDescent="0.3">
      <c r="A410" s="20"/>
      <c r="B410" s="20"/>
      <c r="C410" s="19"/>
      <c r="D410" s="19"/>
      <c r="E410" s="115" t="s">
        <v>11</v>
      </c>
      <c r="F410" s="115"/>
      <c r="G410" s="116" t="s">
        <v>10</v>
      </c>
      <c r="H410" s="116"/>
      <c r="I410" s="19"/>
      <c r="J410" s="1"/>
      <c r="K410" s="1"/>
      <c r="L410" s="1"/>
    </row>
    <row r="411" spans="1:12" x14ac:dyDescent="0.3">
      <c r="A411" s="20"/>
      <c r="B411" s="20"/>
      <c r="C411" s="19"/>
      <c r="D411" s="19"/>
      <c r="E411" s="115"/>
      <c r="F411" s="115"/>
      <c r="G411" s="116"/>
      <c r="H411" s="116"/>
      <c r="I411" s="19"/>
      <c r="J411" s="1"/>
      <c r="K411" s="1"/>
      <c r="L411" s="1"/>
    </row>
    <row r="412" spans="1:12" x14ac:dyDescent="0.3">
      <c r="A412" s="20"/>
      <c r="B412" s="20"/>
      <c r="C412" s="19"/>
      <c r="D412" s="19"/>
      <c r="E412" s="117">
        <f>SUM(G20,G35,G50,G69,G86,G101,G116,G132,G175,G239,G256,G300,G318,G388,G405)</f>
        <v>634</v>
      </c>
      <c r="F412" s="118"/>
      <c r="G412" s="119">
        <f>SUM(G21,G36,G51,G70,G87,G102,G117,G133,G176,G240,G257,G301,G319,G389,G406)</f>
        <v>0</v>
      </c>
      <c r="H412" s="119"/>
      <c r="I412" s="19"/>
      <c r="J412" s="1"/>
      <c r="K412" s="1"/>
      <c r="L412" s="1"/>
    </row>
    <row r="413" spans="1:12" ht="15" thickBot="1" x14ac:dyDescent="0.35">
      <c r="A413" s="360" t="s">
        <v>129</v>
      </c>
      <c r="B413" s="360"/>
      <c r="C413" s="19"/>
      <c r="D413" s="19"/>
      <c r="E413" s="68"/>
      <c r="F413" s="68"/>
      <c r="G413" s="39"/>
      <c r="H413" s="39"/>
      <c r="I413" s="19"/>
      <c r="J413" s="1"/>
      <c r="K413" s="1"/>
      <c r="L413" s="1"/>
    </row>
    <row r="414" spans="1:12" x14ac:dyDescent="0.3">
      <c r="A414" s="351"/>
      <c r="B414" s="352"/>
      <c r="C414" s="352"/>
      <c r="D414" s="352"/>
      <c r="E414" s="352"/>
      <c r="F414" s="352"/>
      <c r="G414" s="352"/>
      <c r="H414" s="352"/>
      <c r="I414" s="352"/>
      <c r="J414" s="352"/>
      <c r="K414" s="352"/>
      <c r="L414" s="353"/>
    </row>
    <row r="415" spans="1:12" x14ac:dyDescent="0.3">
      <c r="A415" s="354"/>
      <c r="B415" s="355"/>
      <c r="C415" s="355"/>
      <c r="D415" s="355"/>
      <c r="E415" s="355"/>
      <c r="F415" s="355"/>
      <c r="G415" s="355"/>
      <c r="H415" s="355"/>
      <c r="I415" s="355"/>
      <c r="J415" s="355"/>
      <c r="K415" s="355"/>
      <c r="L415" s="356"/>
    </row>
    <row r="416" spans="1:12" x14ac:dyDescent="0.3">
      <c r="A416" s="354"/>
      <c r="B416" s="355"/>
      <c r="C416" s="355"/>
      <c r="D416" s="355"/>
      <c r="E416" s="355"/>
      <c r="F416" s="355"/>
      <c r="G416" s="355"/>
      <c r="H416" s="355"/>
      <c r="I416" s="355"/>
      <c r="J416" s="355"/>
      <c r="K416" s="355"/>
      <c r="L416" s="356"/>
    </row>
    <row r="417" spans="1:12" x14ac:dyDescent="0.3">
      <c r="A417" s="354"/>
      <c r="B417" s="355"/>
      <c r="C417" s="355"/>
      <c r="D417" s="355"/>
      <c r="E417" s="355"/>
      <c r="F417" s="355"/>
      <c r="G417" s="355"/>
      <c r="H417" s="355"/>
      <c r="I417" s="355"/>
      <c r="J417" s="355"/>
      <c r="K417" s="355"/>
      <c r="L417" s="356"/>
    </row>
    <row r="418" spans="1:12" x14ac:dyDescent="0.3">
      <c r="A418" s="354"/>
      <c r="B418" s="355"/>
      <c r="C418" s="355"/>
      <c r="D418" s="355"/>
      <c r="E418" s="355"/>
      <c r="F418" s="355"/>
      <c r="G418" s="355"/>
      <c r="H418" s="355"/>
      <c r="I418" s="355"/>
      <c r="J418" s="355"/>
      <c r="K418" s="355"/>
      <c r="L418" s="356"/>
    </row>
    <row r="419" spans="1:12" x14ac:dyDescent="0.3">
      <c r="A419" s="354"/>
      <c r="B419" s="355"/>
      <c r="C419" s="355"/>
      <c r="D419" s="355"/>
      <c r="E419" s="355"/>
      <c r="F419" s="355"/>
      <c r="G419" s="355"/>
      <c r="H419" s="355"/>
      <c r="I419" s="355"/>
      <c r="J419" s="355"/>
      <c r="K419" s="355"/>
      <c r="L419" s="356"/>
    </row>
    <row r="420" spans="1:12" ht="15" thickBot="1" x14ac:dyDescent="0.35">
      <c r="A420" s="357"/>
      <c r="B420" s="358"/>
      <c r="C420" s="358"/>
      <c r="D420" s="358"/>
      <c r="E420" s="358"/>
      <c r="F420" s="358"/>
      <c r="G420" s="358"/>
      <c r="H420" s="358"/>
      <c r="I420" s="358"/>
      <c r="J420" s="358"/>
      <c r="K420" s="358"/>
      <c r="L420" s="359"/>
    </row>
    <row r="421" spans="1:12" ht="15" thickBot="1" x14ac:dyDescent="0.35">
      <c r="A421" s="1"/>
      <c r="B421" s="1"/>
      <c r="C421" s="1"/>
      <c r="D421" s="1"/>
      <c r="E421" s="18"/>
      <c r="F421" s="18"/>
      <c r="G421" s="1"/>
      <c r="H421" s="1"/>
      <c r="I421" s="1"/>
      <c r="J421" s="1"/>
      <c r="K421" s="1"/>
      <c r="L421" s="1"/>
    </row>
    <row r="422" spans="1:12" ht="15.6" x14ac:dyDescent="0.3">
      <c r="A422" s="75" t="s">
        <v>138</v>
      </c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7"/>
    </row>
    <row r="423" spans="1:12" x14ac:dyDescent="0.3">
      <c r="A423" s="78"/>
      <c r="B423" s="13"/>
      <c r="C423" s="13"/>
      <c r="D423" s="13"/>
      <c r="E423" s="13"/>
      <c r="F423" s="13"/>
      <c r="G423" s="13"/>
      <c r="H423" s="13"/>
      <c r="I423" s="13"/>
      <c r="J423" s="6"/>
      <c r="K423" s="6"/>
      <c r="L423" s="79"/>
    </row>
    <row r="424" spans="1:12" x14ac:dyDescent="0.3">
      <c r="A424" s="80" t="s">
        <v>139</v>
      </c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81"/>
    </row>
    <row r="425" spans="1:12" ht="13.5" customHeight="1" x14ac:dyDescent="0.3">
      <c r="A425" s="80" t="s">
        <v>7</v>
      </c>
      <c r="B425" s="7"/>
      <c r="C425" s="7"/>
      <c r="D425" s="7"/>
      <c r="E425" s="7"/>
      <c r="F425" s="7"/>
      <c r="G425" s="7"/>
      <c r="H425" s="7"/>
      <c r="I425" s="7"/>
      <c r="J425" s="6"/>
      <c r="K425" s="6"/>
      <c r="L425" s="79"/>
    </row>
    <row r="426" spans="1:12" ht="12.75" customHeight="1" x14ac:dyDescent="0.3">
      <c r="A426" s="80" t="s">
        <v>6</v>
      </c>
      <c r="B426" s="7"/>
      <c r="C426" s="7"/>
      <c r="D426" s="7"/>
      <c r="E426" s="7"/>
      <c r="F426" s="7"/>
      <c r="G426" s="7"/>
      <c r="H426" s="7"/>
      <c r="I426" s="7"/>
      <c r="J426" s="6"/>
      <c r="K426" s="6"/>
      <c r="L426" s="79"/>
    </row>
    <row r="427" spans="1:12" ht="13.5" customHeight="1" x14ac:dyDescent="0.3">
      <c r="A427" s="80" t="s">
        <v>5</v>
      </c>
      <c r="B427" s="7"/>
      <c r="C427" s="7"/>
      <c r="D427" s="7"/>
      <c r="E427" s="7"/>
      <c r="F427" s="7"/>
      <c r="G427" s="7"/>
      <c r="H427" s="7"/>
      <c r="I427" s="7"/>
      <c r="J427" s="6"/>
      <c r="K427" s="6"/>
      <c r="L427" s="79"/>
    </row>
    <row r="428" spans="1:12" x14ac:dyDescent="0.3">
      <c r="A428" s="80" t="s">
        <v>4</v>
      </c>
      <c r="B428" s="7"/>
      <c r="C428" s="7"/>
      <c r="D428" s="7"/>
      <c r="E428" s="7"/>
      <c r="F428" s="7"/>
      <c r="G428" s="7"/>
      <c r="H428" s="7"/>
      <c r="I428" s="7"/>
      <c r="J428" s="6"/>
      <c r="K428" s="6"/>
      <c r="L428" s="79"/>
    </row>
    <row r="429" spans="1:12" ht="28.5" customHeight="1" x14ac:dyDescent="0.3">
      <c r="A429" s="408" t="s">
        <v>3</v>
      </c>
      <c r="B429" s="409"/>
      <c r="C429" s="409"/>
      <c r="D429" s="409"/>
      <c r="E429" s="409"/>
      <c r="F429" s="409"/>
      <c r="G429" s="409"/>
      <c r="H429" s="409"/>
      <c r="I429" s="409"/>
      <c r="J429" s="409"/>
      <c r="K429" s="409"/>
      <c r="L429" s="410"/>
    </row>
    <row r="430" spans="1:12" ht="12.75" customHeight="1" x14ac:dyDescent="0.3">
      <c r="A430" s="80" t="s">
        <v>2</v>
      </c>
      <c r="B430" s="7"/>
      <c r="C430" s="7"/>
      <c r="D430" s="7"/>
      <c r="E430" s="7"/>
      <c r="F430" s="7"/>
      <c r="G430" s="7"/>
      <c r="H430" s="7"/>
      <c r="I430" s="7"/>
      <c r="J430" s="6"/>
      <c r="K430" s="6"/>
      <c r="L430" s="79"/>
    </row>
    <row r="431" spans="1:12" ht="24" customHeight="1" x14ac:dyDescent="0.3">
      <c r="A431" s="383" t="s">
        <v>1</v>
      </c>
      <c r="B431" s="121"/>
      <c r="C431" s="121"/>
      <c r="D431" s="121"/>
      <c r="E431" s="121"/>
      <c r="F431" s="121"/>
      <c r="G431" s="121"/>
      <c r="H431" s="121"/>
      <c r="I431" s="121"/>
      <c r="J431" s="121"/>
      <c r="K431" s="121"/>
      <c r="L431" s="384"/>
    </row>
    <row r="432" spans="1:12" ht="15" thickBot="1" x14ac:dyDescent="0.35">
      <c r="A432" s="82" t="s">
        <v>0</v>
      </c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4"/>
    </row>
  </sheetData>
  <mergeCells count="1616">
    <mergeCell ref="A429:L429"/>
    <mergeCell ref="A11:B11"/>
    <mergeCell ref="C11:D11"/>
    <mergeCell ref="E11:F11"/>
    <mergeCell ref="G11:H11"/>
    <mergeCell ref="I11:L11"/>
    <mergeCell ref="A12:B12"/>
    <mergeCell ref="C12:D12"/>
    <mergeCell ref="E12:F12"/>
    <mergeCell ref="G12:H12"/>
    <mergeCell ref="I12:L12"/>
    <mergeCell ref="G9:H9"/>
    <mergeCell ref="A10:B10"/>
    <mergeCell ref="C10:D10"/>
    <mergeCell ref="E10:F10"/>
    <mergeCell ref="G10:H10"/>
    <mergeCell ref="I10:L10"/>
    <mergeCell ref="D20:F20"/>
    <mergeCell ref="D21:F21"/>
    <mergeCell ref="A23:B23"/>
    <mergeCell ref="C23:D23"/>
    <mergeCell ref="E23:L24"/>
    <mergeCell ref="A24:B24"/>
    <mergeCell ref="C24:D24"/>
    <mergeCell ref="A17:B17"/>
    <mergeCell ref="C17:D17"/>
    <mergeCell ref="E17:F17"/>
    <mergeCell ref="G17:H17"/>
    <mergeCell ref="I17:L17"/>
    <mergeCell ref="A18:B18"/>
    <mergeCell ref="C18:D18"/>
    <mergeCell ref="E18:F18"/>
    <mergeCell ref="A4:L4"/>
    <mergeCell ref="A5:L5"/>
    <mergeCell ref="A8:B8"/>
    <mergeCell ref="C8:D8"/>
    <mergeCell ref="E8:F8"/>
    <mergeCell ref="G8:H8"/>
    <mergeCell ref="I8:L9"/>
    <mergeCell ref="A9:B9"/>
    <mergeCell ref="C9:D9"/>
    <mergeCell ref="E9:F9"/>
    <mergeCell ref="A15:B15"/>
    <mergeCell ref="C15:D15"/>
    <mergeCell ref="E15:F15"/>
    <mergeCell ref="G15:H15"/>
    <mergeCell ref="I15:L15"/>
    <mergeCell ref="A16:B16"/>
    <mergeCell ref="C16:D16"/>
    <mergeCell ref="E16:F16"/>
    <mergeCell ref="G16:H16"/>
    <mergeCell ref="I16:L16"/>
    <mergeCell ref="A13:B13"/>
    <mergeCell ref="C13:D13"/>
    <mergeCell ref="E13:F13"/>
    <mergeCell ref="G13:H13"/>
    <mergeCell ref="I13:L13"/>
    <mergeCell ref="A14:B14"/>
    <mergeCell ref="C14:D14"/>
    <mergeCell ref="E14:F14"/>
    <mergeCell ref="G14:H14"/>
    <mergeCell ref="I14:L14"/>
    <mergeCell ref="G18:H18"/>
    <mergeCell ref="I18:L18"/>
    <mergeCell ref="A30:B30"/>
    <mergeCell ref="C30:D30"/>
    <mergeCell ref="E30:L31"/>
    <mergeCell ref="A31:B31"/>
    <mergeCell ref="C31:D31"/>
    <mergeCell ref="A32:B32"/>
    <mergeCell ref="C32:D32"/>
    <mergeCell ref="E32:L32"/>
    <mergeCell ref="A27:B27"/>
    <mergeCell ref="C27:D27"/>
    <mergeCell ref="E27:L28"/>
    <mergeCell ref="A28:B28"/>
    <mergeCell ref="C28:D28"/>
    <mergeCell ref="A29:B29"/>
    <mergeCell ref="C29:D29"/>
    <mergeCell ref="E29:L29"/>
    <mergeCell ref="A25:B25"/>
    <mergeCell ref="C25:D25"/>
    <mergeCell ref="E25:L25"/>
    <mergeCell ref="A26:B26"/>
    <mergeCell ref="C26:D26"/>
    <mergeCell ref="E26:L26"/>
    <mergeCell ref="A40:B40"/>
    <mergeCell ref="C40:D40"/>
    <mergeCell ref="E40:F40"/>
    <mergeCell ref="G40:H40"/>
    <mergeCell ref="I40:J40"/>
    <mergeCell ref="K40:L40"/>
    <mergeCell ref="K38:L38"/>
    <mergeCell ref="A39:B39"/>
    <mergeCell ref="C39:D39"/>
    <mergeCell ref="E39:F39"/>
    <mergeCell ref="G39:H39"/>
    <mergeCell ref="I39:J39"/>
    <mergeCell ref="K39:L39"/>
    <mergeCell ref="A33:B33"/>
    <mergeCell ref="C33:D33"/>
    <mergeCell ref="E33:L33"/>
    <mergeCell ref="D35:F35"/>
    <mergeCell ref="D36:F36"/>
    <mergeCell ref="A38:B38"/>
    <mergeCell ref="C38:D38"/>
    <mergeCell ref="E38:F38"/>
    <mergeCell ref="G38:H38"/>
    <mergeCell ref="I38:J38"/>
    <mergeCell ref="A43:B43"/>
    <mergeCell ref="C43:D43"/>
    <mergeCell ref="E43:F43"/>
    <mergeCell ref="G43:H43"/>
    <mergeCell ref="I43:J43"/>
    <mergeCell ref="K43:L43"/>
    <mergeCell ref="A42:B42"/>
    <mergeCell ref="C42:D42"/>
    <mergeCell ref="E42:F42"/>
    <mergeCell ref="G42:H42"/>
    <mergeCell ref="I42:J42"/>
    <mergeCell ref="K42:L42"/>
    <mergeCell ref="A41:B41"/>
    <mergeCell ref="C41:D41"/>
    <mergeCell ref="E41:F41"/>
    <mergeCell ref="G41:H41"/>
    <mergeCell ref="I41:J41"/>
    <mergeCell ref="K41:L41"/>
    <mergeCell ref="A46:B46"/>
    <mergeCell ref="C46:D46"/>
    <mergeCell ref="E46:F46"/>
    <mergeCell ref="G46:H46"/>
    <mergeCell ref="I46:J46"/>
    <mergeCell ref="K46:L46"/>
    <mergeCell ref="A45:B45"/>
    <mergeCell ref="C45:D45"/>
    <mergeCell ref="E45:F45"/>
    <mergeCell ref="G45:H45"/>
    <mergeCell ref="I45:J45"/>
    <mergeCell ref="K45:L45"/>
    <mergeCell ref="A44:B44"/>
    <mergeCell ref="C44:D44"/>
    <mergeCell ref="E44:F44"/>
    <mergeCell ref="G44:H44"/>
    <mergeCell ref="I44:J44"/>
    <mergeCell ref="K44:L44"/>
    <mergeCell ref="D50:F50"/>
    <mergeCell ref="D51:F51"/>
    <mergeCell ref="A53:B53"/>
    <mergeCell ref="C53:D53"/>
    <mergeCell ref="E53:F53"/>
    <mergeCell ref="G53:H53"/>
    <mergeCell ref="A48:B48"/>
    <mergeCell ref="C48:D48"/>
    <mergeCell ref="E48:F48"/>
    <mergeCell ref="G48:H48"/>
    <mergeCell ref="I48:J48"/>
    <mergeCell ref="K48:L48"/>
    <mergeCell ref="A47:B47"/>
    <mergeCell ref="C47:D47"/>
    <mergeCell ref="E47:F47"/>
    <mergeCell ref="G47:H47"/>
    <mergeCell ref="I47:J47"/>
    <mergeCell ref="K47:L47"/>
    <mergeCell ref="A56:B56"/>
    <mergeCell ref="C56:D56"/>
    <mergeCell ref="E56:F56"/>
    <mergeCell ref="G56:H56"/>
    <mergeCell ref="I56:J56"/>
    <mergeCell ref="K56:L56"/>
    <mergeCell ref="A55:B55"/>
    <mergeCell ref="C55:D55"/>
    <mergeCell ref="E55:F55"/>
    <mergeCell ref="G55:H55"/>
    <mergeCell ref="I55:J55"/>
    <mergeCell ref="K55:L55"/>
    <mergeCell ref="I53:J53"/>
    <mergeCell ref="K53:L53"/>
    <mergeCell ref="A54:B54"/>
    <mergeCell ref="C54:D54"/>
    <mergeCell ref="E54:F54"/>
    <mergeCell ref="G54:H54"/>
    <mergeCell ref="I54:J54"/>
    <mergeCell ref="K54:L54"/>
    <mergeCell ref="A60:B60"/>
    <mergeCell ref="C60:D60"/>
    <mergeCell ref="E60:F60"/>
    <mergeCell ref="G60:H60"/>
    <mergeCell ref="I60:J60"/>
    <mergeCell ref="K60:L60"/>
    <mergeCell ref="C58:D58"/>
    <mergeCell ref="E58:F58"/>
    <mergeCell ref="G58:H58"/>
    <mergeCell ref="I58:J58"/>
    <mergeCell ref="K58:L58"/>
    <mergeCell ref="C59:D59"/>
    <mergeCell ref="E59:F59"/>
    <mergeCell ref="G59:H59"/>
    <mergeCell ref="I59:J59"/>
    <mergeCell ref="K59:L59"/>
    <mergeCell ref="A57:B57"/>
    <mergeCell ref="C57:D57"/>
    <mergeCell ref="E57:F57"/>
    <mergeCell ref="G57:H57"/>
    <mergeCell ref="I57:J57"/>
    <mergeCell ref="K57:L57"/>
    <mergeCell ref="A64:B64"/>
    <mergeCell ref="C64:D64"/>
    <mergeCell ref="E64:F64"/>
    <mergeCell ref="G64:H64"/>
    <mergeCell ref="I64:J64"/>
    <mergeCell ref="K64:L64"/>
    <mergeCell ref="K62:L62"/>
    <mergeCell ref="A63:B63"/>
    <mergeCell ref="C63:D63"/>
    <mergeCell ref="E63:F63"/>
    <mergeCell ref="G63:H63"/>
    <mergeCell ref="I63:J63"/>
    <mergeCell ref="K63:L63"/>
    <mergeCell ref="C61:D61"/>
    <mergeCell ref="E61:F61"/>
    <mergeCell ref="G61:H61"/>
    <mergeCell ref="I61:J61"/>
    <mergeCell ref="K61:L61"/>
    <mergeCell ref="A62:B62"/>
    <mergeCell ref="C62:D62"/>
    <mergeCell ref="E62:F62"/>
    <mergeCell ref="G62:H62"/>
    <mergeCell ref="I62:J62"/>
    <mergeCell ref="A67:B67"/>
    <mergeCell ref="C67:D67"/>
    <mergeCell ref="E67:F67"/>
    <mergeCell ref="G67:H67"/>
    <mergeCell ref="I67:J67"/>
    <mergeCell ref="K67:L67"/>
    <mergeCell ref="A66:B66"/>
    <mergeCell ref="C66:D66"/>
    <mergeCell ref="E66:F66"/>
    <mergeCell ref="G66:H66"/>
    <mergeCell ref="I66:J66"/>
    <mergeCell ref="K66:L66"/>
    <mergeCell ref="A65:B65"/>
    <mergeCell ref="C65:D65"/>
    <mergeCell ref="E65:F65"/>
    <mergeCell ref="G65:H65"/>
    <mergeCell ref="I65:J65"/>
    <mergeCell ref="K65:L65"/>
    <mergeCell ref="A74:B74"/>
    <mergeCell ref="C74:D74"/>
    <mergeCell ref="E74:F74"/>
    <mergeCell ref="G74:H74"/>
    <mergeCell ref="I74:J74"/>
    <mergeCell ref="I72:J72"/>
    <mergeCell ref="A73:B73"/>
    <mergeCell ref="C73:D73"/>
    <mergeCell ref="E73:F73"/>
    <mergeCell ref="G73:H73"/>
    <mergeCell ref="I73:J73"/>
    <mergeCell ref="D69:F69"/>
    <mergeCell ref="D70:F70"/>
    <mergeCell ref="A72:B72"/>
    <mergeCell ref="C72:D72"/>
    <mergeCell ref="E72:F72"/>
    <mergeCell ref="G72:H72"/>
    <mergeCell ref="A77:B77"/>
    <mergeCell ref="C77:D77"/>
    <mergeCell ref="E77:F77"/>
    <mergeCell ref="G77:H77"/>
    <mergeCell ref="I77:J77"/>
    <mergeCell ref="K77:M77"/>
    <mergeCell ref="A76:B76"/>
    <mergeCell ref="C76:D76"/>
    <mergeCell ref="E76:F76"/>
    <mergeCell ref="G76:H76"/>
    <mergeCell ref="I76:J76"/>
    <mergeCell ref="K76:M76"/>
    <mergeCell ref="A75:B75"/>
    <mergeCell ref="C75:D75"/>
    <mergeCell ref="E75:F75"/>
    <mergeCell ref="G75:H75"/>
    <mergeCell ref="I75:J75"/>
    <mergeCell ref="K75:M75"/>
    <mergeCell ref="A80:B80"/>
    <mergeCell ref="C80:D80"/>
    <mergeCell ref="E80:F80"/>
    <mergeCell ref="G80:H80"/>
    <mergeCell ref="I80:J80"/>
    <mergeCell ref="K80:M80"/>
    <mergeCell ref="A79:B79"/>
    <mergeCell ref="C79:D79"/>
    <mergeCell ref="E79:F79"/>
    <mergeCell ref="G79:H79"/>
    <mergeCell ref="I79:J79"/>
    <mergeCell ref="K79:M79"/>
    <mergeCell ref="A78:B78"/>
    <mergeCell ref="C78:D78"/>
    <mergeCell ref="E78:F78"/>
    <mergeCell ref="G78:H78"/>
    <mergeCell ref="I78:J78"/>
    <mergeCell ref="K78:M78"/>
    <mergeCell ref="A83:B83"/>
    <mergeCell ref="C83:D83"/>
    <mergeCell ref="E83:F83"/>
    <mergeCell ref="G83:H83"/>
    <mergeCell ref="I83:J83"/>
    <mergeCell ref="K83:M83"/>
    <mergeCell ref="A82:B82"/>
    <mergeCell ref="C82:D82"/>
    <mergeCell ref="E82:F82"/>
    <mergeCell ref="G82:H82"/>
    <mergeCell ref="I82:J82"/>
    <mergeCell ref="K82:M82"/>
    <mergeCell ref="A81:B81"/>
    <mergeCell ref="C81:D81"/>
    <mergeCell ref="E81:F81"/>
    <mergeCell ref="G81:H81"/>
    <mergeCell ref="I81:J81"/>
    <mergeCell ref="K81:M81"/>
    <mergeCell ref="A91:B91"/>
    <mergeCell ref="C91:F91"/>
    <mergeCell ref="G91:L91"/>
    <mergeCell ref="A92:B92"/>
    <mergeCell ref="C92:F92"/>
    <mergeCell ref="G92:L92"/>
    <mergeCell ref="D86:F86"/>
    <mergeCell ref="D87:F87"/>
    <mergeCell ref="A89:B89"/>
    <mergeCell ref="C89:F89"/>
    <mergeCell ref="G89:L90"/>
    <mergeCell ref="A90:B90"/>
    <mergeCell ref="C90:F90"/>
    <mergeCell ref="A84:B84"/>
    <mergeCell ref="C84:D84"/>
    <mergeCell ref="E84:F84"/>
    <mergeCell ref="G84:H84"/>
    <mergeCell ref="I84:J84"/>
    <mergeCell ref="K84:M84"/>
    <mergeCell ref="A97:B97"/>
    <mergeCell ref="C97:F97"/>
    <mergeCell ref="G97:L97"/>
    <mergeCell ref="A98:B98"/>
    <mergeCell ref="C98:F98"/>
    <mergeCell ref="G98:L98"/>
    <mergeCell ref="A95:B95"/>
    <mergeCell ref="C95:F95"/>
    <mergeCell ref="G95:L95"/>
    <mergeCell ref="A96:B96"/>
    <mergeCell ref="C96:F96"/>
    <mergeCell ref="G96:L96"/>
    <mergeCell ref="A93:B93"/>
    <mergeCell ref="C93:F93"/>
    <mergeCell ref="G93:L93"/>
    <mergeCell ref="A94:B94"/>
    <mergeCell ref="C94:F94"/>
    <mergeCell ref="G94:L94"/>
    <mergeCell ref="A107:B107"/>
    <mergeCell ref="C107:D107"/>
    <mergeCell ref="E107:F107"/>
    <mergeCell ref="G107:L107"/>
    <mergeCell ref="A108:B108"/>
    <mergeCell ref="C108:D108"/>
    <mergeCell ref="E108:F108"/>
    <mergeCell ref="G108:L108"/>
    <mergeCell ref="C105:D105"/>
    <mergeCell ref="E105:F105"/>
    <mergeCell ref="A106:B106"/>
    <mergeCell ref="C106:D106"/>
    <mergeCell ref="E106:F106"/>
    <mergeCell ref="G106:L106"/>
    <mergeCell ref="A99:B99"/>
    <mergeCell ref="C99:F99"/>
    <mergeCell ref="G99:L99"/>
    <mergeCell ref="D101:F101"/>
    <mergeCell ref="D102:F102"/>
    <mergeCell ref="A104:B104"/>
    <mergeCell ref="C104:D104"/>
    <mergeCell ref="E104:F104"/>
    <mergeCell ref="G104:L105"/>
    <mergeCell ref="A105:B105"/>
    <mergeCell ref="A113:B113"/>
    <mergeCell ref="C113:D113"/>
    <mergeCell ref="E113:F113"/>
    <mergeCell ref="G113:L113"/>
    <mergeCell ref="A114:B114"/>
    <mergeCell ref="C114:D114"/>
    <mergeCell ref="E114:F114"/>
    <mergeCell ref="G114:L114"/>
    <mergeCell ref="A111:B111"/>
    <mergeCell ref="C111:D111"/>
    <mergeCell ref="E111:F111"/>
    <mergeCell ref="G111:L111"/>
    <mergeCell ref="A112:B112"/>
    <mergeCell ref="C112:D112"/>
    <mergeCell ref="E112:F112"/>
    <mergeCell ref="G112:L112"/>
    <mergeCell ref="A109:B109"/>
    <mergeCell ref="C109:D109"/>
    <mergeCell ref="E109:F109"/>
    <mergeCell ref="G109:L109"/>
    <mergeCell ref="A110:B110"/>
    <mergeCell ref="C110:D110"/>
    <mergeCell ref="E110:F110"/>
    <mergeCell ref="G110:L110"/>
    <mergeCell ref="A121:B121"/>
    <mergeCell ref="C121:D121"/>
    <mergeCell ref="E121:F121"/>
    <mergeCell ref="G121:L121"/>
    <mergeCell ref="A122:B122"/>
    <mergeCell ref="C122:D122"/>
    <mergeCell ref="E122:F122"/>
    <mergeCell ref="G122:L122"/>
    <mergeCell ref="D116:F116"/>
    <mergeCell ref="D117:F117"/>
    <mergeCell ref="A119:B119"/>
    <mergeCell ref="C119:D119"/>
    <mergeCell ref="E119:F119"/>
    <mergeCell ref="G119:L120"/>
    <mergeCell ref="A120:B120"/>
    <mergeCell ref="C120:D120"/>
    <mergeCell ref="E120:F120"/>
    <mergeCell ref="A127:B127"/>
    <mergeCell ref="C127:D127"/>
    <mergeCell ref="E127:F127"/>
    <mergeCell ref="G127:L127"/>
    <mergeCell ref="A128:B128"/>
    <mergeCell ref="C128:D128"/>
    <mergeCell ref="E128:F128"/>
    <mergeCell ref="G128:L128"/>
    <mergeCell ref="A125:B125"/>
    <mergeCell ref="C125:D125"/>
    <mergeCell ref="E125:F125"/>
    <mergeCell ref="G125:L125"/>
    <mergeCell ref="A126:B126"/>
    <mergeCell ref="C126:D126"/>
    <mergeCell ref="E126:F126"/>
    <mergeCell ref="G126:L126"/>
    <mergeCell ref="A123:B123"/>
    <mergeCell ref="C123:D123"/>
    <mergeCell ref="E123:F123"/>
    <mergeCell ref="G123:L123"/>
    <mergeCell ref="A124:B124"/>
    <mergeCell ref="C124:D124"/>
    <mergeCell ref="E124:F124"/>
    <mergeCell ref="G124:L124"/>
    <mergeCell ref="A137:B137"/>
    <mergeCell ref="C137:D137"/>
    <mergeCell ref="E137:F137"/>
    <mergeCell ref="G137:H137"/>
    <mergeCell ref="I137:J137"/>
    <mergeCell ref="K137:L137"/>
    <mergeCell ref="I135:J135"/>
    <mergeCell ref="K135:L135"/>
    <mergeCell ref="D132:F132"/>
    <mergeCell ref="D133:F133"/>
    <mergeCell ref="A135:B136"/>
    <mergeCell ref="C135:D135"/>
    <mergeCell ref="E135:F135"/>
    <mergeCell ref="G135:H135"/>
    <mergeCell ref="E136:F136"/>
    <mergeCell ref="C136:D136"/>
    <mergeCell ref="A129:B129"/>
    <mergeCell ref="C129:D129"/>
    <mergeCell ref="E129:F129"/>
    <mergeCell ref="G129:L129"/>
    <mergeCell ref="A130:B130"/>
    <mergeCell ref="C130:D130"/>
    <mergeCell ref="E130:F130"/>
    <mergeCell ref="G130:L130"/>
    <mergeCell ref="K136:L136"/>
    <mergeCell ref="I136:J136"/>
    <mergeCell ref="G136:H136"/>
    <mergeCell ref="A140:B140"/>
    <mergeCell ref="C140:D140"/>
    <mergeCell ref="E140:F140"/>
    <mergeCell ref="G140:H140"/>
    <mergeCell ref="I140:J140"/>
    <mergeCell ref="K140:L140"/>
    <mergeCell ref="N139:O139"/>
    <mergeCell ref="N140:O140"/>
    <mergeCell ref="A139:B139"/>
    <mergeCell ref="C139:D139"/>
    <mergeCell ref="E139:F139"/>
    <mergeCell ref="G139:H139"/>
    <mergeCell ref="I139:J139"/>
    <mergeCell ref="K139:L139"/>
    <mergeCell ref="A138:B138"/>
    <mergeCell ref="C138:D138"/>
    <mergeCell ref="E138:F138"/>
    <mergeCell ref="G138:H138"/>
    <mergeCell ref="I138:J138"/>
    <mergeCell ref="K138:L138"/>
    <mergeCell ref="N138:O138"/>
    <mergeCell ref="A143:B143"/>
    <mergeCell ref="C143:D143"/>
    <mergeCell ref="E143:F143"/>
    <mergeCell ref="G143:H143"/>
    <mergeCell ref="I143:J143"/>
    <mergeCell ref="K143:L143"/>
    <mergeCell ref="A142:B142"/>
    <mergeCell ref="C142:D142"/>
    <mergeCell ref="E142:F142"/>
    <mergeCell ref="G142:H142"/>
    <mergeCell ref="I142:J142"/>
    <mergeCell ref="K142:L142"/>
    <mergeCell ref="N141:O141"/>
    <mergeCell ref="A141:B141"/>
    <mergeCell ref="C141:D141"/>
    <mergeCell ref="E141:F141"/>
    <mergeCell ref="G141:H141"/>
    <mergeCell ref="I141:J141"/>
    <mergeCell ref="K141:L141"/>
    <mergeCell ref="A146:B146"/>
    <mergeCell ref="C146:D146"/>
    <mergeCell ref="E146:F146"/>
    <mergeCell ref="G146:H146"/>
    <mergeCell ref="I146:J146"/>
    <mergeCell ref="K146:L146"/>
    <mergeCell ref="N145:O145"/>
    <mergeCell ref="N146:O146"/>
    <mergeCell ref="A145:B145"/>
    <mergeCell ref="C145:D145"/>
    <mergeCell ref="E145:F145"/>
    <mergeCell ref="G145:H145"/>
    <mergeCell ref="I145:J145"/>
    <mergeCell ref="K145:L145"/>
    <mergeCell ref="A144:B144"/>
    <mergeCell ref="C144:D144"/>
    <mergeCell ref="E144:F144"/>
    <mergeCell ref="G144:H144"/>
    <mergeCell ref="I144:J144"/>
    <mergeCell ref="K144:L144"/>
    <mergeCell ref="A150:B150"/>
    <mergeCell ref="C150:D150"/>
    <mergeCell ref="E150:F150"/>
    <mergeCell ref="G150:H150"/>
    <mergeCell ref="I150:J150"/>
    <mergeCell ref="K150:L150"/>
    <mergeCell ref="C149:D149"/>
    <mergeCell ref="E149:F149"/>
    <mergeCell ref="G149:H149"/>
    <mergeCell ref="I149:J149"/>
    <mergeCell ref="K149:L149"/>
    <mergeCell ref="C148:D148"/>
    <mergeCell ref="E148:F148"/>
    <mergeCell ref="G148:H148"/>
    <mergeCell ref="I148:J148"/>
    <mergeCell ref="K148:L148"/>
    <mergeCell ref="N147:O147"/>
    <mergeCell ref="A147:B147"/>
    <mergeCell ref="C147:D147"/>
    <mergeCell ref="E147:F147"/>
    <mergeCell ref="G147:H147"/>
    <mergeCell ref="I147:J147"/>
    <mergeCell ref="K147:L147"/>
    <mergeCell ref="A153:B153"/>
    <mergeCell ref="C153:D153"/>
    <mergeCell ref="E153:F153"/>
    <mergeCell ref="G153:H153"/>
    <mergeCell ref="I153:J153"/>
    <mergeCell ref="K153:L153"/>
    <mergeCell ref="N152:O152"/>
    <mergeCell ref="N153:O153"/>
    <mergeCell ref="A152:B152"/>
    <mergeCell ref="C152:D152"/>
    <mergeCell ref="E152:F152"/>
    <mergeCell ref="G152:H152"/>
    <mergeCell ref="I152:J152"/>
    <mergeCell ref="K152:L152"/>
    <mergeCell ref="A151:B151"/>
    <mergeCell ref="C151:D151"/>
    <mergeCell ref="E151:F151"/>
    <mergeCell ref="G151:H151"/>
    <mergeCell ref="I151:J151"/>
    <mergeCell ref="K151:L151"/>
    <mergeCell ref="N151:O151"/>
    <mergeCell ref="A156:B156"/>
    <mergeCell ref="C156:D156"/>
    <mergeCell ref="E156:F156"/>
    <mergeCell ref="G156:H156"/>
    <mergeCell ref="I156:J156"/>
    <mergeCell ref="K156:L156"/>
    <mergeCell ref="A155:B155"/>
    <mergeCell ref="C155:D155"/>
    <mergeCell ref="E155:F155"/>
    <mergeCell ref="G155:H155"/>
    <mergeCell ref="I155:J155"/>
    <mergeCell ref="K155:L155"/>
    <mergeCell ref="N154:O154"/>
    <mergeCell ref="A154:B154"/>
    <mergeCell ref="C154:D154"/>
    <mergeCell ref="E154:F154"/>
    <mergeCell ref="G154:H154"/>
    <mergeCell ref="I154:J154"/>
    <mergeCell ref="K154:L154"/>
    <mergeCell ref="A159:B159"/>
    <mergeCell ref="C159:D159"/>
    <mergeCell ref="E159:F159"/>
    <mergeCell ref="G159:H159"/>
    <mergeCell ref="I159:J159"/>
    <mergeCell ref="K159:L159"/>
    <mergeCell ref="N158:O158"/>
    <mergeCell ref="N159:O159"/>
    <mergeCell ref="A158:B158"/>
    <mergeCell ref="C158:D158"/>
    <mergeCell ref="E158:F158"/>
    <mergeCell ref="G158:H158"/>
    <mergeCell ref="I158:J158"/>
    <mergeCell ref="K158:L158"/>
    <mergeCell ref="A157:B157"/>
    <mergeCell ref="C157:D157"/>
    <mergeCell ref="E157:F157"/>
    <mergeCell ref="G157:H157"/>
    <mergeCell ref="I157:J157"/>
    <mergeCell ref="K157:L157"/>
    <mergeCell ref="C162:D162"/>
    <mergeCell ref="E162:F162"/>
    <mergeCell ref="G162:H162"/>
    <mergeCell ref="I162:J162"/>
    <mergeCell ref="K162:L162"/>
    <mergeCell ref="C161:D161"/>
    <mergeCell ref="E161:F161"/>
    <mergeCell ref="G161:H161"/>
    <mergeCell ref="I161:J161"/>
    <mergeCell ref="K161:L161"/>
    <mergeCell ref="N160:O160"/>
    <mergeCell ref="A160:B160"/>
    <mergeCell ref="C160:D160"/>
    <mergeCell ref="E160:F160"/>
    <mergeCell ref="G160:H160"/>
    <mergeCell ref="I160:J160"/>
    <mergeCell ref="K160:L160"/>
    <mergeCell ref="A165:B165"/>
    <mergeCell ref="C165:D165"/>
    <mergeCell ref="E165:F165"/>
    <mergeCell ref="G165:H165"/>
    <mergeCell ref="I165:J165"/>
    <mergeCell ref="K165:L165"/>
    <mergeCell ref="A164:B164"/>
    <mergeCell ref="C164:D164"/>
    <mergeCell ref="E164:F164"/>
    <mergeCell ref="G164:H164"/>
    <mergeCell ref="I164:J164"/>
    <mergeCell ref="K164:L164"/>
    <mergeCell ref="N164:O164"/>
    <mergeCell ref="A163:B163"/>
    <mergeCell ref="C163:D163"/>
    <mergeCell ref="E163:F163"/>
    <mergeCell ref="G163:H163"/>
    <mergeCell ref="I163:J163"/>
    <mergeCell ref="K163:L163"/>
    <mergeCell ref="A168:B168"/>
    <mergeCell ref="C168:D168"/>
    <mergeCell ref="E168:F168"/>
    <mergeCell ref="G168:H168"/>
    <mergeCell ref="I168:J168"/>
    <mergeCell ref="K168:L168"/>
    <mergeCell ref="N167:O167"/>
    <mergeCell ref="N168:O168"/>
    <mergeCell ref="A167:B167"/>
    <mergeCell ref="C167:D167"/>
    <mergeCell ref="E167:F167"/>
    <mergeCell ref="G167:H167"/>
    <mergeCell ref="I167:J167"/>
    <mergeCell ref="K167:L167"/>
    <mergeCell ref="A166:B166"/>
    <mergeCell ref="C166:D166"/>
    <mergeCell ref="E166:F166"/>
    <mergeCell ref="G166:H166"/>
    <mergeCell ref="I166:J166"/>
    <mergeCell ref="K166:L166"/>
    <mergeCell ref="N166:O166"/>
    <mergeCell ref="A171:B171"/>
    <mergeCell ref="C171:D171"/>
    <mergeCell ref="E171:F171"/>
    <mergeCell ref="G171:H171"/>
    <mergeCell ref="I171:J171"/>
    <mergeCell ref="K171:L171"/>
    <mergeCell ref="A170:B170"/>
    <mergeCell ref="C170:D170"/>
    <mergeCell ref="E170:F170"/>
    <mergeCell ref="G170:H170"/>
    <mergeCell ref="I170:J170"/>
    <mergeCell ref="K170:L170"/>
    <mergeCell ref="N169:O169"/>
    <mergeCell ref="N170:O170"/>
    <mergeCell ref="A169:B169"/>
    <mergeCell ref="C169:D169"/>
    <mergeCell ref="E169:F169"/>
    <mergeCell ref="G169:H169"/>
    <mergeCell ref="I169:J169"/>
    <mergeCell ref="K169:L169"/>
    <mergeCell ref="D175:F175"/>
    <mergeCell ref="D176:F176"/>
    <mergeCell ref="A178:B179"/>
    <mergeCell ref="C178:L178"/>
    <mergeCell ref="C179:D179"/>
    <mergeCell ref="E179:F179"/>
    <mergeCell ref="G179:H179"/>
    <mergeCell ref="I179:J179"/>
    <mergeCell ref="K179:L179"/>
    <mergeCell ref="A173:B173"/>
    <mergeCell ref="C173:D173"/>
    <mergeCell ref="E173:F173"/>
    <mergeCell ref="G173:H173"/>
    <mergeCell ref="I173:J173"/>
    <mergeCell ref="K173:L173"/>
    <mergeCell ref="A172:B172"/>
    <mergeCell ref="C172:D172"/>
    <mergeCell ref="E172:F172"/>
    <mergeCell ref="G172:H172"/>
    <mergeCell ref="I172:J172"/>
    <mergeCell ref="K172:L172"/>
    <mergeCell ref="A182:B182"/>
    <mergeCell ref="C182:D182"/>
    <mergeCell ref="E182:F182"/>
    <mergeCell ref="G182:H182"/>
    <mergeCell ref="I182:J182"/>
    <mergeCell ref="K182:L182"/>
    <mergeCell ref="A181:B181"/>
    <mergeCell ref="C181:D181"/>
    <mergeCell ref="E181:F181"/>
    <mergeCell ref="G181:H181"/>
    <mergeCell ref="I181:J181"/>
    <mergeCell ref="K181:L181"/>
    <mergeCell ref="A180:B180"/>
    <mergeCell ref="C180:D180"/>
    <mergeCell ref="E180:F180"/>
    <mergeCell ref="G180:H180"/>
    <mergeCell ref="I180:J180"/>
    <mergeCell ref="K180:L180"/>
    <mergeCell ref="A185:B185"/>
    <mergeCell ref="C185:D185"/>
    <mergeCell ref="E185:F185"/>
    <mergeCell ref="G185:H185"/>
    <mergeCell ref="I185:J185"/>
    <mergeCell ref="K185:L185"/>
    <mergeCell ref="A184:B184"/>
    <mergeCell ref="C184:D184"/>
    <mergeCell ref="E184:F184"/>
    <mergeCell ref="G184:H184"/>
    <mergeCell ref="I184:J184"/>
    <mergeCell ref="K184:L184"/>
    <mergeCell ref="A183:B183"/>
    <mergeCell ref="C183:D183"/>
    <mergeCell ref="E183:F183"/>
    <mergeCell ref="G183:H183"/>
    <mergeCell ref="I183:J183"/>
    <mergeCell ref="K183:L183"/>
    <mergeCell ref="A188:B188"/>
    <mergeCell ref="C188:D188"/>
    <mergeCell ref="E188:F188"/>
    <mergeCell ref="G188:H188"/>
    <mergeCell ref="I188:J188"/>
    <mergeCell ref="K188:L188"/>
    <mergeCell ref="A187:B187"/>
    <mergeCell ref="C187:D187"/>
    <mergeCell ref="E187:F187"/>
    <mergeCell ref="G187:H187"/>
    <mergeCell ref="I187:J187"/>
    <mergeCell ref="K187:L187"/>
    <mergeCell ref="A186:B186"/>
    <mergeCell ref="C186:D186"/>
    <mergeCell ref="E186:F186"/>
    <mergeCell ref="G186:H186"/>
    <mergeCell ref="I186:J186"/>
    <mergeCell ref="K186:L186"/>
    <mergeCell ref="A194:B194"/>
    <mergeCell ref="C194:D194"/>
    <mergeCell ref="E194:F194"/>
    <mergeCell ref="G194:H194"/>
    <mergeCell ref="A195:B195"/>
    <mergeCell ref="C195:D195"/>
    <mergeCell ref="E195:F195"/>
    <mergeCell ref="G195:H195"/>
    <mergeCell ref="A192:B192"/>
    <mergeCell ref="C192:D192"/>
    <mergeCell ref="E192:F192"/>
    <mergeCell ref="G192:H192"/>
    <mergeCell ref="A193:B193"/>
    <mergeCell ref="C193:D193"/>
    <mergeCell ref="E193:F193"/>
    <mergeCell ref="G193:H193"/>
    <mergeCell ref="C189:H189"/>
    <mergeCell ref="C190:D190"/>
    <mergeCell ref="E190:F190"/>
    <mergeCell ref="G190:H190"/>
    <mergeCell ref="A191:B191"/>
    <mergeCell ref="C191:D191"/>
    <mergeCell ref="E191:F191"/>
    <mergeCell ref="G191:H191"/>
    <mergeCell ref="C200:H200"/>
    <mergeCell ref="C201:E201"/>
    <mergeCell ref="F201:H201"/>
    <mergeCell ref="A202:B202"/>
    <mergeCell ref="C202:E202"/>
    <mergeCell ref="F202:H202"/>
    <mergeCell ref="A198:B198"/>
    <mergeCell ref="C198:D198"/>
    <mergeCell ref="E198:F198"/>
    <mergeCell ref="G198:H198"/>
    <mergeCell ref="A199:B199"/>
    <mergeCell ref="C199:D199"/>
    <mergeCell ref="E199:F199"/>
    <mergeCell ref="G199:H199"/>
    <mergeCell ref="A196:B196"/>
    <mergeCell ref="C196:D196"/>
    <mergeCell ref="E196:F196"/>
    <mergeCell ref="G196:H196"/>
    <mergeCell ref="A197:B197"/>
    <mergeCell ref="C197:D197"/>
    <mergeCell ref="E197:F197"/>
    <mergeCell ref="G197:H197"/>
    <mergeCell ref="A207:B207"/>
    <mergeCell ref="C207:E207"/>
    <mergeCell ref="F207:H207"/>
    <mergeCell ref="A208:B208"/>
    <mergeCell ref="C208:E208"/>
    <mergeCell ref="F208:H208"/>
    <mergeCell ref="I207:N207"/>
    <mergeCell ref="I208:N208"/>
    <mergeCell ref="A205:B205"/>
    <mergeCell ref="C205:E205"/>
    <mergeCell ref="F205:H205"/>
    <mergeCell ref="A206:B206"/>
    <mergeCell ref="C206:E206"/>
    <mergeCell ref="F206:H206"/>
    <mergeCell ref="I205:N205"/>
    <mergeCell ref="I206:N206"/>
    <mergeCell ref="A203:B203"/>
    <mergeCell ref="C203:E203"/>
    <mergeCell ref="F203:H203"/>
    <mergeCell ref="A204:B204"/>
    <mergeCell ref="C204:E204"/>
    <mergeCell ref="F204:H204"/>
    <mergeCell ref="A214:B214"/>
    <mergeCell ref="C214:F214"/>
    <mergeCell ref="A215:B215"/>
    <mergeCell ref="C215:F215"/>
    <mergeCell ref="G214:N214"/>
    <mergeCell ref="G215:N215"/>
    <mergeCell ref="C211:F211"/>
    <mergeCell ref="A212:B212"/>
    <mergeCell ref="C212:F212"/>
    <mergeCell ref="A213:B213"/>
    <mergeCell ref="C213:F213"/>
    <mergeCell ref="G213:N213"/>
    <mergeCell ref="G211:N212"/>
    <mergeCell ref="A209:B209"/>
    <mergeCell ref="C209:E209"/>
    <mergeCell ref="F209:H209"/>
    <mergeCell ref="A210:B210"/>
    <mergeCell ref="C210:E210"/>
    <mergeCell ref="F210:H210"/>
    <mergeCell ref="I209:N209"/>
    <mergeCell ref="I210:N210"/>
    <mergeCell ref="A220:B220"/>
    <mergeCell ref="C220:F220"/>
    <mergeCell ref="A221:B221"/>
    <mergeCell ref="C221:F221"/>
    <mergeCell ref="G221:N221"/>
    <mergeCell ref="G220:N220"/>
    <mergeCell ref="A218:B218"/>
    <mergeCell ref="C218:F218"/>
    <mergeCell ref="A219:B219"/>
    <mergeCell ref="C219:F219"/>
    <mergeCell ref="G219:N219"/>
    <mergeCell ref="G218:N218"/>
    <mergeCell ref="A216:B216"/>
    <mergeCell ref="C216:F216"/>
    <mergeCell ref="A217:B217"/>
    <mergeCell ref="C217:F217"/>
    <mergeCell ref="G216:N216"/>
    <mergeCell ref="G217:N217"/>
    <mergeCell ref="A226:B226"/>
    <mergeCell ref="C226:D226"/>
    <mergeCell ref="E226:F226"/>
    <mergeCell ref="G226:H226"/>
    <mergeCell ref="I226:J226"/>
    <mergeCell ref="K226:L226"/>
    <mergeCell ref="C224:L224"/>
    <mergeCell ref="C225:D225"/>
    <mergeCell ref="E225:F225"/>
    <mergeCell ref="G225:H225"/>
    <mergeCell ref="I225:J225"/>
    <mergeCell ref="K225:L225"/>
    <mergeCell ref="A222:B222"/>
    <mergeCell ref="C222:F222"/>
    <mergeCell ref="A223:B223"/>
    <mergeCell ref="C223:F223"/>
    <mergeCell ref="G222:N222"/>
    <mergeCell ref="G223:N223"/>
    <mergeCell ref="M224:N226"/>
    <mergeCell ref="A229:B229"/>
    <mergeCell ref="C229:D229"/>
    <mergeCell ref="E229:F229"/>
    <mergeCell ref="G229:H229"/>
    <mergeCell ref="I229:J229"/>
    <mergeCell ref="K229:L229"/>
    <mergeCell ref="A228:B228"/>
    <mergeCell ref="C228:D228"/>
    <mergeCell ref="E228:F228"/>
    <mergeCell ref="G228:H228"/>
    <mergeCell ref="I228:J228"/>
    <mergeCell ref="K228:L228"/>
    <mergeCell ref="A227:B227"/>
    <mergeCell ref="C227:D227"/>
    <mergeCell ref="E227:F227"/>
    <mergeCell ref="G227:H227"/>
    <mergeCell ref="I227:J227"/>
    <mergeCell ref="K227:L227"/>
    <mergeCell ref="A232:B232"/>
    <mergeCell ref="C232:D232"/>
    <mergeCell ref="E232:F232"/>
    <mergeCell ref="G232:H232"/>
    <mergeCell ref="I232:J232"/>
    <mergeCell ref="K232:L232"/>
    <mergeCell ref="A231:B231"/>
    <mergeCell ref="C231:D231"/>
    <mergeCell ref="E231:F231"/>
    <mergeCell ref="G231:H231"/>
    <mergeCell ref="I231:J231"/>
    <mergeCell ref="K231:L231"/>
    <mergeCell ref="A230:B230"/>
    <mergeCell ref="C230:D230"/>
    <mergeCell ref="E230:F230"/>
    <mergeCell ref="G230:H230"/>
    <mergeCell ref="I230:J230"/>
    <mergeCell ref="K230:L230"/>
    <mergeCell ref="A235:B235"/>
    <mergeCell ref="C235:D235"/>
    <mergeCell ref="E235:F235"/>
    <mergeCell ref="G235:H235"/>
    <mergeCell ref="I235:J235"/>
    <mergeCell ref="K235:L235"/>
    <mergeCell ref="A234:B234"/>
    <mergeCell ref="C234:D234"/>
    <mergeCell ref="E234:F234"/>
    <mergeCell ref="G234:H234"/>
    <mergeCell ref="I234:J234"/>
    <mergeCell ref="K234:L234"/>
    <mergeCell ref="A233:B233"/>
    <mergeCell ref="C233:D233"/>
    <mergeCell ref="E233:F233"/>
    <mergeCell ref="G233:H233"/>
    <mergeCell ref="I233:J233"/>
    <mergeCell ref="K233:L233"/>
    <mergeCell ref="D239:F239"/>
    <mergeCell ref="D240:F240"/>
    <mergeCell ref="A242:B242"/>
    <mergeCell ref="C242:F242"/>
    <mergeCell ref="G242:J242"/>
    <mergeCell ref="A243:B243"/>
    <mergeCell ref="C243:F243"/>
    <mergeCell ref="G243:J243"/>
    <mergeCell ref="K242:N243"/>
    <mergeCell ref="A237:B237"/>
    <mergeCell ref="C237:D237"/>
    <mergeCell ref="E237:F237"/>
    <mergeCell ref="G237:H237"/>
    <mergeCell ref="I237:J237"/>
    <mergeCell ref="K237:L237"/>
    <mergeCell ref="A236:B236"/>
    <mergeCell ref="C236:D236"/>
    <mergeCell ref="E236:F236"/>
    <mergeCell ref="G236:H236"/>
    <mergeCell ref="I236:J236"/>
    <mergeCell ref="K236:L236"/>
    <mergeCell ref="A248:B248"/>
    <mergeCell ref="C248:F248"/>
    <mergeCell ref="G248:J248"/>
    <mergeCell ref="A249:B249"/>
    <mergeCell ref="C249:F249"/>
    <mergeCell ref="G249:J249"/>
    <mergeCell ref="K248:N248"/>
    <mergeCell ref="K249:N249"/>
    <mergeCell ref="A246:B246"/>
    <mergeCell ref="C246:F246"/>
    <mergeCell ref="G246:J246"/>
    <mergeCell ref="A247:B247"/>
    <mergeCell ref="C247:F247"/>
    <mergeCell ref="G247:J247"/>
    <mergeCell ref="K246:N246"/>
    <mergeCell ref="K247:N247"/>
    <mergeCell ref="A244:B244"/>
    <mergeCell ref="C244:F244"/>
    <mergeCell ref="G244:J244"/>
    <mergeCell ref="A245:B245"/>
    <mergeCell ref="C245:F245"/>
    <mergeCell ref="G245:J245"/>
    <mergeCell ref="K244:N244"/>
    <mergeCell ref="K245:N245"/>
    <mergeCell ref="A254:B254"/>
    <mergeCell ref="C254:F254"/>
    <mergeCell ref="G254:J254"/>
    <mergeCell ref="D256:F256"/>
    <mergeCell ref="D257:F257"/>
    <mergeCell ref="K254:N254"/>
    <mergeCell ref="A252:B252"/>
    <mergeCell ref="C252:F252"/>
    <mergeCell ref="G252:J252"/>
    <mergeCell ref="A253:B253"/>
    <mergeCell ref="C253:F253"/>
    <mergeCell ref="G253:J253"/>
    <mergeCell ref="K252:N252"/>
    <mergeCell ref="K253:N253"/>
    <mergeCell ref="A250:B250"/>
    <mergeCell ref="C250:F250"/>
    <mergeCell ref="G250:J250"/>
    <mergeCell ref="A251:B251"/>
    <mergeCell ref="C251:F251"/>
    <mergeCell ref="G251:J251"/>
    <mergeCell ref="K250:N250"/>
    <mergeCell ref="K251:N251"/>
    <mergeCell ref="A262:B262"/>
    <mergeCell ref="C262:F262"/>
    <mergeCell ref="G262:L262"/>
    <mergeCell ref="C263:F263"/>
    <mergeCell ref="G263:L263"/>
    <mergeCell ref="A264:B264"/>
    <mergeCell ref="C264:F264"/>
    <mergeCell ref="G264:L264"/>
    <mergeCell ref="A263:B263"/>
    <mergeCell ref="A259:B259"/>
    <mergeCell ref="C259:F259"/>
    <mergeCell ref="G259:L260"/>
    <mergeCell ref="A260:B260"/>
    <mergeCell ref="C260:F260"/>
    <mergeCell ref="A261:B261"/>
    <mergeCell ref="C261:F261"/>
    <mergeCell ref="G261:L261"/>
    <mergeCell ref="A269:B269"/>
    <mergeCell ref="C269:F269"/>
    <mergeCell ref="G269:L269"/>
    <mergeCell ref="A270:B270"/>
    <mergeCell ref="C270:F270"/>
    <mergeCell ref="G270:L270"/>
    <mergeCell ref="A267:B267"/>
    <mergeCell ref="C267:F267"/>
    <mergeCell ref="G267:L267"/>
    <mergeCell ref="A268:B268"/>
    <mergeCell ref="C268:F268"/>
    <mergeCell ref="G268:L268"/>
    <mergeCell ref="A265:B265"/>
    <mergeCell ref="C265:F265"/>
    <mergeCell ref="G265:L265"/>
    <mergeCell ref="A266:B266"/>
    <mergeCell ref="C266:F266"/>
    <mergeCell ref="G266:L266"/>
    <mergeCell ref="C277:F277"/>
    <mergeCell ref="G277:L277"/>
    <mergeCell ref="A278:B278"/>
    <mergeCell ref="C278:F278"/>
    <mergeCell ref="G278:L278"/>
    <mergeCell ref="A279:B279"/>
    <mergeCell ref="C279:F279"/>
    <mergeCell ref="G279:L279"/>
    <mergeCell ref="A274:B274"/>
    <mergeCell ref="C274:F274"/>
    <mergeCell ref="G274:L274"/>
    <mergeCell ref="C275:F275"/>
    <mergeCell ref="G275:L275"/>
    <mergeCell ref="C276:F276"/>
    <mergeCell ref="G276:L276"/>
    <mergeCell ref="A275:B275"/>
    <mergeCell ref="C271:F271"/>
    <mergeCell ref="G271:L272"/>
    <mergeCell ref="A272:B272"/>
    <mergeCell ref="C272:F272"/>
    <mergeCell ref="A273:B273"/>
    <mergeCell ref="C273:F273"/>
    <mergeCell ref="G273:L273"/>
    <mergeCell ref="A284:B284"/>
    <mergeCell ref="C284:F284"/>
    <mergeCell ref="G284:L284"/>
    <mergeCell ref="C285:F285"/>
    <mergeCell ref="G285:L286"/>
    <mergeCell ref="A286:B286"/>
    <mergeCell ref="C286:F286"/>
    <mergeCell ref="A282:B282"/>
    <mergeCell ref="C282:F282"/>
    <mergeCell ref="G282:L282"/>
    <mergeCell ref="A283:B283"/>
    <mergeCell ref="C283:F283"/>
    <mergeCell ref="G283:L283"/>
    <mergeCell ref="A280:B280"/>
    <mergeCell ref="C280:F280"/>
    <mergeCell ref="G280:L280"/>
    <mergeCell ref="A281:B281"/>
    <mergeCell ref="C281:F281"/>
    <mergeCell ref="G281:L281"/>
    <mergeCell ref="A291:B291"/>
    <mergeCell ref="C291:F291"/>
    <mergeCell ref="G291:L291"/>
    <mergeCell ref="A292:B292"/>
    <mergeCell ref="C292:F292"/>
    <mergeCell ref="G292:L292"/>
    <mergeCell ref="A289:B289"/>
    <mergeCell ref="C289:F289"/>
    <mergeCell ref="G289:L289"/>
    <mergeCell ref="A290:B290"/>
    <mergeCell ref="C290:F290"/>
    <mergeCell ref="G290:L290"/>
    <mergeCell ref="A287:B287"/>
    <mergeCell ref="C287:F287"/>
    <mergeCell ref="G287:L287"/>
    <mergeCell ref="A288:B288"/>
    <mergeCell ref="C288:F288"/>
    <mergeCell ref="G288:L288"/>
    <mergeCell ref="A297:B297"/>
    <mergeCell ref="C297:F297"/>
    <mergeCell ref="G297:L297"/>
    <mergeCell ref="A298:B298"/>
    <mergeCell ref="C298:F298"/>
    <mergeCell ref="G298:L298"/>
    <mergeCell ref="A295:B295"/>
    <mergeCell ref="C295:F295"/>
    <mergeCell ref="G295:L295"/>
    <mergeCell ref="A296:B296"/>
    <mergeCell ref="C296:F296"/>
    <mergeCell ref="G296:L296"/>
    <mergeCell ref="A293:B293"/>
    <mergeCell ref="C293:F293"/>
    <mergeCell ref="G293:L293"/>
    <mergeCell ref="A294:B294"/>
    <mergeCell ref="C294:F294"/>
    <mergeCell ref="G294:L294"/>
    <mergeCell ref="A307:B307"/>
    <mergeCell ref="C307:F307"/>
    <mergeCell ref="G307:L307"/>
    <mergeCell ref="A308:B308"/>
    <mergeCell ref="C308:F308"/>
    <mergeCell ref="G308:L308"/>
    <mergeCell ref="A305:B305"/>
    <mergeCell ref="C305:F305"/>
    <mergeCell ref="G305:L305"/>
    <mergeCell ref="A306:B306"/>
    <mergeCell ref="C306:F306"/>
    <mergeCell ref="G306:L306"/>
    <mergeCell ref="D300:F300"/>
    <mergeCell ref="D301:F301"/>
    <mergeCell ref="A303:B303"/>
    <mergeCell ref="C303:F303"/>
    <mergeCell ref="G303:L303"/>
    <mergeCell ref="A304:B304"/>
    <mergeCell ref="C304:F304"/>
    <mergeCell ref="G304:L304"/>
    <mergeCell ref="A313:B313"/>
    <mergeCell ref="C313:F313"/>
    <mergeCell ref="G313:L313"/>
    <mergeCell ref="A314:B314"/>
    <mergeCell ref="C314:F314"/>
    <mergeCell ref="G314:L314"/>
    <mergeCell ref="A311:B311"/>
    <mergeCell ref="C311:F311"/>
    <mergeCell ref="G311:L311"/>
    <mergeCell ref="A312:B312"/>
    <mergeCell ref="C312:F312"/>
    <mergeCell ref="G312:L312"/>
    <mergeCell ref="A309:B309"/>
    <mergeCell ref="C309:F309"/>
    <mergeCell ref="G309:L309"/>
    <mergeCell ref="A310:B310"/>
    <mergeCell ref="C310:F310"/>
    <mergeCell ref="G310:L310"/>
    <mergeCell ref="A323:B323"/>
    <mergeCell ref="C323:D323"/>
    <mergeCell ref="E323:F323"/>
    <mergeCell ref="G323:H323"/>
    <mergeCell ref="I323:J323"/>
    <mergeCell ref="K323:L323"/>
    <mergeCell ref="D318:F318"/>
    <mergeCell ref="D319:F319"/>
    <mergeCell ref="A321:B322"/>
    <mergeCell ref="C321:L321"/>
    <mergeCell ref="C322:D322"/>
    <mergeCell ref="E322:F322"/>
    <mergeCell ref="G322:H322"/>
    <mergeCell ref="I322:J322"/>
    <mergeCell ref="K322:L322"/>
    <mergeCell ref="A315:B315"/>
    <mergeCell ref="C315:F315"/>
    <mergeCell ref="G315:L315"/>
    <mergeCell ref="A316:B316"/>
    <mergeCell ref="C316:F316"/>
    <mergeCell ref="G316:L316"/>
    <mergeCell ref="A326:B326"/>
    <mergeCell ref="C326:D326"/>
    <mergeCell ref="E326:F326"/>
    <mergeCell ref="G326:H326"/>
    <mergeCell ref="I326:J326"/>
    <mergeCell ref="K326:L326"/>
    <mergeCell ref="A325:B325"/>
    <mergeCell ref="C325:D325"/>
    <mergeCell ref="E325:F325"/>
    <mergeCell ref="G325:H325"/>
    <mergeCell ref="I325:J325"/>
    <mergeCell ref="K325:L325"/>
    <mergeCell ref="A324:B324"/>
    <mergeCell ref="C324:D324"/>
    <mergeCell ref="E324:F324"/>
    <mergeCell ref="G324:H324"/>
    <mergeCell ref="I324:J324"/>
    <mergeCell ref="K324:L324"/>
    <mergeCell ref="A329:B329"/>
    <mergeCell ref="C329:D329"/>
    <mergeCell ref="E329:F329"/>
    <mergeCell ref="G329:H329"/>
    <mergeCell ref="I329:J329"/>
    <mergeCell ref="K329:L329"/>
    <mergeCell ref="A328:B328"/>
    <mergeCell ref="C328:D328"/>
    <mergeCell ref="E328:F328"/>
    <mergeCell ref="G328:H328"/>
    <mergeCell ref="I328:J328"/>
    <mergeCell ref="K328:L328"/>
    <mergeCell ref="A327:B327"/>
    <mergeCell ref="C327:D327"/>
    <mergeCell ref="E327:F327"/>
    <mergeCell ref="G327:H327"/>
    <mergeCell ref="I327:J327"/>
    <mergeCell ref="K327:L327"/>
    <mergeCell ref="C332:H332"/>
    <mergeCell ref="C333:D333"/>
    <mergeCell ref="E333:F333"/>
    <mergeCell ref="G333:H333"/>
    <mergeCell ref="A334:B334"/>
    <mergeCell ref="C334:D334"/>
    <mergeCell ref="E334:F334"/>
    <mergeCell ref="G334:H334"/>
    <mergeCell ref="A331:B331"/>
    <mergeCell ref="C331:D331"/>
    <mergeCell ref="E331:F331"/>
    <mergeCell ref="G331:H331"/>
    <mergeCell ref="I331:J331"/>
    <mergeCell ref="K331:L331"/>
    <mergeCell ref="A330:B330"/>
    <mergeCell ref="C330:D330"/>
    <mergeCell ref="E330:F330"/>
    <mergeCell ref="G330:H330"/>
    <mergeCell ref="I330:J330"/>
    <mergeCell ref="K330:L330"/>
    <mergeCell ref="A339:B339"/>
    <mergeCell ref="C339:D339"/>
    <mergeCell ref="E339:F339"/>
    <mergeCell ref="G339:H339"/>
    <mergeCell ref="A340:B340"/>
    <mergeCell ref="C340:D340"/>
    <mergeCell ref="E340:F340"/>
    <mergeCell ref="G340:H340"/>
    <mergeCell ref="A337:B337"/>
    <mergeCell ref="C337:D337"/>
    <mergeCell ref="E337:F337"/>
    <mergeCell ref="G337:H337"/>
    <mergeCell ref="A338:B338"/>
    <mergeCell ref="C338:D338"/>
    <mergeCell ref="E338:F338"/>
    <mergeCell ref="G338:H338"/>
    <mergeCell ref="A335:B335"/>
    <mergeCell ref="C335:D335"/>
    <mergeCell ref="E335:F335"/>
    <mergeCell ref="G335:H335"/>
    <mergeCell ref="A336:B336"/>
    <mergeCell ref="C336:D336"/>
    <mergeCell ref="E336:F336"/>
    <mergeCell ref="G336:H336"/>
    <mergeCell ref="A346:B346"/>
    <mergeCell ref="C346:F346"/>
    <mergeCell ref="G346:J346"/>
    <mergeCell ref="A347:B347"/>
    <mergeCell ref="C347:F347"/>
    <mergeCell ref="G347:J347"/>
    <mergeCell ref="K347:N347"/>
    <mergeCell ref="C343:J343"/>
    <mergeCell ref="C344:F344"/>
    <mergeCell ref="G344:J344"/>
    <mergeCell ref="A345:B345"/>
    <mergeCell ref="C345:F345"/>
    <mergeCell ref="G345:J345"/>
    <mergeCell ref="K343:N344"/>
    <mergeCell ref="A341:B341"/>
    <mergeCell ref="C341:D341"/>
    <mergeCell ref="E341:F341"/>
    <mergeCell ref="G341:H341"/>
    <mergeCell ref="A342:B342"/>
    <mergeCell ref="C342:D342"/>
    <mergeCell ref="E342:F342"/>
    <mergeCell ref="G342:H342"/>
    <mergeCell ref="A352:B352"/>
    <mergeCell ref="C352:F352"/>
    <mergeCell ref="G352:J352"/>
    <mergeCell ref="A353:B353"/>
    <mergeCell ref="C353:F353"/>
    <mergeCell ref="G353:J353"/>
    <mergeCell ref="K352:N352"/>
    <mergeCell ref="K353:N353"/>
    <mergeCell ref="A350:B350"/>
    <mergeCell ref="C350:F350"/>
    <mergeCell ref="G350:J350"/>
    <mergeCell ref="A351:B351"/>
    <mergeCell ref="C351:F351"/>
    <mergeCell ref="G351:J351"/>
    <mergeCell ref="K350:N350"/>
    <mergeCell ref="K351:N351"/>
    <mergeCell ref="A348:B348"/>
    <mergeCell ref="C348:F348"/>
    <mergeCell ref="G348:J348"/>
    <mergeCell ref="A349:B349"/>
    <mergeCell ref="C349:F349"/>
    <mergeCell ref="G349:J349"/>
    <mergeCell ref="K348:N348"/>
    <mergeCell ref="K349:N349"/>
    <mergeCell ref="A357:B357"/>
    <mergeCell ref="C357:D357"/>
    <mergeCell ref="E357:F357"/>
    <mergeCell ref="G357:H357"/>
    <mergeCell ref="I357:J357"/>
    <mergeCell ref="K357:L357"/>
    <mergeCell ref="A356:B356"/>
    <mergeCell ref="C356:D356"/>
    <mergeCell ref="E356:F356"/>
    <mergeCell ref="G356:H356"/>
    <mergeCell ref="I356:J356"/>
    <mergeCell ref="K356:L356"/>
    <mergeCell ref="C354:L354"/>
    <mergeCell ref="C355:D355"/>
    <mergeCell ref="E355:F355"/>
    <mergeCell ref="G355:H355"/>
    <mergeCell ref="I355:J355"/>
    <mergeCell ref="K355:L355"/>
    <mergeCell ref="A360:B360"/>
    <mergeCell ref="C360:D360"/>
    <mergeCell ref="E360:F360"/>
    <mergeCell ref="G360:H360"/>
    <mergeCell ref="I360:J360"/>
    <mergeCell ref="K360:L360"/>
    <mergeCell ref="A359:B359"/>
    <mergeCell ref="C359:D359"/>
    <mergeCell ref="E359:F359"/>
    <mergeCell ref="G359:H359"/>
    <mergeCell ref="I359:J359"/>
    <mergeCell ref="K359:L359"/>
    <mergeCell ref="A358:B358"/>
    <mergeCell ref="C358:D358"/>
    <mergeCell ref="E358:F358"/>
    <mergeCell ref="G358:H358"/>
    <mergeCell ref="I358:J358"/>
    <mergeCell ref="K358:L358"/>
    <mergeCell ref="I364:J364"/>
    <mergeCell ref="K364:L364"/>
    <mergeCell ref="A363:B363"/>
    <mergeCell ref="C363:D363"/>
    <mergeCell ref="E363:F363"/>
    <mergeCell ref="G363:H363"/>
    <mergeCell ref="I363:J363"/>
    <mergeCell ref="K363:L363"/>
    <mergeCell ref="A362:B362"/>
    <mergeCell ref="C362:D362"/>
    <mergeCell ref="E362:F362"/>
    <mergeCell ref="G362:H362"/>
    <mergeCell ref="I362:J362"/>
    <mergeCell ref="K362:L362"/>
    <mergeCell ref="A361:B361"/>
    <mergeCell ref="C361:D361"/>
    <mergeCell ref="E361:F361"/>
    <mergeCell ref="G361:H361"/>
    <mergeCell ref="I361:J361"/>
    <mergeCell ref="K361:L361"/>
    <mergeCell ref="A368:B368"/>
    <mergeCell ref="C368:D368"/>
    <mergeCell ref="E368:F368"/>
    <mergeCell ref="G368:H368"/>
    <mergeCell ref="A369:B369"/>
    <mergeCell ref="C369:D369"/>
    <mergeCell ref="E369:F369"/>
    <mergeCell ref="G369:H369"/>
    <mergeCell ref="C365:H365"/>
    <mergeCell ref="C366:D366"/>
    <mergeCell ref="E366:F366"/>
    <mergeCell ref="G366:H366"/>
    <mergeCell ref="A367:B367"/>
    <mergeCell ref="C367:D367"/>
    <mergeCell ref="E367:F367"/>
    <mergeCell ref="G367:H367"/>
    <mergeCell ref="A364:B364"/>
    <mergeCell ref="C364:D364"/>
    <mergeCell ref="E364:F364"/>
    <mergeCell ref="G364:H364"/>
    <mergeCell ref="A374:B374"/>
    <mergeCell ref="C374:D374"/>
    <mergeCell ref="E374:F374"/>
    <mergeCell ref="G374:H374"/>
    <mergeCell ref="A375:B375"/>
    <mergeCell ref="C375:D375"/>
    <mergeCell ref="E375:F375"/>
    <mergeCell ref="G375:H375"/>
    <mergeCell ref="A372:B372"/>
    <mergeCell ref="C372:D372"/>
    <mergeCell ref="E372:F372"/>
    <mergeCell ref="G372:H372"/>
    <mergeCell ref="A373:B373"/>
    <mergeCell ref="C373:D373"/>
    <mergeCell ref="E373:F373"/>
    <mergeCell ref="G373:H373"/>
    <mergeCell ref="A370:B370"/>
    <mergeCell ref="C370:D370"/>
    <mergeCell ref="E370:F370"/>
    <mergeCell ref="G370:H370"/>
    <mergeCell ref="A371:B371"/>
    <mergeCell ref="C371:D371"/>
    <mergeCell ref="E371:F371"/>
    <mergeCell ref="G371:H371"/>
    <mergeCell ref="A381:B381"/>
    <mergeCell ref="C381:F381"/>
    <mergeCell ref="G381:J381"/>
    <mergeCell ref="A382:B382"/>
    <mergeCell ref="C382:F382"/>
    <mergeCell ref="G382:J382"/>
    <mergeCell ref="K381:N381"/>
    <mergeCell ref="K382:N382"/>
    <mergeCell ref="A379:B379"/>
    <mergeCell ref="C379:F379"/>
    <mergeCell ref="G379:J379"/>
    <mergeCell ref="A380:B380"/>
    <mergeCell ref="C380:F380"/>
    <mergeCell ref="G380:J380"/>
    <mergeCell ref="K379:N379"/>
    <mergeCell ref="K380:N380"/>
    <mergeCell ref="C376:J376"/>
    <mergeCell ref="C377:F377"/>
    <mergeCell ref="G377:J377"/>
    <mergeCell ref="A378:B378"/>
    <mergeCell ref="C378:F378"/>
    <mergeCell ref="G378:J378"/>
    <mergeCell ref="K376:N377"/>
    <mergeCell ref="K378:N378"/>
    <mergeCell ref="D388:F388"/>
    <mergeCell ref="D389:F389"/>
    <mergeCell ref="A391:B391"/>
    <mergeCell ref="C391:F391"/>
    <mergeCell ref="G391:L391"/>
    <mergeCell ref="A392:B392"/>
    <mergeCell ref="C392:F392"/>
    <mergeCell ref="G392:L392"/>
    <mergeCell ref="A385:B385"/>
    <mergeCell ref="C385:F385"/>
    <mergeCell ref="G385:J385"/>
    <mergeCell ref="A386:B386"/>
    <mergeCell ref="C386:F386"/>
    <mergeCell ref="G386:J386"/>
    <mergeCell ref="K385:N385"/>
    <mergeCell ref="K386:N386"/>
    <mergeCell ref="A383:B383"/>
    <mergeCell ref="C383:F383"/>
    <mergeCell ref="G383:J383"/>
    <mergeCell ref="A384:B384"/>
    <mergeCell ref="C384:F384"/>
    <mergeCell ref="G384:J384"/>
    <mergeCell ref="K383:N383"/>
    <mergeCell ref="K384:N384"/>
    <mergeCell ref="G399:L399"/>
    <mergeCell ref="A400:B400"/>
    <mergeCell ref="C400:F400"/>
    <mergeCell ref="G400:L400"/>
    <mergeCell ref="A397:B397"/>
    <mergeCell ref="C397:F397"/>
    <mergeCell ref="G397:L397"/>
    <mergeCell ref="A398:B398"/>
    <mergeCell ref="C398:F398"/>
    <mergeCell ref="G398:L398"/>
    <mergeCell ref="A395:B395"/>
    <mergeCell ref="C395:F395"/>
    <mergeCell ref="G395:L395"/>
    <mergeCell ref="A396:B396"/>
    <mergeCell ref="C396:F396"/>
    <mergeCell ref="G396:L396"/>
    <mergeCell ref="A393:B393"/>
    <mergeCell ref="C393:F393"/>
    <mergeCell ref="G393:L393"/>
    <mergeCell ref="A394:B394"/>
    <mergeCell ref="C394:F394"/>
    <mergeCell ref="G394:L394"/>
    <mergeCell ref="M44:N44"/>
    <mergeCell ref="M46:N46"/>
    <mergeCell ref="M47:N47"/>
    <mergeCell ref="M48:N48"/>
    <mergeCell ref="M42:N42"/>
    <mergeCell ref="M45:N45"/>
    <mergeCell ref="A431:L431"/>
    <mergeCell ref="A61:B61"/>
    <mergeCell ref="M40:N40"/>
    <mergeCell ref="M41:N41"/>
    <mergeCell ref="M43:N43"/>
    <mergeCell ref="E410:F411"/>
    <mergeCell ref="G410:H411"/>
    <mergeCell ref="E412:F412"/>
    <mergeCell ref="G412:H412"/>
    <mergeCell ref="A413:B413"/>
    <mergeCell ref="A414:L420"/>
    <mergeCell ref="A403:B403"/>
    <mergeCell ref="C403:F403"/>
    <mergeCell ref="G403:L403"/>
    <mergeCell ref="D405:F405"/>
    <mergeCell ref="D406:F406"/>
    <mergeCell ref="A408:B408"/>
    <mergeCell ref="C408:L408"/>
    <mergeCell ref="A401:B401"/>
    <mergeCell ref="C401:F401"/>
    <mergeCell ref="G401:L401"/>
    <mergeCell ref="A402:B402"/>
    <mergeCell ref="C402:F402"/>
    <mergeCell ref="G402:L402"/>
    <mergeCell ref="A399:B399"/>
    <mergeCell ref="C399:F399"/>
    <mergeCell ref="N135:O137"/>
    <mergeCell ref="M66:N66"/>
    <mergeCell ref="M67:N67"/>
    <mergeCell ref="M62:N62"/>
    <mergeCell ref="M64:N64"/>
    <mergeCell ref="M58:N58"/>
    <mergeCell ref="M59:N59"/>
    <mergeCell ref="M60:N60"/>
    <mergeCell ref="M61:N61"/>
    <mergeCell ref="M63:N63"/>
    <mergeCell ref="M65:N65"/>
    <mergeCell ref="M55:N55"/>
    <mergeCell ref="M56:N56"/>
    <mergeCell ref="M57:N57"/>
    <mergeCell ref="M186:N186"/>
    <mergeCell ref="M187:N187"/>
    <mergeCell ref="M188:N188"/>
    <mergeCell ref="I189:N190"/>
    <mergeCell ref="M183:N183"/>
    <mergeCell ref="M185:N185"/>
    <mergeCell ref="N161:O163"/>
    <mergeCell ref="M178:N180"/>
    <mergeCell ref="M181:N181"/>
    <mergeCell ref="M182:N182"/>
    <mergeCell ref="M184:N184"/>
    <mergeCell ref="N173:O173"/>
    <mergeCell ref="N142:O142"/>
    <mergeCell ref="N144:O144"/>
    <mergeCell ref="N148:O150"/>
    <mergeCell ref="N155:O155"/>
    <mergeCell ref="N157:O157"/>
    <mergeCell ref="N171:O171"/>
    <mergeCell ref="N172:O172"/>
    <mergeCell ref="N165:O165"/>
    <mergeCell ref="N156:O156"/>
    <mergeCell ref="N143:O143"/>
    <mergeCell ref="M227:N227"/>
    <mergeCell ref="M228:N228"/>
    <mergeCell ref="M229:N229"/>
    <mergeCell ref="M230:N230"/>
    <mergeCell ref="I199:N199"/>
    <mergeCell ref="I202:N202"/>
    <mergeCell ref="I203:N203"/>
    <mergeCell ref="I204:N204"/>
    <mergeCell ref="I200:N201"/>
    <mergeCell ref="I194:N194"/>
    <mergeCell ref="I196:N196"/>
    <mergeCell ref="I191:N191"/>
    <mergeCell ref="I192:N192"/>
    <mergeCell ref="I193:N193"/>
    <mergeCell ref="I195:N195"/>
    <mergeCell ref="I197:N197"/>
    <mergeCell ref="I198:N198"/>
    <mergeCell ref="I335:N335"/>
    <mergeCell ref="I336:N336"/>
    <mergeCell ref="M321:N323"/>
    <mergeCell ref="M326:N326"/>
    <mergeCell ref="M328:N328"/>
    <mergeCell ref="I332:N333"/>
    <mergeCell ref="I337:N337"/>
    <mergeCell ref="I339:N339"/>
    <mergeCell ref="M324:N324"/>
    <mergeCell ref="M325:N325"/>
    <mergeCell ref="M327:N327"/>
    <mergeCell ref="M329:N329"/>
    <mergeCell ref="M231:N231"/>
    <mergeCell ref="M233:N233"/>
    <mergeCell ref="M235:N235"/>
    <mergeCell ref="M236:N236"/>
    <mergeCell ref="M237:N237"/>
    <mergeCell ref="M232:N232"/>
    <mergeCell ref="M234:N234"/>
    <mergeCell ref="M38:N39"/>
    <mergeCell ref="M53:N54"/>
    <mergeCell ref="A58:B58"/>
    <mergeCell ref="K72:M73"/>
    <mergeCell ref="K74:M74"/>
    <mergeCell ref="I368:N368"/>
    <mergeCell ref="I369:N369"/>
    <mergeCell ref="I371:N371"/>
    <mergeCell ref="I373:N373"/>
    <mergeCell ref="I374:N374"/>
    <mergeCell ref="I375:N375"/>
    <mergeCell ref="I370:N370"/>
    <mergeCell ref="I372:N372"/>
    <mergeCell ref="M361:N361"/>
    <mergeCell ref="M362:N362"/>
    <mergeCell ref="M363:N363"/>
    <mergeCell ref="M364:N364"/>
    <mergeCell ref="I365:N367"/>
    <mergeCell ref="M354:N356"/>
    <mergeCell ref="M359:N359"/>
    <mergeCell ref="M357:N357"/>
    <mergeCell ref="M358:N358"/>
    <mergeCell ref="M360:N360"/>
    <mergeCell ref="I338:N338"/>
    <mergeCell ref="I340:N340"/>
    <mergeCell ref="I341:N341"/>
    <mergeCell ref="I342:N342"/>
    <mergeCell ref="K345:N345"/>
    <mergeCell ref="K346:N346"/>
    <mergeCell ref="M330:N330"/>
    <mergeCell ref="M331:N331"/>
    <mergeCell ref="I334:N334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Cédula general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2022-07-20T16:35:50Z</dcterms:modified>
</cp:coreProperties>
</file>