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7F3B1011-9445-47FD-9799-DE97FC1C9F35}" xr6:coauthVersionLast="47" xr6:coauthVersionMax="47" xr10:uidLastSave="{BD55A616-1227-4737-97A6-E83743179679}"/>
  <bookViews>
    <workbookView xWindow="-108" yWindow="-108" windowWidth="23256" windowHeight="12456" xr2:uid="{00000000-000D-0000-FFFF-FFFF00000000}"/>
  </bookViews>
  <sheets>
    <sheet name="OF23 (2)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(2)'!$A$10:$AC$41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84" l="1"/>
  <c r="AB44" i="84"/>
  <c r="AA44" i="84"/>
  <c r="Z44" i="84"/>
  <c r="Y44" i="84"/>
  <c r="X44" i="84"/>
  <c r="W44" i="84"/>
  <c r="V44" i="84"/>
  <c r="U44" i="84"/>
  <c r="T44" i="84"/>
  <c r="S44" i="84"/>
  <c r="R44" i="84"/>
  <c r="Q44" i="84"/>
</calcChain>
</file>

<file path=xl/sharedStrings.xml><?xml version="1.0" encoding="utf-8"?>
<sst xmlns="http://schemas.openxmlformats.org/spreadsheetml/2006/main" count="469" uniqueCount="92">
  <si>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</si>
  <si>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</si>
  <si>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</si>
  <si>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</si>
  <si>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</si>
  <si>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</si>
  <si>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</si>
  <si>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</si>
  <si>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</si>
  <si>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* El precio unitario con IVA esta redondeado.</t>
  </si>
  <si>
    <t>SERVICIO</t>
  </si>
  <si>
    <t>ANUAL</t>
  </si>
  <si>
    <t>TOTAL</t>
  </si>
  <si>
    <t>040</t>
  </si>
  <si>
    <t>B16PC02</t>
  </si>
  <si>
    <t xml:space="preserve"> </t>
  </si>
  <si>
    <t>B16PC03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</si>
  <si>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</si>
  <si>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</si>
  <si>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</si>
  <si>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</si>
  <si>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</si>
  <si>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</si>
  <si>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</si>
  <si>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</si>
  <si>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</si>
  <si>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</si>
  <si>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</si>
  <si>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</si>
  <si>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</si>
  <si>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</si>
  <si>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</si>
  <si>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</si>
  <si>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</si>
  <si>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</si>
  <si>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</si>
  <si>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</si>
  <si>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</si>
  <si>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</si>
  <si>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</si>
  <si>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</si>
  <si>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</si>
  <si>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</si>
  <si>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</si>
  <si>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</si>
  <si>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</si>
  <si>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</si>
  <si>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</si>
  <si>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</si>
  <si>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</si>
  <si>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</si>
  <si>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</si>
  <si>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</si>
  <si>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</si>
  <si>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LICITACION PUBLICA</t>
  </si>
  <si>
    <t>R011</t>
  </si>
  <si>
    <t>021</t>
  </si>
  <si>
    <t>B09PC01</t>
  </si>
  <si>
    <t>SERVICIOS DE CONDUCCIÓN DE SEÑALES ANALÓGICAS Y DIGITALES</t>
  </si>
  <si>
    <t>SERVICIOS INTEGRALES DE TELECOMUNICACIONES</t>
  </si>
  <si>
    <t>B00OF01</t>
  </si>
  <si>
    <t>OTROS SERVICIOS COMERCIALES</t>
  </si>
  <si>
    <t>INE/131/2021</t>
  </si>
  <si>
    <t>052</t>
  </si>
  <si>
    <t>B16PC05</t>
  </si>
  <si>
    <t>SERVICIOS DE VIGILANCIA</t>
  </si>
  <si>
    <t>SERVICIO DE SEGURIDAD Y VIGILANCIA INTRAMUROS PARA RESGUARDAR LOS BIENES HUMANOS Y MATERIALES DE LOS INMUEBLES EN LA ZONA METROPOLITANA DEL VALLE DE MEXICO QUE OCUPA EL INSTITUTO NACIONAL ELECTORAL  EN OFICINAS CENTRALES</t>
  </si>
  <si>
    <t>INE/DJ/211/2021</t>
  </si>
  <si>
    <t>ART. 1 DEL REGLAMENTO DE ADQUISICIONES</t>
  </si>
  <si>
    <t>SUBCONTRATACIÓN DE SERVICIOS CON TERCEROS</t>
  </si>
  <si>
    <t>INE/089/2021</t>
  </si>
  <si>
    <t>31101</t>
  </si>
  <si>
    <t>31401</t>
  </si>
  <si>
    <t>31701</t>
  </si>
  <si>
    <t>32505</t>
  </si>
  <si>
    <t>ARRENDAMIENTO DE VEHÍCULOS TERRESTRES, AÉREOS, MARÍTIMOS, LACUSTRES Y FLUVIALES PARA SERVIDORES PÚBLICOS</t>
  </si>
  <si>
    <t>SERVICIO INTEGRAL PARA ARRENDAR Y ADMINISTRAR EL PARQUE VEHICULAR DEL INSTITUTO NACIONAL ELECTORAL PARTIDA 2, ENERO 2022</t>
  </si>
  <si>
    <t>INE/035/2019</t>
  </si>
  <si>
    <t>CONTRATACION PARA LA PRESTACION DEL SERVICIO INTEGRAL PARA ARRENDAR EL PARQUE VEHICULAR QUE REQUIERE EL INSTITUTO</t>
  </si>
  <si>
    <t>33602</t>
  </si>
  <si>
    <t>SERVICIO DE ESTENOGRAFIA DE LA PRIMERA SESIÓN DE LAS COMISIONES UNIDAS DE VINCULACION Y GENERO DEL 27 DE ENERO DE 2022</t>
  </si>
  <si>
    <t>SERVICIO DE ESTENOGRAFIA DE LA SESION DE LA CVOPL DEL 22 DE FEBRERO DE 2022</t>
  </si>
  <si>
    <t>33801</t>
  </si>
  <si>
    <t>33901</t>
  </si>
  <si>
    <t>PAGO DE LA COMISION PARA EL SERVICIO DE SUMINISTRO DE COMBUSTIBLE A TRAVES DE TARJETAS ELECTRONICAS PARA EL PARQUE VEHICULAR PROPIEDAD DEL INSTITUTO O ARRENDADO A CARGO DE ORGANOS CENTRALES</t>
  </si>
  <si>
    <t>092</t>
  </si>
  <si>
    <t>L235910</t>
  </si>
  <si>
    <t>37104</t>
  </si>
  <si>
    <t>PASAJES AÉREOS NACIONALES PARA SERVIDORES PÚBLICOS DE MANDO EN EL DESEMPEÑO DE COMISIONES Y FUNCIONES OFICIALES</t>
  </si>
  <si>
    <t>SERVICIO DE EMISION DE BOLETOS DE AVION</t>
  </si>
  <si>
    <t>INE/ADQ-008/22</t>
  </si>
  <si>
    <t>SERVICIO DE EMISION DE BOLETOS DE AVION PARA COMISIO A DURANGO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</si>
</sst>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5">
    <xf numFmtId="0" fontId="0" fillId="0" borderId="0"/>
    <xf numFmtId="0" fontId="62" fillId="0" borderId="0"/>
    <xf numFmtId="0" fontId="65" fillId="0" borderId="0"/>
    <xf numFmtId="43" fontId="64" fillId="0" borderId="0" applyNumberFormat="0" applyFill="0" applyBorder="0" applyAlignment="0" applyProtection="0"/>
    <xf numFmtId="0" fontId="61" fillId="0" borderId="0"/>
    <xf numFmtId="0" fontId="60" fillId="0" borderId="0"/>
    <xf numFmtId="0" fontId="64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164" fontId="70" fillId="0" borderId="0" applyAlignment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70" fillId="0" borderId="0" applyAlignment="0"/>
    <xf numFmtId="0" fontId="43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0" fontId="40" fillId="0" borderId="0"/>
    <xf numFmtId="0" fontId="40" fillId="0" borderId="0"/>
    <xf numFmtId="0" fontId="65" fillId="0" borderId="0"/>
    <xf numFmtId="43" fontId="64" fillId="0" borderId="0" applyNumberFormat="0" applyFill="0" applyBorder="0" applyAlignment="0" applyProtection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72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3" fillId="0" borderId="0"/>
    <xf numFmtId="44" fontId="4" fillId="0" borderId="0" applyFont="0" applyFill="0" applyBorder="0" applyAlignment="0" applyProtection="0"/>
    <xf numFmtId="0" fontId="73" fillId="0" borderId="0"/>
    <xf numFmtId="0" fontId="3" fillId="0" borderId="0"/>
    <xf numFmtId="44" fontId="7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5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1" fillId="0" borderId="0" xfId="6" applyFont="1"/>
    <xf numFmtId="0" fontId="71" fillId="0" borderId="0" xfId="6" applyFont="1" applyAlignment="1">
      <alignment horizontal="left" wrapText="1"/>
    </xf>
    <xf numFmtId="0" fontId="71" fillId="0" borderId="0" xfId="6" applyFont="1" applyAlignment="1">
      <alignment horizontal="center"/>
    </xf>
    <xf numFmtId="0" fontId="71" fillId="0" borderId="0" xfId="6" applyFont="1" applyAlignment="1">
      <alignment horizontal="right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9" fillId="0" borderId="0" xfId="2" applyNumberFormat="1" applyFont="1" applyAlignment="1">
      <alignment horizontal="left" vertical="center" wrapText="1"/>
    </xf>
    <xf numFmtId="1" fontId="69" fillId="0" borderId="0" xfId="2" applyNumberFormat="1" applyFont="1" applyAlignment="1">
      <alignment horizontal="center" vertical="center" wrapText="1"/>
    </xf>
    <xf numFmtId="3" fontId="69" fillId="0" borderId="0" xfId="2" applyNumberFormat="1" applyFont="1" applyAlignment="1">
      <alignment horizontal="right" vertical="center" wrapText="1"/>
    </xf>
    <xf numFmtId="0" fontId="63" fillId="2" borderId="1" xfId="2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center" vertical="center" wrapText="1"/>
    </xf>
    <xf numFmtId="1" fontId="63" fillId="2" borderId="1" xfId="2" applyNumberFormat="1" applyFont="1" applyFill="1" applyBorder="1" applyAlignment="1">
      <alignment horizontal="left" vertical="center" wrapText="1"/>
    </xf>
    <xf numFmtId="3" fontId="63" fillId="2" borderId="1" xfId="2" applyNumberFormat="1" applyFont="1" applyFill="1" applyBorder="1" applyAlignment="1">
      <alignment horizontal="center" vertical="center" wrapText="1"/>
    </xf>
    <xf numFmtId="3" fontId="63" fillId="2" borderId="1" xfId="3" applyNumberFormat="1" applyFont="1" applyFill="1" applyBorder="1" applyAlignment="1">
      <alignment horizontal="center" vertical="center" wrapText="1"/>
    </xf>
    <xf numFmtId="0" fontId="63" fillId="3" borderId="0" xfId="6" applyFont="1" applyFill="1" applyAlignment="1">
      <alignment horizontal="center"/>
    </xf>
    <xf numFmtId="0" fontId="1" fillId="0" borderId="0" xfId="171"/>
    <xf numFmtId="3" fontId="67" fillId="0" borderId="0" xfId="172" applyNumberFormat="1" applyFont="1" applyAlignment="1">
      <alignment horizontal="right" vertical="center"/>
    </xf>
    <xf numFmtId="0" fontId="74" fillId="0" borderId="0" xfId="172" applyFont="1" applyAlignment="1">
      <alignment horizontal="center"/>
    </xf>
    <xf numFmtId="0" fontId="74" fillId="0" borderId="0" xfId="172" applyFont="1" applyAlignment="1">
      <alignment horizontal="center"/>
    </xf>
    <xf numFmtId="0" fontId="1" fillId="0" borderId="0" xfId="172" applyAlignment="1">
      <alignment horizontal="center" vertical="center" wrapText="1"/>
    </xf>
    <xf numFmtId="0" fontId="66" fillId="0" borderId="2" xfId="172" applyFont="1" applyBorder="1" applyAlignment="1">
      <alignment horizontal="center" vertical="center" wrapText="1"/>
    </xf>
    <xf numFmtId="0" fontId="68" fillId="0" borderId="1" xfId="172" quotePrefix="1" applyFont="1" applyBorder="1" applyAlignment="1">
      <alignment horizontal="center" vertical="center" wrapText="1"/>
    </xf>
    <xf numFmtId="0" fontId="68" fillId="0" borderId="1" xfId="172" applyFont="1" applyBorder="1" applyAlignment="1">
      <alignment horizontal="center" vertical="center" wrapText="1"/>
    </xf>
    <xf numFmtId="4" fontId="68" fillId="0" borderId="1" xfId="172" applyNumberFormat="1" applyFont="1" applyBorder="1" applyAlignment="1">
      <alignment horizontal="left" vertical="center" wrapText="1"/>
    </xf>
    <xf numFmtId="1" fontId="68" fillId="0" borderId="1" xfId="172" applyNumberFormat="1" applyFont="1" applyBorder="1" applyAlignment="1">
      <alignment vertical="center" wrapText="1"/>
    </xf>
    <xf numFmtId="3" fontId="68" fillId="0" borderId="1" xfId="172" applyNumberFormat="1" applyFont="1" applyBorder="1" applyAlignment="1">
      <alignment vertical="center" wrapText="1"/>
    </xf>
    <xf numFmtId="0" fontId="69" fillId="0" borderId="0" xfId="172" applyFont="1" applyAlignment="1">
      <alignment horizontal="center" vertical="center" wrapText="1"/>
    </xf>
    <xf numFmtId="0" fontId="66" fillId="0" borderId="0" xfId="172" applyFont="1" applyAlignment="1">
      <alignment horizontal="center" vertical="center" wrapText="1"/>
    </xf>
    <xf numFmtId="0" fontId="68" fillId="0" borderId="0" xfId="172" quotePrefix="1" applyFont="1" applyAlignment="1">
      <alignment horizontal="center" vertical="center" wrapText="1"/>
    </xf>
    <xf numFmtId="0" fontId="68" fillId="0" borderId="0" xfId="172" applyFont="1" applyAlignment="1">
      <alignment horizontal="center" vertical="center" wrapText="1"/>
    </xf>
    <xf numFmtId="4" fontId="68" fillId="0" borderId="0" xfId="172" applyNumberFormat="1" applyFont="1" applyAlignment="1">
      <alignment horizontal="left" vertical="center" wrapText="1"/>
    </xf>
    <xf numFmtId="1" fontId="68" fillId="0" borderId="0" xfId="172" applyNumberFormat="1" applyFont="1" applyAlignment="1">
      <alignment vertical="center" wrapText="1"/>
    </xf>
    <xf numFmtId="3" fontId="68" fillId="0" borderId="0" xfId="172" applyNumberFormat="1" applyFont="1" applyAlignment="1">
      <alignment vertical="center" wrapText="1"/>
    </xf>
    <xf numFmtId="0" fontId="75" fillId="0" borderId="0" xfId="173" applyAlignment="1">
      <alignment wrapText="1"/>
    </xf>
    <xf numFmtId="41" fontId="63" fillId="3" borderId="0" xfId="174" applyNumberFormat="1" applyFont="1" applyFill="1" applyAlignment="1">
      <alignment horizontal="center"/>
    </xf>
    <xf numFmtId="41" fontId="63" fillId="3" borderId="0" xfId="174" applyNumberFormat="1" applyFont="1" applyFill="1" applyAlignment="1"/>
    <xf numFmtId="0" fontId="1" fillId="0" borderId="0" xfId="172"/>
    <xf numFmtId="1" fontId="1" fillId="0" borderId="0" xfId="172" applyNumberFormat="1" applyAlignment="1">
      <alignment horizontal="center"/>
    </xf>
    <xf numFmtId="0" fontId="1" fillId="0" borderId="0" xfId="172" applyAlignment="1">
      <alignment horizontal="left" wrapText="1"/>
    </xf>
    <xf numFmtId="0" fontId="1" fillId="0" borderId="0" xfId="172" applyAlignment="1">
      <alignment horizontal="center"/>
    </xf>
    <xf numFmtId="0" fontId="1" fillId="0" borderId="0" xfId="172" applyAlignment="1">
      <alignment horizontal="right"/>
    </xf>
    <xf numFmtId="0" fontId="1" fillId="0" borderId="0" xfId="172" applyAlignment="1">
      <alignment horizontal="left"/>
    </xf>
    <xf numFmtId="41" fontId="1" fillId="0" borderId="0" xfId="172" applyNumberFormat="1" applyAlignment="1">
      <alignment horizontal="left"/>
    </xf>
  </cellXfs>
  <cellStyles count="175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167" xr:uid="{519C8FB3-4069-49C0-AD95-9294E49CA3DF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29" xfId="157" xr:uid="{9BF1C18A-67EF-45F4-AEA8-59FDB5E832C5}"/>
    <cellStyle name="Moneda 3" xfId="27" xr:uid="{00000000-0005-0000-0000-000015000000}"/>
    <cellStyle name="Moneda 30" xfId="160" xr:uid="{881A923E-48DB-4179-8B10-CC918E5FF9BD}"/>
    <cellStyle name="Moneda 31" xfId="164" xr:uid="{1D15D362-5517-4D34-B455-87BFFD4BFBF7}"/>
    <cellStyle name="Moneda 32" xfId="170" xr:uid="{7EC67C4C-858E-4E17-A9EF-7B48B15693F1}"/>
    <cellStyle name="Moneda 33" xfId="174" xr:uid="{AE080814-B54F-4FE7-B5D5-DBC636CC0E77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52" xfId="156" xr:uid="{E3223B2B-1BA0-4DEC-A337-360B62DAAA20}"/>
    <cellStyle name="Normal 2 2 53" xfId="159" xr:uid="{C4FE9C1F-8436-4668-BD65-76AE4DFDA676}"/>
    <cellStyle name="Normal 2 2 54" xfId="162" xr:uid="{4C9541A7-1299-4823-BD8D-B05893A2A2BD}"/>
    <cellStyle name="Normal 2 2 55" xfId="166" xr:uid="{61F177D0-5057-4DAB-8ED7-38D9E286DF6D}"/>
    <cellStyle name="Normal 2 2 56" xfId="169" xr:uid="{C37466A7-E9F9-4724-AC7E-B58978636AFD}"/>
    <cellStyle name="Normal 2 2 57" xfId="172" xr:uid="{A1C46E26-A3BE-456E-B239-37957C8A4026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2 3" xfId="165" xr:uid="{13343F05-A85C-4F72-8978-C6FE592DD699}"/>
    <cellStyle name="Normal 2 4" xfId="173" xr:uid="{E7E31352-40C4-42DC-9783-CFDC12F79702}"/>
    <cellStyle name="Normal 3" xfId="163" xr:uid="{0AFAE835-B13F-47EB-8139-43CE2AB53AEF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47" xfId="155" xr:uid="{7DA184F9-8174-46DB-8E4E-539106A4B2DA}"/>
    <cellStyle name="Normal 5 48" xfId="158" xr:uid="{E5ABB729-47D5-4086-8B10-E00D3889EC52}"/>
    <cellStyle name="Normal 5 49" xfId="161" xr:uid="{2BA91BDF-F287-43C9-A4E9-DE489217849D}"/>
    <cellStyle name="Normal 5 5" xfId="25" xr:uid="{00000000-0005-0000-0000-00005B000000}"/>
    <cellStyle name="Normal 5 50" xfId="168" xr:uid="{4603D786-779E-4571-921E-93BD34000DE9}"/>
    <cellStyle name="Normal 5 51" xfId="171" xr:uid="{BC1261B7-B35E-4A26-B752-36D61EBC82DF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EC401F-F49D-46C2-AB16-3EFF96E0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60F4D-3A0E-4421-97B7-00DC8F32778B}">
  <dimension ref="A1:AC49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17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18</v>
      </c>
      <c r="B10" s="11" t="s">
        <v>19</v>
      </c>
      <c r="C10" s="11" t="s">
        <v>20</v>
      </c>
      <c r="D10" s="11" t="s">
        <v>6</v>
      </c>
      <c r="E10" s="11" t="s">
        <v>21</v>
      </c>
      <c r="F10" s="11" t="s">
        <v>22</v>
      </c>
      <c r="G10" s="12" t="s">
        <v>23</v>
      </c>
      <c r="H10" s="13" t="s">
        <v>24</v>
      </c>
      <c r="I10" s="12" t="s">
        <v>7</v>
      </c>
      <c r="J10" s="12" t="s">
        <v>25</v>
      </c>
      <c r="K10" s="12" t="s">
        <v>26</v>
      </c>
      <c r="L10" s="12" t="s">
        <v>27</v>
      </c>
      <c r="M10" s="12" t="s">
        <v>28</v>
      </c>
      <c r="N10" s="14" t="s">
        <v>29</v>
      </c>
      <c r="O10" s="12" t="s">
        <v>30</v>
      </c>
      <c r="P10" s="14" t="s">
        <v>31</v>
      </c>
      <c r="Q10" s="15" t="s">
        <v>32</v>
      </c>
      <c r="R10" s="15" t="s">
        <v>33</v>
      </c>
      <c r="S10" s="15" t="s">
        <v>34</v>
      </c>
      <c r="T10" s="15" t="s">
        <v>35</v>
      </c>
      <c r="U10" s="15" t="s">
        <v>36</v>
      </c>
      <c r="V10" s="15" t="s">
        <v>37</v>
      </c>
      <c r="W10" s="15" t="s">
        <v>38</v>
      </c>
      <c r="X10" s="15" t="s">
        <v>39</v>
      </c>
      <c r="Y10" s="15" t="s">
        <v>40</v>
      </c>
      <c r="Z10" s="15" t="s">
        <v>41</v>
      </c>
      <c r="AA10" s="15" t="s">
        <v>42</v>
      </c>
      <c r="AB10" s="15" t="s">
        <v>43</v>
      </c>
      <c r="AC10" s="15" t="s">
        <v>44</v>
      </c>
    </row>
    <row r="11" spans="1:29" s="28" customFormat="1" ht="41.4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13</v>
      </c>
      <c r="F11" s="24" t="s">
        <v>14</v>
      </c>
      <c r="G11" s="5" t="s">
        <v>71</v>
      </c>
      <c r="H11" s="25" t="s">
        <v>45</v>
      </c>
      <c r="I11" s="5" t="s">
        <v>15</v>
      </c>
      <c r="J11" s="26" t="s">
        <v>46</v>
      </c>
      <c r="K11" s="27" t="s">
        <v>47</v>
      </c>
      <c r="L11" s="6" t="s">
        <v>11</v>
      </c>
      <c r="M11" s="7" t="s">
        <v>10</v>
      </c>
      <c r="N11" s="27">
        <v>1</v>
      </c>
      <c r="O11" s="27">
        <v>17301</v>
      </c>
      <c r="P11" s="27" t="s">
        <v>48</v>
      </c>
      <c r="Q11" s="27">
        <v>17301</v>
      </c>
      <c r="R11" s="27">
        <v>0</v>
      </c>
      <c r="S11" s="27">
        <v>0</v>
      </c>
      <c r="T11" s="27">
        <v>17301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13</v>
      </c>
      <c r="F12" s="24" t="s">
        <v>14</v>
      </c>
      <c r="G12" s="5" t="s">
        <v>72</v>
      </c>
      <c r="H12" s="25" t="s">
        <v>49</v>
      </c>
      <c r="I12" s="5" t="s">
        <v>15</v>
      </c>
      <c r="J12" s="26" t="s">
        <v>50</v>
      </c>
      <c r="K12" s="27" t="s">
        <v>51</v>
      </c>
      <c r="L12" s="6" t="s">
        <v>52</v>
      </c>
      <c r="M12" s="7" t="s">
        <v>10</v>
      </c>
      <c r="N12" s="27">
        <v>1</v>
      </c>
      <c r="O12" s="27">
        <v>4000</v>
      </c>
      <c r="P12" s="27" t="s">
        <v>53</v>
      </c>
      <c r="Q12" s="27">
        <v>4000</v>
      </c>
      <c r="R12" s="27">
        <v>0</v>
      </c>
      <c r="S12" s="27">
        <v>0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4000</v>
      </c>
    </row>
    <row r="13" spans="1:29" s="28" customFormat="1" ht="41.4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13</v>
      </c>
      <c r="F13" s="24" t="s">
        <v>14</v>
      </c>
      <c r="G13" s="5" t="s">
        <v>72</v>
      </c>
      <c r="H13" s="25" t="s">
        <v>49</v>
      </c>
      <c r="I13" s="5" t="s">
        <v>15</v>
      </c>
      <c r="J13" s="26" t="s">
        <v>50</v>
      </c>
      <c r="K13" s="27" t="s">
        <v>51</v>
      </c>
      <c r="L13" s="6" t="s">
        <v>52</v>
      </c>
      <c r="M13" s="7" t="s">
        <v>10</v>
      </c>
      <c r="N13" s="27">
        <v>1</v>
      </c>
      <c r="O13" s="27">
        <v>4000</v>
      </c>
      <c r="P13" s="27" t="s">
        <v>53</v>
      </c>
      <c r="Q13" s="27">
        <v>4000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4000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13</v>
      </c>
      <c r="F14" s="24" t="s">
        <v>14</v>
      </c>
      <c r="G14" s="5" t="s">
        <v>72</v>
      </c>
      <c r="H14" s="25" t="s">
        <v>49</v>
      </c>
      <c r="I14" s="5" t="s">
        <v>15</v>
      </c>
      <c r="J14" s="26" t="s">
        <v>50</v>
      </c>
      <c r="K14" s="27" t="s">
        <v>51</v>
      </c>
      <c r="L14" s="6" t="s">
        <v>52</v>
      </c>
      <c r="M14" s="7" t="s">
        <v>10</v>
      </c>
      <c r="N14" s="27">
        <v>1</v>
      </c>
      <c r="O14" s="27">
        <v>4000</v>
      </c>
      <c r="P14" s="27" t="s">
        <v>53</v>
      </c>
      <c r="Q14" s="27">
        <v>4000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4000</v>
      </c>
      <c r="AC14" s="27">
        <v>0</v>
      </c>
    </row>
    <row r="15" spans="1:29" s="28" customFormat="1" ht="41.4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13</v>
      </c>
      <c r="F15" s="24" t="s">
        <v>14</v>
      </c>
      <c r="G15" s="5" t="s">
        <v>72</v>
      </c>
      <c r="H15" s="25" t="s">
        <v>49</v>
      </c>
      <c r="I15" s="5" t="s">
        <v>15</v>
      </c>
      <c r="J15" s="26" t="s">
        <v>50</v>
      </c>
      <c r="K15" s="27" t="s">
        <v>51</v>
      </c>
      <c r="L15" s="6" t="s">
        <v>52</v>
      </c>
      <c r="M15" s="7" t="s">
        <v>10</v>
      </c>
      <c r="N15" s="27">
        <v>1</v>
      </c>
      <c r="O15" s="27">
        <v>4000</v>
      </c>
      <c r="P15" s="27" t="s">
        <v>53</v>
      </c>
      <c r="Q15" s="27">
        <v>4000</v>
      </c>
      <c r="R15" s="27">
        <v>0</v>
      </c>
      <c r="S15" s="27">
        <v>0</v>
      </c>
      <c r="T15" s="27">
        <v>4000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13</v>
      </c>
      <c r="F16" s="24" t="s">
        <v>14</v>
      </c>
      <c r="G16" s="5" t="s">
        <v>72</v>
      </c>
      <c r="H16" s="25" t="s">
        <v>49</v>
      </c>
      <c r="I16" s="5" t="s">
        <v>15</v>
      </c>
      <c r="J16" s="26" t="s">
        <v>50</v>
      </c>
      <c r="K16" s="27" t="s">
        <v>51</v>
      </c>
      <c r="L16" s="6" t="s">
        <v>52</v>
      </c>
      <c r="M16" s="7" t="s">
        <v>10</v>
      </c>
      <c r="N16" s="27">
        <v>1</v>
      </c>
      <c r="O16" s="27">
        <v>4000</v>
      </c>
      <c r="P16" s="27" t="s">
        <v>53</v>
      </c>
      <c r="Q16" s="27">
        <v>4000</v>
      </c>
      <c r="R16" s="27">
        <v>0</v>
      </c>
      <c r="S16" s="27">
        <v>0</v>
      </c>
      <c r="T16" s="27">
        <v>0</v>
      </c>
      <c r="U16" s="27">
        <v>4000</v>
      </c>
      <c r="V16" s="27">
        <v>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13</v>
      </c>
      <c r="F17" s="24" t="s">
        <v>14</v>
      </c>
      <c r="G17" s="5" t="s">
        <v>72</v>
      </c>
      <c r="H17" s="25" t="s">
        <v>49</v>
      </c>
      <c r="I17" s="5" t="s">
        <v>15</v>
      </c>
      <c r="J17" s="26" t="s">
        <v>50</v>
      </c>
      <c r="K17" s="27" t="s">
        <v>51</v>
      </c>
      <c r="L17" s="6" t="s">
        <v>52</v>
      </c>
      <c r="M17" s="7" t="s">
        <v>10</v>
      </c>
      <c r="N17" s="27">
        <v>1</v>
      </c>
      <c r="O17" s="27">
        <v>4000</v>
      </c>
      <c r="P17" s="27" t="s">
        <v>53</v>
      </c>
      <c r="Q17" s="27">
        <v>4000</v>
      </c>
      <c r="R17" s="27">
        <v>0</v>
      </c>
      <c r="S17" s="27">
        <v>0</v>
      </c>
      <c r="T17" s="27">
        <v>0</v>
      </c>
      <c r="U17" s="27">
        <v>0</v>
      </c>
      <c r="V17" s="27">
        <v>4000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13</v>
      </c>
      <c r="F18" s="24" t="s">
        <v>14</v>
      </c>
      <c r="G18" s="5" t="s">
        <v>72</v>
      </c>
      <c r="H18" s="25" t="s">
        <v>49</v>
      </c>
      <c r="I18" s="5" t="s">
        <v>15</v>
      </c>
      <c r="J18" s="26" t="s">
        <v>50</v>
      </c>
      <c r="K18" s="27" t="s">
        <v>51</v>
      </c>
      <c r="L18" s="6" t="s">
        <v>52</v>
      </c>
      <c r="M18" s="7" t="s">
        <v>10</v>
      </c>
      <c r="N18" s="27">
        <v>1</v>
      </c>
      <c r="O18" s="27">
        <v>4000</v>
      </c>
      <c r="P18" s="27" t="s">
        <v>53</v>
      </c>
      <c r="Q18" s="27">
        <v>4000</v>
      </c>
      <c r="R18" s="27">
        <v>0</v>
      </c>
      <c r="S18" s="27">
        <v>4000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13</v>
      </c>
      <c r="F19" s="24" t="s">
        <v>14</v>
      </c>
      <c r="G19" s="5" t="s">
        <v>72</v>
      </c>
      <c r="H19" s="25" t="s">
        <v>49</v>
      </c>
      <c r="I19" s="5" t="s">
        <v>15</v>
      </c>
      <c r="J19" s="26" t="s">
        <v>50</v>
      </c>
      <c r="K19" s="27" t="s">
        <v>51</v>
      </c>
      <c r="L19" s="6" t="s">
        <v>52</v>
      </c>
      <c r="M19" s="7" t="s">
        <v>10</v>
      </c>
      <c r="N19" s="27">
        <v>1</v>
      </c>
      <c r="O19" s="27">
        <v>4000</v>
      </c>
      <c r="P19" s="27" t="s">
        <v>53</v>
      </c>
      <c r="Q19" s="27">
        <v>4000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4000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13</v>
      </c>
      <c r="F20" s="24" t="s">
        <v>14</v>
      </c>
      <c r="G20" s="5" t="s">
        <v>72</v>
      </c>
      <c r="H20" s="25" t="s">
        <v>49</v>
      </c>
      <c r="I20" s="5" t="s">
        <v>15</v>
      </c>
      <c r="J20" s="26" t="s">
        <v>50</v>
      </c>
      <c r="K20" s="27" t="s">
        <v>51</v>
      </c>
      <c r="L20" s="6" t="s">
        <v>52</v>
      </c>
      <c r="M20" s="7" t="s">
        <v>10</v>
      </c>
      <c r="N20" s="27">
        <v>1</v>
      </c>
      <c r="O20" s="27">
        <v>4000</v>
      </c>
      <c r="P20" s="27" t="s">
        <v>53</v>
      </c>
      <c r="Q20" s="27">
        <v>4000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4000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13</v>
      </c>
      <c r="F21" s="24" t="s">
        <v>14</v>
      </c>
      <c r="G21" s="5" t="s">
        <v>72</v>
      </c>
      <c r="H21" s="25" t="s">
        <v>49</v>
      </c>
      <c r="I21" s="5" t="s">
        <v>15</v>
      </c>
      <c r="J21" s="26" t="s">
        <v>50</v>
      </c>
      <c r="K21" s="27" t="s">
        <v>51</v>
      </c>
      <c r="L21" s="6" t="s">
        <v>52</v>
      </c>
      <c r="M21" s="7" t="s">
        <v>10</v>
      </c>
      <c r="N21" s="27">
        <v>1</v>
      </c>
      <c r="O21" s="27">
        <v>4000</v>
      </c>
      <c r="P21" s="27" t="s">
        <v>53</v>
      </c>
      <c r="Q21" s="27">
        <v>4000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4000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13</v>
      </c>
      <c r="F22" s="24" t="s">
        <v>14</v>
      </c>
      <c r="G22" s="5" t="s">
        <v>72</v>
      </c>
      <c r="H22" s="25" t="s">
        <v>49</v>
      </c>
      <c r="I22" s="5" t="s">
        <v>15</v>
      </c>
      <c r="J22" s="26" t="s">
        <v>50</v>
      </c>
      <c r="K22" s="27" t="s">
        <v>51</v>
      </c>
      <c r="L22" s="6" t="s">
        <v>52</v>
      </c>
      <c r="M22" s="7" t="s">
        <v>10</v>
      </c>
      <c r="N22" s="27">
        <v>1</v>
      </c>
      <c r="O22" s="27">
        <v>4000</v>
      </c>
      <c r="P22" s="27" t="s">
        <v>53</v>
      </c>
      <c r="Q22" s="27">
        <v>4000</v>
      </c>
      <c r="R22" s="27">
        <v>0</v>
      </c>
      <c r="S22" s="27">
        <v>4000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13</v>
      </c>
      <c r="F23" s="24" t="s">
        <v>14</v>
      </c>
      <c r="G23" s="5" t="s">
        <v>72</v>
      </c>
      <c r="H23" s="25" t="s">
        <v>49</v>
      </c>
      <c r="I23" s="5" t="s">
        <v>15</v>
      </c>
      <c r="J23" s="26" t="s">
        <v>50</v>
      </c>
      <c r="K23" s="27" t="s">
        <v>51</v>
      </c>
      <c r="L23" s="6" t="s">
        <v>52</v>
      </c>
      <c r="M23" s="7" t="s">
        <v>10</v>
      </c>
      <c r="N23" s="27">
        <v>1</v>
      </c>
      <c r="O23" s="27">
        <v>4000</v>
      </c>
      <c r="P23" s="27" t="s">
        <v>53</v>
      </c>
      <c r="Q23" s="27">
        <v>4000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4000</v>
      </c>
      <c r="AB23" s="27">
        <v>0</v>
      </c>
      <c r="AC23" s="27">
        <v>0</v>
      </c>
    </row>
    <row r="24" spans="1:29" s="28" customFormat="1" ht="41.4" x14ac:dyDescent="0.25">
      <c r="A24" s="22" t="s">
        <v>8</v>
      </c>
      <c r="B24" s="22" t="s">
        <v>1</v>
      </c>
      <c r="C24" s="23" t="s">
        <v>2</v>
      </c>
      <c r="D24" s="24" t="s">
        <v>55</v>
      </c>
      <c r="E24" s="23" t="s">
        <v>56</v>
      </c>
      <c r="F24" s="24" t="s">
        <v>57</v>
      </c>
      <c r="G24" s="5" t="s">
        <v>73</v>
      </c>
      <c r="H24" s="25" t="s">
        <v>58</v>
      </c>
      <c r="I24" s="5" t="s">
        <v>15</v>
      </c>
      <c r="J24" s="26" t="s">
        <v>59</v>
      </c>
      <c r="K24" s="27" t="s">
        <v>51</v>
      </c>
      <c r="L24" s="6" t="s">
        <v>52</v>
      </c>
      <c r="M24" s="7" t="s">
        <v>10</v>
      </c>
      <c r="N24" s="27">
        <v>1</v>
      </c>
      <c r="O24" s="27">
        <v>19257.97</v>
      </c>
      <c r="P24" s="27" t="s">
        <v>53</v>
      </c>
      <c r="Q24" s="27">
        <v>19257.97</v>
      </c>
      <c r="R24" s="27">
        <v>0</v>
      </c>
      <c r="S24" s="27">
        <v>0</v>
      </c>
      <c r="T24" s="27">
        <v>19257.97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69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13</v>
      </c>
      <c r="F25" s="24" t="s">
        <v>16</v>
      </c>
      <c r="G25" s="5" t="s">
        <v>74</v>
      </c>
      <c r="H25" s="25" t="s">
        <v>75</v>
      </c>
      <c r="I25" s="5" t="s">
        <v>15</v>
      </c>
      <c r="J25" s="26" t="s">
        <v>76</v>
      </c>
      <c r="K25" s="27" t="s">
        <v>77</v>
      </c>
      <c r="L25" s="6" t="s">
        <v>52</v>
      </c>
      <c r="M25" s="7" t="s">
        <v>10</v>
      </c>
      <c r="N25" s="27">
        <v>1</v>
      </c>
      <c r="O25" s="27">
        <v>13798.21</v>
      </c>
      <c r="P25" s="27" t="s">
        <v>54</v>
      </c>
      <c r="Q25" s="27">
        <v>13798.21</v>
      </c>
      <c r="R25" s="27">
        <v>0</v>
      </c>
      <c r="S25" s="27">
        <v>0</v>
      </c>
      <c r="T25" s="27">
        <v>13798.21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69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13</v>
      </c>
      <c r="F26" s="24" t="s">
        <v>16</v>
      </c>
      <c r="G26" s="5" t="s">
        <v>74</v>
      </c>
      <c r="H26" s="25" t="s">
        <v>75</v>
      </c>
      <c r="I26" s="5" t="s">
        <v>15</v>
      </c>
      <c r="J26" s="26" t="s">
        <v>78</v>
      </c>
      <c r="K26" s="27" t="s">
        <v>77</v>
      </c>
      <c r="L26" s="6" t="s">
        <v>52</v>
      </c>
      <c r="M26" s="7" t="s">
        <v>10</v>
      </c>
      <c r="N26" s="27">
        <v>1</v>
      </c>
      <c r="O26" s="27">
        <v>13798</v>
      </c>
      <c r="P26" s="27" t="s">
        <v>54</v>
      </c>
      <c r="Q26" s="27">
        <v>13798</v>
      </c>
      <c r="R26" s="27">
        <v>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13798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69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13</v>
      </c>
      <c r="F27" s="24" t="s">
        <v>16</v>
      </c>
      <c r="G27" s="5" t="s">
        <v>74</v>
      </c>
      <c r="H27" s="25" t="s">
        <v>75</v>
      </c>
      <c r="I27" s="5" t="s">
        <v>15</v>
      </c>
      <c r="J27" s="26" t="s">
        <v>78</v>
      </c>
      <c r="K27" s="27" t="s">
        <v>77</v>
      </c>
      <c r="L27" s="6" t="s">
        <v>52</v>
      </c>
      <c r="M27" s="7" t="s">
        <v>10</v>
      </c>
      <c r="N27" s="27">
        <v>1</v>
      </c>
      <c r="O27" s="27">
        <v>13798</v>
      </c>
      <c r="P27" s="27" t="s">
        <v>54</v>
      </c>
      <c r="Q27" s="27">
        <v>13798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13798</v>
      </c>
      <c r="X27" s="27">
        <v>0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69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13</v>
      </c>
      <c r="F28" s="24" t="s">
        <v>16</v>
      </c>
      <c r="G28" s="5" t="s">
        <v>74</v>
      </c>
      <c r="H28" s="25" t="s">
        <v>75</v>
      </c>
      <c r="I28" s="5" t="s">
        <v>15</v>
      </c>
      <c r="J28" s="26" t="s">
        <v>78</v>
      </c>
      <c r="K28" s="27" t="s">
        <v>77</v>
      </c>
      <c r="L28" s="6" t="s">
        <v>52</v>
      </c>
      <c r="M28" s="7" t="s">
        <v>10</v>
      </c>
      <c r="N28" s="27">
        <v>1</v>
      </c>
      <c r="O28" s="27">
        <v>13798</v>
      </c>
      <c r="P28" s="27" t="s">
        <v>54</v>
      </c>
      <c r="Q28" s="27">
        <v>13798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13798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69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13</v>
      </c>
      <c r="F29" s="24" t="s">
        <v>16</v>
      </c>
      <c r="G29" s="5" t="s">
        <v>74</v>
      </c>
      <c r="H29" s="25" t="s">
        <v>75</v>
      </c>
      <c r="I29" s="5" t="s">
        <v>15</v>
      </c>
      <c r="J29" s="26" t="s">
        <v>78</v>
      </c>
      <c r="K29" s="27" t="s">
        <v>77</v>
      </c>
      <c r="L29" s="6" t="s">
        <v>52</v>
      </c>
      <c r="M29" s="7" t="s">
        <v>10</v>
      </c>
      <c r="N29" s="27">
        <v>1</v>
      </c>
      <c r="O29" s="27">
        <v>13798</v>
      </c>
      <c r="P29" s="27" t="s">
        <v>54</v>
      </c>
      <c r="Q29" s="27">
        <v>13798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13798</v>
      </c>
      <c r="AA29" s="27">
        <v>0</v>
      </c>
      <c r="AB29" s="27">
        <v>0</v>
      </c>
      <c r="AC29" s="27">
        <v>0</v>
      </c>
    </row>
    <row r="30" spans="1:29" s="28" customFormat="1" ht="69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13</v>
      </c>
      <c r="F30" s="24" t="s">
        <v>16</v>
      </c>
      <c r="G30" s="5" t="s">
        <v>74</v>
      </c>
      <c r="H30" s="25" t="s">
        <v>75</v>
      </c>
      <c r="I30" s="5" t="s">
        <v>15</v>
      </c>
      <c r="J30" s="26" t="s">
        <v>78</v>
      </c>
      <c r="K30" s="27" t="s">
        <v>77</v>
      </c>
      <c r="L30" s="6" t="s">
        <v>52</v>
      </c>
      <c r="M30" s="7" t="s">
        <v>10</v>
      </c>
      <c r="N30" s="27">
        <v>1</v>
      </c>
      <c r="O30" s="27">
        <v>13798</v>
      </c>
      <c r="P30" s="27" t="s">
        <v>54</v>
      </c>
      <c r="Q30" s="27">
        <v>13798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0</v>
      </c>
      <c r="AB30" s="27">
        <v>13798</v>
      </c>
      <c r="AC30" s="27">
        <v>0</v>
      </c>
    </row>
    <row r="31" spans="1:29" s="28" customFormat="1" ht="69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13</v>
      </c>
      <c r="F31" s="24" t="s">
        <v>16</v>
      </c>
      <c r="G31" s="5" t="s">
        <v>74</v>
      </c>
      <c r="H31" s="25" t="s">
        <v>75</v>
      </c>
      <c r="I31" s="5" t="s">
        <v>15</v>
      </c>
      <c r="J31" s="26" t="s">
        <v>78</v>
      </c>
      <c r="K31" s="27" t="s">
        <v>77</v>
      </c>
      <c r="L31" s="6" t="s">
        <v>52</v>
      </c>
      <c r="M31" s="7" t="s">
        <v>10</v>
      </c>
      <c r="N31" s="27">
        <v>1</v>
      </c>
      <c r="O31" s="27">
        <v>13798</v>
      </c>
      <c r="P31" s="27" t="s">
        <v>54</v>
      </c>
      <c r="Q31" s="27">
        <v>13798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13798</v>
      </c>
      <c r="AB31" s="27">
        <v>0</v>
      </c>
      <c r="AC31" s="27">
        <v>0</v>
      </c>
    </row>
    <row r="32" spans="1:29" s="28" customFormat="1" ht="69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13</v>
      </c>
      <c r="F32" s="24" t="s">
        <v>16</v>
      </c>
      <c r="G32" s="5" t="s">
        <v>74</v>
      </c>
      <c r="H32" s="25" t="s">
        <v>75</v>
      </c>
      <c r="I32" s="5" t="s">
        <v>15</v>
      </c>
      <c r="J32" s="26" t="s">
        <v>78</v>
      </c>
      <c r="K32" s="27" t="s">
        <v>77</v>
      </c>
      <c r="L32" s="6" t="s">
        <v>52</v>
      </c>
      <c r="M32" s="7" t="s">
        <v>10</v>
      </c>
      <c r="N32" s="27">
        <v>1</v>
      </c>
      <c r="O32" s="27">
        <v>27596</v>
      </c>
      <c r="P32" s="27" t="s">
        <v>54</v>
      </c>
      <c r="Q32" s="27">
        <v>27596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27596</v>
      </c>
    </row>
    <row r="33" spans="1:29" s="28" customFormat="1" ht="69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13</v>
      </c>
      <c r="F33" s="24" t="s">
        <v>16</v>
      </c>
      <c r="G33" s="5" t="s">
        <v>74</v>
      </c>
      <c r="H33" s="25" t="s">
        <v>75</v>
      </c>
      <c r="I33" s="5" t="s">
        <v>15</v>
      </c>
      <c r="J33" s="26" t="s">
        <v>78</v>
      </c>
      <c r="K33" s="27" t="s">
        <v>77</v>
      </c>
      <c r="L33" s="6" t="s">
        <v>52</v>
      </c>
      <c r="M33" s="7" t="s">
        <v>10</v>
      </c>
      <c r="N33" s="27">
        <v>1</v>
      </c>
      <c r="O33" s="27">
        <v>13798</v>
      </c>
      <c r="P33" s="27" t="s">
        <v>54</v>
      </c>
      <c r="Q33" s="27">
        <v>13798</v>
      </c>
      <c r="R33" s="27">
        <v>0</v>
      </c>
      <c r="S33" s="27">
        <v>0</v>
      </c>
      <c r="T33" s="27">
        <v>0</v>
      </c>
      <c r="U33" s="27">
        <v>13798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1</v>
      </c>
      <c r="C34" s="23" t="s">
        <v>2</v>
      </c>
      <c r="D34" s="24" t="s">
        <v>0</v>
      </c>
      <c r="E34" s="23" t="s">
        <v>13</v>
      </c>
      <c r="F34" s="24" t="s">
        <v>16</v>
      </c>
      <c r="G34" s="5" t="s">
        <v>74</v>
      </c>
      <c r="H34" s="25" t="s">
        <v>75</v>
      </c>
      <c r="I34" s="5" t="s">
        <v>15</v>
      </c>
      <c r="J34" s="26" t="s">
        <v>78</v>
      </c>
      <c r="K34" s="27" t="s">
        <v>77</v>
      </c>
      <c r="L34" s="6" t="s">
        <v>52</v>
      </c>
      <c r="M34" s="7" t="s">
        <v>10</v>
      </c>
      <c r="N34" s="27">
        <v>1</v>
      </c>
      <c r="O34" s="27">
        <v>13798</v>
      </c>
      <c r="P34" s="27" t="s">
        <v>54</v>
      </c>
      <c r="Q34" s="27">
        <v>13798</v>
      </c>
      <c r="R34" s="27">
        <v>0</v>
      </c>
      <c r="S34" s="27">
        <v>0</v>
      </c>
      <c r="T34" s="27">
        <v>0</v>
      </c>
      <c r="U34" s="27">
        <v>0</v>
      </c>
      <c r="V34" s="27">
        <v>13798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13</v>
      </c>
      <c r="F35" s="24" t="s">
        <v>16</v>
      </c>
      <c r="G35" s="5" t="s">
        <v>74</v>
      </c>
      <c r="H35" s="25" t="s">
        <v>75</v>
      </c>
      <c r="I35" s="5" t="s">
        <v>15</v>
      </c>
      <c r="J35" s="26" t="s">
        <v>78</v>
      </c>
      <c r="K35" s="27" t="s">
        <v>77</v>
      </c>
      <c r="L35" s="6" t="s">
        <v>52</v>
      </c>
      <c r="M35" s="7" t="s">
        <v>10</v>
      </c>
      <c r="N35" s="27">
        <v>1</v>
      </c>
      <c r="O35" s="27">
        <v>13798</v>
      </c>
      <c r="P35" s="27" t="s">
        <v>54</v>
      </c>
      <c r="Q35" s="27">
        <v>13798</v>
      </c>
      <c r="R35" s="27">
        <v>0</v>
      </c>
      <c r="S35" s="27">
        <v>0</v>
      </c>
      <c r="T35" s="27">
        <v>13798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69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2</v>
      </c>
      <c r="F36" s="24" t="s">
        <v>60</v>
      </c>
      <c r="G36" s="5" t="s">
        <v>79</v>
      </c>
      <c r="H36" s="25" t="s">
        <v>61</v>
      </c>
      <c r="I36" s="5" t="s">
        <v>15</v>
      </c>
      <c r="J36" s="26" t="s">
        <v>80</v>
      </c>
      <c r="K36" s="27" t="s">
        <v>62</v>
      </c>
      <c r="L36" s="6" t="s">
        <v>11</v>
      </c>
      <c r="M36" s="7" t="s">
        <v>10</v>
      </c>
      <c r="N36" s="27">
        <v>1</v>
      </c>
      <c r="O36" s="27">
        <v>3132</v>
      </c>
      <c r="P36" s="27" t="s">
        <v>54</v>
      </c>
      <c r="Q36" s="27">
        <v>3132</v>
      </c>
      <c r="R36" s="27">
        <v>0</v>
      </c>
      <c r="S36" s="27">
        <v>0</v>
      </c>
      <c r="T36" s="27">
        <v>3132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41.4" x14ac:dyDescent="0.25">
      <c r="A37" s="22" t="s">
        <v>8</v>
      </c>
      <c r="B37" s="22" t="s">
        <v>1</v>
      </c>
      <c r="C37" s="23" t="s">
        <v>2</v>
      </c>
      <c r="D37" s="24" t="s">
        <v>0</v>
      </c>
      <c r="E37" s="23" t="s">
        <v>2</v>
      </c>
      <c r="F37" s="24" t="s">
        <v>60</v>
      </c>
      <c r="G37" s="5" t="s">
        <v>79</v>
      </c>
      <c r="H37" s="25" t="s">
        <v>61</v>
      </c>
      <c r="I37" s="5" t="s">
        <v>15</v>
      </c>
      <c r="J37" s="26" t="s">
        <v>81</v>
      </c>
      <c r="K37" s="27" t="s">
        <v>62</v>
      </c>
      <c r="L37" s="6" t="s">
        <v>11</v>
      </c>
      <c r="M37" s="7" t="s">
        <v>10</v>
      </c>
      <c r="N37" s="27">
        <v>1</v>
      </c>
      <c r="O37" s="27">
        <v>1566</v>
      </c>
      <c r="P37" s="27" t="s">
        <v>54</v>
      </c>
      <c r="Q37" s="27">
        <v>1566</v>
      </c>
      <c r="R37" s="27">
        <v>0</v>
      </c>
      <c r="S37" s="27">
        <v>0</v>
      </c>
      <c r="T37" s="27">
        <v>1566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124.2" x14ac:dyDescent="0.25">
      <c r="A38" s="22" t="s">
        <v>8</v>
      </c>
      <c r="B38" s="22" t="s">
        <v>1</v>
      </c>
      <c r="C38" s="23" t="s">
        <v>2</v>
      </c>
      <c r="D38" s="24" t="s">
        <v>0</v>
      </c>
      <c r="E38" s="23" t="s">
        <v>63</v>
      </c>
      <c r="F38" s="24" t="s">
        <v>64</v>
      </c>
      <c r="G38" s="5" t="s">
        <v>82</v>
      </c>
      <c r="H38" s="25" t="s">
        <v>65</v>
      </c>
      <c r="I38" s="5" t="s">
        <v>15</v>
      </c>
      <c r="J38" s="26" t="s">
        <v>66</v>
      </c>
      <c r="K38" s="27" t="s">
        <v>67</v>
      </c>
      <c r="L38" s="6" t="s">
        <v>11</v>
      </c>
      <c r="M38" s="7" t="s">
        <v>10</v>
      </c>
      <c r="N38" s="27">
        <v>1</v>
      </c>
      <c r="O38" s="27">
        <v>39892.85</v>
      </c>
      <c r="P38" s="27" t="s">
        <v>68</v>
      </c>
      <c r="Q38" s="27">
        <v>39892.85</v>
      </c>
      <c r="R38" s="27">
        <v>0</v>
      </c>
      <c r="S38" s="27">
        <v>0</v>
      </c>
      <c r="T38" s="27">
        <v>39892.85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96.6" x14ac:dyDescent="0.25">
      <c r="A39" s="22" t="s">
        <v>8</v>
      </c>
      <c r="B39" s="22" t="s">
        <v>1</v>
      </c>
      <c r="C39" s="23" t="s">
        <v>2</v>
      </c>
      <c r="D39" s="24" t="s">
        <v>0</v>
      </c>
      <c r="E39" s="23" t="s">
        <v>13</v>
      </c>
      <c r="F39" s="24" t="s">
        <v>16</v>
      </c>
      <c r="G39" s="5" t="s">
        <v>83</v>
      </c>
      <c r="H39" s="25" t="s">
        <v>69</v>
      </c>
      <c r="I39" s="5" t="s">
        <v>15</v>
      </c>
      <c r="J39" s="26" t="s">
        <v>84</v>
      </c>
      <c r="K39" s="27" t="s">
        <v>70</v>
      </c>
      <c r="L39" s="6" t="s">
        <v>52</v>
      </c>
      <c r="M39" s="7" t="s">
        <v>10</v>
      </c>
      <c r="N39" s="27">
        <v>1</v>
      </c>
      <c r="O39" s="27">
        <v>5.64</v>
      </c>
      <c r="P39" s="27" t="s">
        <v>53</v>
      </c>
      <c r="Q39" s="27">
        <v>5.64</v>
      </c>
      <c r="R39" s="27">
        <v>0</v>
      </c>
      <c r="S39" s="27">
        <v>0</v>
      </c>
      <c r="T39" s="27">
        <v>5.64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69" x14ac:dyDescent="0.25">
      <c r="A40" s="22" t="s">
        <v>8</v>
      </c>
      <c r="B40" s="22" t="s">
        <v>1</v>
      </c>
      <c r="C40" s="23" t="s">
        <v>2</v>
      </c>
      <c r="D40" s="24" t="s">
        <v>0</v>
      </c>
      <c r="E40" s="23" t="s">
        <v>85</v>
      </c>
      <c r="F40" s="24" t="s">
        <v>86</v>
      </c>
      <c r="G40" s="5" t="s">
        <v>87</v>
      </c>
      <c r="H40" s="25" t="s">
        <v>88</v>
      </c>
      <c r="I40" s="5" t="s">
        <v>15</v>
      </c>
      <c r="J40" s="26" t="s">
        <v>89</v>
      </c>
      <c r="K40" s="27" t="s">
        <v>90</v>
      </c>
      <c r="L40" s="6" t="s">
        <v>11</v>
      </c>
      <c r="M40" s="7" t="s">
        <v>10</v>
      </c>
      <c r="N40" s="27">
        <v>1</v>
      </c>
      <c r="O40" s="27">
        <v>46614</v>
      </c>
      <c r="P40" s="27" t="s">
        <v>53</v>
      </c>
      <c r="Q40" s="27">
        <v>46614</v>
      </c>
      <c r="R40" s="27">
        <v>0</v>
      </c>
      <c r="S40" s="27">
        <v>0</v>
      </c>
      <c r="T40" s="27">
        <v>46614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8</v>
      </c>
      <c r="B41" s="22" t="s">
        <v>1</v>
      </c>
      <c r="C41" s="23" t="s">
        <v>2</v>
      </c>
      <c r="D41" s="24" t="s">
        <v>0</v>
      </c>
      <c r="E41" s="23" t="s">
        <v>85</v>
      </c>
      <c r="F41" s="24" t="s">
        <v>86</v>
      </c>
      <c r="G41" s="5" t="s">
        <v>87</v>
      </c>
      <c r="H41" s="25" t="s">
        <v>88</v>
      </c>
      <c r="I41" s="5" t="s">
        <v>15</v>
      </c>
      <c r="J41" s="26" t="s">
        <v>91</v>
      </c>
      <c r="K41" s="27" t="s">
        <v>90</v>
      </c>
      <c r="L41" s="6" t="s">
        <v>11</v>
      </c>
      <c r="M41" s="7" t="s">
        <v>10</v>
      </c>
      <c r="N41" s="27">
        <v>1</v>
      </c>
      <c r="O41" s="27">
        <v>7921</v>
      </c>
      <c r="P41" s="27" t="s">
        <v>53</v>
      </c>
      <c r="Q41" s="27">
        <v>7921</v>
      </c>
      <c r="R41" s="27">
        <v>0</v>
      </c>
      <c r="S41" s="27">
        <v>0</v>
      </c>
      <c r="T41" s="27">
        <v>7921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35" customFormat="1" x14ac:dyDescent="0.3">
      <c r="A42" s="29"/>
      <c r="B42" s="29"/>
      <c r="C42" s="30"/>
      <c r="D42" s="31"/>
      <c r="E42" s="30"/>
      <c r="F42" s="31"/>
      <c r="G42" s="8"/>
      <c r="H42" s="32"/>
      <c r="I42" s="8"/>
      <c r="J42" s="33"/>
      <c r="K42" s="34"/>
      <c r="L42" s="9"/>
      <c r="M42" s="10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B42" s="27"/>
      <c r="AC42" s="27"/>
    </row>
    <row r="43" spans="1:29" s="35" customFormat="1" x14ac:dyDescent="0.3">
      <c r="A43" s="29"/>
      <c r="B43" s="29"/>
      <c r="C43" s="30"/>
      <c r="D43" s="31"/>
      <c r="E43" s="30"/>
      <c r="F43" s="31"/>
      <c r="G43" s="8"/>
      <c r="H43" s="32"/>
      <c r="I43" s="8"/>
      <c r="J43" s="33"/>
      <c r="K43" s="34"/>
      <c r="L43" s="9"/>
      <c r="M43" s="10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9" s="1" customFormat="1" ht="22.2" customHeight="1" x14ac:dyDescent="0.3">
      <c r="A44" s="36" t="s">
        <v>12</v>
      </c>
      <c r="B44" s="36"/>
      <c r="C44" s="36"/>
      <c r="D44" s="36"/>
      <c r="E44" s="36"/>
      <c r="F44" s="36"/>
      <c r="G44" s="36"/>
      <c r="H44" s="36"/>
      <c r="J44" s="2"/>
      <c r="K44" s="3"/>
      <c r="L44" s="3"/>
      <c r="N44" s="4"/>
      <c r="Q44" s="37">
        <f t="shared" ref="Q44:AC44" si="0">SUM(Q11:Q43)</f>
        <v>349266.67</v>
      </c>
      <c r="R44" s="37">
        <f t="shared" si="0"/>
        <v>0</v>
      </c>
      <c r="S44" s="37">
        <f t="shared" si="0"/>
        <v>8000</v>
      </c>
      <c r="T44" s="37">
        <f t="shared" si="0"/>
        <v>167286.66999999998</v>
      </c>
      <c r="U44" s="37">
        <f t="shared" si="0"/>
        <v>17798</v>
      </c>
      <c r="V44" s="37">
        <f t="shared" si="0"/>
        <v>17798</v>
      </c>
      <c r="W44" s="37">
        <f t="shared" si="0"/>
        <v>17798</v>
      </c>
      <c r="X44" s="37">
        <f t="shared" si="0"/>
        <v>17798</v>
      </c>
      <c r="Y44" s="37">
        <f t="shared" si="0"/>
        <v>17798</v>
      </c>
      <c r="Z44" s="37">
        <f t="shared" si="0"/>
        <v>17798</v>
      </c>
      <c r="AA44" s="37">
        <f t="shared" si="0"/>
        <v>17798</v>
      </c>
      <c r="AB44" s="37">
        <f t="shared" si="0"/>
        <v>17798</v>
      </c>
      <c r="AC44" s="37">
        <f t="shared" si="0"/>
        <v>31596</v>
      </c>
    </row>
    <row r="45" spans="1:29" s="38" customFormat="1" x14ac:dyDescent="0.3">
      <c r="G45" s="39"/>
      <c r="H45" s="40"/>
      <c r="J45" s="40"/>
      <c r="K45" s="41"/>
      <c r="L45" s="41"/>
      <c r="N45" s="42"/>
      <c r="P45" s="43"/>
    </row>
    <row r="46" spans="1:29" s="38" customFormat="1" x14ac:dyDescent="0.3">
      <c r="G46" s="39"/>
      <c r="H46" s="40"/>
      <c r="J46" s="40"/>
      <c r="K46" s="41"/>
      <c r="L46" s="41"/>
      <c r="N46" s="42"/>
      <c r="P46" s="43"/>
    </row>
    <row r="47" spans="1:29" s="38" customFormat="1" x14ac:dyDescent="0.3">
      <c r="A47" s="16" t="s">
        <v>9</v>
      </c>
      <c r="B47" s="16"/>
      <c r="C47" s="16"/>
      <c r="D47" s="16"/>
      <c r="E47" s="16"/>
      <c r="F47" s="16"/>
      <c r="G47" s="16"/>
      <c r="H47" s="40"/>
      <c r="J47" s="40"/>
      <c r="K47" s="41"/>
      <c r="L47" s="41"/>
      <c r="N47" s="42"/>
      <c r="P47" s="44"/>
    </row>
    <row r="48" spans="1:29" s="38" customFormat="1" x14ac:dyDescent="0.3">
      <c r="G48" s="39"/>
      <c r="H48" s="40"/>
      <c r="J48" s="40"/>
      <c r="K48" s="41"/>
      <c r="L48" s="41"/>
      <c r="N48" s="42"/>
      <c r="P48" s="43"/>
    </row>
    <row r="49" spans="7:16" s="38" customFormat="1" x14ac:dyDescent="0.3">
      <c r="G49" s="39"/>
      <c r="H49" s="40"/>
      <c r="J49" s="40"/>
      <c r="K49" s="41"/>
      <c r="L49" s="41"/>
      <c r="N49" s="42"/>
      <c r="P49" s="43"/>
    </row>
  </sheetData>
  <mergeCells count="3">
    <mergeCell ref="A7:Z7"/>
    <mergeCell ref="A44:H44"/>
    <mergeCell ref="A47:G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2022-04-22T16:46:32Z</dcterms:modified>
</cp:coreProperties>
</file>