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4" documentId="13_ncr:1_{34BA0C63-94FE-42F9-99BB-E346AC23EA2A}" xr6:coauthVersionLast="47" xr6:coauthVersionMax="47" xr10:uidLastSave="{B33D9062-1E40-4D4A-B152-850836AFBD47}"/>
  <bookViews>
    <workbookView xWindow="-108" yWindow="-108" windowWidth="23256" windowHeight="12456" xr2:uid="{00000000-000D-0000-FFFF-FFFF00000000}"/>
  </bookViews>
  <sheets>
    <sheet name="OF17 (2)" sheetId="3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 (2)'!$A$10:$AC$23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6" i="39" l="1"/>
  <c r="AB26" i="39"/>
  <c r="AA26" i="39"/>
  <c r="Z26" i="39"/>
  <c r="Y26" i="39"/>
  <c r="X26" i="39"/>
  <c r="W26" i="39"/>
  <c r="V26" i="39"/>
  <c r="U26" i="39"/>
  <c r="T26" i="39"/>
  <c r="S26" i="39"/>
  <c r="R26" i="39"/>
  <c r="Q26" i="39"/>
</calcChain>
</file>

<file path=xl/sharedStrings.xml><?xml version="1.0" encoding="utf-8"?>
<sst xmlns="http://schemas.openxmlformats.org/spreadsheetml/2006/main" count="217" uniqueCount="57">
  <si>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</si>
  <si>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</si>
  <si>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</si>
  <si>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</si>
  <si>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</si>
  <si>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</si>
  <si>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OF17</t>
  </si>
  <si>
    <t>001</t>
  </si>
  <si>
    <t>R008</t>
  </si>
  <si>
    <t>SERVICIO</t>
  </si>
  <si>
    <t xml:space="preserve"> </t>
  </si>
  <si>
    <t>* El precio unitario con IVA esta redondeado.</t>
  </si>
  <si>
    <t>040</t>
  </si>
  <si>
    <t>B16PC02</t>
  </si>
  <si>
    <t>TOTAL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</si>
  <si>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</si>
  <si>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</si>
  <si>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</si>
  <si>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</si>
  <si>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</si>
  <si>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</si>
  <si>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</si>
  <si>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</si>
  <si>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</si>
  <si>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</si>
  <si>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</si>
  <si>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</si>
  <si>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</si>
  <si>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</si>
  <si>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</si>
  <si>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</si>
  <si>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</si>
  <si>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</si>
  <si>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</si>
  <si>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</si>
  <si>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</si>
  <si>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</si>
  <si>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</si>
  <si>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</si>
  <si>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</si>
  <si>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</si>
  <si>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</si>
  <si>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</si>
  <si>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 TELEFÓNICO CONVENCIONAL</t>
  </si>
  <si>
    <t>SERVICIOS INTEGRALES DE TELECOMUNICACIONES PARA LA RED INE</t>
  </si>
  <si>
    <t>INE/117/2019</t>
  </si>
  <si>
    <t>PLURIANUAL</t>
  </si>
  <si>
    <t>ADJUDICACION DIRECTA POR EXC LP</t>
  </si>
  <si>
    <t>052</t>
  </si>
  <si>
    <t>B16PC05</t>
  </si>
  <si>
    <t>SERVICIOS DE VIGILANCIA</t>
  </si>
  <si>
    <t>SERVICIO DE SEGURIDAD Y VIGILANCIA INTRAMUROS PARA RESGUARDAR LOS BIENES HUMANOS Y MATERIALES DE LOS INMUEBLES EN LA ZONA METROPOLITANA DEL VALLE DE MEXICO QUE OCUPA EL INSTITUTO NACIONAL ELECTORAL  EN OFICINAS CENTRALES</t>
  </si>
  <si>
    <t>INE/DJ/211/2021</t>
  </si>
  <si>
    <t>ANUAL</t>
  </si>
  <si>
    <t>ART. 1 DEL REGLAMENTO DE ADQUISICIONES</t>
  </si>
  <si>
    <t>31401</t>
  </si>
  <si>
    <t>33801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</si>
</sst>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44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" fillId="0" borderId="0"/>
  </cellStyleXfs>
  <cellXfs count="45">
    <xf numFmtId="0" fontId="0" fillId="0" borderId="0" xfId="0"/>
    <xf numFmtId="0" fontId="6" fillId="0" borderId="2" xfId="2" applyFont="1" applyBorder="1" applyAlignment="1">
      <alignment horizontal="center" vertical="center" wrapText="1"/>
    </xf>
    <xf numFmtId="0" fontId="7" fillId="0" borderId="1" xfId="2" quotePrefix="1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4" fontId="7" fillId="0" borderId="1" xfId="2" applyNumberFormat="1" applyFont="1" applyBorder="1" applyAlignment="1">
      <alignment horizontal="left" vertical="center" wrapText="1"/>
    </xf>
    <xf numFmtId="1" fontId="7" fillId="0" borderId="1" xfId="2" applyNumberFormat="1" applyFont="1" applyBorder="1" applyAlignment="1">
      <alignment vertical="center" wrapText="1"/>
    </xf>
    <xf numFmtId="3" fontId="7" fillId="0" borderId="1" xfId="2" applyNumberFormat="1" applyFont="1" applyBorder="1" applyAlignment="1">
      <alignment vertical="center" wrapText="1"/>
    </xf>
    <xf numFmtId="0" fontId="9" fillId="0" borderId="0" xfId="6" applyFont="1"/>
    <xf numFmtId="0" fontId="9" fillId="0" borderId="0" xfId="6" applyFont="1" applyAlignment="1">
      <alignment horizontal="left" wrapText="1"/>
    </xf>
    <xf numFmtId="0" fontId="9" fillId="0" borderId="0" xfId="6" applyFont="1" applyAlignment="1">
      <alignment horizontal="center"/>
    </xf>
    <xf numFmtId="0" fontId="9" fillId="0" borderId="0" xfId="6" applyFont="1" applyAlignment="1">
      <alignment horizontal="right"/>
    </xf>
    <xf numFmtId="3" fontId="3" fillId="0" borderId="0" xfId="2" applyNumberFormat="1" applyFont="1" applyAlignment="1">
      <alignment horizontal="right" vertical="center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1" fillId="0" borderId="0" xfId="2"/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41" fontId="1" fillId="0" borderId="0" xfId="2" applyNumberFormat="1" applyAlignment="1">
      <alignment horizontal="left"/>
    </xf>
    <xf numFmtId="0" fontId="6" fillId="0" borderId="0" xfId="2" applyFont="1" applyAlignment="1">
      <alignment horizontal="center" vertical="center" wrapText="1"/>
    </xf>
    <xf numFmtId="0" fontId="7" fillId="0" borderId="0" xfId="2" quotePrefix="1" applyFont="1" applyAlignment="1">
      <alignment horizontal="center" vertical="center" wrapText="1"/>
    </xf>
    <xf numFmtId="0" fontId="7" fillId="0" borderId="0" xfId="2" applyFont="1" applyAlignment="1">
      <alignment horizontal="center" vertical="center" wrapText="1"/>
    </xf>
    <xf numFmtId="1" fontId="8" fillId="0" borderId="0" xfId="3" applyNumberFormat="1" applyFont="1" applyAlignment="1">
      <alignment horizontal="left" vertical="center" wrapText="1"/>
    </xf>
    <xf numFmtId="4" fontId="7" fillId="0" borderId="0" xfId="2" applyNumberFormat="1" applyFont="1" applyAlignment="1">
      <alignment horizontal="left" vertical="center" wrapText="1"/>
    </xf>
    <xf numFmtId="1" fontId="7" fillId="0" borderId="0" xfId="2" applyNumberFormat="1" applyFont="1" applyAlignment="1">
      <alignment vertical="center" wrapText="1"/>
    </xf>
    <xf numFmtId="3" fontId="7" fillId="0" borderId="0" xfId="2" applyNumberFormat="1" applyFont="1" applyAlignment="1">
      <alignment vertical="center" wrapText="1"/>
    </xf>
    <xf numFmtId="1" fontId="8" fillId="0" borderId="0" xfId="3" applyNumberFormat="1" applyFont="1" applyAlignment="1">
      <alignment horizontal="center" vertical="center" wrapText="1"/>
    </xf>
    <xf numFmtId="3" fontId="8" fillId="0" borderId="0" xfId="3" applyNumberFormat="1" applyFont="1" applyAlignment="1">
      <alignment horizontal="right" vertical="center" wrapText="1"/>
    </xf>
    <xf numFmtId="1" fontId="1" fillId="0" borderId="0" xfId="2" applyNumberFormat="1" applyAlignment="1">
      <alignment horizontal="center"/>
    </xf>
    <xf numFmtId="0" fontId="1" fillId="0" borderId="0" xfId="2" applyAlignment="1">
      <alignment horizontal="left"/>
    </xf>
    <xf numFmtId="0" fontId="1" fillId="0" borderId="0" xfId="1"/>
    <xf numFmtId="0" fontId="12" fillId="0" borderId="0" xfId="2" applyFont="1" applyAlignment="1">
      <alignment horizont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0" fontId="8" fillId="0" borderId="0" xfId="2" applyFont="1" applyAlignment="1">
      <alignment horizontal="center" vertical="center" wrapText="1"/>
    </xf>
    <xf numFmtId="41" fontId="2" fillId="3" borderId="0" xfId="12" applyNumberFormat="1" applyFont="1" applyFill="1" applyAlignment="1"/>
    <xf numFmtId="0" fontId="12" fillId="0" borderId="0" xfId="2" applyFont="1" applyAlignment="1">
      <alignment horizontal="center"/>
    </xf>
    <xf numFmtId="41" fontId="2" fillId="3" borderId="0" xfId="12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  <xf numFmtId="0" fontId="13" fillId="0" borderId="0" xfId="13" applyAlignment="1">
      <alignment wrapText="1"/>
    </xf>
  </cellXfs>
  <cellStyles count="14">
    <cellStyle name="Millares 2" xfId="4" xr:uid="{00000000-0005-0000-0000-000000000000}"/>
    <cellStyle name="Millares 2 2" xfId="8" xr:uid="{00000000-0005-0000-0000-000001000000}"/>
    <cellStyle name="Moneda" xfId="12" builtinId="4"/>
    <cellStyle name="Moneda 2" xfId="5" xr:uid="{00000000-0005-0000-0000-000003000000}"/>
    <cellStyle name="Moneda 2 2" xfId="11" xr:uid="{F49DC26F-C094-4387-9EF8-8EEEF2609D73}"/>
    <cellStyle name="Normal" xfId="0" builtinId="0"/>
    <cellStyle name="Normal 2" xfId="9" xr:uid="{00000000-0005-0000-0000-000005000000}"/>
    <cellStyle name="Normal 2 2" xfId="2" xr:uid="{00000000-0005-0000-0000-000006000000}"/>
    <cellStyle name="Normal 2 3" xfId="10" xr:uid="{2664B24F-BAC8-4DFF-9AF2-68316DDCB16A}"/>
    <cellStyle name="Normal 2 4" xfId="13" xr:uid="{F3A92BBC-8605-4577-A226-2A5A4744D904}"/>
    <cellStyle name="Normal 4 2" xfId="6" xr:uid="{00000000-0005-0000-0000-000007000000}"/>
    <cellStyle name="Normal 5" xfId="1" xr:uid="{00000000-0005-0000-0000-000008000000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1D009B-1B40-432F-893D-929657D39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D0E54-0E36-4B18-B00F-715A7E504130}">
  <dimension ref="A1:AC31"/>
  <sheetViews>
    <sheetView tabSelected="1" topLeftCell="A4" zoomScale="90" zoomScaleNormal="90" workbookViewId="0">
      <selection activeCell="A11" sqref="A11:XFD1579"/>
    </sheetView>
  </sheetViews>
  <sheetFormatPr baseColWidth="10" defaultColWidth="11.5546875" defaultRowHeight="14.4" x14ac:dyDescent="0.3"/>
  <cols>
    <col min="1" max="1" width="14.88671875" style="31" customWidth="1"/>
    <col min="2" max="2" width="12.5546875" style="31" customWidth="1"/>
    <col min="3" max="5" width="7.5546875" style="31" customWidth="1"/>
    <col min="6" max="6" width="9.5546875" style="31" customWidth="1"/>
    <col min="7" max="7" width="8.5546875" style="31" customWidth="1"/>
    <col min="8" max="8" width="27.5546875" style="31" customWidth="1"/>
    <col min="9" max="9" width="14.6640625" style="31" customWidth="1"/>
    <col min="10" max="10" width="29.33203125" style="31" customWidth="1"/>
    <col min="11" max="11" width="14.6640625" style="31" customWidth="1"/>
    <col min="12" max="12" width="11.5546875" style="31"/>
    <col min="13" max="14" width="9.5546875" style="31" customWidth="1"/>
    <col min="15" max="15" width="11.6640625" style="31" customWidth="1"/>
    <col min="16" max="16" width="22.33203125" style="31" customWidth="1"/>
    <col min="17" max="17" width="14" style="31" bestFit="1" customWidth="1"/>
    <col min="18" max="18" width="11.44140625" style="31" bestFit="1" customWidth="1"/>
    <col min="19" max="26" width="12.44140625" style="31" bestFit="1" customWidth="1"/>
    <col min="27" max="27" width="16.33203125" style="31" customWidth="1"/>
    <col min="28" max="29" width="12.44140625" style="31" bestFit="1" customWidth="1"/>
    <col min="30" max="16384" width="11.5546875" style="31"/>
  </cols>
  <sheetData>
    <row r="1" spans="1:29" ht="22.2" x14ac:dyDescent="0.3">
      <c r="AC1" s="11" t="s">
        <v>0</v>
      </c>
    </row>
    <row r="2" spans="1:29" ht="22.2" x14ac:dyDescent="0.3">
      <c r="AC2" s="11" t="s">
        <v>1</v>
      </c>
    </row>
    <row r="3" spans="1:29" ht="22.2" x14ac:dyDescent="0.3">
      <c r="AC3" s="11" t="s">
        <v>2</v>
      </c>
    </row>
    <row r="7" spans="1:29" ht="25.8" x14ac:dyDescent="0.5">
      <c r="A7" s="41" t="s">
        <v>15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9" ht="25.8" x14ac:dyDescent="0.5">
      <c r="A8" s="32"/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10" spans="1:29" s="38" customFormat="1" ht="56.25" customHeight="1" x14ac:dyDescent="0.3">
      <c r="A10" s="33" t="s">
        <v>16</v>
      </c>
      <c r="B10" s="33" t="s">
        <v>17</v>
      </c>
      <c r="C10" s="33" t="s">
        <v>18</v>
      </c>
      <c r="D10" s="33" t="s">
        <v>3</v>
      </c>
      <c r="E10" s="33" t="s">
        <v>19</v>
      </c>
      <c r="F10" s="33" t="s">
        <v>20</v>
      </c>
      <c r="G10" s="34" t="s">
        <v>21</v>
      </c>
      <c r="H10" s="35" t="s">
        <v>22</v>
      </c>
      <c r="I10" s="34" t="s">
        <v>4</v>
      </c>
      <c r="J10" s="34" t="s">
        <v>23</v>
      </c>
      <c r="K10" s="34" t="s">
        <v>24</v>
      </c>
      <c r="L10" s="34" t="s">
        <v>25</v>
      </c>
      <c r="M10" s="34" t="s">
        <v>26</v>
      </c>
      <c r="N10" s="36" t="s">
        <v>27</v>
      </c>
      <c r="O10" s="34" t="s">
        <v>28</v>
      </c>
      <c r="P10" s="36" t="s">
        <v>29</v>
      </c>
      <c r="Q10" s="37" t="s">
        <v>30</v>
      </c>
      <c r="R10" s="37" t="s">
        <v>31</v>
      </c>
      <c r="S10" s="37" t="s">
        <v>32</v>
      </c>
      <c r="T10" s="37" t="s">
        <v>33</v>
      </c>
      <c r="U10" s="37" t="s">
        <v>34</v>
      </c>
      <c r="V10" s="37" t="s">
        <v>35</v>
      </c>
      <c r="W10" s="37" t="s">
        <v>36</v>
      </c>
      <c r="X10" s="37" t="s">
        <v>37</v>
      </c>
      <c r="Y10" s="37" t="s">
        <v>38</v>
      </c>
      <c r="Z10" s="37" t="s">
        <v>39</v>
      </c>
      <c r="AA10" s="37" t="s">
        <v>40</v>
      </c>
      <c r="AB10" s="37" t="s">
        <v>41</v>
      </c>
      <c r="AC10" s="37" t="s">
        <v>42</v>
      </c>
    </row>
    <row r="11" spans="1:29" s="39" customFormat="1" ht="41.4" x14ac:dyDescent="0.3">
      <c r="A11" s="1" t="s">
        <v>5</v>
      </c>
      <c r="B11" s="1" t="s">
        <v>6</v>
      </c>
      <c r="C11" s="2" t="s">
        <v>7</v>
      </c>
      <c r="D11" s="3" t="s">
        <v>8</v>
      </c>
      <c r="E11" s="2" t="s">
        <v>12</v>
      </c>
      <c r="F11" s="3" t="s">
        <v>13</v>
      </c>
      <c r="G11" s="12" t="s">
        <v>55</v>
      </c>
      <c r="H11" s="4" t="s">
        <v>43</v>
      </c>
      <c r="I11" s="12" t="s">
        <v>10</v>
      </c>
      <c r="J11" s="5" t="s">
        <v>44</v>
      </c>
      <c r="K11" s="6" t="s">
        <v>45</v>
      </c>
      <c r="L11" s="13" t="s">
        <v>46</v>
      </c>
      <c r="M11" s="14" t="s">
        <v>9</v>
      </c>
      <c r="N11" s="6">
        <v>1</v>
      </c>
      <c r="O11" s="6">
        <v>7500</v>
      </c>
      <c r="P11" s="6" t="s">
        <v>47</v>
      </c>
      <c r="Q11" s="6">
        <v>7500</v>
      </c>
      <c r="R11" s="6">
        <v>0</v>
      </c>
      <c r="S11" s="6">
        <v>7500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</row>
    <row r="12" spans="1:29" s="39" customFormat="1" ht="41.4" x14ac:dyDescent="0.3">
      <c r="A12" s="1" t="s">
        <v>5</v>
      </c>
      <c r="B12" s="1" t="s">
        <v>6</v>
      </c>
      <c r="C12" s="2" t="s">
        <v>7</v>
      </c>
      <c r="D12" s="3" t="s">
        <v>8</v>
      </c>
      <c r="E12" s="2" t="s">
        <v>12</v>
      </c>
      <c r="F12" s="3" t="s">
        <v>13</v>
      </c>
      <c r="G12" s="12" t="s">
        <v>55</v>
      </c>
      <c r="H12" s="4" t="s">
        <v>43</v>
      </c>
      <c r="I12" s="12" t="s">
        <v>10</v>
      </c>
      <c r="J12" s="5" t="s">
        <v>44</v>
      </c>
      <c r="K12" s="6" t="s">
        <v>45</v>
      </c>
      <c r="L12" s="13" t="s">
        <v>46</v>
      </c>
      <c r="M12" s="14" t="s">
        <v>9</v>
      </c>
      <c r="N12" s="6">
        <v>1</v>
      </c>
      <c r="O12" s="6">
        <v>7500</v>
      </c>
      <c r="P12" s="6" t="s">
        <v>47</v>
      </c>
      <c r="Q12" s="6">
        <v>7500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7500</v>
      </c>
      <c r="AA12" s="6">
        <v>0</v>
      </c>
      <c r="AB12" s="6">
        <v>0</v>
      </c>
      <c r="AC12" s="6">
        <v>0</v>
      </c>
    </row>
    <row r="13" spans="1:29" s="39" customFormat="1" ht="41.4" x14ac:dyDescent="0.3">
      <c r="A13" s="1" t="s">
        <v>5</v>
      </c>
      <c r="B13" s="1" t="s">
        <v>6</v>
      </c>
      <c r="C13" s="2" t="s">
        <v>7</v>
      </c>
      <c r="D13" s="3" t="s">
        <v>8</v>
      </c>
      <c r="E13" s="2" t="s">
        <v>12</v>
      </c>
      <c r="F13" s="3" t="s">
        <v>13</v>
      </c>
      <c r="G13" s="12" t="s">
        <v>55</v>
      </c>
      <c r="H13" s="4" t="s">
        <v>43</v>
      </c>
      <c r="I13" s="12" t="s">
        <v>10</v>
      </c>
      <c r="J13" s="5" t="s">
        <v>44</v>
      </c>
      <c r="K13" s="6" t="s">
        <v>45</v>
      </c>
      <c r="L13" s="13" t="s">
        <v>46</v>
      </c>
      <c r="M13" s="14" t="s">
        <v>9</v>
      </c>
      <c r="N13" s="6">
        <v>1</v>
      </c>
      <c r="O13" s="6">
        <v>7500</v>
      </c>
      <c r="P13" s="6" t="s">
        <v>47</v>
      </c>
      <c r="Q13" s="6">
        <v>7500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7500</v>
      </c>
      <c r="AB13" s="6">
        <v>0</v>
      </c>
      <c r="AC13" s="6">
        <v>0</v>
      </c>
    </row>
    <row r="14" spans="1:29" s="39" customFormat="1" ht="41.4" x14ac:dyDescent="0.3">
      <c r="A14" s="1" t="s">
        <v>5</v>
      </c>
      <c r="B14" s="1" t="s">
        <v>6</v>
      </c>
      <c r="C14" s="2" t="s">
        <v>7</v>
      </c>
      <c r="D14" s="3" t="s">
        <v>8</v>
      </c>
      <c r="E14" s="2" t="s">
        <v>12</v>
      </c>
      <c r="F14" s="3" t="s">
        <v>13</v>
      </c>
      <c r="G14" s="12" t="s">
        <v>55</v>
      </c>
      <c r="H14" s="4" t="s">
        <v>43</v>
      </c>
      <c r="I14" s="12" t="s">
        <v>10</v>
      </c>
      <c r="J14" s="5" t="s">
        <v>44</v>
      </c>
      <c r="K14" s="6" t="s">
        <v>45</v>
      </c>
      <c r="L14" s="13" t="s">
        <v>46</v>
      </c>
      <c r="M14" s="14" t="s">
        <v>9</v>
      </c>
      <c r="N14" s="6">
        <v>1</v>
      </c>
      <c r="O14" s="6">
        <v>7500</v>
      </c>
      <c r="P14" s="6" t="s">
        <v>47</v>
      </c>
      <c r="Q14" s="6">
        <v>7500</v>
      </c>
      <c r="R14" s="6">
        <v>0</v>
      </c>
      <c r="S14" s="6">
        <v>0</v>
      </c>
      <c r="T14" s="6">
        <v>0</v>
      </c>
      <c r="U14" s="6">
        <v>0</v>
      </c>
      <c r="V14" s="6">
        <v>7500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</row>
    <row r="15" spans="1:29" s="39" customFormat="1" ht="41.4" x14ac:dyDescent="0.3">
      <c r="A15" s="1" t="s">
        <v>5</v>
      </c>
      <c r="B15" s="1" t="s">
        <v>6</v>
      </c>
      <c r="C15" s="2" t="s">
        <v>7</v>
      </c>
      <c r="D15" s="3" t="s">
        <v>8</v>
      </c>
      <c r="E15" s="2" t="s">
        <v>12</v>
      </c>
      <c r="F15" s="3" t="s">
        <v>13</v>
      </c>
      <c r="G15" s="12" t="s">
        <v>55</v>
      </c>
      <c r="H15" s="4" t="s">
        <v>43</v>
      </c>
      <c r="I15" s="12" t="s">
        <v>10</v>
      </c>
      <c r="J15" s="5" t="s">
        <v>44</v>
      </c>
      <c r="K15" s="6" t="s">
        <v>45</v>
      </c>
      <c r="L15" s="13" t="s">
        <v>46</v>
      </c>
      <c r="M15" s="14" t="s">
        <v>9</v>
      </c>
      <c r="N15" s="6">
        <v>1</v>
      </c>
      <c r="O15" s="6">
        <v>7500</v>
      </c>
      <c r="P15" s="6" t="s">
        <v>47</v>
      </c>
      <c r="Q15" s="6">
        <v>7500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7500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</row>
    <row r="16" spans="1:29" s="39" customFormat="1" ht="41.4" x14ac:dyDescent="0.3">
      <c r="A16" s="1" t="s">
        <v>5</v>
      </c>
      <c r="B16" s="1" t="s">
        <v>6</v>
      </c>
      <c r="C16" s="2" t="s">
        <v>7</v>
      </c>
      <c r="D16" s="3" t="s">
        <v>8</v>
      </c>
      <c r="E16" s="2" t="s">
        <v>12</v>
      </c>
      <c r="F16" s="3" t="s">
        <v>13</v>
      </c>
      <c r="G16" s="12" t="s">
        <v>55</v>
      </c>
      <c r="H16" s="4" t="s">
        <v>43</v>
      </c>
      <c r="I16" s="12" t="s">
        <v>10</v>
      </c>
      <c r="J16" s="5" t="s">
        <v>44</v>
      </c>
      <c r="K16" s="6" t="s">
        <v>45</v>
      </c>
      <c r="L16" s="13" t="s">
        <v>46</v>
      </c>
      <c r="M16" s="14" t="s">
        <v>9</v>
      </c>
      <c r="N16" s="6">
        <v>1</v>
      </c>
      <c r="O16" s="6">
        <v>7500</v>
      </c>
      <c r="P16" s="6" t="s">
        <v>47</v>
      </c>
      <c r="Q16" s="6">
        <v>7500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7500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</row>
    <row r="17" spans="1:29" s="39" customFormat="1" ht="41.4" x14ac:dyDescent="0.3">
      <c r="A17" s="1" t="s">
        <v>5</v>
      </c>
      <c r="B17" s="1" t="s">
        <v>6</v>
      </c>
      <c r="C17" s="2" t="s">
        <v>7</v>
      </c>
      <c r="D17" s="3" t="s">
        <v>8</v>
      </c>
      <c r="E17" s="2" t="s">
        <v>12</v>
      </c>
      <c r="F17" s="3" t="s">
        <v>13</v>
      </c>
      <c r="G17" s="12" t="s">
        <v>55</v>
      </c>
      <c r="H17" s="4" t="s">
        <v>43</v>
      </c>
      <c r="I17" s="12" t="s">
        <v>10</v>
      </c>
      <c r="J17" s="5" t="s">
        <v>44</v>
      </c>
      <c r="K17" s="6" t="s">
        <v>45</v>
      </c>
      <c r="L17" s="13" t="s">
        <v>46</v>
      </c>
      <c r="M17" s="14" t="s">
        <v>9</v>
      </c>
      <c r="N17" s="6">
        <v>1</v>
      </c>
      <c r="O17" s="6">
        <v>7500</v>
      </c>
      <c r="P17" s="6" t="s">
        <v>47</v>
      </c>
      <c r="Q17" s="6">
        <v>7500</v>
      </c>
      <c r="R17" s="6">
        <v>0</v>
      </c>
      <c r="S17" s="6">
        <v>7500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</row>
    <row r="18" spans="1:29" s="39" customFormat="1" ht="41.4" x14ac:dyDescent="0.3">
      <c r="A18" s="1" t="s">
        <v>5</v>
      </c>
      <c r="B18" s="1" t="s">
        <v>6</v>
      </c>
      <c r="C18" s="2" t="s">
        <v>7</v>
      </c>
      <c r="D18" s="3" t="s">
        <v>8</v>
      </c>
      <c r="E18" s="2" t="s">
        <v>12</v>
      </c>
      <c r="F18" s="3" t="s">
        <v>13</v>
      </c>
      <c r="G18" s="12" t="s">
        <v>55</v>
      </c>
      <c r="H18" s="4" t="s">
        <v>43</v>
      </c>
      <c r="I18" s="12" t="s">
        <v>10</v>
      </c>
      <c r="J18" s="5" t="s">
        <v>44</v>
      </c>
      <c r="K18" s="6" t="s">
        <v>45</v>
      </c>
      <c r="L18" s="13" t="s">
        <v>46</v>
      </c>
      <c r="M18" s="14" t="s">
        <v>9</v>
      </c>
      <c r="N18" s="6">
        <v>1</v>
      </c>
      <c r="O18" s="6">
        <v>7500</v>
      </c>
      <c r="P18" s="6" t="s">
        <v>47</v>
      </c>
      <c r="Q18" s="6">
        <v>7500</v>
      </c>
      <c r="R18" s="6">
        <v>0</v>
      </c>
      <c r="S18" s="6">
        <v>0</v>
      </c>
      <c r="T18" s="6">
        <v>7500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</row>
    <row r="19" spans="1:29" s="39" customFormat="1" ht="41.4" x14ac:dyDescent="0.3">
      <c r="A19" s="1" t="s">
        <v>5</v>
      </c>
      <c r="B19" s="1" t="s">
        <v>6</v>
      </c>
      <c r="C19" s="2" t="s">
        <v>7</v>
      </c>
      <c r="D19" s="3" t="s">
        <v>8</v>
      </c>
      <c r="E19" s="2" t="s">
        <v>12</v>
      </c>
      <c r="F19" s="3" t="s">
        <v>13</v>
      </c>
      <c r="G19" s="12" t="s">
        <v>55</v>
      </c>
      <c r="H19" s="4" t="s">
        <v>43</v>
      </c>
      <c r="I19" s="12" t="s">
        <v>10</v>
      </c>
      <c r="J19" s="5" t="s">
        <v>44</v>
      </c>
      <c r="K19" s="6" t="s">
        <v>45</v>
      </c>
      <c r="L19" s="13" t="s">
        <v>46</v>
      </c>
      <c r="M19" s="14" t="s">
        <v>9</v>
      </c>
      <c r="N19" s="6">
        <v>1</v>
      </c>
      <c r="O19" s="6">
        <v>7500</v>
      </c>
      <c r="P19" s="6" t="s">
        <v>47</v>
      </c>
      <c r="Q19" s="6">
        <v>7500</v>
      </c>
      <c r="R19" s="6">
        <v>0</v>
      </c>
      <c r="S19" s="6">
        <v>0</v>
      </c>
      <c r="T19" s="6">
        <v>0</v>
      </c>
      <c r="U19" s="6">
        <v>7500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</row>
    <row r="20" spans="1:29" s="39" customFormat="1" ht="41.4" x14ac:dyDescent="0.3">
      <c r="A20" s="1" t="s">
        <v>5</v>
      </c>
      <c r="B20" s="1" t="s">
        <v>6</v>
      </c>
      <c r="C20" s="2" t="s">
        <v>7</v>
      </c>
      <c r="D20" s="3" t="s">
        <v>8</v>
      </c>
      <c r="E20" s="2" t="s">
        <v>12</v>
      </c>
      <c r="F20" s="3" t="s">
        <v>13</v>
      </c>
      <c r="G20" s="12" t="s">
        <v>55</v>
      </c>
      <c r="H20" s="4" t="s">
        <v>43</v>
      </c>
      <c r="I20" s="12" t="s">
        <v>10</v>
      </c>
      <c r="J20" s="5" t="s">
        <v>44</v>
      </c>
      <c r="K20" s="6" t="s">
        <v>45</v>
      </c>
      <c r="L20" s="13" t="s">
        <v>46</v>
      </c>
      <c r="M20" s="14" t="s">
        <v>9</v>
      </c>
      <c r="N20" s="6">
        <v>1</v>
      </c>
      <c r="O20" s="6">
        <v>7500</v>
      </c>
      <c r="P20" s="6" t="s">
        <v>47</v>
      </c>
      <c r="Q20" s="6">
        <v>7500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7500</v>
      </c>
      <c r="AC20" s="6">
        <v>0</v>
      </c>
    </row>
    <row r="21" spans="1:29" s="39" customFormat="1" ht="41.4" x14ac:dyDescent="0.3">
      <c r="A21" s="1" t="s">
        <v>5</v>
      </c>
      <c r="B21" s="1" t="s">
        <v>6</v>
      </c>
      <c r="C21" s="2" t="s">
        <v>7</v>
      </c>
      <c r="D21" s="3" t="s">
        <v>8</v>
      </c>
      <c r="E21" s="2" t="s">
        <v>12</v>
      </c>
      <c r="F21" s="3" t="s">
        <v>13</v>
      </c>
      <c r="G21" s="12" t="s">
        <v>55</v>
      </c>
      <c r="H21" s="4" t="s">
        <v>43</v>
      </c>
      <c r="I21" s="12" t="s">
        <v>10</v>
      </c>
      <c r="J21" s="5" t="s">
        <v>44</v>
      </c>
      <c r="K21" s="6" t="s">
        <v>45</v>
      </c>
      <c r="L21" s="13" t="s">
        <v>46</v>
      </c>
      <c r="M21" s="14" t="s">
        <v>9</v>
      </c>
      <c r="N21" s="6">
        <v>1</v>
      </c>
      <c r="O21" s="6">
        <v>7500</v>
      </c>
      <c r="P21" s="6" t="s">
        <v>47</v>
      </c>
      <c r="Q21" s="6">
        <v>7500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7500</v>
      </c>
    </row>
    <row r="22" spans="1:29" s="39" customFormat="1" ht="41.4" x14ac:dyDescent="0.3">
      <c r="A22" s="1" t="s">
        <v>5</v>
      </c>
      <c r="B22" s="1" t="s">
        <v>6</v>
      </c>
      <c r="C22" s="2" t="s">
        <v>7</v>
      </c>
      <c r="D22" s="3" t="s">
        <v>8</v>
      </c>
      <c r="E22" s="2" t="s">
        <v>12</v>
      </c>
      <c r="F22" s="3" t="s">
        <v>13</v>
      </c>
      <c r="G22" s="12" t="s">
        <v>55</v>
      </c>
      <c r="H22" s="4" t="s">
        <v>43</v>
      </c>
      <c r="I22" s="12" t="s">
        <v>10</v>
      </c>
      <c r="J22" s="5" t="s">
        <v>44</v>
      </c>
      <c r="K22" s="6" t="s">
        <v>45</v>
      </c>
      <c r="L22" s="13" t="s">
        <v>46</v>
      </c>
      <c r="M22" s="14" t="s">
        <v>9</v>
      </c>
      <c r="N22" s="6">
        <v>1</v>
      </c>
      <c r="O22" s="6">
        <v>7500</v>
      </c>
      <c r="P22" s="6" t="s">
        <v>47</v>
      </c>
      <c r="Q22" s="6">
        <v>7500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7500</v>
      </c>
      <c r="Z22" s="6">
        <v>0</v>
      </c>
      <c r="AA22" s="6">
        <v>0</v>
      </c>
      <c r="AB22" s="6">
        <v>0</v>
      </c>
      <c r="AC22" s="6">
        <v>0</v>
      </c>
    </row>
    <row r="23" spans="1:29" s="39" customFormat="1" ht="124.2" x14ac:dyDescent="0.3">
      <c r="A23" s="1" t="s">
        <v>5</v>
      </c>
      <c r="B23" s="1" t="s">
        <v>6</v>
      </c>
      <c r="C23" s="2" t="s">
        <v>7</v>
      </c>
      <c r="D23" s="3" t="s">
        <v>8</v>
      </c>
      <c r="E23" s="2" t="s">
        <v>48</v>
      </c>
      <c r="F23" s="3" t="s">
        <v>49</v>
      </c>
      <c r="G23" s="12" t="s">
        <v>56</v>
      </c>
      <c r="H23" s="4" t="s">
        <v>50</v>
      </c>
      <c r="I23" s="12" t="s">
        <v>10</v>
      </c>
      <c r="J23" s="5" t="s">
        <v>51</v>
      </c>
      <c r="K23" s="6" t="s">
        <v>52</v>
      </c>
      <c r="L23" s="13" t="s">
        <v>53</v>
      </c>
      <c r="M23" s="14" t="s">
        <v>9</v>
      </c>
      <c r="N23" s="6">
        <v>1</v>
      </c>
      <c r="O23" s="6">
        <v>39798.89</v>
      </c>
      <c r="P23" s="6" t="s">
        <v>54</v>
      </c>
      <c r="Q23" s="6">
        <v>39798.89</v>
      </c>
      <c r="R23" s="6">
        <v>0</v>
      </c>
      <c r="S23" s="6">
        <v>0</v>
      </c>
      <c r="T23" s="6">
        <v>39798.89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</row>
    <row r="24" spans="1:29" s="44" customFormat="1" x14ac:dyDescent="0.3">
      <c r="A24" s="20"/>
      <c r="B24" s="20"/>
      <c r="C24" s="21"/>
      <c r="D24" s="22"/>
      <c r="E24" s="21"/>
      <c r="F24" s="22"/>
      <c r="G24" s="23"/>
      <c r="H24" s="24"/>
      <c r="I24" s="23"/>
      <c r="J24" s="25"/>
      <c r="K24" s="26"/>
      <c r="L24" s="27"/>
      <c r="M24" s="28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B24" s="6"/>
      <c r="AC24" s="6"/>
    </row>
    <row r="25" spans="1:29" s="44" customFormat="1" x14ac:dyDescent="0.3">
      <c r="A25" s="20"/>
      <c r="B25" s="20"/>
      <c r="C25" s="21"/>
      <c r="D25" s="22"/>
      <c r="E25" s="21"/>
      <c r="F25" s="22"/>
      <c r="G25" s="23"/>
      <c r="H25" s="24"/>
      <c r="I25" s="23"/>
      <c r="J25" s="25"/>
      <c r="K25" s="26"/>
      <c r="L25" s="27"/>
      <c r="M25" s="28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9" s="7" customFormat="1" ht="22.2" customHeight="1" x14ac:dyDescent="0.3">
      <c r="A26" s="42" t="s">
        <v>14</v>
      </c>
      <c r="B26" s="42"/>
      <c r="C26" s="42"/>
      <c r="D26" s="42"/>
      <c r="E26" s="42"/>
      <c r="F26" s="42"/>
      <c r="G26" s="42"/>
      <c r="H26" s="42"/>
      <c r="J26" s="8"/>
      <c r="K26" s="9"/>
      <c r="L26" s="9"/>
      <c r="N26" s="10"/>
      <c r="Q26" s="40">
        <f t="shared" ref="Q26:AC26" si="0">SUM(Q11:Q25)</f>
        <v>129798.89</v>
      </c>
      <c r="R26" s="40">
        <f t="shared" si="0"/>
        <v>0</v>
      </c>
      <c r="S26" s="40">
        <f t="shared" si="0"/>
        <v>15000</v>
      </c>
      <c r="T26" s="40">
        <f t="shared" si="0"/>
        <v>47298.89</v>
      </c>
      <c r="U26" s="40">
        <f t="shared" si="0"/>
        <v>7500</v>
      </c>
      <c r="V26" s="40">
        <f t="shared" si="0"/>
        <v>7500</v>
      </c>
      <c r="W26" s="40">
        <f t="shared" si="0"/>
        <v>7500</v>
      </c>
      <c r="X26" s="40">
        <f t="shared" si="0"/>
        <v>7500</v>
      </c>
      <c r="Y26" s="40">
        <f t="shared" si="0"/>
        <v>7500</v>
      </c>
      <c r="Z26" s="40">
        <f t="shared" si="0"/>
        <v>7500</v>
      </c>
      <c r="AA26" s="40">
        <f t="shared" si="0"/>
        <v>7500</v>
      </c>
      <c r="AB26" s="40">
        <f t="shared" si="0"/>
        <v>7500</v>
      </c>
      <c r="AC26" s="40">
        <f t="shared" si="0"/>
        <v>7500</v>
      </c>
    </row>
    <row r="27" spans="1:29" s="15" customFormat="1" x14ac:dyDescent="0.3">
      <c r="G27" s="29"/>
      <c r="H27" s="16"/>
      <c r="J27" s="16"/>
      <c r="K27" s="17"/>
      <c r="L27" s="17"/>
      <c r="N27" s="18"/>
      <c r="P27" s="30"/>
    </row>
    <row r="28" spans="1:29" s="15" customFormat="1" x14ac:dyDescent="0.3">
      <c r="G28" s="29"/>
      <c r="H28" s="16"/>
      <c r="J28" s="16"/>
      <c r="K28" s="17"/>
      <c r="L28" s="17"/>
      <c r="N28" s="18"/>
      <c r="P28" s="30"/>
    </row>
    <row r="29" spans="1:29" s="15" customFormat="1" x14ac:dyDescent="0.3">
      <c r="A29" s="43" t="s">
        <v>11</v>
      </c>
      <c r="B29" s="43"/>
      <c r="C29" s="43"/>
      <c r="D29" s="43"/>
      <c r="E29" s="43"/>
      <c r="F29" s="43"/>
      <c r="G29" s="43"/>
      <c r="H29" s="16"/>
      <c r="J29" s="16"/>
      <c r="K29" s="17"/>
      <c r="L29" s="17"/>
      <c r="N29" s="18"/>
      <c r="P29" s="19"/>
    </row>
    <row r="30" spans="1:29" s="15" customFormat="1" x14ac:dyDescent="0.3">
      <c r="G30" s="29"/>
      <c r="H30" s="16"/>
      <c r="J30" s="16"/>
      <c r="K30" s="17"/>
      <c r="L30" s="17"/>
      <c r="N30" s="18"/>
      <c r="P30" s="30"/>
    </row>
    <row r="31" spans="1:29" s="15" customFormat="1" x14ac:dyDescent="0.3">
      <c r="G31" s="29"/>
      <c r="H31" s="16"/>
      <c r="J31" s="16"/>
      <c r="K31" s="17"/>
      <c r="L31" s="17"/>
      <c r="N31" s="18"/>
      <c r="P31" s="30"/>
    </row>
  </sheetData>
  <mergeCells count="3">
    <mergeCell ref="A7:Z7"/>
    <mergeCell ref="A26:H26"/>
    <mergeCell ref="A29:G2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 (2)</vt:lpstr>
      <vt:lpstr>'OF17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2022-04-22T16:44:35Z</dcterms:modified>
</cp:coreProperties>
</file>