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Documents\PAAASINE\"/>
    </mc:Choice>
  </mc:AlternateContent>
  <xr:revisionPtr revIDLastSave="0" documentId="13_ncr:1_{4816858D-6004-4F97-A834-5C338EF079F1}" xr6:coauthVersionLast="47" xr6:coauthVersionMax="47" xr10:uidLastSave="{00000000-0000-0000-0000-000000000000}"/>
  <bookViews>
    <workbookView xWindow="-120" yWindow="-120" windowWidth="29040" windowHeight="15840" xr2:uid="{D85C1A00-D96F-4C37-8262-E024A004CCE9}"/>
  </bookViews>
  <sheets>
    <sheet name="ENERO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ENERO!$A$10:$R$15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TableName">"Dummy"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84" i="1" l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</calcChain>
</file>

<file path=xl/sharedStrings.xml><?xml version="1.0" encoding="utf-8"?>
<sst xmlns="http://schemas.openxmlformats.org/spreadsheetml/2006/main" count="949" uniqueCount="187">
  <si>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</si>
  <si>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</si>
  <si>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</si>
  <si>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2022(PAAASINE)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</si>
  <si>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</si>
  <si>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</si>
  <si>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</si>
  <si>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</si>
  <si>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</si>
  <si>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</si>
  <si>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</si>
  <si>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</si>
  <si>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</si>
  <si>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</si>
  <si>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</si>
  <si>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</si>
  <si>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</si>
  <si>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</si>
  <si>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</si>
  <si>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</si>
  <si>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</si>
  <si>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</si>
  <si>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DELEGACIONALES</t>
  </si>
  <si>
    <t>SL00</t>
  </si>
  <si>
    <t>001</t>
  </si>
  <si>
    <t>M001</t>
  </si>
  <si>
    <t>B00OD01</t>
  </si>
  <si>
    <t>SERVICIO TELEFÓNICO CONVENCIONAL</t>
  </si>
  <si>
    <t>SERVICIO TELEFONICO DE LAS LINEAS DE LA JUNTA LOCAL EJECUTIVA ENERO</t>
  </si>
  <si>
    <t xml:space="preserve">SERVICIO </t>
  </si>
  <si>
    <t>ADJUDICACIÓN DIRECTA</t>
  </si>
  <si>
    <t>B00OD02</t>
  </si>
  <si>
    <t>SERVICIO DE AGUA</t>
  </si>
  <si>
    <t>SERVICIO DE AGUA POTABLE EN BODEGA, CORRESPONDIENTE AL MES DE ENERO DE 2022</t>
  </si>
  <si>
    <t>SERVICIO</t>
  </si>
  <si>
    <t xml:space="preserve">SERVICIO DE VIGILANCIA </t>
  </si>
  <si>
    <t>SERVICIO DE VIGILANCIA EN LE JLE DEL MES DE ENERO</t>
  </si>
  <si>
    <t>ANUAL</t>
  </si>
  <si>
    <t>SERVICIOS DE LAVANDERÍA, LIMPIEZA E HIGIENE</t>
  </si>
  <si>
    <t>SERVICIO DE LIMPIEZA EN EL EDIFICIO QUE OCUPA LA JLE CORRESPONDIENTE AL MES DE ENERO DE 2022</t>
  </si>
  <si>
    <t>SL01</t>
  </si>
  <si>
    <t>21101</t>
  </si>
  <si>
    <t>MATERIALES Y UTILES DE OFICINA</t>
  </si>
  <si>
    <t>21100040-0005</t>
  </si>
  <si>
    <t>CORRECTOR LIQUIDO T/LAPIZ</t>
  </si>
  <si>
    <t>PIEZA</t>
  </si>
  <si>
    <t>ADJUDICACION DIRECTA</t>
  </si>
  <si>
    <t>21100017-0002</t>
  </si>
  <si>
    <t>CAJA DE ARCHIVO MUERTO T/CARTA</t>
  </si>
  <si>
    <t>21100087-0013</t>
  </si>
  <si>
    <t>PAPEL BOND T/CARTA 500 hjs.</t>
  </si>
  <si>
    <t>PAQUETE</t>
  </si>
  <si>
    <t>21101001-0379</t>
  </si>
  <si>
    <t>FOLDER COLGANTE T/O</t>
  </si>
  <si>
    <t>21100016-0001</t>
  </si>
  <si>
    <t>BROCHE BACCO</t>
  </si>
  <si>
    <t>CAJA</t>
  </si>
  <si>
    <t>21101001-0086</t>
  </si>
  <si>
    <t>FOLDER T/C</t>
  </si>
  <si>
    <t>21101001-0006</t>
  </si>
  <si>
    <t>MARCADOR TINTA PERMANENTE</t>
  </si>
  <si>
    <t>21100013-0003</t>
  </si>
  <si>
    <t>BOLIGRAFO PUNTO FINO</t>
  </si>
  <si>
    <t>21100072-0010</t>
  </si>
  <si>
    <t>LIGAS NUMERO  18</t>
  </si>
  <si>
    <t>BOLSA</t>
  </si>
  <si>
    <t>21100065-0001</t>
  </si>
  <si>
    <t>GRAPA STANDAR</t>
  </si>
  <si>
    <t>21601</t>
  </si>
  <si>
    <t>MATERIAL DE LIMPIEZA</t>
  </si>
  <si>
    <t>21601001-0013</t>
  </si>
  <si>
    <t>PAPEL HIGIENICO</t>
  </si>
  <si>
    <t>21601001-0006</t>
  </si>
  <si>
    <t>DESINFECTANTE EN AEROSOL</t>
  </si>
  <si>
    <t>22104</t>
  </si>
  <si>
    <t>PRODUCTOS ALIMENTICIOS PARA EL PERSONAL EN LAS INSTALACIONES DE LAS UNIDADES RESPONSABLES</t>
  </si>
  <si>
    <t>22104001-0132</t>
  </si>
  <si>
    <t>NUEZ DE LA INDIA</t>
  </si>
  <si>
    <t>BOTE</t>
  </si>
  <si>
    <t>22104001-0090</t>
  </si>
  <si>
    <t>AGUA PURIFICADA 500 ML.</t>
  </si>
  <si>
    <t>29401</t>
  </si>
  <si>
    <t>REFACCIONES Y ACCESORIOS PARA EQUIPO DE CÓMPUTO Y TELECOMUNICACIONES</t>
  </si>
  <si>
    <t>29401001-0106</t>
  </si>
  <si>
    <t>DISCO DURO EXTERNO DE 2T - GASTO</t>
  </si>
  <si>
    <t>32601</t>
  </si>
  <si>
    <t>FACTURA E 18698 SERVICIO DE ARRENDAMIENTO DE UN EQUIPO DE FOTOCOPIADO EXTRA PARA LAS ACTIVIDADES DE LA REVOCACION DE MANDATO</t>
  </si>
  <si>
    <t>FACT E 18696 SERVICIO DE UN EQUIPO DE FOTOCOPIADO  EN LA 01 JDE DEL MES DE ENERO</t>
  </si>
  <si>
    <t>R005</t>
  </si>
  <si>
    <t>088</t>
  </si>
  <si>
    <t>B00CV01</t>
  </si>
  <si>
    <t>ADQUISICION DE MATERIAL DE LIMPIEZA</t>
  </si>
  <si>
    <t>21600002-0001</t>
  </si>
  <si>
    <t>ATOMIZADOR DE PLASTICO</t>
  </si>
  <si>
    <t>21601001-0108</t>
  </si>
  <si>
    <t>PISTOLA TERMONEBULIZADORA SANITIZANTE</t>
  </si>
  <si>
    <t>25401</t>
  </si>
  <si>
    <t>ADQUISICION DE MATERIALES, ACCESORIOS Y SUMINISTROS MEDICOS</t>
  </si>
  <si>
    <t>25401001-0142</t>
  </si>
  <si>
    <t>CUBREBOCAS</t>
  </si>
  <si>
    <t>045</t>
  </si>
  <si>
    <t>B00CA01</t>
  </si>
  <si>
    <t>26103</t>
  </si>
  <si>
    <t>COMBUSTIBLES, LUBRICANTES Y ADITIVOS PARA VEHICULOS TERRESTRES, AEREOS, MARITIMOS, LACUSTRES Y FLUVIALES DESTINADOS A SERVICIOS ADMINISTRATIVOS</t>
  </si>
  <si>
    <t>26103001-0006</t>
  </si>
  <si>
    <t>VALE DE GASOLINA DE $200 PESOS - SERVICIOS ADMINISTRATIVOS</t>
  </si>
  <si>
    <t>26103001-0007</t>
  </si>
  <si>
    <t>VALE DE GASOLINA DE $100 PESOS - SERVICIOS ADMINISTRATIVOS</t>
  </si>
  <si>
    <t>B00MO02</t>
  </si>
  <si>
    <t>SERVICIO TELEFONICO CONVENCIONAL</t>
  </si>
  <si>
    <t>21401</t>
  </si>
  <si>
    <t>MATERIALES Y UTILES PARA EL PROCESAMIENTO EN EQUIPO Y BIENES INFORMATICOS</t>
  </si>
  <si>
    <t>21401001-0608</t>
  </si>
  <si>
    <t>TONER BROTHER HL-L6200DW</t>
  </si>
  <si>
    <t>26102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</si>
  <si>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</si>
  <si>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</si>
  <si>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</si>
  <si>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26102001-0007</t>
  </si>
  <si>
    <t>VALE DE GASOLINA DE $30 PESOS - SERVICIOS PUBLICOS</t>
  </si>
  <si>
    <t>31301</t>
  </si>
  <si>
    <t>RECIBO 1141 SERVICIO DE AGUA POTABLE DEL MAC 250152 MUNICIPIO DE ESCUINAPA</t>
  </si>
  <si>
    <t>RECIBO DEL SERVICIO DE AGUA POTABLE DE L 01 JUNNTA DISTRITAL</t>
  </si>
  <si>
    <t>RECIBO 2339494 SERVICIO DE AGUA POTABLE DE LA 01 JUNTA DISTRITAL</t>
  </si>
  <si>
    <t>B00PE01</t>
  </si>
  <si>
    <t>B00PE02</t>
  </si>
  <si>
    <t>SL02</t>
  </si>
  <si>
    <t>SL03</t>
  </si>
  <si>
    <t xml:space="preserve">MATERIALES Y ÚTILES DE OFICINA  </t>
  </si>
  <si>
    <t>21100087-0040</t>
  </si>
  <si>
    <t>PAPEL BOND T/LEGAL 500 HJS.</t>
  </si>
  <si>
    <t>21100033-0005</t>
  </si>
  <si>
    <t>CINTA CANELA 48 X 150</t>
  </si>
  <si>
    <t>21100036-0001</t>
  </si>
  <si>
    <t>CLIP ESTANDAR # 1</t>
  </si>
  <si>
    <t>21100023-0002</t>
  </si>
  <si>
    <t>REGISTRADOR  LEFORT T/CARTA</t>
  </si>
  <si>
    <t>21100033-0038</t>
  </si>
  <si>
    <t>CINTA MASKING TAPE 1"</t>
  </si>
  <si>
    <t>21101001-0009</t>
  </si>
  <si>
    <t>CINTA ADHESIVA</t>
  </si>
  <si>
    <t>21100033-0027</t>
  </si>
  <si>
    <t>CINTA MAGICA 18 X 65</t>
  </si>
  <si>
    <t>21100014-0006</t>
  </si>
  <si>
    <t>BORRADOR DE MIGAJON M-20</t>
  </si>
  <si>
    <t>21201</t>
  </si>
  <si>
    <t>MATERIALES Y UTILES DE IMPRESIÓN Y REPRODUCCIÓN</t>
  </si>
  <si>
    <t>21200001-0003</t>
  </si>
  <si>
    <t>ACETATO TAMAÑO CARTA</t>
  </si>
  <si>
    <t>21501</t>
  </si>
  <si>
    <t>MATERIAL DE APOYO INFORMATIVO</t>
  </si>
  <si>
    <t>21501001-0002</t>
  </si>
  <si>
    <t>SUSCRIPCIONES DE PERIODICOS Y/O REVISTAS</t>
  </si>
  <si>
    <t>COMBUSTIBLES, LUBRICANTES Y ADITIVOS PARA VEHICULOS TERRESTRES, AÉROS, MARINOS, LACUSTRES Y FLUVIALES ASIGNADOS A SERVIDORES PÚBLICOS</t>
  </si>
  <si>
    <t>26102001-0005</t>
  </si>
  <si>
    <t>VALE DE GASOLINA DE $100 PESOS - SERVICIOS PUBLICOS</t>
  </si>
  <si>
    <t>35501</t>
  </si>
  <si>
    <t>MANTENIMIENTO Y CONSERVACIÓN DE VEHICULOS TERRESTRES, AÉREOS, MARÍTIMOS, LACUSTRES Y FLUVIALES</t>
  </si>
  <si>
    <t>PAGO DE LA FACTURA BIV-039727 POR COMPRA DE VALES PARA EL SERVICIO DE LAVADO DE LOS VEHICULOS, ASIGNADOS EN LAS ACTIVIDADES DE LAS VOCALIAS DE ESTA 03 JUNTA DISTRITAL EJECUTIVA EN SINALOA.</t>
  </si>
  <si>
    <t>COMBUSTIBLES, LUBRICANTES Y ADITIVOS PARA VEHÍCULOS TERRESTRES, AÉREOS, MARÍTIMOS, LACUSTRES Y FLUVIALES DESTINADOS A SERVICIOS PÚBLICOS Y LA OPERACIÓN DE PROGRAMAS PUBLICOS</t>
  </si>
  <si>
    <t>26104</t>
  </si>
  <si>
    <t>26104001-0004</t>
  </si>
  <si>
    <t>VALE DE GASOLINA DE $100 PESOS - SERVIDORES PUBLICOS</t>
  </si>
  <si>
    <t>PAGO QUE EFECTUMOS POR PAGO DE AGUA POTABLE DEL PERIODO DIC-21 A ENERO-2022 EN LAS OFICINAS QUE DE ESTA 03 JUNTA DISTRITAL EJECUTIVA EN SINALOA.</t>
  </si>
  <si>
    <t>PRODUCTOS ALIMENTICIOS PARA EL PESONAL EN LAS INSTALACIONES DE LAS UNIDADES RESPONSABLES</t>
  </si>
  <si>
    <t>22104001-0075</t>
  </si>
  <si>
    <t>ALIMENTACIÓN</t>
  </si>
  <si>
    <t>SL04</t>
  </si>
  <si>
    <t>SL05</t>
  </si>
  <si>
    <t>COMBUSTIBLES, LUBRICANTES Y ADITIVOS PARA VEHICULOS TERRESTRES</t>
  </si>
  <si>
    <t>26104001-0003</t>
  </si>
  <si>
    <t>VALE DE GASOLINA DE $200 PESOS - SERVIDORES PUBLICOS</t>
  </si>
  <si>
    <t>PRODUCTOS ALIMENTICIOS P/EL PERSONAL</t>
  </si>
  <si>
    <t>22104001-0161</t>
  </si>
  <si>
    <t>AGUA EMBOTELLADA</t>
  </si>
  <si>
    <t>35101</t>
  </si>
  <si>
    <t>MANTENIMIENTO Y CONSERVACIÓN DE INMUEBLES</t>
  </si>
  <si>
    <t>MANTENIMIENTO Y CONSERVACION DE INMUEBLES</t>
  </si>
  <si>
    <t>ARRENDAMIENTO DE MAQUINARIA Y EQUIPO</t>
  </si>
  <si>
    <t>R009</t>
  </si>
  <si>
    <t>067</t>
  </si>
  <si>
    <t>31701</t>
  </si>
  <si>
    <t>SERVICIOS DE CONDUCCION DE SEÑALES ANALOGICAS Y DIGITOS</t>
  </si>
  <si>
    <t>SERVICIOS DE CONDUCCION DE SEÑALES ANALOGICAS Y DIGITALES</t>
  </si>
  <si>
    <t>SL06</t>
  </si>
  <si>
    <t>SL07</t>
  </si>
  <si>
    <t>SERVICIOS DE AGUA POTABLE DE OFICINAS DE LA 07 JDE CORREPONDIENTE AL MES DE ENERO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</si>
</sst>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  <font>
      <sz val="10"/>
      <color rgb="FF000000"/>
      <name val="Times New Roman"/>
      <charset val="204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6" fillId="0" borderId="0"/>
    <xf numFmtId="43" fontId="7" fillId="0" borderId="0" applyNumberFormat="0" applyFill="0" applyBorder="0" applyAlignment="0" applyProtection="0"/>
    <xf numFmtId="0" fontId="7" fillId="0" borderId="0"/>
    <xf numFmtId="0" fontId="1" fillId="0" borderId="0"/>
    <xf numFmtId="0" fontId="12" fillId="0" borderId="0"/>
    <xf numFmtId="0" fontId="14" fillId="0" borderId="0"/>
    <xf numFmtId="0" fontId="6" fillId="0" borderId="0"/>
  </cellStyleXfs>
  <cellXfs count="100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3" fontId="4" fillId="0" borderId="0" xfId="2" applyNumberFormat="1" applyFont="1" applyAlignment="1">
      <alignment horizontal="right" vertical="center"/>
    </xf>
    <xf numFmtId="0" fontId="5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5" fillId="0" borderId="0" xfId="2" applyFont="1" applyAlignment="1">
      <alignment horizontal="right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1" fontId="2" fillId="2" borderId="1" xfId="3" applyNumberFormat="1" applyFont="1" applyFill="1" applyBorder="1" applyAlignment="1">
      <alignment horizontal="right" vertical="center" wrapText="1"/>
    </xf>
    <xf numFmtId="3" fontId="2" fillId="2" borderId="1" xfId="3" applyNumberFormat="1" applyFont="1" applyFill="1" applyBorder="1" applyAlignment="1">
      <alignment horizontal="righ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3" fillId="0" borderId="0" xfId="1" applyNumberFormat="1" applyFont="1"/>
    <xf numFmtId="0" fontId="1" fillId="0" borderId="0" xfId="2" applyAlignment="1">
      <alignment horizontal="center" vertical="center" wrapText="1"/>
    </xf>
    <xf numFmtId="0" fontId="8" fillId="0" borderId="2" xfId="2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left" vertical="center" wrapText="1"/>
    </xf>
    <xf numFmtId="1" fontId="9" fillId="0" borderId="1" xfId="2" applyNumberFormat="1" applyFont="1" applyBorder="1" applyAlignment="1">
      <alignment horizontal="left" vertical="center" wrapText="1"/>
    </xf>
    <xf numFmtId="3" fontId="9" fillId="0" borderId="1" xfId="2" applyNumberFormat="1" applyFont="1" applyBorder="1" applyAlignment="1">
      <alignment wrapText="1"/>
    </xf>
    <xf numFmtId="1" fontId="10" fillId="0" borderId="1" xfId="3" applyNumberFormat="1" applyFont="1" applyBorder="1" applyAlignment="1">
      <alignment horizontal="center" wrapText="1"/>
    </xf>
    <xf numFmtId="3" fontId="10" fillId="0" borderId="1" xfId="3" applyNumberFormat="1" applyFont="1" applyBorder="1" applyAlignment="1">
      <alignment horizontal="right" vertical="center" wrapText="1"/>
    </xf>
    <xf numFmtId="3" fontId="9" fillId="0" borderId="1" xfId="2" applyNumberFormat="1" applyFont="1" applyBorder="1" applyAlignment="1">
      <alignment vertical="center" wrapText="1"/>
    </xf>
    <xf numFmtId="3" fontId="9" fillId="0" borderId="1" xfId="2" applyNumberFormat="1" applyFont="1" applyBorder="1" applyAlignment="1">
      <alignment horizontal="center" vertical="center" wrapText="1"/>
    </xf>
    <xf numFmtId="3" fontId="9" fillId="0" borderId="3" xfId="2" applyNumberFormat="1" applyFont="1" applyBorder="1" applyAlignment="1">
      <alignment vertical="center" wrapText="1"/>
    </xf>
    <xf numFmtId="3" fontId="10" fillId="0" borderId="0" xfId="2" applyNumberFormat="1" applyFont="1" applyAlignment="1">
      <alignment horizontal="center" vertical="center" wrapText="1"/>
    </xf>
    <xf numFmtId="3" fontId="11" fillId="0" borderId="0" xfId="2" applyNumberFormat="1" applyFont="1" applyAlignment="1">
      <alignment horizontal="center" vertical="center" wrapText="1"/>
    </xf>
    <xf numFmtId="0" fontId="10" fillId="0" borderId="0" xfId="5" applyFont="1"/>
    <xf numFmtId="0" fontId="8" fillId="0" borderId="0" xfId="1" applyFont="1"/>
    <xf numFmtId="0" fontId="8" fillId="0" borderId="0" xfId="2" applyFont="1"/>
    <xf numFmtId="0" fontId="8" fillId="0" borderId="2" xfId="6" applyFont="1" applyBorder="1" applyAlignment="1">
      <alignment horizontal="center" vertical="center" wrapText="1"/>
    </xf>
    <xf numFmtId="0" fontId="8" fillId="0" borderId="2" xfId="6" applyFont="1" applyBorder="1" applyAlignment="1">
      <alignment horizontal="center" vertical="center"/>
    </xf>
    <xf numFmtId="0" fontId="8" fillId="0" borderId="1" xfId="6" quotePrefix="1" applyFont="1" applyBorder="1" applyAlignment="1">
      <alignment horizontal="center" vertical="center"/>
    </xf>
    <xf numFmtId="0" fontId="9" fillId="0" borderId="1" xfId="6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left" vertical="center" wrapText="1"/>
    </xf>
    <xf numFmtId="4" fontId="9" fillId="0" borderId="1" xfId="6" applyNumberFormat="1" applyFont="1" applyBorder="1" applyAlignment="1">
      <alignment horizontal="left" vertical="center" wrapText="1"/>
    </xf>
    <xf numFmtId="0" fontId="8" fillId="0" borderId="1" xfId="6" applyFont="1" applyBorder="1"/>
    <xf numFmtId="3" fontId="9" fillId="0" borderId="1" xfId="6" applyNumberFormat="1" applyFont="1" applyBorder="1" applyAlignment="1">
      <alignment vertical="center" wrapText="1"/>
    </xf>
    <xf numFmtId="0" fontId="8" fillId="0" borderId="1" xfId="6" applyFont="1" applyBorder="1" applyAlignment="1">
      <alignment horizontal="right" vertical="center"/>
    </xf>
    <xf numFmtId="1" fontId="10" fillId="0" borderId="1" xfId="3" applyNumberFormat="1" applyFont="1" applyBorder="1" applyAlignment="1">
      <alignment vertical="center" wrapText="1"/>
    </xf>
    <xf numFmtId="0" fontId="8" fillId="0" borderId="1" xfId="6" applyFont="1" applyBorder="1" applyAlignment="1">
      <alignment vertical="center"/>
    </xf>
    <xf numFmtId="0" fontId="8" fillId="0" borderId="2" xfId="6" applyFont="1" applyBorder="1"/>
    <xf numFmtId="0" fontId="8" fillId="0" borderId="2" xfId="6" applyFont="1" applyBorder="1" applyAlignment="1">
      <alignment horizontal="right" vertical="center"/>
    </xf>
    <xf numFmtId="0" fontId="8" fillId="0" borderId="2" xfId="6" applyFont="1" applyBorder="1" applyAlignment="1">
      <alignment vertical="center"/>
    </xf>
    <xf numFmtId="49" fontId="8" fillId="0" borderId="1" xfId="6" quotePrefix="1" applyNumberFormat="1" applyFont="1" applyBorder="1" applyAlignment="1">
      <alignment horizontal="center" vertical="center"/>
    </xf>
    <xf numFmtId="0" fontId="10" fillId="0" borderId="1" xfId="7" applyFont="1" applyBorder="1" applyAlignment="1">
      <alignment horizontal="justify" vertical="top"/>
    </xf>
    <xf numFmtId="0" fontId="8" fillId="0" borderId="3" xfId="6" quotePrefix="1" applyFont="1" applyBorder="1" applyAlignment="1">
      <alignment horizontal="center" vertical="center"/>
    </xf>
    <xf numFmtId="49" fontId="8" fillId="0" borderId="3" xfId="6" quotePrefix="1" applyNumberFormat="1" applyFont="1" applyBorder="1" applyAlignment="1">
      <alignment horizontal="center" vertical="center"/>
    </xf>
    <xf numFmtId="1" fontId="10" fillId="0" borderId="3" xfId="3" applyNumberFormat="1" applyFont="1" applyBorder="1" applyAlignment="1">
      <alignment horizontal="left" vertical="center" wrapText="1"/>
    </xf>
    <xf numFmtId="0" fontId="8" fillId="0" borderId="1" xfId="6" applyFont="1" applyBorder="1" applyAlignment="1">
      <alignment wrapText="1"/>
    </xf>
    <xf numFmtId="0" fontId="13" fillId="0" borderId="1" xfId="6" applyFont="1" applyBorder="1" applyAlignment="1">
      <alignment wrapText="1"/>
    </xf>
    <xf numFmtId="0" fontId="13" fillId="0" borderId="1" xfId="6" applyFont="1" applyBorder="1" applyAlignment="1">
      <alignment horizontal="right" vertical="center" wrapText="1"/>
    </xf>
    <xf numFmtId="0" fontId="13" fillId="3" borderId="1" xfId="6" applyFont="1" applyFill="1" applyBorder="1" applyAlignment="1">
      <alignment horizontal="left" vertical="center" wrapText="1"/>
    </xf>
    <xf numFmtId="4" fontId="9" fillId="0" borderId="2" xfId="6" applyNumberFormat="1" applyFont="1" applyBorder="1" applyAlignment="1">
      <alignment horizontal="left" vertical="center" wrapText="1"/>
    </xf>
    <xf numFmtId="1" fontId="9" fillId="0" borderId="1" xfId="6" applyNumberFormat="1" applyFont="1" applyBorder="1" applyAlignment="1">
      <alignment vertical="center" wrapText="1"/>
    </xf>
    <xf numFmtId="1" fontId="9" fillId="0" borderId="1" xfId="6" applyNumberFormat="1" applyFont="1" applyBorder="1" applyAlignment="1">
      <alignment horizontal="right" vertical="center" wrapText="1"/>
    </xf>
    <xf numFmtId="0" fontId="15" fillId="0" borderId="1" xfId="8" applyFont="1" applyBorder="1" applyAlignment="1">
      <alignment horizontal="left" vertical="center" wrapText="1"/>
    </xf>
    <xf numFmtId="1" fontId="10" fillId="0" borderId="1" xfId="3" applyNumberFormat="1" applyFont="1" applyBorder="1" applyAlignment="1">
      <alignment horizontal="right" vertical="center" wrapText="1"/>
    </xf>
    <xf numFmtId="0" fontId="8" fillId="0" borderId="1" xfId="6" applyFont="1" applyBorder="1" applyAlignment="1">
      <alignment horizontal="center" vertical="center"/>
    </xf>
    <xf numFmtId="0" fontId="9" fillId="0" borderId="1" xfId="6" quotePrefix="1" applyFont="1" applyBorder="1" applyAlignment="1">
      <alignment horizontal="center" vertical="center"/>
    </xf>
    <xf numFmtId="0" fontId="9" fillId="0" borderId="1" xfId="6" applyFont="1" applyBorder="1" applyAlignment="1">
      <alignment horizontal="center" vertical="center"/>
    </xf>
    <xf numFmtId="1" fontId="10" fillId="0" borderId="1" xfId="3" applyNumberFormat="1" applyFont="1" applyBorder="1" applyAlignment="1">
      <alignment horizontal="center" vertical="center"/>
    </xf>
    <xf numFmtId="0" fontId="8" fillId="0" borderId="1" xfId="6" applyFont="1" applyBorder="1" applyAlignment="1">
      <alignment vertical="center" wrapText="1"/>
    </xf>
    <xf numFmtId="0" fontId="13" fillId="4" borderId="1" xfId="6" applyFont="1" applyFill="1" applyBorder="1" applyAlignment="1">
      <alignment horizontal="center" vertical="center" wrapText="1"/>
    </xf>
    <xf numFmtId="0" fontId="13" fillId="3" borderId="1" xfId="6" applyFont="1" applyFill="1" applyBorder="1" applyAlignment="1">
      <alignment vertical="center" wrapText="1"/>
    </xf>
    <xf numFmtId="1" fontId="10" fillId="3" borderId="1" xfId="9" applyNumberFormat="1" applyFont="1" applyFill="1" applyBorder="1" applyAlignment="1">
      <alignment horizontal="left" vertical="center" wrapText="1"/>
    </xf>
    <xf numFmtId="1" fontId="9" fillId="3" borderId="1" xfId="6" applyNumberFormat="1" applyFont="1" applyFill="1" applyBorder="1" applyAlignment="1">
      <alignment vertical="center" wrapText="1"/>
    </xf>
    <xf numFmtId="0" fontId="8" fillId="0" borderId="3" xfId="6" applyFont="1" applyBorder="1" applyAlignment="1">
      <alignment horizontal="center"/>
    </xf>
    <xf numFmtId="0" fontId="8" fillId="0" borderId="3" xfId="6" applyFont="1" applyBorder="1" applyAlignment="1">
      <alignment vertical="center"/>
    </xf>
    <xf numFmtId="0" fontId="9" fillId="0" borderId="1" xfId="6" quotePrefix="1" applyFont="1" applyBorder="1" applyAlignment="1">
      <alignment horizontal="center" vertical="center" wrapText="1"/>
    </xf>
    <xf numFmtId="1" fontId="10" fillId="0" borderId="1" xfId="9" applyNumberFormat="1" applyFont="1" applyBorder="1" applyAlignment="1">
      <alignment horizontal="center" vertical="center" wrapText="1"/>
    </xf>
    <xf numFmtId="1" fontId="10" fillId="0" borderId="1" xfId="9" applyNumberFormat="1" applyFont="1" applyBorder="1" applyAlignment="1">
      <alignment horizontal="left" vertical="center" wrapText="1"/>
    </xf>
    <xf numFmtId="0" fontId="8" fillId="0" borderId="1" xfId="6" applyFont="1" applyBorder="1" applyAlignment="1">
      <alignment horizontal="center"/>
    </xf>
    <xf numFmtId="0" fontId="13" fillId="4" borderId="1" xfId="6" applyFont="1" applyFill="1" applyBorder="1" applyAlignment="1">
      <alignment vertical="top" wrapText="1"/>
    </xf>
    <xf numFmtId="0" fontId="10" fillId="0" borderId="1" xfId="6" applyFont="1" applyBorder="1" applyAlignment="1">
      <alignment horizontal="center" vertical="center"/>
    </xf>
    <xf numFmtId="0" fontId="9" fillId="3" borderId="1" xfId="6" quotePrefix="1" applyFont="1" applyFill="1" applyBorder="1" applyAlignment="1">
      <alignment horizontal="center" vertical="center" wrapText="1"/>
    </xf>
    <xf numFmtId="0" fontId="9" fillId="3" borderId="1" xfId="6" applyFont="1" applyFill="1" applyBorder="1" applyAlignment="1">
      <alignment horizontal="center" vertical="center" wrapText="1"/>
    </xf>
    <xf numFmtId="1" fontId="10" fillId="3" borderId="1" xfId="9" applyNumberFormat="1" applyFont="1" applyFill="1" applyBorder="1" applyAlignment="1">
      <alignment horizontal="center" vertical="center" wrapText="1"/>
    </xf>
    <xf numFmtId="4" fontId="9" fillId="3" borderId="1" xfId="6" applyNumberFormat="1" applyFont="1" applyFill="1" applyBorder="1" applyAlignment="1">
      <alignment horizontal="left" vertical="center" wrapText="1"/>
    </xf>
    <xf numFmtId="3" fontId="10" fillId="3" borderId="1" xfId="9" applyNumberFormat="1" applyFont="1" applyFill="1" applyBorder="1" applyAlignment="1">
      <alignment horizontal="right" vertical="center" wrapText="1"/>
    </xf>
    <xf numFmtId="0" fontId="8" fillId="0" borderId="4" xfId="6" applyFont="1" applyBorder="1" applyAlignment="1">
      <alignment horizontal="center" vertical="center" wrapText="1"/>
    </xf>
    <xf numFmtId="49" fontId="9" fillId="0" borderId="3" xfId="6" quotePrefix="1" applyNumberFormat="1" applyFont="1" applyBorder="1" applyAlignment="1">
      <alignment horizontal="center" vertical="center" wrapText="1"/>
    </xf>
    <xf numFmtId="49" fontId="9" fillId="0" borderId="3" xfId="6" applyNumberFormat="1" applyFont="1" applyBorder="1" applyAlignment="1">
      <alignment horizontal="center" vertical="center" wrapText="1"/>
    </xf>
    <xf numFmtId="0" fontId="10" fillId="0" borderId="3" xfId="3" applyFont="1" applyBorder="1" applyAlignment="1">
      <alignment horizontal="center" vertical="center" wrapText="1"/>
    </xf>
    <xf numFmtId="4" fontId="9" fillId="0" borderId="3" xfId="6" applyNumberFormat="1" applyFont="1" applyBorder="1" applyAlignment="1">
      <alignment horizontal="left" vertical="center" wrapText="1"/>
    </xf>
    <xf numFmtId="0" fontId="8" fillId="0" borderId="3" xfId="6" applyFont="1" applyBorder="1" applyAlignment="1">
      <alignment wrapText="1"/>
    </xf>
    <xf numFmtId="3" fontId="9" fillId="0" borderId="3" xfId="6" applyNumberFormat="1" applyFont="1" applyBorder="1" applyAlignment="1">
      <alignment vertical="center" wrapText="1"/>
    </xf>
    <xf numFmtId="1" fontId="10" fillId="0" borderId="3" xfId="3" applyNumberFormat="1" applyFont="1" applyBorder="1" applyAlignment="1">
      <alignment horizontal="center" vertical="center" wrapText="1"/>
    </xf>
    <xf numFmtId="0" fontId="8" fillId="0" borderId="3" xfId="6" applyFont="1" applyBorder="1" applyAlignment="1">
      <alignment horizontal="right" vertical="center"/>
    </xf>
    <xf numFmtId="3" fontId="8" fillId="0" borderId="3" xfId="6" applyNumberFormat="1" applyFont="1" applyBorder="1" applyAlignment="1">
      <alignment vertical="center" wrapText="1"/>
    </xf>
    <xf numFmtId="49" fontId="9" fillId="0" borderId="1" xfId="6" quotePrefix="1" applyNumberFormat="1" applyFont="1" applyBorder="1" applyAlignment="1">
      <alignment horizontal="center" vertical="center" wrapText="1"/>
    </xf>
    <xf numFmtId="49" fontId="9" fillId="0" borderId="1" xfId="6" applyNumberFormat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0" fontId="8" fillId="0" borderId="1" xfId="6" applyFont="1" applyBorder="1" applyAlignment="1">
      <alignment horizontal="left" vertical="center" wrapText="1"/>
    </xf>
    <xf numFmtId="0" fontId="8" fillId="0" borderId="1" xfId="6" applyFont="1" applyBorder="1" applyAlignment="1">
      <alignment horizontal="left" vertical="center"/>
    </xf>
  </cellXfs>
  <cellStyles count="10">
    <cellStyle name="Millares 2" xfId="4" xr:uid="{FFB02BB0-0D6C-494A-B258-31747AE4C3BE}"/>
    <cellStyle name="Normal" xfId="0" builtinId="0"/>
    <cellStyle name="Normal 2 2" xfId="2" xr:uid="{117B8BEF-C791-47D1-9C72-09A93CB1F37A}"/>
    <cellStyle name="Normal 2 2 2" xfId="6" xr:uid="{5043752E-27AB-4899-9165-2F4E92A9334A}"/>
    <cellStyle name="Normal 2 3" xfId="8" xr:uid="{B0346885-E4A9-4BF6-A31E-8D38655DBCA3}"/>
    <cellStyle name="Normal 4 2" xfId="5" xr:uid="{DDBAAB09-7C13-479D-B4CF-3715C8AF4D92}"/>
    <cellStyle name="Normal 5" xfId="1" xr:uid="{CE2925B0-BB9A-44A3-A117-A797B96B0F92}"/>
    <cellStyle name="Normal 8" xfId="3" xr:uid="{99D60973-F194-4F48-93F9-2B3610F5519D}"/>
    <cellStyle name="Normal 8 2" xfId="9" xr:uid="{A0D91270-46CE-430D-B929-14772E447F11}"/>
    <cellStyle name="Normal_FORMATO_JUSTIFICACION DE AP 2004" xfId="7" xr:uid="{7E112CFF-7E20-4054-9959-3E57024E4BE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7</xdr:col>
      <xdr:colOff>23376</xdr:colOff>
      <xdr:row>5</xdr:row>
      <xdr:rowOff>145659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6E1D9DB-238D-4E96-81A4-07CE63DBA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73605" y="0"/>
          <a:ext cx="2517021" cy="13839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INALOA%20PAAASINE%20MODIFICADO%20%20ENER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SL07 ENE "/>
      <sheetName val="SL06 ENE"/>
      <sheetName val="SL05 ENE"/>
      <sheetName val="SL04 ENE"/>
      <sheetName val="SL03 ENE"/>
      <sheetName val="SL02 ENE"/>
      <sheetName val="SL01 ene"/>
      <sheetName val="SL00 ENE"/>
      <sheetName val="SINALO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0E184-6983-42E4-BC20-22CCE4C31FCE}">
  <dimension ref="A1:AA84"/>
  <sheetViews>
    <sheetView tabSelected="1" zoomScale="80" zoomScaleNormal="80" workbookViewId="0">
      <selection activeCell="E46" sqref="E46"/>
    </sheetView>
  </sheetViews>
  <sheetFormatPr baseColWidth="10" defaultColWidth="11.5703125" defaultRowHeight="15" x14ac:dyDescent="0.25"/>
  <cols>
    <col min="1" max="1" width="19" style="1" customWidth="1"/>
    <col min="2" max="2" width="12.5703125" style="1" customWidth="1"/>
    <col min="3" max="3" width="7.5703125" style="1" customWidth="1"/>
    <col min="4" max="4" width="6.140625" style="1" customWidth="1"/>
    <col min="5" max="6" width="7.5703125" style="1" customWidth="1"/>
    <col min="7" max="7" width="9.5703125" style="1" customWidth="1"/>
    <col min="8" max="8" width="6.85546875" style="1" customWidth="1"/>
    <col min="9" max="9" width="28.42578125" style="1" customWidth="1"/>
    <col min="10" max="10" width="14.7109375" style="1" customWidth="1"/>
    <col min="11" max="11" width="39.7109375" style="1" customWidth="1"/>
    <col min="12" max="12" width="10.7109375" style="1" customWidth="1"/>
    <col min="13" max="13" width="8.5703125" style="1" customWidth="1"/>
    <col min="14" max="14" width="13.28515625" style="2" customWidth="1"/>
    <col min="15" max="15" width="9.5703125" style="2" customWidth="1"/>
    <col min="16" max="16" width="11.7109375" style="1" customWidth="1"/>
    <col min="17" max="17" width="20.7109375" style="3" customWidth="1"/>
    <col min="18" max="18" width="13.85546875" style="1" customWidth="1"/>
    <col min="19" max="22" width="12.5703125" style="1" customWidth="1"/>
    <col min="23" max="16384" width="11.5703125" style="1"/>
  </cols>
  <sheetData>
    <row r="1" spans="1:27" ht="22.5" x14ac:dyDescent="0.25">
      <c r="R1" s="4" t="s">
        <v>0</v>
      </c>
    </row>
    <row r="2" spans="1:27" ht="22.5" x14ac:dyDescent="0.25">
      <c r="R2" s="4" t="s">
        <v>1</v>
      </c>
    </row>
    <row r="3" spans="1:27" ht="22.5" x14ac:dyDescent="0.25">
      <c r="R3" s="4" t="s">
        <v>2</v>
      </c>
    </row>
    <row r="7" spans="1:27" ht="26.25" x14ac:dyDescent="0.4">
      <c r="A7" s="5" t="s">
        <v>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</row>
    <row r="8" spans="1:27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7"/>
      <c r="O8" s="7"/>
      <c r="P8" s="6"/>
      <c r="Q8" s="6"/>
      <c r="R8" s="6"/>
      <c r="S8" s="6"/>
      <c r="T8" s="6"/>
      <c r="U8" s="6"/>
    </row>
    <row r="10" spans="1:27" s="16" customFormat="1" ht="56.25" customHeight="1" x14ac:dyDescent="0.4">
      <c r="A10" s="8" t="s">
        <v>4</v>
      </c>
      <c r="B10" s="8" t="s">
        <v>5</v>
      </c>
      <c r="C10" s="8" t="s">
        <v>6</v>
      </c>
      <c r="D10" s="8" t="s">
        <v>7</v>
      </c>
      <c r="E10" s="8" t="s">
        <v>8</v>
      </c>
      <c r="F10" s="8" t="s">
        <v>9</v>
      </c>
      <c r="G10" s="8" t="s">
        <v>10</v>
      </c>
      <c r="H10" s="9" t="s">
        <v>11</v>
      </c>
      <c r="I10" s="10" t="s">
        <v>12</v>
      </c>
      <c r="J10" s="9" t="s">
        <v>13</v>
      </c>
      <c r="K10" s="9" t="s">
        <v>14</v>
      </c>
      <c r="L10" s="9" t="s">
        <v>15</v>
      </c>
      <c r="M10" s="9" t="s">
        <v>16</v>
      </c>
      <c r="N10" s="11" t="s">
        <v>17</v>
      </c>
      <c r="O10" s="12" t="s">
        <v>18</v>
      </c>
      <c r="P10" s="9" t="s">
        <v>19</v>
      </c>
      <c r="Q10" s="13" t="s">
        <v>20</v>
      </c>
      <c r="R10" s="14" t="s">
        <v>21</v>
      </c>
      <c r="S10" s="6"/>
      <c r="T10" s="6"/>
      <c r="U10" s="6"/>
      <c r="V10" s="1"/>
      <c r="W10" s="15"/>
      <c r="X10" s="15"/>
      <c r="Y10" s="15"/>
      <c r="Z10" s="15"/>
    </row>
    <row r="11" spans="1:27" s="32" customFormat="1" ht="26.25" x14ac:dyDescent="0.4">
      <c r="A11" s="17" t="s">
        <v>22</v>
      </c>
      <c r="B11" s="17" t="s">
        <v>23</v>
      </c>
      <c r="C11" s="17" t="s">
        <v>23</v>
      </c>
      <c r="D11" s="18" t="s">
        <v>24</v>
      </c>
      <c r="E11" s="19" t="s">
        <v>25</v>
      </c>
      <c r="F11" s="18" t="s">
        <v>24</v>
      </c>
      <c r="G11" s="19" t="s">
        <v>26</v>
      </c>
      <c r="H11" s="20">
        <v>31401</v>
      </c>
      <c r="I11" s="21" t="s">
        <v>27</v>
      </c>
      <c r="J11" s="20"/>
      <c r="K11" s="22" t="s">
        <v>28</v>
      </c>
      <c r="L11" s="23"/>
      <c r="M11" s="24"/>
      <c r="N11" s="25" t="s">
        <v>29</v>
      </c>
      <c r="O11" s="26">
        <v>1</v>
      </c>
      <c r="P11" s="26">
        <f>SUM(R11/O11)</f>
        <v>4854.1939999999995</v>
      </c>
      <c r="Q11" s="27" t="s">
        <v>30</v>
      </c>
      <c r="R11" s="28">
        <v>4854.1939999999995</v>
      </c>
      <c r="S11" s="6"/>
      <c r="T11" s="6"/>
      <c r="U11" s="6"/>
      <c r="V11" s="1"/>
      <c r="W11" s="29"/>
      <c r="X11" s="30"/>
      <c r="Y11" s="29"/>
      <c r="Z11" s="30"/>
      <c r="AA11" s="31"/>
    </row>
    <row r="12" spans="1:27" s="32" customFormat="1" ht="26.25" x14ac:dyDescent="0.4">
      <c r="A12" s="17" t="s">
        <v>22</v>
      </c>
      <c r="B12" s="17" t="s">
        <v>23</v>
      </c>
      <c r="C12" s="17" t="s">
        <v>23</v>
      </c>
      <c r="D12" s="18" t="s">
        <v>24</v>
      </c>
      <c r="E12" s="19" t="s">
        <v>25</v>
      </c>
      <c r="F12" s="18" t="s">
        <v>24</v>
      </c>
      <c r="G12" s="19" t="s">
        <v>31</v>
      </c>
      <c r="H12" s="20">
        <v>31301</v>
      </c>
      <c r="I12" s="21" t="s">
        <v>32</v>
      </c>
      <c r="J12" s="20"/>
      <c r="K12" s="22" t="s">
        <v>33</v>
      </c>
      <c r="L12" s="23"/>
      <c r="M12" s="24"/>
      <c r="N12" s="25" t="s">
        <v>34</v>
      </c>
      <c r="O12" s="26">
        <v>1</v>
      </c>
      <c r="P12" s="26">
        <f t="shared" ref="P12:P75" si="0">SUM(R12/O12)</f>
        <v>243.1</v>
      </c>
      <c r="Q12" s="27" t="s">
        <v>30</v>
      </c>
      <c r="R12" s="28">
        <v>243.1</v>
      </c>
      <c r="S12" s="6"/>
      <c r="T12" s="6"/>
      <c r="U12" s="6"/>
      <c r="V12" s="1"/>
      <c r="W12" s="29"/>
      <c r="X12" s="30"/>
      <c r="Y12" s="29"/>
      <c r="Z12" s="30"/>
      <c r="AA12" s="33"/>
    </row>
    <row r="13" spans="1:27" s="32" customFormat="1" ht="26.25" x14ac:dyDescent="0.4">
      <c r="A13" s="17" t="s">
        <v>22</v>
      </c>
      <c r="B13" s="17" t="s">
        <v>23</v>
      </c>
      <c r="C13" s="17" t="s">
        <v>23</v>
      </c>
      <c r="D13" s="18" t="s">
        <v>24</v>
      </c>
      <c r="E13" s="19" t="s">
        <v>25</v>
      </c>
      <c r="F13" s="18" t="s">
        <v>24</v>
      </c>
      <c r="G13" s="19" t="s">
        <v>31</v>
      </c>
      <c r="H13" s="20">
        <v>33801</v>
      </c>
      <c r="I13" s="21" t="s">
        <v>35</v>
      </c>
      <c r="J13" s="20"/>
      <c r="K13" s="22" t="s">
        <v>36</v>
      </c>
      <c r="L13" s="23"/>
      <c r="M13" s="24" t="s">
        <v>37</v>
      </c>
      <c r="N13" s="25" t="s">
        <v>34</v>
      </c>
      <c r="O13" s="26">
        <v>1</v>
      </c>
      <c r="P13" s="26">
        <f t="shared" si="0"/>
        <v>24128</v>
      </c>
      <c r="Q13" s="27" t="s">
        <v>30</v>
      </c>
      <c r="R13" s="28">
        <v>24128</v>
      </c>
      <c r="S13" s="6"/>
      <c r="T13" s="6"/>
      <c r="U13" s="6"/>
      <c r="V13" s="1"/>
      <c r="W13" s="29"/>
      <c r="X13" s="30"/>
      <c r="Y13" s="29"/>
      <c r="Z13" s="30"/>
      <c r="AA13" s="33"/>
    </row>
    <row r="14" spans="1:27" s="32" customFormat="1" ht="38.25" x14ac:dyDescent="0.4">
      <c r="A14" s="17" t="s">
        <v>22</v>
      </c>
      <c r="B14" s="17" t="s">
        <v>23</v>
      </c>
      <c r="C14" s="17" t="s">
        <v>23</v>
      </c>
      <c r="D14" s="18" t="s">
        <v>24</v>
      </c>
      <c r="E14" s="19" t="s">
        <v>25</v>
      </c>
      <c r="F14" s="18" t="s">
        <v>24</v>
      </c>
      <c r="G14" s="19" t="s">
        <v>31</v>
      </c>
      <c r="H14" s="20">
        <v>35801</v>
      </c>
      <c r="I14" s="21" t="s">
        <v>38</v>
      </c>
      <c r="J14" s="20"/>
      <c r="K14" s="22" t="s">
        <v>39</v>
      </c>
      <c r="L14" s="23"/>
      <c r="M14" s="24" t="s">
        <v>37</v>
      </c>
      <c r="N14" s="25" t="s">
        <v>34</v>
      </c>
      <c r="O14" s="26">
        <v>1</v>
      </c>
      <c r="P14" s="26">
        <f t="shared" si="0"/>
        <v>18103.830000000002</v>
      </c>
      <c r="Q14" s="27" t="s">
        <v>30</v>
      </c>
      <c r="R14" s="28">
        <v>18103.830000000002</v>
      </c>
      <c r="S14" s="6"/>
      <c r="T14" s="6"/>
      <c r="U14" s="6"/>
      <c r="V14" s="1"/>
      <c r="W14" s="29"/>
      <c r="X14" s="30"/>
      <c r="Y14" s="29"/>
      <c r="Z14" s="30"/>
      <c r="AA14" s="33"/>
    </row>
    <row r="15" spans="1:27" x14ac:dyDescent="0.25">
      <c r="A15" s="34" t="s">
        <v>22</v>
      </c>
      <c r="B15" s="35" t="s">
        <v>40</v>
      </c>
      <c r="C15" s="35" t="s">
        <v>40</v>
      </c>
      <c r="D15" s="36" t="s">
        <v>24</v>
      </c>
      <c r="E15" s="37" t="s">
        <v>25</v>
      </c>
      <c r="F15" s="36" t="s">
        <v>24</v>
      </c>
      <c r="G15" s="37" t="s">
        <v>26</v>
      </c>
      <c r="H15" s="38" t="s">
        <v>41</v>
      </c>
      <c r="I15" s="39" t="s">
        <v>42</v>
      </c>
      <c r="J15" s="39" t="s">
        <v>43</v>
      </c>
      <c r="K15" s="40" t="s">
        <v>44</v>
      </c>
      <c r="L15" s="40"/>
      <c r="M15" s="41"/>
      <c r="N15" s="42" t="s">
        <v>45</v>
      </c>
      <c r="O15" s="41">
        <v>6</v>
      </c>
      <c r="P15" s="26">
        <f t="shared" si="0"/>
        <v>9.5</v>
      </c>
      <c r="Q15" s="41" t="s">
        <v>46</v>
      </c>
      <c r="R15" s="43">
        <v>57</v>
      </c>
    </row>
    <row r="16" spans="1:27" x14ac:dyDescent="0.25">
      <c r="A16" s="34" t="s">
        <v>22</v>
      </c>
      <c r="B16" s="35" t="s">
        <v>40</v>
      </c>
      <c r="C16" s="35" t="s">
        <v>40</v>
      </c>
      <c r="D16" s="36" t="s">
        <v>24</v>
      </c>
      <c r="E16" s="37" t="s">
        <v>25</v>
      </c>
      <c r="F16" s="36" t="s">
        <v>24</v>
      </c>
      <c r="G16" s="37" t="s">
        <v>26</v>
      </c>
      <c r="H16" s="38" t="s">
        <v>41</v>
      </c>
      <c r="I16" s="39" t="s">
        <v>42</v>
      </c>
      <c r="J16" s="39" t="s">
        <v>47</v>
      </c>
      <c r="K16" s="40" t="s">
        <v>48</v>
      </c>
      <c r="L16" s="40"/>
      <c r="M16" s="41"/>
      <c r="N16" s="42" t="s">
        <v>45</v>
      </c>
      <c r="O16" s="41">
        <v>15</v>
      </c>
      <c r="P16" s="26">
        <f t="shared" si="0"/>
        <v>35.701333333333331</v>
      </c>
      <c r="Q16" s="41" t="s">
        <v>46</v>
      </c>
      <c r="R16" s="43">
        <v>535.52</v>
      </c>
    </row>
    <row r="17" spans="1:18" x14ac:dyDescent="0.25">
      <c r="A17" s="34" t="s">
        <v>22</v>
      </c>
      <c r="B17" s="35" t="s">
        <v>40</v>
      </c>
      <c r="C17" s="35" t="s">
        <v>40</v>
      </c>
      <c r="D17" s="36" t="s">
        <v>24</v>
      </c>
      <c r="E17" s="37" t="s">
        <v>25</v>
      </c>
      <c r="F17" s="36" t="s">
        <v>24</v>
      </c>
      <c r="G17" s="37" t="s">
        <v>26</v>
      </c>
      <c r="H17" s="38" t="s">
        <v>41</v>
      </c>
      <c r="I17" s="39" t="s">
        <v>42</v>
      </c>
      <c r="J17" s="39" t="s">
        <v>49</v>
      </c>
      <c r="K17" s="40" t="s">
        <v>50</v>
      </c>
      <c r="L17" s="40"/>
      <c r="M17" s="41"/>
      <c r="N17" s="42" t="s">
        <v>51</v>
      </c>
      <c r="O17" s="41">
        <v>30</v>
      </c>
      <c r="P17" s="26">
        <f t="shared" si="0"/>
        <v>92.39</v>
      </c>
      <c r="Q17" s="41" t="s">
        <v>46</v>
      </c>
      <c r="R17" s="43">
        <v>2771.7</v>
      </c>
    </row>
    <row r="18" spans="1:18" x14ac:dyDescent="0.25">
      <c r="A18" s="34" t="s">
        <v>22</v>
      </c>
      <c r="B18" s="35" t="s">
        <v>40</v>
      </c>
      <c r="C18" s="35" t="s">
        <v>40</v>
      </c>
      <c r="D18" s="36" t="s">
        <v>24</v>
      </c>
      <c r="E18" s="37" t="s">
        <v>25</v>
      </c>
      <c r="F18" s="36" t="s">
        <v>24</v>
      </c>
      <c r="G18" s="37" t="s">
        <v>26</v>
      </c>
      <c r="H18" s="38" t="s">
        <v>41</v>
      </c>
      <c r="I18" s="39" t="s">
        <v>42</v>
      </c>
      <c r="J18" s="39" t="s">
        <v>52</v>
      </c>
      <c r="K18" s="40" t="s">
        <v>53</v>
      </c>
      <c r="L18" s="40"/>
      <c r="M18" s="41"/>
      <c r="N18" s="42" t="s">
        <v>51</v>
      </c>
      <c r="O18" s="41">
        <v>1</v>
      </c>
      <c r="P18" s="26">
        <f t="shared" si="0"/>
        <v>259.88</v>
      </c>
      <c r="Q18" s="41" t="s">
        <v>46</v>
      </c>
      <c r="R18" s="43">
        <v>259.88</v>
      </c>
    </row>
    <row r="19" spans="1:18" x14ac:dyDescent="0.25">
      <c r="A19" s="34" t="s">
        <v>22</v>
      </c>
      <c r="B19" s="35" t="s">
        <v>40</v>
      </c>
      <c r="C19" s="35" t="s">
        <v>40</v>
      </c>
      <c r="D19" s="36" t="s">
        <v>24</v>
      </c>
      <c r="E19" s="37" t="s">
        <v>25</v>
      </c>
      <c r="F19" s="36" t="s">
        <v>24</v>
      </c>
      <c r="G19" s="37" t="s">
        <v>26</v>
      </c>
      <c r="H19" s="38" t="s">
        <v>41</v>
      </c>
      <c r="I19" s="39" t="s">
        <v>42</v>
      </c>
      <c r="J19" s="39" t="s">
        <v>54</v>
      </c>
      <c r="K19" s="40" t="s">
        <v>55</v>
      </c>
      <c r="L19" s="40"/>
      <c r="M19" s="41"/>
      <c r="N19" s="42" t="s">
        <v>56</v>
      </c>
      <c r="O19" s="41">
        <v>5</v>
      </c>
      <c r="P19" s="26">
        <f t="shared" si="0"/>
        <v>63.220000000000006</v>
      </c>
      <c r="Q19" s="41" t="s">
        <v>46</v>
      </c>
      <c r="R19" s="43">
        <v>316.10000000000002</v>
      </c>
    </row>
    <row r="20" spans="1:18" x14ac:dyDescent="0.25">
      <c r="A20" s="34" t="s">
        <v>22</v>
      </c>
      <c r="B20" s="35" t="s">
        <v>40</v>
      </c>
      <c r="C20" s="35" t="s">
        <v>40</v>
      </c>
      <c r="D20" s="36" t="s">
        <v>24</v>
      </c>
      <c r="E20" s="37" t="s">
        <v>25</v>
      </c>
      <c r="F20" s="36" t="s">
        <v>24</v>
      </c>
      <c r="G20" s="37" t="s">
        <v>26</v>
      </c>
      <c r="H20" s="38" t="s">
        <v>41</v>
      </c>
      <c r="I20" s="39" t="s">
        <v>42</v>
      </c>
      <c r="J20" s="39" t="s">
        <v>57</v>
      </c>
      <c r="K20" s="40" t="s">
        <v>58</v>
      </c>
      <c r="L20" s="40"/>
      <c r="M20" s="41"/>
      <c r="N20" s="42" t="s">
        <v>51</v>
      </c>
      <c r="O20" s="41">
        <v>3</v>
      </c>
      <c r="P20" s="26">
        <f t="shared" si="0"/>
        <v>147.78</v>
      </c>
      <c r="Q20" s="41" t="s">
        <v>46</v>
      </c>
      <c r="R20" s="43">
        <v>443.34</v>
      </c>
    </row>
    <row r="21" spans="1:18" x14ac:dyDescent="0.25">
      <c r="A21" s="34" t="s">
        <v>22</v>
      </c>
      <c r="B21" s="35" t="s">
        <v>40</v>
      </c>
      <c r="C21" s="35" t="s">
        <v>40</v>
      </c>
      <c r="D21" s="36" t="s">
        <v>24</v>
      </c>
      <c r="E21" s="37" t="s">
        <v>25</v>
      </c>
      <c r="F21" s="36" t="s">
        <v>24</v>
      </c>
      <c r="G21" s="37" t="s">
        <v>26</v>
      </c>
      <c r="H21" s="38" t="s">
        <v>41</v>
      </c>
      <c r="I21" s="39" t="s">
        <v>42</v>
      </c>
      <c r="J21" s="39" t="s">
        <v>59</v>
      </c>
      <c r="K21" s="40" t="s">
        <v>60</v>
      </c>
      <c r="L21" s="40"/>
      <c r="M21" s="41"/>
      <c r="N21" s="42" t="s">
        <v>45</v>
      </c>
      <c r="O21" s="41">
        <v>10</v>
      </c>
      <c r="P21" s="26">
        <f t="shared" si="0"/>
        <v>13.921000000000001</v>
      </c>
      <c r="Q21" s="41" t="s">
        <v>46</v>
      </c>
      <c r="R21" s="43">
        <v>139.21</v>
      </c>
    </row>
    <row r="22" spans="1:18" x14ac:dyDescent="0.25">
      <c r="A22" s="34" t="s">
        <v>22</v>
      </c>
      <c r="B22" s="35" t="s">
        <v>40</v>
      </c>
      <c r="C22" s="35" t="s">
        <v>40</v>
      </c>
      <c r="D22" s="36" t="s">
        <v>24</v>
      </c>
      <c r="E22" s="37" t="s">
        <v>25</v>
      </c>
      <c r="F22" s="36" t="s">
        <v>24</v>
      </c>
      <c r="G22" s="37" t="s">
        <v>26</v>
      </c>
      <c r="H22" s="38" t="s">
        <v>41</v>
      </c>
      <c r="I22" s="39" t="s">
        <v>42</v>
      </c>
      <c r="J22" s="39" t="s">
        <v>61</v>
      </c>
      <c r="K22" s="40" t="s">
        <v>62</v>
      </c>
      <c r="L22" s="40"/>
      <c r="M22" s="41"/>
      <c r="N22" s="42" t="s">
        <v>45</v>
      </c>
      <c r="O22" s="41">
        <v>136</v>
      </c>
      <c r="P22" s="26">
        <f t="shared" si="0"/>
        <v>3.63</v>
      </c>
      <c r="Q22" s="41" t="s">
        <v>46</v>
      </c>
      <c r="R22" s="43">
        <v>493.68</v>
      </c>
    </row>
    <row r="23" spans="1:18" x14ac:dyDescent="0.25">
      <c r="A23" s="34" t="s">
        <v>22</v>
      </c>
      <c r="B23" s="35" t="s">
        <v>40</v>
      </c>
      <c r="C23" s="35" t="s">
        <v>40</v>
      </c>
      <c r="D23" s="36" t="s">
        <v>24</v>
      </c>
      <c r="E23" s="37" t="s">
        <v>25</v>
      </c>
      <c r="F23" s="36" t="s">
        <v>24</v>
      </c>
      <c r="G23" s="37" t="s">
        <v>26</v>
      </c>
      <c r="H23" s="38" t="s">
        <v>41</v>
      </c>
      <c r="I23" s="39" t="s">
        <v>42</v>
      </c>
      <c r="J23" s="39" t="s">
        <v>63</v>
      </c>
      <c r="K23" s="40" t="s">
        <v>64</v>
      </c>
      <c r="L23" s="40"/>
      <c r="M23" s="41"/>
      <c r="N23" s="42" t="s">
        <v>65</v>
      </c>
      <c r="O23" s="41">
        <v>10</v>
      </c>
      <c r="P23" s="26">
        <f t="shared" si="0"/>
        <v>16.36</v>
      </c>
      <c r="Q23" s="41" t="s">
        <v>46</v>
      </c>
      <c r="R23" s="43">
        <v>163.6</v>
      </c>
    </row>
    <row r="24" spans="1:18" x14ac:dyDescent="0.25">
      <c r="A24" s="34" t="s">
        <v>22</v>
      </c>
      <c r="B24" s="35" t="s">
        <v>40</v>
      </c>
      <c r="C24" s="35" t="s">
        <v>40</v>
      </c>
      <c r="D24" s="36" t="s">
        <v>24</v>
      </c>
      <c r="E24" s="37" t="s">
        <v>25</v>
      </c>
      <c r="F24" s="36" t="s">
        <v>24</v>
      </c>
      <c r="G24" s="37" t="s">
        <v>26</v>
      </c>
      <c r="H24" s="38" t="s">
        <v>41</v>
      </c>
      <c r="I24" s="39" t="s">
        <v>42</v>
      </c>
      <c r="J24" s="39" t="s">
        <v>66</v>
      </c>
      <c r="K24" s="39" t="s">
        <v>67</v>
      </c>
      <c r="L24" s="40"/>
      <c r="M24" s="40"/>
      <c r="N24" s="42" t="s">
        <v>56</v>
      </c>
      <c r="O24" s="44">
        <v>10</v>
      </c>
      <c r="P24" s="26">
        <f t="shared" si="0"/>
        <v>17.869999999999997</v>
      </c>
      <c r="Q24" s="41" t="s">
        <v>46</v>
      </c>
      <c r="R24" s="41">
        <v>178.7</v>
      </c>
    </row>
    <row r="25" spans="1:18" x14ac:dyDescent="0.25">
      <c r="A25" s="34" t="s">
        <v>22</v>
      </c>
      <c r="B25" s="35" t="s">
        <v>40</v>
      </c>
      <c r="C25" s="35" t="s">
        <v>40</v>
      </c>
      <c r="D25" s="36" t="s">
        <v>24</v>
      </c>
      <c r="E25" s="37" t="s">
        <v>25</v>
      </c>
      <c r="F25" s="36" t="s">
        <v>24</v>
      </c>
      <c r="G25" s="37" t="s">
        <v>26</v>
      </c>
      <c r="H25" s="38" t="s">
        <v>68</v>
      </c>
      <c r="I25" s="39" t="s">
        <v>69</v>
      </c>
      <c r="J25" s="39" t="s">
        <v>70</v>
      </c>
      <c r="K25" s="40" t="s">
        <v>71</v>
      </c>
      <c r="L25" s="40"/>
      <c r="M25" s="41"/>
      <c r="N25" s="42" t="s">
        <v>56</v>
      </c>
      <c r="O25" s="41">
        <v>3</v>
      </c>
      <c r="P25" s="26">
        <f t="shared" si="0"/>
        <v>388.99</v>
      </c>
      <c r="Q25" s="41" t="s">
        <v>46</v>
      </c>
      <c r="R25" s="43">
        <v>1166.97</v>
      </c>
    </row>
    <row r="26" spans="1:18" x14ac:dyDescent="0.25">
      <c r="A26" s="34" t="s">
        <v>22</v>
      </c>
      <c r="B26" s="35" t="s">
        <v>40</v>
      </c>
      <c r="C26" s="35" t="s">
        <v>40</v>
      </c>
      <c r="D26" s="36" t="s">
        <v>24</v>
      </c>
      <c r="E26" s="37" t="s">
        <v>25</v>
      </c>
      <c r="F26" s="36" t="s">
        <v>24</v>
      </c>
      <c r="G26" s="37" t="s">
        <v>26</v>
      </c>
      <c r="H26" s="38" t="s">
        <v>68</v>
      </c>
      <c r="I26" s="39" t="s">
        <v>69</v>
      </c>
      <c r="J26" s="39" t="s">
        <v>72</v>
      </c>
      <c r="K26" s="40" t="s">
        <v>73</v>
      </c>
      <c r="L26" s="40"/>
      <c r="M26" s="41"/>
      <c r="N26" s="42" t="s">
        <v>45</v>
      </c>
      <c r="O26" s="41">
        <v>10</v>
      </c>
      <c r="P26" s="26">
        <f t="shared" si="0"/>
        <v>226.99</v>
      </c>
      <c r="Q26" s="41" t="s">
        <v>46</v>
      </c>
      <c r="R26" s="43">
        <v>2269.9</v>
      </c>
    </row>
    <row r="27" spans="1:18" ht="51" x14ac:dyDescent="0.25">
      <c r="A27" s="34" t="s">
        <v>22</v>
      </c>
      <c r="B27" s="35" t="s">
        <v>40</v>
      </c>
      <c r="C27" s="35" t="s">
        <v>40</v>
      </c>
      <c r="D27" s="36" t="s">
        <v>24</v>
      </c>
      <c r="E27" s="37" t="s">
        <v>25</v>
      </c>
      <c r="F27" s="36" t="s">
        <v>24</v>
      </c>
      <c r="G27" s="37" t="s">
        <v>26</v>
      </c>
      <c r="H27" s="38" t="s">
        <v>74</v>
      </c>
      <c r="I27" s="39" t="s">
        <v>75</v>
      </c>
      <c r="J27" s="39" t="s">
        <v>76</v>
      </c>
      <c r="K27" s="40" t="s">
        <v>77</v>
      </c>
      <c r="L27" s="45"/>
      <c r="M27" s="41"/>
      <c r="N27" s="46" t="s">
        <v>78</v>
      </c>
      <c r="O27" s="41">
        <v>3</v>
      </c>
      <c r="P27" s="26">
        <f t="shared" si="0"/>
        <v>349</v>
      </c>
      <c r="Q27" s="41" t="s">
        <v>46</v>
      </c>
      <c r="R27" s="43">
        <v>1047</v>
      </c>
    </row>
    <row r="28" spans="1:18" ht="51" x14ac:dyDescent="0.25">
      <c r="A28" s="34" t="s">
        <v>22</v>
      </c>
      <c r="B28" s="35" t="s">
        <v>40</v>
      </c>
      <c r="C28" s="35" t="s">
        <v>40</v>
      </c>
      <c r="D28" s="36" t="s">
        <v>24</v>
      </c>
      <c r="E28" s="37" t="s">
        <v>25</v>
      </c>
      <c r="F28" s="36" t="s">
        <v>24</v>
      </c>
      <c r="G28" s="37" t="s">
        <v>26</v>
      </c>
      <c r="H28" s="38" t="s">
        <v>74</v>
      </c>
      <c r="I28" s="39" t="s">
        <v>75</v>
      </c>
      <c r="J28" s="39" t="s">
        <v>79</v>
      </c>
      <c r="K28" s="40" t="s">
        <v>80</v>
      </c>
      <c r="L28" s="40"/>
      <c r="M28" s="41"/>
      <c r="N28" s="42" t="s">
        <v>56</v>
      </c>
      <c r="O28" s="41">
        <v>4</v>
      </c>
      <c r="P28" s="26">
        <f t="shared" si="0"/>
        <v>79</v>
      </c>
      <c r="Q28" s="41" t="s">
        <v>46</v>
      </c>
      <c r="R28" s="43">
        <v>316</v>
      </c>
    </row>
    <row r="29" spans="1:18" ht="38.25" x14ac:dyDescent="0.25">
      <c r="A29" s="34" t="s">
        <v>22</v>
      </c>
      <c r="B29" s="35" t="s">
        <v>40</v>
      </c>
      <c r="C29" s="35" t="s">
        <v>40</v>
      </c>
      <c r="D29" s="36" t="s">
        <v>24</v>
      </c>
      <c r="E29" s="37" t="s">
        <v>25</v>
      </c>
      <c r="F29" s="36" t="s">
        <v>24</v>
      </c>
      <c r="G29" s="37" t="s">
        <v>26</v>
      </c>
      <c r="H29" s="38" t="s">
        <v>81</v>
      </c>
      <c r="I29" s="39" t="s">
        <v>82</v>
      </c>
      <c r="J29" s="39" t="s">
        <v>83</v>
      </c>
      <c r="K29" s="39" t="s">
        <v>84</v>
      </c>
      <c r="L29" s="40"/>
      <c r="M29" s="45"/>
      <c r="N29" s="42" t="s">
        <v>45</v>
      </c>
      <c r="O29" s="47">
        <v>2</v>
      </c>
      <c r="P29" s="26">
        <f t="shared" si="0"/>
        <v>1675</v>
      </c>
      <c r="Q29" s="41" t="s">
        <v>46</v>
      </c>
      <c r="R29" s="43">
        <v>3350</v>
      </c>
    </row>
    <row r="30" spans="1:18" ht="51" x14ac:dyDescent="0.25">
      <c r="A30" s="34" t="s">
        <v>22</v>
      </c>
      <c r="B30" s="35" t="s">
        <v>40</v>
      </c>
      <c r="C30" s="35" t="s">
        <v>40</v>
      </c>
      <c r="D30" s="36" t="s">
        <v>24</v>
      </c>
      <c r="E30" s="37" t="s">
        <v>25</v>
      </c>
      <c r="F30" s="36" t="s">
        <v>24</v>
      </c>
      <c r="G30" s="37" t="s">
        <v>26</v>
      </c>
      <c r="H30" s="38" t="s">
        <v>85</v>
      </c>
      <c r="I30" s="39"/>
      <c r="J30" s="39"/>
      <c r="K30" s="39" t="s">
        <v>86</v>
      </c>
      <c r="L30" s="45"/>
      <c r="M30" s="40"/>
      <c r="N30" s="46" t="s">
        <v>34</v>
      </c>
      <c r="O30" s="44">
        <v>1</v>
      </c>
      <c r="P30" s="26">
        <f t="shared" si="0"/>
        <v>4679.2080000000005</v>
      </c>
      <c r="Q30" s="41" t="s">
        <v>46</v>
      </c>
      <c r="R30" s="41">
        <v>4679.2080000000005</v>
      </c>
    </row>
    <row r="31" spans="1:18" ht="25.5" x14ac:dyDescent="0.25">
      <c r="A31" s="34" t="s">
        <v>22</v>
      </c>
      <c r="B31" s="35" t="s">
        <v>40</v>
      </c>
      <c r="C31" s="35" t="s">
        <v>40</v>
      </c>
      <c r="D31" s="36" t="s">
        <v>24</v>
      </c>
      <c r="E31" s="37" t="s">
        <v>25</v>
      </c>
      <c r="F31" s="36" t="s">
        <v>24</v>
      </c>
      <c r="G31" s="37" t="s">
        <v>26</v>
      </c>
      <c r="H31" s="38" t="s">
        <v>85</v>
      </c>
      <c r="I31" s="39"/>
      <c r="J31" s="39"/>
      <c r="K31" s="39" t="s">
        <v>87</v>
      </c>
      <c r="L31" s="45"/>
      <c r="M31" s="40"/>
      <c r="N31" s="46" t="s">
        <v>34</v>
      </c>
      <c r="O31" s="44">
        <v>1</v>
      </c>
      <c r="P31" s="26">
        <f t="shared" si="0"/>
        <v>2088</v>
      </c>
      <c r="Q31" s="41" t="s">
        <v>46</v>
      </c>
      <c r="R31" s="41">
        <v>2088</v>
      </c>
    </row>
    <row r="32" spans="1:18" ht="25.5" x14ac:dyDescent="0.25">
      <c r="A32" s="34" t="s">
        <v>22</v>
      </c>
      <c r="B32" s="35" t="s">
        <v>40</v>
      </c>
      <c r="C32" s="35" t="s">
        <v>40</v>
      </c>
      <c r="D32" s="36" t="s">
        <v>24</v>
      </c>
      <c r="E32" s="37" t="s">
        <v>88</v>
      </c>
      <c r="F32" s="48" t="s">
        <v>89</v>
      </c>
      <c r="G32" s="37" t="s">
        <v>90</v>
      </c>
      <c r="H32" s="38" t="s">
        <v>68</v>
      </c>
      <c r="I32" s="49" t="s">
        <v>91</v>
      </c>
      <c r="J32" s="49" t="s">
        <v>92</v>
      </c>
      <c r="K32" s="40" t="s">
        <v>93</v>
      </c>
      <c r="L32" s="40"/>
      <c r="M32" s="41"/>
      <c r="N32" s="42" t="s">
        <v>45</v>
      </c>
      <c r="O32" s="41">
        <v>74</v>
      </c>
      <c r="P32" s="26">
        <f t="shared" si="0"/>
        <v>13.560405405405406</v>
      </c>
      <c r="Q32" s="41" t="s">
        <v>46</v>
      </c>
      <c r="R32" s="43">
        <v>1003.47</v>
      </c>
    </row>
    <row r="33" spans="1:18" ht="25.5" x14ac:dyDescent="0.25">
      <c r="A33" s="34" t="s">
        <v>22</v>
      </c>
      <c r="B33" s="35" t="s">
        <v>40</v>
      </c>
      <c r="C33" s="35" t="s">
        <v>40</v>
      </c>
      <c r="D33" s="36" t="s">
        <v>24</v>
      </c>
      <c r="E33" s="37" t="s">
        <v>88</v>
      </c>
      <c r="F33" s="48" t="s">
        <v>89</v>
      </c>
      <c r="G33" s="37" t="s">
        <v>90</v>
      </c>
      <c r="H33" s="38" t="s">
        <v>68</v>
      </c>
      <c r="I33" s="49" t="s">
        <v>91</v>
      </c>
      <c r="J33" s="49" t="s">
        <v>94</v>
      </c>
      <c r="K33" s="40" t="s">
        <v>95</v>
      </c>
      <c r="L33" s="40"/>
      <c r="M33" s="41"/>
      <c r="N33" s="42" t="s">
        <v>45</v>
      </c>
      <c r="O33" s="41">
        <v>74</v>
      </c>
      <c r="P33" s="26">
        <f t="shared" si="0"/>
        <v>27.26</v>
      </c>
      <c r="Q33" s="41" t="s">
        <v>46</v>
      </c>
      <c r="R33" s="43">
        <v>2017.24</v>
      </c>
    </row>
    <row r="34" spans="1:18" ht="38.25" x14ac:dyDescent="0.25">
      <c r="A34" s="34" t="s">
        <v>22</v>
      </c>
      <c r="B34" s="35" t="s">
        <v>40</v>
      </c>
      <c r="C34" s="35" t="s">
        <v>40</v>
      </c>
      <c r="D34" s="36" t="s">
        <v>24</v>
      </c>
      <c r="E34" s="37" t="s">
        <v>88</v>
      </c>
      <c r="F34" s="48" t="s">
        <v>89</v>
      </c>
      <c r="G34" s="37" t="s">
        <v>90</v>
      </c>
      <c r="H34" s="38" t="s">
        <v>96</v>
      </c>
      <c r="I34" s="49" t="s">
        <v>97</v>
      </c>
      <c r="J34" s="49" t="s">
        <v>98</v>
      </c>
      <c r="K34" s="40" t="s">
        <v>99</v>
      </c>
      <c r="L34" s="40"/>
      <c r="M34" s="41"/>
      <c r="N34" s="42" t="s">
        <v>45</v>
      </c>
      <c r="O34" s="41">
        <v>540</v>
      </c>
      <c r="P34" s="26">
        <f t="shared" si="0"/>
        <v>8.0039999999999996</v>
      </c>
      <c r="Q34" s="41" t="s">
        <v>46</v>
      </c>
      <c r="R34" s="43">
        <v>4322.16</v>
      </c>
    </row>
    <row r="35" spans="1:18" ht="76.5" x14ac:dyDescent="0.25">
      <c r="A35" s="34" t="s">
        <v>22</v>
      </c>
      <c r="B35" s="35" t="s">
        <v>40</v>
      </c>
      <c r="C35" s="35" t="s">
        <v>40</v>
      </c>
      <c r="D35" s="50" t="s">
        <v>24</v>
      </c>
      <c r="E35" s="50" t="s">
        <v>88</v>
      </c>
      <c r="F35" s="51" t="s">
        <v>100</v>
      </c>
      <c r="G35" s="50" t="s">
        <v>101</v>
      </c>
      <c r="H35" s="52" t="s">
        <v>102</v>
      </c>
      <c r="I35" s="39" t="s">
        <v>103</v>
      </c>
      <c r="J35" s="39" t="s">
        <v>104</v>
      </c>
      <c r="K35" s="53" t="s">
        <v>105</v>
      </c>
      <c r="L35" s="54"/>
      <c r="M35" s="41"/>
      <c r="N35" s="55" t="s">
        <v>45</v>
      </c>
      <c r="O35" s="41">
        <v>9</v>
      </c>
      <c r="P35" s="26">
        <f t="shared" si="0"/>
        <v>200</v>
      </c>
      <c r="Q35" s="41" t="s">
        <v>46</v>
      </c>
      <c r="R35" s="43">
        <v>1800</v>
      </c>
    </row>
    <row r="36" spans="1:18" ht="76.5" x14ac:dyDescent="0.25">
      <c r="A36" s="34" t="s">
        <v>22</v>
      </c>
      <c r="B36" s="35" t="s">
        <v>40</v>
      </c>
      <c r="C36" s="35" t="s">
        <v>40</v>
      </c>
      <c r="D36" s="50" t="s">
        <v>24</v>
      </c>
      <c r="E36" s="50" t="s">
        <v>88</v>
      </c>
      <c r="F36" s="51" t="s">
        <v>100</v>
      </c>
      <c r="G36" s="50" t="s">
        <v>101</v>
      </c>
      <c r="H36" s="52" t="s">
        <v>102</v>
      </c>
      <c r="I36" s="39" t="s">
        <v>103</v>
      </c>
      <c r="J36" s="39" t="s">
        <v>106</v>
      </c>
      <c r="K36" s="53" t="s">
        <v>107</v>
      </c>
      <c r="L36" s="54"/>
      <c r="M36" s="41"/>
      <c r="N36" s="55" t="s">
        <v>45</v>
      </c>
      <c r="O36" s="41">
        <v>5</v>
      </c>
      <c r="P36" s="26">
        <f t="shared" si="0"/>
        <v>100</v>
      </c>
      <c r="Q36" s="41" t="s">
        <v>46</v>
      </c>
      <c r="R36" s="43">
        <v>500</v>
      </c>
    </row>
    <row r="37" spans="1:18" ht="25.5" x14ac:dyDescent="0.25">
      <c r="A37" s="34" t="s">
        <v>22</v>
      </c>
      <c r="B37" s="35" t="s">
        <v>40</v>
      </c>
      <c r="C37" s="35" t="s">
        <v>40</v>
      </c>
      <c r="D37" s="36" t="s">
        <v>24</v>
      </c>
      <c r="E37" s="37" t="s">
        <v>88</v>
      </c>
      <c r="F37" s="48" t="s">
        <v>89</v>
      </c>
      <c r="G37" s="37" t="s">
        <v>108</v>
      </c>
      <c r="H37" s="38">
        <v>31401</v>
      </c>
      <c r="I37" s="56" t="s">
        <v>109</v>
      </c>
      <c r="J37" s="40"/>
      <c r="K37" s="40" t="s">
        <v>109</v>
      </c>
      <c r="L37" s="41"/>
      <c r="M37" s="20"/>
      <c r="N37" s="42" t="s">
        <v>34</v>
      </c>
      <c r="O37" s="41">
        <v>1</v>
      </c>
      <c r="P37" s="26">
        <f t="shared" si="0"/>
        <v>1031</v>
      </c>
      <c r="Q37" s="41" t="s">
        <v>46</v>
      </c>
      <c r="R37" s="41">
        <v>1031</v>
      </c>
    </row>
    <row r="38" spans="1:18" ht="38.25" x14ac:dyDescent="0.25">
      <c r="A38" s="34" t="s">
        <v>22</v>
      </c>
      <c r="B38" s="35" t="s">
        <v>40</v>
      </c>
      <c r="C38" s="35" t="s">
        <v>40</v>
      </c>
      <c r="D38" s="36" t="s">
        <v>24</v>
      </c>
      <c r="E38" s="37" t="s">
        <v>88</v>
      </c>
      <c r="F38" s="48" t="s">
        <v>89</v>
      </c>
      <c r="G38" s="37" t="s">
        <v>108</v>
      </c>
      <c r="H38" s="38" t="s">
        <v>110</v>
      </c>
      <c r="I38" s="57" t="s">
        <v>111</v>
      </c>
      <c r="J38" s="39" t="s">
        <v>112</v>
      </c>
      <c r="K38" s="38" t="s">
        <v>113</v>
      </c>
      <c r="L38" s="58"/>
      <c r="M38" s="41"/>
      <c r="N38" s="59" t="s">
        <v>45</v>
      </c>
      <c r="O38" s="41">
        <v>5</v>
      </c>
      <c r="P38" s="26">
        <f t="shared" si="0"/>
        <v>2529.3560000000002</v>
      </c>
      <c r="Q38" s="41" t="s">
        <v>46</v>
      </c>
      <c r="R38" s="43">
        <v>12646.78</v>
      </c>
    </row>
    <row r="39" spans="1:18" ht="120" x14ac:dyDescent="0.25">
      <c r="A39" s="34" t="s">
        <v>22</v>
      </c>
      <c r="B39" s="35" t="s">
        <v>40</v>
      </c>
      <c r="C39" s="35" t="s">
        <v>40</v>
      </c>
      <c r="D39" s="36" t="s">
        <v>24</v>
      </c>
      <c r="E39" s="37" t="s">
        <v>88</v>
      </c>
      <c r="F39" s="48" t="s">
        <v>89</v>
      </c>
      <c r="G39" s="37" t="s">
        <v>108</v>
      </c>
      <c r="H39" s="38" t="s">
        <v>114</v>
      </c>
      <c r="I39" s="60" t="s">
        <v>115</v>
      </c>
      <c r="J39" s="39" t="s">
        <v>116</v>
      </c>
      <c r="K39" s="38" t="s">
        <v>117</v>
      </c>
      <c r="L39" s="58"/>
      <c r="M39" s="41"/>
      <c r="N39" s="59" t="s">
        <v>45</v>
      </c>
      <c r="O39" s="41">
        <v>24</v>
      </c>
      <c r="P39" s="26">
        <f t="shared" si="0"/>
        <v>200</v>
      </c>
      <c r="Q39" s="41" t="s">
        <v>46</v>
      </c>
      <c r="R39" s="43">
        <v>4800</v>
      </c>
    </row>
    <row r="40" spans="1:18" ht="120" x14ac:dyDescent="0.25">
      <c r="A40" s="34" t="s">
        <v>22</v>
      </c>
      <c r="B40" s="35" t="s">
        <v>40</v>
      </c>
      <c r="C40" s="35" t="s">
        <v>40</v>
      </c>
      <c r="D40" s="36" t="s">
        <v>24</v>
      </c>
      <c r="E40" s="37" t="s">
        <v>88</v>
      </c>
      <c r="F40" s="48" t="s">
        <v>89</v>
      </c>
      <c r="G40" s="37" t="s">
        <v>108</v>
      </c>
      <c r="H40" s="38" t="s">
        <v>114</v>
      </c>
      <c r="I40" s="60" t="s">
        <v>115</v>
      </c>
      <c r="J40" s="39" t="s">
        <v>118</v>
      </c>
      <c r="K40" s="38" t="s">
        <v>119</v>
      </c>
      <c r="L40" s="58"/>
      <c r="M40" s="41"/>
      <c r="N40" s="59" t="s">
        <v>45</v>
      </c>
      <c r="O40" s="41">
        <v>1</v>
      </c>
      <c r="P40" s="26">
        <f t="shared" si="0"/>
        <v>30</v>
      </c>
      <c r="Q40" s="41" t="s">
        <v>46</v>
      </c>
      <c r="R40" s="43">
        <v>30</v>
      </c>
    </row>
    <row r="41" spans="1:18" ht="25.5" x14ac:dyDescent="0.25">
      <c r="A41" s="34" t="s">
        <v>22</v>
      </c>
      <c r="B41" s="35" t="s">
        <v>40</v>
      </c>
      <c r="C41" s="35" t="s">
        <v>40</v>
      </c>
      <c r="D41" s="36" t="s">
        <v>24</v>
      </c>
      <c r="E41" s="37" t="s">
        <v>88</v>
      </c>
      <c r="F41" s="48" t="s">
        <v>89</v>
      </c>
      <c r="G41" s="37" t="s">
        <v>108</v>
      </c>
      <c r="H41" s="38" t="s">
        <v>120</v>
      </c>
      <c r="I41" s="39" t="s">
        <v>32</v>
      </c>
      <c r="J41" s="39"/>
      <c r="K41" s="38" t="s">
        <v>121</v>
      </c>
      <c r="L41" s="58"/>
      <c r="M41" s="41"/>
      <c r="N41" s="59" t="s">
        <v>34</v>
      </c>
      <c r="O41" s="41">
        <v>1</v>
      </c>
      <c r="P41" s="26">
        <f t="shared" si="0"/>
        <v>274.13</v>
      </c>
      <c r="Q41" s="41" t="s">
        <v>46</v>
      </c>
      <c r="R41" s="43">
        <v>274.13</v>
      </c>
    </row>
    <row r="42" spans="1:18" ht="25.5" x14ac:dyDescent="0.25">
      <c r="A42" s="34" t="s">
        <v>22</v>
      </c>
      <c r="B42" s="35" t="s">
        <v>40</v>
      </c>
      <c r="C42" s="35" t="s">
        <v>40</v>
      </c>
      <c r="D42" s="36" t="s">
        <v>24</v>
      </c>
      <c r="E42" s="37" t="s">
        <v>25</v>
      </c>
      <c r="F42" s="48" t="s">
        <v>24</v>
      </c>
      <c r="G42" s="37" t="s">
        <v>31</v>
      </c>
      <c r="H42" s="38" t="s">
        <v>120</v>
      </c>
      <c r="I42" s="39" t="s">
        <v>32</v>
      </c>
      <c r="J42" s="39"/>
      <c r="K42" s="39" t="s">
        <v>122</v>
      </c>
      <c r="L42" s="38"/>
      <c r="M42" s="58"/>
      <c r="N42" s="61" t="s">
        <v>34</v>
      </c>
      <c r="O42" s="58">
        <v>1</v>
      </c>
      <c r="P42" s="26">
        <f t="shared" si="0"/>
        <v>279.31</v>
      </c>
      <c r="Q42" s="41" t="s">
        <v>46</v>
      </c>
      <c r="R42" s="41">
        <v>279.31</v>
      </c>
    </row>
    <row r="43" spans="1:18" ht="25.5" x14ac:dyDescent="0.25">
      <c r="A43" s="34" t="s">
        <v>22</v>
      </c>
      <c r="B43" s="35" t="s">
        <v>40</v>
      </c>
      <c r="C43" s="35" t="s">
        <v>40</v>
      </c>
      <c r="D43" s="36" t="s">
        <v>24</v>
      </c>
      <c r="E43" s="37" t="s">
        <v>25</v>
      </c>
      <c r="F43" s="48" t="s">
        <v>24</v>
      </c>
      <c r="G43" s="37" t="s">
        <v>31</v>
      </c>
      <c r="H43" s="38" t="s">
        <v>120</v>
      </c>
      <c r="I43" s="39" t="s">
        <v>32</v>
      </c>
      <c r="J43" s="39"/>
      <c r="K43" s="39" t="s">
        <v>123</v>
      </c>
      <c r="L43" s="38"/>
      <c r="M43" s="58"/>
      <c r="N43" s="61" t="s">
        <v>34</v>
      </c>
      <c r="O43" s="58">
        <v>1</v>
      </c>
      <c r="P43" s="26">
        <f t="shared" si="0"/>
        <v>556.9</v>
      </c>
      <c r="Q43" s="41" t="s">
        <v>46</v>
      </c>
      <c r="R43" s="41">
        <v>556.9</v>
      </c>
    </row>
    <row r="44" spans="1:18" ht="76.5" x14ac:dyDescent="0.25">
      <c r="A44" s="34" t="s">
        <v>22</v>
      </c>
      <c r="B44" s="35" t="s">
        <v>40</v>
      </c>
      <c r="C44" s="35" t="s">
        <v>40</v>
      </c>
      <c r="D44" s="36" t="s">
        <v>24</v>
      </c>
      <c r="E44" s="36" t="s">
        <v>88</v>
      </c>
      <c r="F44" s="48" t="s">
        <v>100</v>
      </c>
      <c r="G44" s="37" t="s">
        <v>124</v>
      </c>
      <c r="H44" s="38" t="s">
        <v>102</v>
      </c>
      <c r="I44" s="39" t="s">
        <v>103</v>
      </c>
      <c r="J44" s="39" t="s">
        <v>104</v>
      </c>
      <c r="K44" s="53" t="s">
        <v>105</v>
      </c>
      <c r="L44" s="54"/>
      <c r="M44" s="41"/>
      <c r="N44" s="55" t="s">
        <v>45</v>
      </c>
      <c r="O44" s="41">
        <v>9</v>
      </c>
      <c r="P44" s="26">
        <f t="shared" si="0"/>
        <v>200</v>
      </c>
      <c r="Q44" s="41" t="s">
        <v>46</v>
      </c>
      <c r="R44" s="43">
        <v>1800</v>
      </c>
    </row>
    <row r="45" spans="1:18" ht="76.5" x14ac:dyDescent="0.25">
      <c r="A45" s="34" t="s">
        <v>22</v>
      </c>
      <c r="B45" s="35" t="s">
        <v>40</v>
      </c>
      <c r="C45" s="35" t="s">
        <v>40</v>
      </c>
      <c r="D45" s="36" t="s">
        <v>24</v>
      </c>
      <c r="E45" s="36" t="s">
        <v>88</v>
      </c>
      <c r="F45" s="48" t="s">
        <v>100</v>
      </c>
      <c r="G45" s="37" t="s">
        <v>124</v>
      </c>
      <c r="H45" s="38" t="s">
        <v>102</v>
      </c>
      <c r="I45" s="39" t="s">
        <v>103</v>
      </c>
      <c r="J45" s="39" t="s">
        <v>106</v>
      </c>
      <c r="K45" s="53" t="s">
        <v>107</v>
      </c>
      <c r="L45" s="54"/>
      <c r="M45" s="41"/>
      <c r="N45" s="55" t="s">
        <v>45</v>
      </c>
      <c r="O45" s="41">
        <v>5</v>
      </c>
      <c r="P45" s="26">
        <f t="shared" si="0"/>
        <v>100</v>
      </c>
      <c r="Q45" s="41" t="s">
        <v>46</v>
      </c>
      <c r="R45" s="43">
        <v>500</v>
      </c>
    </row>
    <row r="46" spans="1:18" ht="76.5" x14ac:dyDescent="0.25">
      <c r="A46" s="34" t="s">
        <v>22</v>
      </c>
      <c r="B46" s="35" t="s">
        <v>40</v>
      </c>
      <c r="C46" s="35" t="s">
        <v>40</v>
      </c>
      <c r="D46" s="36" t="s">
        <v>24</v>
      </c>
      <c r="E46" s="36" t="s">
        <v>88</v>
      </c>
      <c r="F46" s="48" t="s">
        <v>100</v>
      </c>
      <c r="G46" s="37" t="s">
        <v>125</v>
      </c>
      <c r="H46" s="38" t="s">
        <v>102</v>
      </c>
      <c r="I46" s="39" t="s">
        <v>103</v>
      </c>
      <c r="J46" s="39" t="s">
        <v>104</v>
      </c>
      <c r="K46" s="53" t="s">
        <v>105</v>
      </c>
      <c r="L46" s="54"/>
      <c r="M46" s="41"/>
      <c r="N46" s="55" t="s">
        <v>45</v>
      </c>
      <c r="O46" s="41">
        <v>9</v>
      </c>
      <c r="P46" s="26">
        <f t="shared" si="0"/>
        <v>200</v>
      </c>
      <c r="Q46" s="41" t="s">
        <v>46</v>
      </c>
      <c r="R46" s="43">
        <v>1800</v>
      </c>
    </row>
    <row r="47" spans="1:18" ht="76.5" x14ac:dyDescent="0.25">
      <c r="A47" s="34" t="s">
        <v>22</v>
      </c>
      <c r="B47" s="35" t="s">
        <v>40</v>
      </c>
      <c r="C47" s="35" t="s">
        <v>40</v>
      </c>
      <c r="D47" s="36" t="s">
        <v>24</v>
      </c>
      <c r="E47" s="36" t="s">
        <v>88</v>
      </c>
      <c r="F47" s="48" t="s">
        <v>100</v>
      </c>
      <c r="G47" s="37" t="s">
        <v>125</v>
      </c>
      <c r="H47" s="38" t="s">
        <v>102</v>
      </c>
      <c r="I47" s="39" t="s">
        <v>103</v>
      </c>
      <c r="J47" s="39" t="s">
        <v>106</v>
      </c>
      <c r="K47" s="53" t="s">
        <v>107</v>
      </c>
      <c r="L47" s="54"/>
      <c r="M47" s="41"/>
      <c r="N47" s="55" t="s">
        <v>45</v>
      </c>
      <c r="O47" s="41">
        <v>5</v>
      </c>
      <c r="P47" s="26">
        <f t="shared" si="0"/>
        <v>100</v>
      </c>
      <c r="Q47" s="41" t="s">
        <v>46</v>
      </c>
      <c r="R47" s="43">
        <v>500</v>
      </c>
    </row>
    <row r="48" spans="1:18" ht="25.5" x14ac:dyDescent="0.25">
      <c r="A48" s="34" t="s">
        <v>22</v>
      </c>
      <c r="B48" s="34" t="s">
        <v>126</v>
      </c>
      <c r="C48" s="34" t="s">
        <v>126</v>
      </c>
      <c r="D48" s="36" t="s">
        <v>24</v>
      </c>
      <c r="E48" s="62" t="s">
        <v>25</v>
      </c>
      <c r="F48" s="63" t="s">
        <v>24</v>
      </c>
      <c r="G48" s="64" t="s">
        <v>26</v>
      </c>
      <c r="H48" s="65">
        <v>31401</v>
      </c>
      <c r="I48" s="66" t="s">
        <v>27</v>
      </c>
      <c r="J48" s="67"/>
      <c r="K48" s="68" t="s">
        <v>27</v>
      </c>
      <c r="L48" s="41"/>
      <c r="M48" s="20"/>
      <c r="N48" s="25" t="s">
        <v>29</v>
      </c>
      <c r="O48" s="41">
        <v>1</v>
      </c>
      <c r="P48" s="26">
        <f t="shared" si="0"/>
        <v>1316.31</v>
      </c>
      <c r="Q48" s="41" t="s">
        <v>46</v>
      </c>
      <c r="R48" s="41">
        <v>1316.31</v>
      </c>
    </row>
    <row r="49" spans="1:18" x14ac:dyDescent="0.25">
      <c r="A49" s="34" t="s">
        <v>22</v>
      </c>
      <c r="B49" s="34" t="s">
        <v>127</v>
      </c>
      <c r="C49" s="34" t="s">
        <v>127</v>
      </c>
      <c r="D49" s="36" t="s">
        <v>24</v>
      </c>
      <c r="E49" s="62" t="s">
        <v>25</v>
      </c>
      <c r="F49" s="63" t="s">
        <v>24</v>
      </c>
      <c r="G49" s="64" t="s">
        <v>26</v>
      </c>
      <c r="H49" s="20" t="s">
        <v>41</v>
      </c>
      <c r="I49" s="39" t="s">
        <v>128</v>
      </c>
      <c r="J49" s="69" t="s">
        <v>129</v>
      </c>
      <c r="K49" s="70" t="s">
        <v>130</v>
      </c>
      <c r="L49" s="71"/>
      <c r="M49" s="62"/>
      <c r="N49" s="25" t="s">
        <v>51</v>
      </c>
      <c r="O49" s="72">
        <v>5</v>
      </c>
      <c r="P49" s="26">
        <f t="shared" si="0"/>
        <v>161.19999999999999</v>
      </c>
      <c r="Q49" s="41" t="s">
        <v>46</v>
      </c>
      <c r="R49" s="72">
        <v>806</v>
      </c>
    </row>
    <row r="50" spans="1:18" x14ac:dyDescent="0.25">
      <c r="A50" s="34" t="s">
        <v>22</v>
      </c>
      <c r="B50" s="34" t="s">
        <v>127</v>
      </c>
      <c r="C50" s="34" t="s">
        <v>127</v>
      </c>
      <c r="D50" s="36" t="s">
        <v>24</v>
      </c>
      <c r="E50" s="62" t="s">
        <v>25</v>
      </c>
      <c r="F50" s="63" t="s">
        <v>24</v>
      </c>
      <c r="G50" s="64" t="s">
        <v>26</v>
      </c>
      <c r="H50" s="20" t="s">
        <v>41</v>
      </c>
      <c r="I50" s="39" t="s">
        <v>128</v>
      </c>
      <c r="J50" s="69" t="s">
        <v>131</v>
      </c>
      <c r="K50" s="70" t="s">
        <v>132</v>
      </c>
      <c r="L50" s="71"/>
      <c r="M50" s="62"/>
      <c r="N50" s="25" t="s">
        <v>45</v>
      </c>
      <c r="O50" s="72">
        <v>1</v>
      </c>
      <c r="P50" s="26">
        <f t="shared" si="0"/>
        <v>43</v>
      </c>
      <c r="Q50" s="41" t="s">
        <v>46</v>
      </c>
      <c r="R50" s="72">
        <v>43</v>
      </c>
    </row>
    <row r="51" spans="1:18" x14ac:dyDescent="0.25">
      <c r="A51" s="34" t="s">
        <v>22</v>
      </c>
      <c r="B51" s="34" t="s">
        <v>127</v>
      </c>
      <c r="C51" s="34" t="s">
        <v>127</v>
      </c>
      <c r="D51" s="73" t="s">
        <v>24</v>
      </c>
      <c r="E51" s="37" t="s">
        <v>25</v>
      </c>
      <c r="F51" s="63" t="s">
        <v>24</v>
      </c>
      <c r="G51" s="37" t="s">
        <v>26</v>
      </c>
      <c r="H51" s="74" t="s">
        <v>41</v>
      </c>
      <c r="I51" s="39" t="s">
        <v>128</v>
      </c>
      <c r="J51" s="75" t="s">
        <v>133</v>
      </c>
      <c r="K51" s="58" t="s">
        <v>134</v>
      </c>
      <c r="L51" s="71"/>
      <c r="M51" s="76"/>
      <c r="N51" s="42" t="s">
        <v>56</v>
      </c>
      <c r="O51" s="44">
        <v>10</v>
      </c>
      <c r="P51" s="26">
        <f t="shared" si="0"/>
        <v>31</v>
      </c>
      <c r="Q51" s="41" t="s">
        <v>46</v>
      </c>
      <c r="R51" s="44">
        <v>310</v>
      </c>
    </row>
    <row r="52" spans="1:18" x14ac:dyDescent="0.25">
      <c r="A52" s="34" t="s">
        <v>22</v>
      </c>
      <c r="B52" s="34" t="s">
        <v>127</v>
      </c>
      <c r="C52" s="34" t="s">
        <v>127</v>
      </c>
      <c r="D52" s="73" t="s">
        <v>24</v>
      </c>
      <c r="E52" s="37" t="s">
        <v>25</v>
      </c>
      <c r="F52" s="63" t="s">
        <v>24</v>
      </c>
      <c r="G52" s="37" t="s">
        <v>26</v>
      </c>
      <c r="H52" s="74" t="s">
        <v>41</v>
      </c>
      <c r="I52" s="39" t="s">
        <v>128</v>
      </c>
      <c r="J52" s="75" t="s">
        <v>135</v>
      </c>
      <c r="K52" s="58" t="s">
        <v>136</v>
      </c>
      <c r="L52" s="71"/>
      <c r="M52" s="76"/>
      <c r="N52" s="42" t="s">
        <v>45</v>
      </c>
      <c r="O52" s="44">
        <v>15</v>
      </c>
      <c r="P52" s="26">
        <f t="shared" si="0"/>
        <v>60</v>
      </c>
      <c r="Q52" s="41" t="s">
        <v>46</v>
      </c>
      <c r="R52" s="44">
        <v>900</v>
      </c>
    </row>
    <row r="53" spans="1:18" x14ac:dyDescent="0.25">
      <c r="A53" s="34" t="s">
        <v>22</v>
      </c>
      <c r="B53" s="34" t="s">
        <v>127</v>
      </c>
      <c r="C53" s="34" t="s">
        <v>127</v>
      </c>
      <c r="D53" s="36" t="s">
        <v>24</v>
      </c>
      <c r="E53" s="62" t="s">
        <v>25</v>
      </c>
      <c r="F53" s="63" t="s">
        <v>24</v>
      </c>
      <c r="G53" s="64" t="s">
        <v>26</v>
      </c>
      <c r="H53" s="65" t="s">
        <v>41</v>
      </c>
      <c r="I53" s="44" t="s">
        <v>128</v>
      </c>
      <c r="J53" s="20" t="s">
        <v>137</v>
      </c>
      <c r="K53" s="77" t="s">
        <v>138</v>
      </c>
      <c r="L53" s="76"/>
      <c r="M53" s="76"/>
      <c r="N53" s="25" t="s">
        <v>45</v>
      </c>
      <c r="O53" s="41">
        <v>1</v>
      </c>
      <c r="P53" s="26">
        <f t="shared" si="0"/>
        <v>25</v>
      </c>
      <c r="Q53" s="41" t="s">
        <v>46</v>
      </c>
      <c r="R53" s="44">
        <v>25</v>
      </c>
    </row>
    <row r="54" spans="1:18" x14ac:dyDescent="0.25">
      <c r="A54" s="34" t="s">
        <v>22</v>
      </c>
      <c r="B54" s="34" t="s">
        <v>127</v>
      </c>
      <c r="C54" s="34" t="s">
        <v>127</v>
      </c>
      <c r="D54" s="36" t="s">
        <v>24</v>
      </c>
      <c r="E54" s="62" t="s">
        <v>25</v>
      </c>
      <c r="F54" s="63" t="s">
        <v>24</v>
      </c>
      <c r="G54" s="62" t="s">
        <v>26</v>
      </c>
      <c r="H54" s="65" t="s">
        <v>41</v>
      </c>
      <c r="I54" s="66" t="s">
        <v>128</v>
      </c>
      <c r="J54" s="78" t="s">
        <v>139</v>
      </c>
      <c r="K54" s="77" t="s">
        <v>140</v>
      </c>
      <c r="L54" s="76"/>
      <c r="M54" s="76"/>
      <c r="N54" s="25" t="s">
        <v>45</v>
      </c>
      <c r="O54" s="41">
        <v>1</v>
      </c>
      <c r="P54" s="26">
        <f t="shared" si="0"/>
        <v>62</v>
      </c>
      <c r="Q54" s="41" t="s">
        <v>46</v>
      </c>
      <c r="R54" s="44">
        <v>62</v>
      </c>
    </row>
    <row r="55" spans="1:18" x14ac:dyDescent="0.25">
      <c r="A55" s="34" t="s">
        <v>22</v>
      </c>
      <c r="B55" s="34" t="s">
        <v>127</v>
      </c>
      <c r="C55" s="34" t="s">
        <v>127</v>
      </c>
      <c r="D55" s="36" t="s">
        <v>24</v>
      </c>
      <c r="E55" s="62" t="s">
        <v>25</v>
      </c>
      <c r="F55" s="63" t="s">
        <v>24</v>
      </c>
      <c r="G55" s="62" t="s">
        <v>26</v>
      </c>
      <c r="H55" s="65" t="s">
        <v>41</v>
      </c>
      <c r="I55" s="66" t="s">
        <v>128</v>
      </c>
      <c r="J55" s="78" t="s">
        <v>141</v>
      </c>
      <c r="K55" s="77" t="s">
        <v>142</v>
      </c>
      <c r="L55" s="76"/>
      <c r="M55" s="76"/>
      <c r="N55" s="25" t="s">
        <v>45</v>
      </c>
      <c r="O55" s="41">
        <v>1</v>
      </c>
      <c r="P55" s="26">
        <f t="shared" si="0"/>
        <v>78</v>
      </c>
      <c r="Q55" s="41" t="s">
        <v>46</v>
      </c>
      <c r="R55" s="44">
        <v>78</v>
      </c>
    </row>
    <row r="56" spans="1:18" x14ac:dyDescent="0.25">
      <c r="A56" s="34" t="s">
        <v>22</v>
      </c>
      <c r="B56" s="34" t="s">
        <v>127</v>
      </c>
      <c r="C56" s="34" t="s">
        <v>127</v>
      </c>
      <c r="D56" s="36" t="s">
        <v>24</v>
      </c>
      <c r="E56" s="62" t="s">
        <v>25</v>
      </c>
      <c r="F56" s="63" t="s">
        <v>24</v>
      </c>
      <c r="G56" s="62" t="s">
        <v>26</v>
      </c>
      <c r="H56" s="65" t="s">
        <v>41</v>
      </c>
      <c r="I56" s="66" t="s">
        <v>128</v>
      </c>
      <c r="J56" s="78" t="s">
        <v>143</v>
      </c>
      <c r="K56" s="77" t="s">
        <v>144</v>
      </c>
      <c r="L56" s="76"/>
      <c r="M56" s="76"/>
      <c r="N56" s="25" t="s">
        <v>45</v>
      </c>
      <c r="O56" s="41">
        <v>5</v>
      </c>
      <c r="P56" s="26">
        <f t="shared" si="0"/>
        <v>6</v>
      </c>
      <c r="Q56" s="41" t="s">
        <v>46</v>
      </c>
      <c r="R56" s="44">
        <v>30</v>
      </c>
    </row>
    <row r="57" spans="1:18" ht="25.5" x14ac:dyDescent="0.25">
      <c r="A57" s="34" t="s">
        <v>22</v>
      </c>
      <c r="B57" s="34" t="s">
        <v>127</v>
      </c>
      <c r="C57" s="34" t="s">
        <v>127</v>
      </c>
      <c r="D57" s="79" t="s">
        <v>24</v>
      </c>
      <c r="E57" s="80" t="s">
        <v>25</v>
      </c>
      <c r="F57" s="79" t="s">
        <v>24</v>
      </c>
      <c r="G57" s="80" t="s">
        <v>26</v>
      </c>
      <c r="H57" s="81" t="s">
        <v>145</v>
      </c>
      <c r="I57" s="39" t="s">
        <v>146</v>
      </c>
      <c r="J57" s="69" t="s">
        <v>147</v>
      </c>
      <c r="K57" s="82" t="s">
        <v>148</v>
      </c>
      <c r="L57" s="76"/>
      <c r="M57" s="62"/>
      <c r="N57" s="83" t="s">
        <v>45</v>
      </c>
      <c r="O57" s="44">
        <v>20</v>
      </c>
      <c r="P57" s="26">
        <f t="shared" si="0"/>
        <v>3</v>
      </c>
      <c r="Q57" s="41" t="s">
        <v>46</v>
      </c>
      <c r="R57" s="41">
        <v>60</v>
      </c>
    </row>
    <row r="58" spans="1:18" ht="25.5" x14ac:dyDescent="0.25">
      <c r="A58" s="34" t="s">
        <v>22</v>
      </c>
      <c r="B58" s="34" t="s">
        <v>127</v>
      </c>
      <c r="C58" s="34" t="s">
        <v>127</v>
      </c>
      <c r="D58" s="79" t="s">
        <v>24</v>
      </c>
      <c r="E58" s="80" t="s">
        <v>25</v>
      </c>
      <c r="F58" s="79" t="s">
        <v>24</v>
      </c>
      <c r="G58" s="80" t="s">
        <v>26</v>
      </c>
      <c r="H58" s="81" t="s">
        <v>149</v>
      </c>
      <c r="I58" s="39" t="s">
        <v>150</v>
      </c>
      <c r="J58" s="69" t="s">
        <v>151</v>
      </c>
      <c r="K58" s="82" t="s">
        <v>152</v>
      </c>
      <c r="L58" s="76"/>
      <c r="M58" s="76"/>
      <c r="N58" s="83" t="s">
        <v>45</v>
      </c>
      <c r="O58" s="44">
        <v>360</v>
      </c>
      <c r="P58" s="26">
        <f t="shared" si="0"/>
        <v>10</v>
      </c>
      <c r="Q58" s="41" t="s">
        <v>46</v>
      </c>
      <c r="R58" s="44">
        <v>3600</v>
      </c>
    </row>
    <row r="59" spans="1:18" ht="76.5" x14ac:dyDescent="0.25">
      <c r="A59" s="34" t="s">
        <v>22</v>
      </c>
      <c r="B59" s="34" t="s">
        <v>127</v>
      </c>
      <c r="C59" s="34" t="s">
        <v>127</v>
      </c>
      <c r="D59" s="36" t="s">
        <v>24</v>
      </c>
      <c r="E59" s="62" t="s">
        <v>88</v>
      </c>
      <c r="F59" s="63" t="s">
        <v>89</v>
      </c>
      <c r="G59" s="64" t="s">
        <v>108</v>
      </c>
      <c r="H59" s="65" t="s">
        <v>114</v>
      </c>
      <c r="I59" s="66" t="s">
        <v>153</v>
      </c>
      <c r="J59" s="67" t="s">
        <v>154</v>
      </c>
      <c r="K59" s="68" t="s">
        <v>155</v>
      </c>
      <c r="L59" s="41"/>
      <c r="M59" s="20"/>
      <c r="N59" s="25" t="s">
        <v>45</v>
      </c>
      <c r="O59" s="41">
        <v>8</v>
      </c>
      <c r="P59" s="26">
        <f t="shared" si="0"/>
        <v>100</v>
      </c>
      <c r="Q59" s="41" t="s">
        <v>46</v>
      </c>
      <c r="R59" s="41">
        <v>800</v>
      </c>
    </row>
    <row r="60" spans="1:18" ht="63.75" x14ac:dyDescent="0.25">
      <c r="A60" s="34" t="s">
        <v>22</v>
      </c>
      <c r="B60" s="34" t="s">
        <v>127</v>
      </c>
      <c r="C60" s="34" t="s">
        <v>127</v>
      </c>
      <c r="D60" s="36" t="s">
        <v>24</v>
      </c>
      <c r="E60" s="62" t="s">
        <v>25</v>
      </c>
      <c r="F60" s="63" t="s">
        <v>24</v>
      </c>
      <c r="G60" s="64" t="s">
        <v>26</v>
      </c>
      <c r="H60" s="65" t="s">
        <v>156</v>
      </c>
      <c r="I60" s="39" t="s">
        <v>157</v>
      </c>
      <c r="J60" s="67"/>
      <c r="K60" s="68" t="s">
        <v>158</v>
      </c>
      <c r="L60" s="41"/>
      <c r="M60" s="20"/>
      <c r="N60" s="25" t="s">
        <v>29</v>
      </c>
      <c r="O60" s="41">
        <v>1</v>
      </c>
      <c r="P60" s="26">
        <f t="shared" si="0"/>
        <v>1050</v>
      </c>
      <c r="Q60" s="41" t="s">
        <v>46</v>
      </c>
      <c r="R60" s="41">
        <v>1050</v>
      </c>
    </row>
    <row r="61" spans="1:18" ht="89.25" x14ac:dyDescent="0.25">
      <c r="A61" s="34" t="s">
        <v>22</v>
      </c>
      <c r="B61" s="34" t="s">
        <v>127</v>
      </c>
      <c r="C61" s="34" t="s">
        <v>127</v>
      </c>
      <c r="D61" s="36" t="s">
        <v>24</v>
      </c>
      <c r="E61" s="62" t="s">
        <v>88</v>
      </c>
      <c r="F61" s="63" t="s">
        <v>100</v>
      </c>
      <c r="G61" s="64" t="s">
        <v>101</v>
      </c>
      <c r="H61" s="65" t="s">
        <v>114</v>
      </c>
      <c r="I61" s="39" t="s">
        <v>159</v>
      </c>
      <c r="J61" s="67" t="s">
        <v>154</v>
      </c>
      <c r="K61" s="68" t="s">
        <v>155</v>
      </c>
      <c r="L61" s="41"/>
      <c r="M61" s="20"/>
      <c r="N61" s="25" t="s">
        <v>45</v>
      </c>
      <c r="O61" s="41">
        <v>25</v>
      </c>
      <c r="P61" s="26">
        <f t="shared" si="0"/>
        <v>100</v>
      </c>
      <c r="Q61" s="41" t="s">
        <v>46</v>
      </c>
      <c r="R61" s="41">
        <v>2500</v>
      </c>
    </row>
    <row r="62" spans="1:18" ht="89.25" x14ac:dyDescent="0.25">
      <c r="A62" s="34" t="s">
        <v>22</v>
      </c>
      <c r="B62" s="34" t="s">
        <v>127</v>
      </c>
      <c r="C62" s="34" t="s">
        <v>127</v>
      </c>
      <c r="D62" s="36" t="s">
        <v>24</v>
      </c>
      <c r="E62" s="62" t="s">
        <v>88</v>
      </c>
      <c r="F62" s="63" t="s">
        <v>89</v>
      </c>
      <c r="G62" s="64" t="s">
        <v>108</v>
      </c>
      <c r="H62" s="65" t="s">
        <v>114</v>
      </c>
      <c r="I62" s="39" t="s">
        <v>159</v>
      </c>
      <c r="J62" s="67" t="s">
        <v>154</v>
      </c>
      <c r="K62" s="68" t="s">
        <v>155</v>
      </c>
      <c r="L62" s="41"/>
      <c r="M62" s="20"/>
      <c r="N62" s="25" t="s">
        <v>45</v>
      </c>
      <c r="O62" s="41">
        <v>10</v>
      </c>
      <c r="P62" s="26">
        <f t="shared" si="0"/>
        <v>100</v>
      </c>
      <c r="Q62" s="41" t="s">
        <v>46</v>
      </c>
      <c r="R62" s="41">
        <v>1000</v>
      </c>
    </row>
    <row r="63" spans="1:18" ht="89.25" x14ac:dyDescent="0.25">
      <c r="A63" s="34" t="s">
        <v>22</v>
      </c>
      <c r="B63" s="34" t="s">
        <v>127</v>
      </c>
      <c r="C63" s="34" t="s">
        <v>127</v>
      </c>
      <c r="D63" s="36" t="s">
        <v>24</v>
      </c>
      <c r="E63" s="62" t="s">
        <v>88</v>
      </c>
      <c r="F63" s="63" t="s">
        <v>100</v>
      </c>
      <c r="G63" s="64" t="s">
        <v>125</v>
      </c>
      <c r="H63" s="65" t="s">
        <v>114</v>
      </c>
      <c r="I63" s="39" t="s">
        <v>159</v>
      </c>
      <c r="J63" s="67" t="s">
        <v>154</v>
      </c>
      <c r="K63" s="68" t="s">
        <v>155</v>
      </c>
      <c r="L63" s="41"/>
      <c r="M63" s="20"/>
      <c r="N63" s="25" t="s">
        <v>45</v>
      </c>
      <c r="O63" s="41">
        <v>25</v>
      </c>
      <c r="P63" s="26">
        <f t="shared" si="0"/>
        <v>100</v>
      </c>
      <c r="Q63" s="41" t="s">
        <v>46</v>
      </c>
      <c r="R63" s="41">
        <v>2500</v>
      </c>
    </row>
    <row r="64" spans="1:18" ht="76.5" x14ac:dyDescent="0.25">
      <c r="A64" s="34" t="s">
        <v>22</v>
      </c>
      <c r="B64" s="34" t="s">
        <v>127</v>
      </c>
      <c r="C64" s="34" t="s">
        <v>127</v>
      </c>
      <c r="D64" s="36" t="s">
        <v>24</v>
      </c>
      <c r="E64" s="62" t="s">
        <v>88</v>
      </c>
      <c r="F64" s="63" t="s">
        <v>89</v>
      </c>
      <c r="G64" s="64" t="s">
        <v>108</v>
      </c>
      <c r="H64" s="65" t="s">
        <v>102</v>
      </c>
      <c r="I64" s="39" t="s">
        <v>103</v>
      </c>
      <c r="J64" s="67" t="s">
        <v>106</v>
      </c>
      <c r="K64" s="68" t="s">
        <v>107</v>
      </c>
      <c r="L64" s="41"/>
      <c r="M64" s="20"/>
      <c r="N64" s="25" t="s">
        <v>45</v>
      </c>
      <c r="O64" s="41">
        <v>20</v>
      </c>
      <c r="P64" s="26">
        <f t="shared" si="0"/>
        <v>100</v>
      </c>
      <c r="Q64" s="41" t="s">
        <v>46</v>
      </c>
      <c r="R64" s="41">
        <v>2000</v>
      </c>
    </row>
    <row r="65" spans="1:18" ht="76.5" x14ac:dyDescent="0.25">
      <c r="A65" s="34" t="s">
        <v>22</v>
      </c>
      <c r="B65" s="34" t="s">
        <v>127</v>
      </c>
      <c r="C65" s="34" t="s">
        <v>127</v>
      </c>
      <c r="D65" s="36" t="s">
        <v>24</v>
      </c>
      <c r="E65" s="62" t="s">
        <v>88</v>
      </c>
      <c r="F65" s="63" t="s">
        <v>89</v>
      </c>
      <c r="G65" s="64" t="s">
        <v>108</v>
      </c>
      <c r="H65" s="65" t="s">
        <v>114</v>
      </c>
      <c r="I65" s="66" t="s">
        <v>153</v>
      </c>
      <c r="J65" s="67" t="s">
        <v>154</v>
      </c>
      <c r="K65" s="68" t="s">
        <v>155</v>
      </c>
      <c r="L65" s="41"/>
      <c r="M65" s="20"/>
      <c r="N65" s="25" t="s">
        <v>45</v>
      </c>
      <c r="O65" s="41">
        <v>102</v>
      </c>
      <c r="P65" s="26">
        <f t="shared" si="0"/>
        <v>100</v>
      </c>
      <c r="Q65" s="41" t="s">
        <v>46</v>
      </c>
      <c r="R65" s="41">
        <v>10200</v>
      </c>
    </row>
    <row r="66" spans="1:18" ht="76.5" x14ac:dyDescent="0.25">
      <c r="A66" s="34" t="s">
        <v>22</v>
      </c>
      <c r="B66" s="34" t="s">
        <v>127</v>
      </c>
      <c r="C66" s="34" t="s">
        <v>127</v>
      </c>
      <c r="D66" s="36" t="s">
        <v>24</v>
      </c>
      <c r="E66" s="62" t="s">
        <v>25</v>
      </c>
      <c r="F66" s="63" t="s">
        <v>24</v>
      </c>
      <c r="G66" s="64" t="s">
        <v>26</v>
      </c>
      <c r="H66" s="65" t="s">
        <v>160</v>
      </c>
      <c r="I66" s="66" t="s">
        <v>153</v>
      </c>
      <c r="J66" s="67" t="s">
        <v>161</v>
      </c>
      <c r="K66" s="68" t="s">
        <v>162</v>
      </c>
      <c r="L66" s="41"/>
      <c r="M66" s="20"/>
      <c r="N66" s="25" t="s">
        <v>45</v>
      </c>
      <c r="O66" s="41">
        <v>70</v>
      </c>
      <c r="P66" s="26">
        <f t="shared" si="0"/>
        <v>100</v>
      </c>
      <c r="Q66" s="41" t="s">
        <v>46</v>
      </c>
      <c r="R66" s="41">
        <v>7000</v>
      </c>
    </row>
    <row r="67" spans="1:18" ht="51" x14ac:dyDescent="0.25">
      <c r="A67" s="34" t="s">
        <v>22</v>
      </c>
      <c r="B67" s="34" t="s">
        <v>127</v>
      </c>
      <c r="C67" s="34" t="s">
        <v>127</v>
      </c>
      <c r="D67" s="36" t="s">
        <v>24</v>
      </c>
      <c r="E67" s="62" t="s">
        <v>25</v>
      </c>
      <c r="F67" s="63" t="s">
        <v>24</v>
      </c>
      <c r="G67" s="64" t="s">
        <v>31</v>
      </c>
      <c r="H67" s="65" t="s">
        <v>120</v>
      </c>
      <c r="I67" s="82" t="s">
        <v>32</v>
      </c>
      <c r="J67" s="67"/>
      <c r="K67" s="68" t="s">
        <v>163</v>
      </c>
      <c r="L67" s="41"/>
      <c r="M67" s="20"/>
      <c r="N67" s="25" t="s">
        <v>29</v>
      </c>
      <c r="O67" s="41">
        <v>1</v>
      </c>
      <c r="P67" s="26">
        <f t="shared" si="0"/>
        <v>267</v>
      </c>
      <c r="Q67" s="41" t="s">
        <v>46</v>
      </c>
      <c r="R67" s="41">
        <v>267</v>
      </c>
    </row>
    <row r="68" spans="1:18" ht="25.5" x14ac:dyDescent="0.25">
      <c r="A68" s="34" t="s">
        <v>22</v>
      </c>
      <c r="B68" s="34" t="s">
        <v>127</v>
      </c>
      <c r="C68" s="34" t="s">
        <v>127</v>
      </c>
      <c r="D68" s="36" t="s">
        <v>24</v>
      </c>
      <c r="E68" s="62" t="s">
        <v>25</v>
      </c>
      <c r="F68" s="63" t="s">
        <v>24</v>
      </c>
      <c r="G68" s="64" t="s">
        <v>26</v>
      </c>
      <c r="H68" s="65">
        <v>31401</v>
      </c>
      <c r="I68" s="66" t="s">
        <v>27</v>
      </c>
      <c r="J68" s="67"/>
      <c r="K68" s="68" t="s">
        <v>27</v>
      </c>
      <c r="L68" s="41"/>
      <c r="M68" s="20"/>
      <c r="N68" s="25" t="s">
        <v>29</v>
      </c>
      <c r="O68" s="41">
        <v>1</v>
      </c>
      <c r="P68" s="26">
        <f t="shared" si="0"/>
        <v>1017.3664</v>
      </c>
      <c r="Q68" s="41" t="s">
        <v>46</v>
      </c>
      <c r="R68" s="41">
        <v>1017.3664</v>
      </c>
    </row>
    <row r="69" spans="1:18" ht="38.25" x14ac:dyDescent="0.25">
      <c r="A69" s="34" t="s">
        <v>22</v>
      </c>
      <c r="B69" s="34" t="s">
        <v>127</v>
      </c>
      <c r="C69" s="34" t="s">
        <v>127</v>
      </c>
      <c r="D69" s="36" t="s">
        <v>24</v>
      </c>
      <c r="E69" s="62" t="s">
        <v>25</v>
      </c>
      <c r="F69" s="63" t="s">
        <v>24</v>
      </c>
      <c r="G69" s="64" t="s">
        <v>26</v>
      </c>
      <c r="H69" s="65">
        <v>22104</v>
      </c>
      <c r="I69" s="66" t="s">
        <v>164</v>
      </c>
      <c r="J69" s="67" t="s">
        <v>165</v>
      </c>
      <c r="K69" s="68" t="s">
        <v>166</v>
      </c>
      <c r="L69" s="41"/>
      <c r="M69" s="20"/>
      <c r="N69" s="25" t="s">
        <v>29</v>
      </c>
      <c r="O69" s="41">
        <v>1</v>
      </c>
      <c r="P69" s="26">
        <f t="shared" si="0"/>
        <v>699</v>
      </c>
      <c r="Q69" s="41" t="s">
        <v>46</v>
      </c>
      <c r="R69" s="41">
        <v>699</v>
      </c>
    </row>
    <row r="70" spans="1:18" ht="25.5" x14ac:dyDescent="0.25">
      <c r="A70" s="34" t="s">
        <v>22</v>
      </c>
      <c r="B70" s="34" t="s">
        <v>167</v>
      </c>
      <c r="C70" s="34" t="s">
        <v>167</v>
      </c>
      <c r="D70" s="36" t="s">
        <v>24</v>
      </c>
      <c r="E70" s="62" t="s">
        <v>25</v>
      </c>
      <c r="F70" s="63" t="s">
        <v>24</v>
      </c>
      <c r="G70" s="64" t="s">
        <v>26</v>
      </c>
      <c r="H70" s="65">
        <v>31401</v>
      </c>
      <c r="I70" s="66" t="s">
        <v>27</v>
      </c>
      <c r="J70" s="67"/>
      <c r="K70" s="68" t="s">
        <v>27</v>
      </c>
      <c r="L70" s="41"/>
      <c r="M70" s="20"/>
      <c r="N70" s="25" t="s">
        <v>29</v>
      </c>
      <c r="O70" s="41">
        <v>1</v>
      </c>
      <c r="P70" s="26">
        <f t="shared" si="0"/>
        <v>1212.1420000000001</v>
      </c>
      <c r="Q70" s="41" t="s">
        <v>46</v>
      </c>
      <c r="R70" s="41">
        <v>1212.1420000000001</v>
      </c>
    </row>
    <row r="71" spans="1:18" ht="38.25" x14ac:dyDescent="0.25">
      <c r="A71" s="34" t="s">
        <v>22</v>
      </c>
      <c r="B71" s="84" t="s">
        <v>168</v>
      </c>
      <c r="C71" s="84" t="s">
        <v>168</v>
      </c>
      <c r="D71" s="85" t="s">
        <v>24</v>
      </c>
      <c r="E71" s="86" t="s">
        <v>25</v>
      </c>
      <c r="F71" s="85" t="s">
        <v>24</v>
      </c>
      <c r="G71" s="86" t="s">
        <v>26</v>
      </c>
      <c r="H71" s="87" t="s">
        <v>160</v>
      </c>
      <c r="I71" s="88" t="s">
        <v>169</v>
      </c>
      <c r="J71" s="62" t="s">
        <v>170</v>
      </c>
      <c r="K71" s="89" t="s">
        <v>171</v>
      </c>
      <c r="L71" s="90"/>
      <c r="M71" s="91"/>
      <c r="N71" s="92" t="s">
        <v>45</v>
      </c>
      <c r="O71" s="72">
        <v>17</v>
      </c>
      <c r="P71" s="26">
        <f t="shared" si="0"/>
        <v>200</v>
      </c>
      <c r="Q71" s="41" t="s">
        <v>46</v>
      </c>
      <c r="R71" s="93">
        <v>3400</v>
      </c>
    </row>
    <row r="72" spans="1:18" ht="25.5" x14ac:dyDescent="0.25">
      <c r="A72" s="34" t="s">
        <v>22</v>
      </c>
      <c r="B72" s="34" t="s">
        <v>168</v>
      </c>
      <c r="C72" s="34" t="s">
        <v>168</v>
      </c>
      <c r="D72" s="94" t="s">
        <v>24</v>
      </c>
      <c r="E72" s="95" t="s">
        <v>25</v>
      </c>
      <c r="F72" s="94" t="s">
        <v>24</v>
      </c>
      <c r="G72" s="95" t="s">
        <v>26</v>
      </c>
      <c r="H72" s="96" t="s">
        <v>160</v>
      </c>
      <c r="I72" s="44" t="s">
        <v>169</v>
      </c>
      <c r="J72" s="62" t="s">
        <v>161</v>
      </c>
      <c r="K72" s="66" t="s">
        <v>162</v>
      </c>
      <c r="L72" s="41"/>
      <c r="M72" s="97"/>
      <c r="N72" s="42" t="s">
        <v>45</v>
      </c>
      <c r="O72" s="90">
        <v>1</v>
      </c>
      <c r="P72" s="26">
        <f t="shared" si="0"/>
        <v>100</v>
      </c>
      <c r="Q72" s="41" t="s">
        <v>46</v>
      </c>
      <c r="R72" s="93">
        <v>100</v>
      </c>
    </row>
    <row r="73" spans="1:18" ht="38.25" x14ac:dyDescent="0.25">
      <c r="A73" s="34" t="s">
        <v>22</v>
      </c>
      <c r="B73" s="34" t="s">
        <v>168</v>
      </c>
      <c r="C73" s="34" t="s">
        <v>168</v>
      </c>
      <c r="D73" s="94" t="s">
        <v>24</v>
      </c>
      <c r="E73" s="95" t="s">
        <v>88</v>
      </c>
      <c r="F73" s="94" t="s">
        <v>89</v>
      </c>
      <c r="G73" s="95" t="s">
        <v>108</v>
      </c>
      <c r="H73" s="96" t="s">
        <v>114</v>
      </c>
      <c r="I73" s="39" t="s">
        <v>169</v>
      </c>
      <c r="J73" s="62" t="s">
        <v>116</v>
      </c>
      <c r="K73" s="98" t="s">
        <v>117</v>
      </c>
      <c r="L73" s="44"/>
      <c r="M73" s="20"/>
      <c r="N73" s="42" t="s">
        <v>45</v>
      </c>
      <c r="O73" s="72">
        <v>23</v>
      </c>
      <c r="P73" s="26">
        <f t="shared" si="0"/>
        <v>200</v>
      </c>
      <c r="Q73" s="41" t="s">
        <v>46</v>
      </c>
      <c r="R73" s="93">
        <v>4600</v>
      </c>
    </row>
    <row r="74" spans="1:18" ht="38.25" x14ac:dyDescent="0.25">
      <c r="A74" s="34" t="s">
        <v>22</v>
      </c>
      <c r="B74" s="34" t="s">
        <v>168</v>
      </c>
      <c r="C74" s="34" t="s">
        <v>168</v>
      </c>
      <c r="D74" s="94" t="s">
        <v>24</v>
      </c>
      <c r="E74" s="95" t="s">
        <v>88</v>
      </c>
      <c r="F74" s="94" t="s">
        <v>89</v>
      </c>
      <c r="G74" s="95" t="s">
        <v>108</v>
      </c>
      <c r="H74" s="96" t="s">
        <v>114</v>
      </c>
      <c r="I74" s="39" t="s">
        <v>169</v>
      </c>
      <c r="J74" s="62" t="s">
        <v>154</v>
      </c>
      <c r="K74" s="98" t="s">
        <v>155</v>
      </c>
      <c r="L74" s="44"/>
      <c r="M74" s="20"/>
      <c r="N74" s="42" t="s">
        <v>45</v>
      </c>
      <c r="O74" s="72">
        <v>1</v>
      </c>
      <c r="P74" s="26">
        <f t="shared" si="0"/>
        <v>100</v>
      </c>
      <c r="Q74" s="41" t="s">
        <v>46</v>
      </c>
      <c r="R74" s="93">
        <v>100</v>
      </c>
    </row>
    <row r="75" spans="1:18" ht="25.5" x14ac:dyDescent="0.25">
      <c r="A75" s="34" t="s">
        <v>22</v>
      </c>
      <c r="B75" s="34" t="s">
        <v>168</v>
      </c>
      <c r="C75" s="34" t="s">
        <v>168</v>
      </c>
      <c r="D75" s="94" t="s">
        <v>24</v>
      </c>
      <c r="E75" s="95" t="s">
        <v>25</v>
      </c>
      <c r="F75" s="94" t="s">
        <v>24</v>
      </c>
      <c r="G75" s="95" t="s">
        <v>26</v>
      </c>
      <c r="H75" s="96" t="s">
        <v>74</v>
      </c>
      <c r="I75" s="39" t="s">
        <v>172</v>
      </c>
      <c r="J75" s="62" t="s">
        <v>173</v>
      </c>
      <c r="K75" s="99" t="s">
        <v>174</v>
      </c>
      <c r="L75" s="44"/>
      <c r="M75" s="20"/>
      <c r="N75" s="42" t="s">
        <v>51</v>
      </c>
      <c r="O75" s="72">
        <v>81</v>
      </c>
      <c r="P75" s="26">
        <f t="shared" si="0"/>
        <v>35.5</v>
      </c>
      <c r="Q75" s="41" t="s">
        <v>46</v>
      </c>
      <c r="R75" s="93">
        <v>2875.5</v>
      </c>
    </row>
    <row r="76" spans="1:18" ht="25.5" x14ac:dyDescent="0.25">
      <c r="A76" s="34" t="s">
        <v>22</v>
      </c>
      <c r="B76" s="34" t="s">
        <v>168</v>
      </c>
      <c r="C76" s="34" t="s">
        <v>168</v>
      </c>
      <c r="D76" s="94" t="s">
        <v>24</v>
      </c>
      <c r="E76" s="95" t="s">
        <v>88</v>
      </c>
      <c r="F76" s="94" t="s">
        <v>89</v>
      </c>
      <c r="G76" s="95" t="s">
        <v>108</v>
      </c>
      <c r="H76" s="96" t="s">
        <v>74</v>
      </c>
      <c r="I76" s="39" t="s">
        <v>172</v>
      </c>
      <c r="J76" s="62" t="s">
        <v>173</v>
      </c>
      <c r="K76" s="53" t="s">
        <v>174</v>
      </c>
      <c r="L76" s="44"/>
      <c r="M76" s="20"/>
      <c r="N76" s="42" t="s">
        <v>51</v>
      </c>
      <c r="O76" s="44">
        <v>42</v>
      </c>
      <c r="P76" s="26">
        <f t="shared" ref="P76:P84" si="1">SUM(R76/O76)</f>
        <v>35.5</v>
      </c>
      <c r="Q76" s="41" t="s">
        <v>46</v>
      </c>
      <c r="R76" s="93">
        <v>1491</v>
      </c>
    </row>
    <row r="77" spans="1:18" ht="26.25" x14ac:dyDescent="0.25">
      <c r="A77" s="34" t="s">
        <v>22</v>
      </c>
      <c r="B77" s="34" t="s">
        <v>168</v>
      </c>
      <c r="C77" s="34" t="s">
        <v>168</v>
      </c>
      <c r="D77" s="94" t="s">
        <v>24</v>
      </c>
      <c r="E77" s="95" t="s">
        <v>88</v>
      </c>
      <c r="F77" s="94" t="s">
        <v>89</v>
      </c>
      <c r="G77" s="95" t="s">
        <v>108</v>
      </c>
      <c r="H77" s="96" t="s">
        <v>175</v>
      </c>
      <c r="I77" s="39" t="s">
        <v>176</v>
      </c>
      <c r="J77" s="62"/>
      <c r="K77" s="53" t="s">
        <v>177</v>
      </c>
      <c r="L77" s="41"/>
      <c r="M77" s="20"/>
      <c r="N77" s="42" t="s">
        <v>34</v>
      </c>
      <c r="O77" s="44">
        <v>1</v>
      </c>
      <c r="P77" s="26">
        <f t="shared" si="1"/>
        <v>2735.28</v>
      </c>
      <c r="Q77" s="41" t="s">
        <v>46</v>
      </c>
      <c r="R77" s="93">
        <v>2735.28</v>
      </c>
    </row>
    <row r="78" spans="1:18" ht="25.5" x14ac:dyDescent="0.25">
      <c r="A78" s="34" t="s">
        <v>22</v>
      </c>
      <c r="B78" s="34" t="s">
        <v>168</v>
      </c>
      <c r="C78" s="34" t="s">
        <v>168</v>
      </c>
      <c r="D78" s="94" t="s">
        <v>24</v>
      </c>
      <c r="E78" s="95" t="s">
        <v>25</v>
      </c>
      <c r="F78" s="94" t="s">
        <v>24</v>
      </c>
      <c r="G78" s="95" t="s">
        <v>26</v>
      </c>
      <c r="H78" s="62" t="s">
        <v>85</v>
      </c>
      <c r="I78" s="66" t="s">
        <v>178</v>
      </c>
      <c r="J78" s="62"/>
      <c r="K78" s="40" t="s">
        <v>178</v>
      </c>
      <c r="L78" s="41"/>
      <c r="M78" s="97"/>
      <c r="N78" s="42" t="s">
        <v>34</v>
      </c>
      <c r="O78" s="41">
        <v>1</v>
      </c>
      <c r="P78" s="26">
        <f t="shared" si="1"/>
        <v>1655.32</v>
      </c>
      <c r="Q78" s="41" t="s">
        <v>46</v>
      </c>
      <c r="R78" s="93">
        <v>1655.32</v>
      </c>
    </row>
    <row r="79" spans="1:18" x14ac:dyDescent="0.25">
      <c r="A79" s="34" t="s">
        <v>22</v>
      </c>
      <c r="B79" s="34" t="s">
        <v>168</v>
      </c>
      <c r="C79" s="34" t="s">
        <v>168</v>
      </c>
      <c r="D79" s="94" t="s">
        <v>24</v>
      </c>
      <c r="E79" s="95" t="s">
        <v>25</v>
      </c>
      <c r="F79" s="94" t="s">
        <v>24</v>
      </c>
      <c r="G79" s="95" t="s">
        <v>31</v>
      </c>
      <c r="H79" s="62" t="s">
        <v>120</v>
      </c>
      <c r="I79" s="44" t="s">
        <v>32</v>
      </c>
      <c r="J79" s="62"/>
      <c r="K79" s="40" t="s">
        <v>32</v>
      </c>
      <c r="L79" s="41"/>
      <c r="M79" s="97"/>
      <c r="N79" s="42" t="s">
        <v>34</v>
      </c>
      <c r="O79" s="41">
        <v>1</v>
      </c>
      <c r="P79" s="26">
        <f t="shared" si="1"/>
        <v>1379</v>
      </c>
      <c r="Q79" s="41" t="s">
        <v>46</v>
      </c>
      <c r="R79" s="93">
        <v>1379</v>
      </c>
    </row>
    <row r="80" spans="1:18" ht="26.25" x14ac:dyDescent="0.25">
      <c r="A80" s="34" t="s">
        <v>22</v>
      </c>
      <c r="B80" s="34" t="s">
        <v>168</v>
      </c>
      <c r="C80" s="34" t="s">
        <v>168</v>
      </c>
      <c r="D80" s="94" t="s">
        <v>24</v>
      </c>
      <c r="E80" s="95" t="s">
        <v>179</v>
      </c>
      <c r="F80" s="94" t="s">
        <v>180</v>
      </c>
      <c r="G80" s="95" t="s">
        <v>26</v>
      </c>
      <c r="H80" s="62" t="s">
        <v>181</v>
      </c>
      <c r="I80" s="66" t="s">
        <v>182</v>
      </c>
      <c r="J80" s="62"/>
      <c r="K80" s="53" t="s">
        <v>183</v>
      </c>
      <c r="L80" s="41"/>
      <c r="M80" s="97"/>
      <c r="N80" s="42" t="s">
        <v>34</v>
      </c>
      <c r="O80" s="41">
        <v>1</v>
      </c>
      <c r="P80" s="26">
        <f t="shared" si="1"/>
        <v>299</v>
      </c>
      <c r="Q80" s="41" t="s">
        <v>46</v>
      </c>
      <c r="R80" s="93">
        <v>299</v>
      </c>
    </row>
    <row r="81" spans="1:18" ht="25.5" x14ac:dyDescent="0.25">
      <c r="A81" s="34" t="s">
        <v>22</v>
      </c>
      <c r="B81" s="34" t="s">
        <v>168</v>
      </c>
      <c r="C81" s="34" t="s">
        <v>168</v>
      </c>
      <c r="D81" s="36" t="s">
        <v>24</v>
      </c>
      <c r="E81" s="62" t="s">
        <v>25</v>
      </c>
      <c r="F81" s="63" t="s">
        <v>24</v>
      </c>
      <c r="G81" s="64" t="s">
        <v>26</v>
      </c>
      <c r="H81" s="65">
        <v>31401</v>
      </c>
      <c r="I81" s="66" t="s">
        <v>27</v>
      </c>
      <c r="J81" s="67"/>
      <c r="K81" s="68" t="s">
        <v>27</v>
      </c>
      <c r="L81" s="41"/>
      <c r="M81" s="20"/>
      <c r="N81" s="25" t="s">
        <v>29</v>
      </c>
      <c r="O81" s="41">
        <v>1</v>
      </c>
      <c r="P81" s="26">
        <f t="shared" si="1"/>
        <v>1037.6895999999999</v>
      </c>
      <c r="Q81" s="41" t="s">
        <v>46</v>
      </c>
      <c r="R81" s="41">
        <v>1037.6895999999999</v>
      </c>
    </row>
    <row r="82" spans="1:18" ht="25.5" x14ac:dyDescent="0.25">
      <c r="A82" s="34" t="s">
        <v>22</v>
      </c>
      <c r="B82" s="34" t="s">
        <v>184</v>
      </c>
      <c r="C82" s="34" t="s">
        <v>184</v>
      </c>
      <c r="D82" s="36" t="s">
        <v>24</v>
      </c>
      <c r="E82" s="62" t="s">
        <v>25</v>
      </c>
      <c r="F82" s="63" t="s">
        <v>24</v>
      </c>
      <c r="G82" s="64" t="s">
        <v>26</v>
      </c>
      <c r="H82" s="65">
        <v>31401</v>
      </c>
      <c r="I82" s="66" t="s">
        <v>27</v>
      </c>
      <c r="J82" s="67"/>
      <c r="K82" s="68" t="s">
        <v>27</v>
      </c>
      <c r="L82" s="41"/>
      <c r="M82" s="20"/>
      <c r="N82" s="25" t="s">
        <v>29</v>
      </c>
      <c r="O82" s="41">
        <v>1</v>
      </c>
      <c r="P82" s="26">
        <f t="shared" si="1"/>
        <v>1391.3968</v>
      </c>
      <c r="Q82" s="41" t="s">
        <v>46</v>
      </c>
      <c r="R82" s="41">
        <v>1391.3968</v>
      </c>
    </row>
    <row r="83" spans="1:18" ht="39" x14ac:dyDescent="0.25">
      <c r="A83" s="34" t="s">
        <v>22</v>
      </c>
      <c r="B83" s="34" t="s">
        <v>185</v>
      </c>
      <c r="C83" s="34" t="s">
        <v>185</v>
      </c>
      <c r="D83" s="94" t="s">
        <v>24</v>
      </c>
      <c r="E83" s="95" t="s">
        <v>25</v>
      </c>
      <c r="F83" s="94" t="s">
        <v>24</v>
      </c>
      <c r="G83" s="95" t="s">
        <v>31</v>
      </c>
      <c r="H83" s="62" t="s">
        <v>120</v>
      </c>
      <c r="I83" s="44" t="s">
        <v>32</v>
      </c>
      <c r="J83" s="62"/>
      <c r="K83" s="53" t="s">
        <v>186</v>
      </c>
      <c r="L83" s="41"/>
      <c r="M83" s="97"/>
      <c r="N83" s="42" t="s">
        <v>34</v>
      </c>
      <c r="O83" s="41">
        <v>1</v>
      </c>
      <c r="P83" s="26">
        <f t="shared" si="1"/>
        <v>1902</v>
      </c>
      <c r="Q83" s="41" t="s">
        <v>46</v>
      </c>
      <c r="R83" s="93">
        <v>1902</v>
      </c>
    </row>
    <row r="84" spans="1:18" ht="25.5" x14ac:dyDescent="0.25">
      <c r="A84" s="34" t="s">
        <v>22</v>
      </c>
      <c r="B84" s="34" t="s">
        <v>185</v>
      </c>
      <c r="C84" s="34" t="s">
        <v>185</v>
      </c>
      <c r="D84" s="36" t="s">
        <v>24</v>
      </c>
      <c r="E84" s="62" t="s">
        <v>25</v>
      </c>
      <c r="F84" s="63" t="s">
        <v>24</v>
      </c>
      <c r="G84" s="64" t="s">
        <v>26</v>
      </c>
      <c r="H84" s="65">
        <v>31401</v>
      </c>
      <c r="I84" s="66" t="s">
        <v>27</v>
      </c>
      <c r="J84" s="67"/>
      <c r="K84" s="68" t="s">
        <v>27</v>
      </c>
      <c r="L84" s="41"/>
      <c r="M84" s="20"/>
      <c r="N84" s="25" t="s">
        <v>29</v>
      </c>
      <c r="O84" s="41">
        <v>1</v>
      </c>
      <c r="P84" s="26">
        <f t="shared" si="1"/>
        <v>1131.7308</v>
      </c>
      <c r="Q84" s="41" t="s">
        <v>46</v>
      </c>
      <c r="R84" s="41">
        <v>1131.7308</v>
      </c>
    </row>
  </sheetData>
  <mergeCells count="1">
    <mergeCell ref="A7:U7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2022-03-18T21:50:58Z</dcterms:created>
  <dcterms:modified xsi:type="dcterms:W3CDTF">2022-03-18T22:03:14Z</dcterms:modified>
</cp:coreProperties>
</file>