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2\PAAASINE 2022\"/>
    </mc:Choice>
  </mc:AlternateContent>
  <xr:revisionPtr revIDLastSave="0" documentId="13_ncr:1_{B4139064-E0F3-42C0-919F-0219142535DF}" xr6:coauthVersionLast="44" xr6:coauthVersionMax="44" xr10:uidLastSave="{00000000-0000-0000-0000-000000000000}"/>
  <bookViews>
    <workbookView xWindow="-120" yWindow="-120" windowWidth="29040" windowHeight="15840" xr2:uid="{4539CEFC-22EC-4D1A-8B0E-BA55299AEF12}"/>
  </bookViews>
  <sheets>
    <sheet name="QT00 2021 (5)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2021 (5)'!$A$7:$AD$623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rint_Titles" localSheetId="0">'QT00 2021 (5)'!$1:$7</definedName>
    <definedName name="_xlnm.Print_Titles" localSheetId="0">'QT00 2021 (5)'!$1:$7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351" i="1" l="1"/>
  <c r="R350" i="1"/>
  <c r="R349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49" i="1" l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AC610" i="1" l="1"/>
  <c r="R190" i="1" l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 l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</calcChain>
</file>

<file path=xl/sharedStrings.xml><?xml version="1.0" encoding="utf-8"?>
<sst xmlns="http://schemas.openxmlformats.org/spreadsheetml/2006/main" count="8307" uniqueCount="1006">
  <si>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</si>
  <si>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</si>
  <si>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</si>
  <si>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</si>
  <si>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QUERÉTARO</t>
  </si>
  <si>
    <t>Programa Anual de Adquisiciones, Arrendamientos y Servicios del INE  2022(PAAASINE)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</si>
  <si>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</si>
  <si>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</si>
  <si>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</si>
  <si>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</si>
  <si>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</si>
  <si>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</si>
  <si>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</si>
  <si>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</si>
  <si>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</si>
  <si>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</si>
  <si>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</si>
  <si>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</si>
  <si>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</si>
  <si>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</si>
  <si>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</si>
  <si>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</si>
  <si>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</si>
  <si>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</si>
  <si>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</si>
  <si>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</si>
  <si>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</si>
  <si>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</si>
  <si>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</si>
  <si>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</si>
  <si>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</si>
  <si>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</si>
  <si>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</si>
  <si>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</si>
  <si>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</si>
  <si>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</si>
  <si>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</si>
  <si>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QT00</t>
  </si>
  <si>
    <t>001</t>
  </si>
  <si>
    <t>M001</t>
  </si>
  <si>
    <t>B00OD01</t>
  </si>
  <si>
    <t xml:space="preserve">MATERIALES Y ÚTILES DE OFICINA </t>
  </si>
  <si>
    <t>21100003-0004</t>
  </si>
  <si>
    <t>SACAPUNTAS ELECTRICO</t>
  </si>
  <si>
    <t>ANUAL</t>
  </si>
  <si>
    <t>PIEZA</t>
  </si>
  <si>
    <t>ADJUDICACIÓN DIRECTA</t>
  </si>
  <si>
    <t>21100031-0003</t>
  </si>
  <si>
    <t>PORTA DOCUMENTOS ACRILICO ( 1 NIVEL )</t>
  </si>
  <si>
    <t>21100033-0015</t>
  </si>
  <si>
    <t>CINTA DIUREX 24 X 65</t>
  </si>
  <si>
    <t>21100036-0011</t>
  </si>
  <si>
    <t>SUJETADOR DE DOCUMENTS PRES. MEDIANO</t>
  </si>
  <si>
    <t>CAJA</t>
  </si>
  <si>
    <t>21100039-0003</t>
  </si>
  <si>
    <t>CORRECTOR DE CINTA (MANUAL)</t>
  </si>
  <si>
    <t>21100041-0039</t>
  </si>
  <si>
    <t>LIBRETA F/FRANCESA PASTA DURA</t>
  </si>
  <si>
    <t>21100041-0047</t>
  </si>
  <si>
    <t>LIBRETA PROFESIONAL CUADRO GRANDE 100 hjs</t>
  </si>
  <si>
    <t>21100044-0002</t>
  </si>
  <si>
    <t>ENGRAPADORA</t>
  </si>
  <si>
    <t>21100066-0017</t>
  </si>
  <si>
    <t>ARILLO METALICO 1/2"</t>
  </si>
  <si>
    <t>21100081-0001</t>
  </si>
  <si>
    <t>BANDERITAS POST-IT (VARIAS)</t>
  </si>
  <si>
    <t>21100081-0002</t>
  </si>
  <si>
    <t>BLOCK DE NOTAS POST-IT  # 653</t>
  </si>
  <si>
    <t>BLOC</t>
  </si>
  <si>
    <t>21100081-0004</t>
  </si>
  <si>
    <t>BLOCK DE NOTAS POST-IT  # 655</t>
  </si>
  <si>
    <t>21100081-0011</t>
  </si>
  <si>
    <t>BLOCK DE NOTAS POST-IT NEON 2027</t>
  </si>
  <si>
    <t>21100083-0009</t>
  </si>
  <si>
    <t>PAQUETE</t>
  </si>
  <si>
    <t>21100087-0013</t>
  </si>
  <si>
    <t>PAPEL BOND T/CARTA 500 hjs.</t>
  </si>
  <si>
    <t>21100123-0004</t>
  </si>
  <si>
    <t>SOBRE BOLSA T/DOBLE CARTA S/IMP.</t>
  </si>
  <si>
    <t>21100123-0009</t>
  </si>
  <si>
    <t>SOBRE BOLSA T/OFICIO S/IMP.</t>
  </si>
  <si>
    <t>21100132-0002</t>
  </si>
  <si>
    <t>CUCHARA DESECHABLE</t>
  </si>
  <si>
    <t>21100132-0004</t>
  </si>
  <si>
    <t>PLATO DESECHABLE</t>
  </si>
  <si>
    <t>21100132-0007</t>
  </si>
  <si>
    <t>VASO  THERMICO DESECHABLE</t>
  </si>
  <si>
    <t>21100132-0008</t>
  </si>
  <si>
    <t>VASO DE PLASTICO DESECHABLE</t>
  </si>
  <si>
    <t>21101001-0035</t>
  </si>
  <si>
    <t>CARTULINA OPALINA T/C</t>
  </si>
  <si>
    <t>21101001-0052</t>
  </si>
  <si>
    <t>PROTECTOR DE HOJAS T/C</t>
  </si>
  <si>
    <t>21101001-0104</t>
  </si>
  <si>
    <t>BOLIGRAFO ENERGEL DX AZUL PUNTO FINO</t>
  </si>
  <si>
    <t>21101001-0339</t>
  </si>
  <si>
    <t>MICA TERMICA T/C PAQUETE 100 PZAS</t>
  </si>
  <si>
    <t>21101001-0374</t>
  </si>
  <si>
    <t>COJIN  PARA SELLO</t>
  </si>
  <si>
    <t xml:space="preserve">MATERIALES Y ÚTILES PARA EL PROCESAMIENTO EN EQUIPOS Y BIENES INFORMÁTICOS </t>
  </si>
  <si>
    <t>21400013-0383</t>
  </si>
  <si>
    <t>CARTUCHO DE TONER ORIGINAL HP CM2320NF MFP AMARILLO N/P CC532A</t>
  </si>
  <si>
    <t>21400013-0382</t>
  </si>
  <si>
    <t>CARTUCHO DE TONER ORIGINAL HP CM2320NF MFP CIAN N/P CC531A</t>
  </si>
  <si>
    <t>21400013-0381</t>
  </si>
  <si>
    <t>CARTUCHO DE TONER ORIGINAL HP CM2320NF MFP NEGRO N/P CC530A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</si>
  <si>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</si>
  <si>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</si>
  <si>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</si>
  <si>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</si>
  <si>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</si>
  <si>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</si>
  <si>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</si>
  <si>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</si>
  <si>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21401001-0126</t>
  </si>
  <si>
    <t>HP LASERJET CF280A NEGRO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</si>
  <si>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</si>
  <si>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</si>
  <si>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</si>
  <si>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</si>
  <si>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</si>
  <si>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</si>
  <si>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</si>
  <si>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</si>
  <si>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21400013-0385</t>
  </si>
  <si>
    <t>TONER HP LASER JET CE505A NEGRO</t>
  </si>
  <si>
    <t>21401001-0340</t>
  </si>
  <si>
    <t>TONER HP LASERJET NP CF281X NEGRO</t>
  </si>
  <si>
    <t>21401001-0232</t>
  </si>
  <si>
    <t>TONER HP M651 NP CF331A CYAN</t>
  </si>
  <si>
    <t>21401001-0233</t>
  </si>
  <si>
    <t>21401001-0234</t>
  </si>
  <si>
    <t>TONER HP M651 NP CF333AMAGENTA</t>
  </si>
  <si>
    <t xml:space="preserve">MATERIAL DE LIMPIEZA </t>
  </si>
  <si>
    <t>21600007-0002</t>
  </si>
  <si>
    <t>CLORO 1 LITRO</t>
  </si>
  <si>
    <t>21600007-0003</t>
  </si>
  <si>
    <t>DESINFECTANTE LIMPIADOR  (FABULOSO)</t>
  </si>
  <si>
    <t>21600008-0009</t>
  </si>
  <si>
    <t>PASTILLA DESODORANTE</t>
  </si>
  <si>
    <t>21600019-0001</t>
  </si>
  <si>
    <t>GUANTES DE HULE P/LIMPieza</t>
  </si>
  <si>
    <t>PAR</t>
  </si>
  <si>
    <t>21600022-0004</t>
  </si>
  <si>
    <t>JABON DETERGENTE EN POLVO  1 kg.</t>
  </si>
  <si>
    <t>21600022-0011</t>
  </si>
  <si>
    <t>JABON P/MANOS  ( SHAMPOO )</t>
  </si>
  <si>
    <t>21600032-0002</t>
  </si>
  <si>
    <t>TRAPEADOR TIPO MECHUDO</t>
  </si>
  <si>
    <t>21601001-0016</t>
  </si>
  <si>
    <t>PAPEL HIGIENICO</t>
  </si>
  <si>
    <t>ROLLO</t>
  </si>
  <si>
    <t>21601001-0019</t>
  </si>
  <si>
    <t>TOALLA INTERDOBLADA</t>
  </si>
  <si>
    <t>21601001-0057</t>
  </si>
  <si>
    <t>PASTILLA DE CLORO</t>
  </si>
  <si>
    <t>21600022-0009</t>
  </si>
  <si>
    <t>JABON LIQUIDO P/UTENCILIOS DE COCINA</t>
  </si>
  <si>
    <t>21600002-0001</t>
  </si>
  <si>
    <t>ATOMIZADOR DE PLASTICO</t>
  </si>
  <si>
    <t>21601001-0006</t>
  </si>
  <si>
    <t>DESINFECTANTE EN AEROSOL</t>
  </si>
  <si>
    <t>21601001-0065</t>
  </si>
  <si>
    <t>TOALLAS HUMEDAS DESINFECTANTES</t>
  </si>
  <si>
    <t>MATERIALES, ACCESORIOS Y SUMINISTROS MÉDICOS</t>
  </si>
  <si>
    <t>25401001-0142</t>
  </si>
  <si>
    <t>CUBREBOCAS</t>
  </si>
  <si>
    <t>25401001-0148</t>
  </si>
  <si>
    <t>GEL ANTIBACTERIAL</t>
  </si>
  <si>
    <t>25401001-0205</t>
  </si>
  <si>
    <t>OXIMETRO DE DEDO</t>
  </si>
  <si>
    <t>29901001-0176</t>
  </si>
  <si>
    <t>TERMOMETRO DIGITAL INFRARROJO TIPO PISTOLA</t>
  </si>
  <si>
    <t>PRODUCTOS ALIMENTICIOS PARA EL PERSONAL EN LAS INSTALACIONES DE LAS UNIDADES RESPONSABLES</t>
  </si>
  <si>
    <t>22100001-0001</t>
  </si>
  <si>
    <t>AGUA PURIFICADA (GARRAFÓN)</t>
  </si>
  <si>
    <t>Pieza</t>
  </si>
  <si>
    <t>22104001-0069</t>
  </si>
  <si>
    <t>AZUCAR</t>
  </si>
  <si>
    <t>KILOGRAMO</t>
  </si>
  <si>
    <t>22104001-0072</t>
  </si>
  <si>
    <t>CREMA EN POLVO</t>
  </si>
  <si>
    <t>FRASCO</t>
  </si>
  <si>
    <t>22104001-0074</t>
  </si>
  <si>
    <t>GALLETA SURTUDO ESPECIAL</t>
  </si>
  <si>
    <t>22104001-0076</t>
  </si>
  <si>
    <t>AGUA EMBOTELLADA</t>
  </si>
  <si>
    <t>22104001-0077</t>
  </si>
  <si>
    <t>CAFÉ SOLUBLE</t>
  </si>
  <si>
    <t>22104001-0097</t>
  </si>
  <si>
    <t>CAFE MOLIDO</t>
  </si>
  <si>
    <t>22104001-0150</t>
  </si>
  <si>
    <t>TE SURTIDO</t>
  </si>
  <si>
    <t>MATERIAL ELÉCTRICO Y ELECTRÓNICO</t>
  </si>
  <si>
    <t>24600010-0007</t>
  </si>
  <si>
    <t>EXTENSION DE CORRIENTE PARA USO RUDO</t>
  </si>
  <si>
    <t>24600018-0015</t>
  </si>
  <si>
    <t>MULTICONTACTO C/6 C/FUSIBLE</t>
  </si>
  <si>
    <t>24600019-0001</t>
  </si>
  <si>
    <t>DIADEMA TELEFONISTA</t>
  </si>
  <si>
    <t>24600022-0002</t>
  </si>
  <si>
    <t>ELIMINADOR DE CORRIENTE</t>
  </si>
  <si>
    <t>24600031-0001</t>
  </si>
  <si>
    <t>PILA AA</t>
  </si>
  <si>
    <t>24600031-0002</t>
  </si>
  <si>
    <t>PILA AAA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</si>
  <si>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</si>
  <si>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</si>
  <si>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PÚBLICOS</t>
  </si>
  <si>
    <t>REFACCIONES Y ACCESORIOS PARA EQUIPO DE CÓMPUTO Y TELECOMUNICACIONES.</t>
  </si>
  <si>
    <t>29400001-0001</t>
  </si>
  <si>
    <t>AUDIFONOS P/COMPUTADORA T/DIADEMA</t>
  </si>
  <si>
    <t>29400013-0032</t>
  </si>
  <si>
    <t>MEMORIA FLASH USB DE 16 GB</t>
  </si>
  <si>
    <t>29400013-0033</t>
  </si>
  <si>
    <t>MEMORIA USB DE 32 GB</t>
  </si>
  <si>
    <t>29401001-0142</t>
  </si>
  <si>
    <t>DISCO DURO EXTERNO 4 Tb - GASTO</t>
  </si>
  <si>
    <t>B00OD02</t>
  </si>
  <si>
    <t>SERVICIO DE AGUA</t>
  </si>
  <si>
    <t>AGUA POTABLE</t>
  </si>
  <si>
    <t>SERVICIO</t>
  </si>
  <si>
    <t>SERVICIO TELEFÓNICO CONVENCIONAL</t>
  </si>
  <si>
    <t>TELEFONÍA FIJA</t>
  </si>
  <si>
    <t>ARRENDAMIENTO DE EDIFICIOS Y LOCALES</t>
  </si>
  <si>
    <t>ARRENDAMIENTO DE EDIFICIO</t>
  </si>
  <si>
    <t>ARRENDAMIENTO DE MAQUINARIA Y EQUIPO</t>
  </si>
  <si>
    <t>ARRENDAMIENTO DE EQUIPO DE FOTOCOPIADO</t>
  </si>
  <si>
    <t>SERVICIOS DE VIGILANCIA</t>
  </si>
  <si>
    <t>VIGILANCIA</t>
  </si>
  <si>
    <t xml:space="preserve">SUBCONTRATACIÓN DE SERVICIOS CON TERCEROS </t>
  </si>
  <si>
    <t>COBRO ADMINISTRATIVO POR COMPRA DE VALES DE COMBUSTIBLE</t>
  </si>
  <si>
    <t>FLETES Y MANIOBRAS</t>
  </si>
  <si>
    <t>PAQUETERÍA NACIONAL</t>
  </si>
  <si>
    <t xml:space="preserve">MANTENIMIENTO Y CONSERVACIÓN DE INMUEBLES </t>
  </si>
  <si>
    <t>MANTENIMIENTO OFICINAS</t>
  </si>
  <si>
    <t>MANTENIMIENTO Y CONSERVACIÓN DE MOBILIARIO Y EQUIPO DE ADMINISTRACIÓN</t>
  </si>
  <si>
    <t>MANTENIMIENTO A MOBILIARIO</t>
  </si>
  <si>
    <t xml:space="preserve">MANTENIMIENTO Y CONSERVACIÓN DE VEHÍCULOS TERRESTRES, AÉREOS, MARÍTIMOS, LACUSTRES Y FLUVIALES </t>
  </si>
  <si>
    <t>MANTENIMIENTO PREVENTIVO Y CORRECTIVO A PARQUE VEHICULAR</t>
  </si>
  <si>
    <t xml:space="preserve">MANTENIMIENTO Y CONSERVACIÓN DE MAQUINARIA Y EQUIPO </t>
  </si>
  <si>
    <t>MANTENIMIENTO A PLANTA DE ENERGÍA ELÉCTRICA</t>
  </si>
  <si>
    <t>SERVICIOS DE LAVANDERÍA, LIMPIEZA E HIGIENE</t>
  </si>
  <si>
    <t>LAVADO Y DESINFECCIÓN DE TINACO Y CISTERNA. DESMALEZADO DE TERRENO.</t>
  </si>
  <si>
    <t>SERVICIOS DE JARDINERÍA Y FUMIGACIÓN</t>
  </si>
  <si>
    <t>FUMIGACIÓN DE FAUNA NOCIVA EN OFICINAS</t>
  </si>
  <si>
    <t>VIÁTICOS NACIONALES PARA SERVIDORES PÚBLICOS EN EL DESEMPEÑO DE FUNCIONES OFICINA</t>
  </si>
  <si>
    <t>R008</t>
  </si>
  <si>
    <t>GASTOS PARA ALIMENTACIÓN DE SERVIDORES PÚBLICOS DE MANDO</t>
  </si>
  <si>
    <t>OTROS IMPUESTOS Y DERECHOS</t>
  </si>
  <si>
    <t>SUBDELEGACIONAL</t>
  </si>
  <si>
    <t>QT01</t>
  </si>
  <si>
    <t>MATERIALES Y UTILES DE OFICINA</t>
  </si>
  <si>
    <t>21100013-0002</t>
  </si>
  <si>
    <t>BOLIGRAFO (VARIOS)</t>
  </si>
  <si>
    <t>SI</t>
  </si>
  <si>
    <t>ADJUDICACION DIRECTA</t>
  </si>
  <si>
    <t>21100016-0001</t>
  </si>
  <si>
    <t>BROCHE BACCO</t>
  </si>
  <si>
    <t>21100017-0002</t>
  </si>
  <si>
    <t>CAJA DE ARCHIVO MUERTO T/CARTA</t>
  </si>
  <si>
    <t>21100023-0002</t>
  </si>
  <si>
    <t>REGISTRADOR  LEFORT T/CARTA</t>
  </si>
  <si>
    <t>21100033-0005</t>
  </si>
  <si>
    <t>CINTA CANELA 48 X 150</t>
  </si>
  <si>
    <t>21100081-0097</t>
  </si>
  <si>
    <t>ETIQUETA ADHESIVA P/IMPRESORA LASER</t>
  </si>
  <si>
    <t>21100081-0009</t>
  </si>
  <si>
    <t>BLOCK DE NOTAS POST-IT COLOR</t>
  </si>
  <si>
    <t>BLOCK</t>
  </si>
  <si>
    <t>21100091-0001</t>
  </si>
  <si>
    <t>PEGAMENTO ADHESIVO T/ LAPIZ</t>
  </si>
  <si>
    <t>21100058-0002</t>
  </si>
  <si>
    <t>FOLDER T/CARTA</t>
  </si>
  <si>
    <t>MATERIALES Y ÚTILES PARA EL PROCESAMIENTO EN EQUIPOS Y BIENES INFORMÁTICOS</t>
  </si>
  <si>
    <t>21401001-0191</t>
  </si>
  <si>
    <t>TONER HP CE278A</t>
  </si>
  <si>
    <t>21401001-0398</t>
  </si>
  <si>
    <t>TONER HP CF283A</t>
  </si>
  <si>
    <t>TONER HP COLOR LASERJET N° PARTE CC530A NEGRO</t>
  </si>
  <si>
    <t>TONER HP COLOR LASERJET N° PARTE CC531A CYAN</t>
  </si>
  <si>
    <t>TONER HP COLOR LASERJET N° PARTE CC532A AMARILLO</t>
  </si>
  <si>
    <t>21400013-0384</t>
  </si>
  <si>
    <t>TONER HP COLOR LASERJET N° PARTE CC533A MAGENTA</t>
  </si>
  <si>
    <t>HP LASER JET CE505A NEGRO</t>
  </si>
  <si>
    <t xml:space="preserve">PRODUCTOS ALIMENTICIOS PARA EL PERSONAL EN LAS INSTALACIONES DE LAS UNIDADES RESPONSABLES </t>
  </si>
  <si>
    <t>22104001-0068</t>
  </si>
  <si>
    <t>SUMINISTRO DE AGUA EMBOTELLADA ( GARRAFON )</t>
  </si>
  <si>
    <t>.</t>
  </si>
  <si>
    <t>RECARGA DE EXTINTOR POLVO QUIMICO ABC</t>
  </si>
  <si>
    <t>RECARGA DE EXTINTOR CO2 BIOXIDO DE CARBONO</t>
  </si>
  <si>
    <t>26102</t>
  </si>
  <si>
    <t>COMBUSTIBLES, LUBRICANTES Y ADITIVOS</t>
  </si>
  <si>
    <t>GASOLINA DESTINADA A SERVICIOS PUBLICOS Y LA OPERACION DE PROGRAMAS PUBLICOS</t>
  </si>
  <si>
    <t>LITRO</t>
  </si>
  <si>
    <t>31401</t>
  </si>
  <si>
    <t xml:space="preserve">SERVICIO TELEFÓNICO CONVENCIONAL </t>
  </si>
  <si>
    <t>SERVICIO TELEFONICO</t>
  </si>
  <si>
    <t>32601</t>
  </si>
  <si>
    <t xml:space="preserve">ARRENDAMIENTO DE MAQUINARIA Y EQUIPO </t>
  </si>
  <si>
    <t>ARENDAMIENTO DE FOTOCOPIADORA</t>
  </si>
  <si>
    <t>35501</t>
  </si>
  <si>
    <t xml:space="preserve">MANTENIMIENTO Y CONSERVACIÓN DE VEHÍCULOS TERRESTRES </t>
  </si>
  <si>
    <t>MANTENIMIENTO VEHICULAR</t>
  </si>
  <si>
    <t>37501</t>
  </si>
  <si>
    <t xml:space="preserve">VIÁTICOS NACIONALES PARA LABORES EN CAMPO Y DE SUPERVISIÓN </t>
  </si>
  <si>
    <t>VIATICOS NACIONALES</t>
  </si>
  <si>
    <t>39202</t>
  </si>
  <si>
    <t xml:space="preserve">OTROS IMPUESTOS Y DERECHOS </t>
  </si>
  <si>
    <t>REFRENDOS VEHICULARES</t>
  </si>
  <si>
    <t>VERIFICACION VEHICULAR</t>
  </si>
  <si>
    <t>R002</t>
  </si>
  <si>
    <t>043</t>
  </si>
  <si>
    <t>R003</t>
  </si>
  <si>
    <t>044</t>
  </si>
  <si>
    <t xml:space="preserve">VIÁTICOS NACIONALES PARA SERVIDORES PÚBLICOS EN EL DESEMPEÑO DE FUNCIONES OFICIALES </t>
  </si>
  <si>
    <t>R005</t>
  </si>
  <si>
    <t>045</t>
  </si>
  <si>
    <t>31301</t>
  </si>
  <si>
    <t>SERVICIO DE AGUA POTABLE</t>
  </si>
  <si>
    <t>32201</t>
  </si>
  <si>
    <t>ARRENDAMIENTO DE EDIFICIOS</t>
  </si>
  <si>
    <t>33801</t>
  </si>
  <si>
    <t>SERVICIO DE SEGURIDAD PRIVADA</t>
  </si>
  <si>
    <t>35901</t>
  </si>
  <si>
    <t>SERVICIO DE FUMIGACION</t>
  </si>
  <si>
    <t>B00CV01</t>
  </si>
  <si>
    <t>MATERIAL DE LIMPIEZA</t>
  </si>
  <si>
    <t>21600007-0013</t>
  </si>
  <si>
    <t>CLORO</t>
  </si>
  <si>
    <t>21600005-0003</t>
  </si>
  <si>
    <t>CUBETA DE PLASTICO CAPACIDAD 10 A 13 LITROS</t>
  </si>
  <si>
    <t>DETERGENTE EN POLVO MULTIUSOS ROMA</t>
  </si>
  <si>
    <t>KILO</t>
  </si>
  <si>
    <t>21600012-0002</t>
  </si>
  <si>
    <t>ESCOBA DE CERDAD PLASTICAS ABANICO</t>
  </si>
  <si>
    <t>TRAPEADOR TRADICIONAL DE ALGODÓN</t>
  </si>
  <si>
    <t>21601001-0116</t>
  </si>
  <si>
    <t>TRAPO MICROFIBRA 60x90 CM</t>
  </si>
  <si>
    <t>GUANTES DE HULE PARA LIMPIEZA EN GENERAL</t>
  </si>
  <si>
    <t>TOALLITAS DESINFECTANTES</t>
  </si>
  <si>
    <t xml:space="preserve">DESINFECTANTE EN AEROSOL </t>
  </si>
  <si>
    <t>088</t>
  </si>
  <si>
    <t>B00MO02</t>
  </si>
  <si>
    <t>21100011-0013</t>
  </si>
  <si>
    <t>BOLSA DE PLASTICO TRANSPARENTE 30 X 40 CM</t>
  </si>
  <si>
    <t>21100011-0018</t>
  </si>
  <si>
    <t xml:space="preserve">BOLSA DE PLASTICO TRANSPARENTE 50 X 70 CM </t>
  </si>
  <si>
    <t>21100013-0003</t>
  </si>
  <si>
    <t xml:space="preserve">BOLIGRAFO PUNTO FINO TINTA AZUL BIC </t>
  </si>
  <si>
    <t>21100013-0019</t>
  </si>
  <si>
    <t>MARCADOR PERMANENTE AZUL</t>
  </si>
  <si>
    <t>21100017-0003</t>
  </si>
  <si>
    <t>CAJA DE ARCHIVO MUERTO T/OFICIO</t>
  </si>
  <si>
    <t>REGISTRADOR LEFORT T/CARTA NEGRO</t>
  </si>
  <si>
    <t>21100023-0003</t>
  </si>
  <si>
    <t>REGISTRADOR LEFORT T/OFICIO NEGRO</t>
  </si>
  <si>
    <t>21100033-0004</t>
  </si>
  <si>
    <t>CINTA CANELA 12 X 50</t>
  </si>
  <si>
    <t>21100033-0031</t>
  </si>
  <si>
    <t>CINTA MASKING TAPE 12 X 50</t>
  </si>
  <si>
    <t>21100033-0033</t>
  </si>
  <si>
    <t xml:space="preserve">CINTA MASKING TAPE 18 X 50 </t>
  </si>
  <si>
    <t>SUJETADOR DE DOCUMENTOS PRES. MEDIANO</t>
  </si>
  <si>
    <t>21100044-0001</t>
  </si>
  <si>
    <t>21100055-0003</t>
  </si>
  <si>
    <t>CUTTER GRANDE</t>
  </si>
  <si>
    <t>FOLDER TAMAÑO CARTA BEIGE</t>
  </si>
  <si>
    <t>21100058-0003</t>
  </si>
  <si>
    <t>FOLDER TAMAÑO OFICIO BEIGE</t>
  </si>
  <si>
    <t>21100041-0005</t>
  </si>
  <si>
    <t>PAPEL BOND TAMAÑO CARTA C/500 HOJAS</t>
  </si>
  <si>
    <t>21100087-0021</t>
  </si>
  <si>
    <t>PAPEL BOND TAMAÑO OFICIO C/500 HOJAS</t>
  </si>
  <si>
    <t>PEGAMENTO ADHESIVO T/LAPIZ</t>
  </si>
  <si>
    <t>21100041-0056</t>
  </si>
  <si>
    <t>LIBRO DE REGISTRO T/FLORETE F/FRANC. C/IN</t>
  </si>
  <si>
    <t>26102001-0004</t>
  </si>
  <si>
    <t>26103001-0007</t>
  </si>
  <si>
    <t>GASOLINA DESTINADA A SERVICIOS ADMINISTRATIVOS</t>
  </si>
  <si>
    <t>29400009-0045</t>
  </si>
  <si>
    <t>CABLE USB A/B 1.8 MTS.</t>
  </si>
  <si>
    <t>MANTENIMIENTO Y CONSERVACIÓN DE MAQUINARIA Y EQUIPO</t>
  </si>
  <si>
    <t>MANTENIMIENTO AL MINISPLIT DEL AIRE ACONDICIONADO MÓDULO FIJO</t>
  </si>
  <si>
    <t>CLORO 1 LITROS</t>
  </si>
  <si>
    <t>ESCOBA DE PLASTICO</t>
  </si>
  <si>
    <t>21601001-0117</t>
  </si>
  <si>
    <t xml:space="preserve">JABON LÍQUIDO PARA MANOS </t>
  </si>
  <si>
    <t>JABON DETERGENTE EN POLVO 1 KG ROMA</t>
  </si>
  <si>
    <t>21600032-0004</t>
  </si>
  <si>
    <t>TRAPEADOR GRANDE DE ALGODÓN</t>
  </si>
  <si>
    <t>TOALLAS HUMEDAS DESINFECTANTES 100PZ</t>
  </si>
  <si>
    <t>21601001-0014</t>
  </si>
  <si>
    <t>PAPEL HIGIENICO C/4 ROLLOS REGIO</t>
  </si>
  <si>
    <t>21601001-0106</t>
  </si>
  <si>
    <t xml:space="preserve">SANITIZANTE LIQUIDO A BASE DE SALES CUATERNARIAS DE AMONIO </t>
  </si>
  <si>
    <t>GALÓN</t>
  </si>
  <si>
    <t>MATERIALES, ACCESORIOS Y SUMINISTROS MÉDICOS.</t>
  </si>
  <si>
    <t>25401001-0139</t>
  </si>
  <si>
    <t>CUBRE BOCA KN95</t>
  </si>
  <si>
    <t>SUBDELEGACIONALES</t>
  </si>
  <si>
    <t>QT02</t>
  </si>
  <si>
    <t>MATERIALES Y ÚTILES DE OFICINA</t>
  </si>
  <si>
    <t>REGISTRADOR LEFORT T/CARTA</t>
  </si>
  <si>
    <t>ABIERTO</t>
  </si>
  <si>
    <t>21100087-0011</t>
  </si>
  <si>
    <t>PAPEL BOND T/CARTA 5000</t>
  </si>
  <si>
    <t>21100013-0005</t>
  </si>
  <si>
    <t>BOLIGRAFO TINTA AZUL</t>
  </si>
  <si>
    <t>21100011-0022</t>
  </si>
  <si>
    <t>BOLSA DE PLASTICO TRANSP. V/MEDIDAS</t>
  </si>
  <si>
    <t>21101001-0125</t>
  </si>
  <si>
    <t>MARCA TEXTO FLUORESCENTE PUNTA BISELADA AMARILLO</t>
  </si>
  <si>
    <t>21100081-0061</t>
  </si>
  <si>
    <t>PAQ ETIQUETAS CARTA C/100</t>
  </si>
  <si>
    <t>21100081-0053</t>
  </si>
  <si>
    <t>ETIQUETA ADHESIVA T/CARTA</t>
  </si>
  <si>
    <t xml:space="preserve">ENGRAPADORA </t>
  </si>
  <si>
    <t>21101001-0086</t>
  </si>
  <si>
    <t>FOLDER T/C</t>
  </si>
  <si>
    <t>METERIALES Y ÚTILES PARA EL PROCESAMIENTO EN EQUIPO Y BIENES INFORMATIVOS</t>
  </si>
  <si>
    <t>21401001-0058</t>
  </si>
  <si>
    <t>HP LASER JET Q7553A NEGRO</t>
  </si>
  <si>
    <t>21400013-0193</t>
  </si>
  <si>
    <t>TONER PARA IMPRESORA HP LASER JET 2400 NP Q6511A</t>
  </si>
  <si>
    <t xml:space="preserve">PAPEL HIGIENICO </t>
  </si>
  <si>
    <t>COLCHON</t>
  </si>
  <si>
    <t>JABON DETERGENTE EN POLVO  1 kg.</t>
  </si>
  <si>
    <t>SHAMPOO PARA MANOS</t>
  </si>
  <si>
    <t>21601001-0024</t>
  </si>
  <si>
    <t>FABULOSO LIMPIADOR LIQUIDO</t>
  </si>
  <si>
    <t>21601001-0017</t>
  </si>
  <si>
    <t>21600022-0013</t>
  </si>
  <si>
    <t>LIMPIA VIDRIOS</t>
  </si>
  <si>
    <t>21600006-0012</t>
  </si>
  <si>
    <t>BOLSA PARA BASURA 90*120</t>
  </si>
  <si>
    <t>21601001-0026</t>
  </si>
  <si>
    <t>TOALLA DE MICROFIBRA</t>
  </si>
  <si>
    <t>21600008-0003</t>
  </si>
  <si>
    <t>AROMATIZANTE DE AMBIENTE EN SPRAY GLADE</t>
  </si>
  <si>
    <t>COMBUSTIBLES, LUBRICANTES Y ADITIVOS PARA VEHÍCULOS TERRESTRES, AÉREOS, MARITIMOS, LACUSTRES Y FLUVIALES DESTINADOS A SERVICIOS PÚBLICOS Y LA OPERACIÓN DE PROGRAMAS PÚBLICOS</t>
  </si>
  <si>
    <t>26100006-0002</t>
  </si>
  <si>
    <t>COMBUSTIBLE</t>
  </si>
  <si>
    <t>R009</t>
  </si>
  <si>
    <t xml:space="preserve"> COMBUSTIBLES , LUBRICANTES Y ADITIVOS PARA MAQUINARIA EQUIPO DE PRODUCCION Y SERVICIOS ADMINISTRTATIVOS</t>
  </si>
  <si>
    <t>26105001-0008</t>
  </si>
  <si>
    <t>GAS LP (SUMINISTRO )</t>
  </si>
  <si>
    <t>SERVICIO TELEFONICO CONVENCIONAL</t>
  </si>
  <si>
    <t>OTROS SERVICIOS COMERCIALES</t>
  </si>
  <si>
    <t>MANTENIMIENTO Y CONSERVACIÓN DE VEHÍCULOS TERRESTRES, AÉREOS, MARÍTIMOS, LACUSTRES Y FLUVIALES</t>
  </si>
  <si>
    <t>MANTENIMIENTO DE VEHICULOS</t>
  </si>
  <si>
    <t>OTROS</t>
  </si>
  <si>
    <t xml:space="preserve">SERVICIO DE AGUA </t>
  </si>
  <si>
    <t xml:space="preserve">AGUA </t>
  </si>
  <si>
    <t xml:space="preserve">ARRENDAMIENTO DE EDIFICIOS Y LOCALES </t>
  </si>
  <si>
    <t xml:space="preserve">SERVICIO DE VIGILANCIA </t>
  </si>
  <si>
    <t xml:space="preserve">MANTENIMIENTO Y CONSERVACION DE INMUEBLES </t>
  </si>
  <si>
    <t xml:space="preserve">MANTENIMIENTO DE INMUEBLES </t>
  </si>
  <si>
    <t xml:space="preserve">FUMIGACION </t>
  </si>
  <si>
    <t xml:space="preserve">MATERIALES ACCESORIOS Y SUMINISTROS MEDICOS </t>
  </si>
  <si>
    <t>25401001-0140</t>
  </si>
  <si>
    <t xml:space="preserve">GEL ANTIBACTERIAL </t>
  </si>
  <si>
    <t xml:space="preserve">ANUAL </t>
  </si>
  <si>
    <t xml:space="preserve">LITRO </t>
  </si>
  <si>
    <t>ADJUDICACION DIRECTA25401</t>
  </si>
  <si>
    <t xml:space="preserve">CUBREBOCAS </t>
  </si>
  <si>
    <t>25401001-0193</t>
  </si>
  <si>
    <t>CARETA PROTECTORA</t>
  </si>
  <si>
    <t>21601001-0067</t>
  </si>
  <si>
    <t>LIQUIDO DESINFECTANTE Y SANITIZANTE</t>
  </si>
  <si>
    <t>21601001-0023</t>
  </si>
  <si>
    <t>PAPEL BOND T/CARTA</t>
  </si>
  <si>
    <t>21100033-0037</t>
  </si>
  <si>
    <t>CINTA TRASPARENTE 48*150</t>
  </si>
  <si>
    <t>REFACCIONES Y ACCESORIOS PARA EQUIPO DE COMPUTO Y  TELECOMUNICACIONES.</t>
  </si>
  <si>
    <t>29400023-0003</t>
  </si>
  <si>
    <t>MICROFONO PARA COMPUTADORA</t>
  </si>
  <si>
    <t>29401001-0139</t>
  </si>
  <si>
    <t>MEMORIA USB</t>
  </si>
  <si>
    <t>29401001-0047</t>
  </si>
  <si>
    <t>CAMARA WEB - GASTO</t>
  </si>
  <si>
    <t>QT05</t>
  </si>
  <si>
    <t>21100013-0018</t>
  </si>
  <si>
    <t>MARCADOR PARA PINTARRON</t>
  </si>
  <si>
    <t>PEDIDO</t>
  </si>
  <si>
    <t>JUEGO</t>
  </si>
  <si>
    <t>21100087-0015</t>
  </si>
  <si>
    <t>PAPEL BOND T/CARTA C/5000 hjs.</t>
  </si>
  <si>
    <t>21101001-0333</t>
  </si>
  <si>
    <t>SERVILLETAS DESECHABLES</t>
  </si>
  <si>
    <t>21101001-0186</t>
  </si>
  <si>
    <t>SOBRE DE PAPEL PARA CD/DVD</t>
  </si>
  <si>
    <t>21101001-0148</t>
  </si>
  <si>
    <t>CUADERNO TIPO FRANCES</t>
  </si>
  <si>
    <t>21101001-0176</t>
  </si>
  <si>
    <t>LAPIZ</t>
  </si>
  <si>
    <t>21101001-0117</t>
  </si>
  <si>
    <t>CARTULINA OPALINA T/C  BLANCO</t>
  </si>
  <si>
    <t>21101001-0261</t>
  </si>
  <si>
    <t>CAJA DE ARCHIVO MUERTO</t>
  </si>
  <si>
    <t>21101001-0286</t>
  </si>
  <si>
    <t>MARCADOR TINTA PERMANENTE NEGRO</t>
  </si>
  <si>
    <t>21101001-0165</t>
  </si>
  <si>
    <t>CINTA MAGICA</t>
  </si>
  <si>
    <t>21101001-0087</t>
  </si>
  <si>
    <t>FOLDER T/O</t>
  </si>
  <si>
    <t>21101001-0050</t>
  </si>
  <si>
    <t>FOLDER COLGANTE T/O</t>
  </si>
  <si>
    <t>21101001-0036</t>
  </si>
  <si>
    <t>ESTILOGRAFO 0.10</t>
  </si>
  <si>
    <t>21101001-0009</t>
  </si>
  <si>
    <t>CINTA ADHESIVA</t>
  </si>
  <si>
    <t>21101001-0013</t>
  </si>
  <si>
    <t>ESPIRAL PARA ENGARGOLAR</t>
  </si>
  <si>
    <t>BOLSA</t>
  </si>
  <si>
    <t>21101001-0061</t>
  </si>
  <si>
    <t>SOBRE BOLSA T/O</t>
  </si>
  <si>
    <t>21101001-0063</t>
  </si>
  <si>
    <t>SOBRE BOLSA T/C</t>
  </si>
  <si>
    <t>21101001-0179</t>
  </si>
  <si>
    <t>CHAROLA DE UNICEL</t>
  </si>
  <si>
    <t>21101001-0178</t>
  </si>
  <si>
    <t>CUCHARA SOPERA DESECHABLE</t>
  </si>
  <si>
    <t>21100081-0012</t>
  </si>
  <si>
    <t>BLOCK DE NOTAS POST-IT DE COLORES</t>
  </si>
  <si>
    <t>21100087-0022</t>
  </si>
  <si>
    <t>PAPEL BOND T/OFICIO  C/5000 hjs.</t>
  </si>
  <si>
    <t>21100087-0017</t>
  </si>
  <si>
    <t>PAPEL BOND T/DOBLE CARTA C/500 hjs.</t>
  </si>
  <si>
    <t>21100105-0004</t>
  </si>
  <si>
    <t>PORTAMINAS y/o LAPICERO 0.7 m.m. (METAL)</t>
  </si>
  <si>
    <t>21100114-0008</t>
  </si>
  <si>
    <t>REGLA DE PLASTICO  30 cm.</t>
  </si>
  <si>
    <t>21100114-0011</t>
  </si>
  <si>
    <t>REGLA METALICA   30cm.</t>
  </si>
  <si>
    <t>21100116-0001</t>
  </si>
  <si>
    <t>REPUESTO P/BOLIGRAFO (VARIOS)</t>
  </si>
  <si>
    <t>21100003-0001</t>
  </si>
  <si>
    <t>SACAPUNTAS DE METAL ESCOLAR</t>
  </si>
  <si>
    <t>21100003-0002</t>
  </si>
  <si>
    <t>SACAPUNTAS DE PLASTICO ESCOLAR</t>
  </si>
  <si>
    <t>21100004-0004</t>
  </si>
  <si>
    <t>CALCULADORA DE BOLSILLO</t>
  </si>
  <si>
    <t>21100125-0002</t>
  </si>
  <si>
    <t>TABLA PORTAPAPEL EN ACRILICO T/OFICIO</t>
  </si>
  <si>
    <t>21100127-0003</t>
  </si>
  <si>
    <t>TIJERA DEL  # 6</t>
  </si>
  <si>
    <t>21100132-0006</t>
  </si>
  <si>
    <t>TENEDOR DESECHABLE</t>
  </si>
  <si>
    <t>21100013-0006</t>
  </si>
  <si>
    <t>BOLIGRAFO TINTA NEGRO</t>
  </si>
  <si>
    <t>21100013-0007</t>
  </si>
  <si>
    <t>BOLIGRAFO TINTA ROJO</t>
  </si>
  <si>
    <t>REGISTRADOR  LEFORT T/CARTA</t>
  </si>
  <si>
    <t>REGISTRADOR  LEFORT T/OFICIO</t>
  </si>
  <si>
    <t>21100030-0001</t>
  </si>
  <si>
    <t>CESTO DE PLASTICO PARA BASURA</t>
  </si>
  <si>
    <t>21100032-0002</t>
  </si>
  <si>
    <t>CHINCHES</t>
  </si>
  <si>
    <t>21100033-0006</t>
  </si>
  <si>
    <t>CINTA CANELA 48 X 50</t>
  </si>
  <si>
    <t>21100033-0007</t>
  </si>
  <si>
    <t>CINTA CANELA TRANSPARENTE</t>
  </si>
  <si>
    <t>21100036-0005</t>
  </si>
  <si>
    <t>CLIP MARIPOSA  # 2</t>
  </si>
  <si>
    <t>21101001-0066</t>
  </si>
  <si>
    <t>SUJETADOR DE DOCUMENTOS T/CH</t>
  </si>
  <si>
    <t>21101001-0067</t>
  </si>
  <si>
    <t>SUJETADOR DE DOCUMENTOS T/G</t>
  </si>
  <si>
    <t>21100036-0002</t>
  </si>
  <si>
    <t>CLIP ESTANDAR # 2</t>
  </si>
  <si>
    <t>21100040-0005</t>
  </si>
  <si>
    <t>CORRECTOR LIQUIDO T/LAPIZ</t>
  </si>
  <si>
    <t>21100043-0001</t>
  </si>
  <si>
    <t>DEDAL DE HULE (VARIOS)</t>
  </si>
  <si>
    <t>DESENGRAPADORA</t>
  </si>
  <si>
    <t>21100053-0003</t>
  </si>
  <si>
    <t>CERA PARA CONTAR (CUENTA FACIL)</t>
  </si>
  <si>
    <t>21100065-0001</t>
  </si>
  <si>
    <t>GRAPA STANDAR</t>
  </si>
  <si>
    <t>21100072-0003</t>
  </si>
  <si>
    <t>LIGAS NUMERO  18</t>
  </si>
  <si>
    <t>21100074-0001</t>
  </si>
  <si>
    <t>BICOLOR</t>
  </si>
  <si>
    <t>21101001-0194</t>
  </si>
  <si>
    <t>MINI-BANDERA</t>
  </si>
  <si>
    <t>21100014-0006</t>
  </si>
  <si>
    <t>BORRADOR DE MIGAJON M-20</t>
  </si>
  <si>
    <t>MATERIALES Y UTILES PARA EL PROCESAMIENTO EN EQUIPOS Y BIENES INFORMATICOS</t>
  </si>
  <si>
    <t>21401001-0218</t>
  </si>
  <si>
    <t>laserjet 85ACE285A NEGRO</t>
  </si>
  <si>
    <t>21401001-0251</t>
  </si>
  <si>
    <t>TONER LEXMARK 524x NP 52D4X00</t>
  </si>
  <si>
    <t>21401001-0039</t>
  </si>
  <si>
    <t>TONER SAMSUNG</t>
  </si>
  <si>
    <t>21401001-0127</t>
  </si>
  <si>
    <t>KYOCERA TA-255 TK-477</t>
  </si>
  <si>
    <t>21400013-0312</t>
  </si>
  <si>
    <t>TONER PARA IMPRESORA HP MOD. P2015X N° PARTE Q7553X</t>
  </si>
  <si>
    <t>21401001-0241</t>
  </si>
  <si>
    <t>TONER HP 950 XL CN045AE</t>
  </si>
  <si>
    <t>21401001-0254</t>
  </si>
  <si>
    <t>CARTUCHO HP  951XL AMARILLA CN048A</t>
  </si>
  <si>
    <t>21401001-0252</t>
  </si>
  <si>
    <t>CARTUCHO HP  951XL MAGENTA CN047A</t>
  </si>
  <si>
    <t>21401001-0253</t>
  </si>
  <si>
    <t>CARTUCHO HP  951XL CYAN CN046A</t>
  </si>
  <si>
    <t>21601</t>
  </si>
  <si>
    <t>21600006-0009</t>
  </si>
  <si>
    <t>BOLSA DE PLASTICO P/BASURA 60 X 90 CM.</t>
  </si>
  <si>
    <t>21601001-0002</t>
  </si>
  <si>
    <t>21600023-0002</t>
  </si>
  <si>
    <t>JALADOR DE HULE ( GRANDE )</t>
  </si>
  <si>
    <t>CUBETA DE PLASTICO 15 LTS.</t>
  </si>
  <si>
    <t>DESINFECTANTE LIMPIADOR  (FABULOSO)</t>
  </si>
  <si>
    <t>21600017-0002</t>
  </si>
  <si>
    <t>FIBRA VERDE SCOTCH - BRITE</t>
  </si>
  <si>
    <t>21601001-0013</t>
  </si>
  <si>
    <t>22104</t>
  </si>
  <si>
    <t>22100001-0004</t>
  </si>
  <si>
    <t>AGUA PURIFICADA 500 ML.</t>
  </si>
  <si>
    <t>AGUA PURIFICADA (GARRAFON)</t>
  </si>
  <si>
    <t>22104001-0048</t>
  </si>
  <si>
    <t>COCA-COLA DE LATA DE 355 ML PAQUETE  C/12 PIEZAS</t>
  </si>
  <si>
    <t>22104001-0049</t>
  </si>
  <si>
    <t>COCA-COLA LIGHT DE LATA 355 ML PAQUETE C/12 PIEZAS</t>
  </si>
  <si>
    <t>22100008-0010</t>
  </si>
  <si>
    <t>CACAHUATES (BOTANAS VARIAS)</t>
  </si>
  <si>
    <t>22100002-0003</t>
  </si>
  <si>
    <t>22100002-0005</t>
  </si>
  <si>
    <t>SUSTITUTO DE AZUCAR</t>
  </si>
  <si>
    <t>22100008-0011</t>
  </si>
  <si>
    <t>PAPAS (BOTANAS VARIAS)</t>
  </si>
  <si>
    <t>22100004-0001</t>
  </si>
  <si>
    <t>22100008-0001</t>
  </si>
  <si>
    <t>GALLETA SURTIDO ESPECIAL</t>
  </si>
  <si>
    <t>22100006-0002</t>
  </si>
  <si>
    <t>22100004-0002</t>
  </si>
  <si>
    <t>CAFE SOLUBLE</t>
  </si>
  <si>
    <t>22100011-0007</t>
  </si>
  <si>
    <t>TE DE YERBABUENA</t>
  </si>
  <si>
    <t>22100011-0003</t>
  </si>
  <si>
    <t>TE DE MANZANILLA</t>
  </si>
  <si>
    <t>24601</t>
  </si>
  <si>
    <t>MATERIAL ELECTRICO Y ELECTRONICO</t>
  </si>
  <si>
    <t>24600031-0007</t>
  </si>
  <si>
    <t>PILA 9 VOLTS</t>
  </si>
  <si>
    <t>24601001-0097</t>
  </si>
  <si>
    <t>FOCO AHORRADOR 85w</t>
  </si>
  <si>
    <t>TIRA DE 6 MULTICONTACTOS HORIZONTALES</t>
  </si>
  <si>
    <t>24600018-0174</t>
  </si>
  <si>
    <t>EXTENSIÓN POLARIZADA DE USO RUDO 8M</t>
  </si>
  <si>
    <t>24600031-0015</t>
  </si>
  <si>
    <t>PILA RECARGABLE NIMH 9V 200MAH</t>
  </si>
  <si>
    <t>24601001-0174</t>
  </si>
  <si>
    <t>EXTENSIÓN ELÉCTRICA 5 M</t>
  </si>
  <si>
    <t>EXTENSIÓN ELÉCTRICA 10 M</t>
  </si>
  <si>
    <t>MULTICONTACTO C/6 FUSIBLES</t>
  </si>
  <si>
    <t>26102001-0019</t>
  </si>
  <si>
    <t>DISPERSION ELECTRONICA DE COMBUSTIBLE PARA SERVICIOS PUBLICOS</t>
  </si>
  <si>
    <t>CONTRATO</t>
  </si>
  <si>
    <t>HERRAMIENTAS MENORES</t>
  </si>
  <si>
    <t>29100047-0004</t>
  </si>
  <si>
    <t>KIT DE HERRAMIENTAS</t>
  </si>
  <si>
    <t>REFACCIONES Y ACCESORIOS PARA EQUIPO DE COMPUTO Y TELECOMUNICACIONES</t>
  </si>
  <si>
    <t>29401001-0028</t>
  </si>
  <si>
    <t>SWITCH RUTEADOR - GASTO</t>
  </si>
  <si>
    <t>29401</t>
  </si>
  <si>
    <t>29400015-0003</t>
  </si>
  <si>
    <t>MOUSE OPTICO INALAMBRICO</t>
  </si>
  <si>
    <t>REFACCIONES Y ACCESORIOS MENORES DE EQUIPO DE TRANSPORTE</t>
  </si>
  <si>
    <t>29600027-0014</t>
  </si>
  <si>
    <t>LLANTA 235/75 R15</t>
  </si>
  <si>
    <t>ARRENDAMIENTO DE MAQUINARIA Y EQUIPO (FOTOCOPIADORA)</t>
  </si>
  <si>
    <t>SERVICIO DE VIGILANCIA</t>
  </si>
  <si>
    <t>SERVICIOS DE LAVANDERIA LIMPIEZA E HIGIENE</t>
  </si>
  <si>
    <t>MANTENIMIENTO Y CONSERVACIÓN DE VEHÍCULOS TERRESTRES, AÉREOS, MARÍTIMOS, ACUSTRES Y FLUVIALES</t>
  </si>
  <si>
    <t>MANTENIMIENTO Y CONSERVACIÓN DE MAQUINARIA Y EQUIPO (EXTINTORES)</t>
  </si>
  <si>
    <t>SUBCONTRATACIÓN DE SERVICIOS CON TERCEROS</t>
  </si>
  <si>
    <t>SUBCONTRATACION DE SERVICIOS CON TERCEROS</t>
  </si>
  <si>
    <t>MATERIALES ACCESORIOS Y SUMINISTROS MEDICOS</t>
  </si>
  <si>
    <t>CUBREBOCAS DESECHABLE</t>
  </si>
  <si>
    <t>CUBREBOCAS REUTILIZABLE (COLOR, 39 ROSAS, 37 AZULES, 37 NEGROS)</t>
  </si>
  <si>
    <t>CUBREBOCAS REUTILIZABLE (BLANCO)</t>
  </si>
  <si>
    <t>GEL ANTIBACTERIAL 500 ML</t>
  </si>
  <si>
    <t>GALON DE ANTIBACTERIAL</t>
  </si>
  <si>
    <t>CARETA DE PROTECCION</t>
  </si>
  <si>
    <t>JABÓN LIQUIDO 250 MLS</t>
  </si>
  <si>
    <t>TOALLITAS DESIFECTANTES</t>
  </si>
  <si>
    <t>AEROSOL DESIFECTANTE</t>
  </si>
  <si>
    <t xml:space="preserve">TOALLITAS SANITAS CAJA </t>
  </si>
  <si>
    <t>QT04</t>
  </si>
  <si>
    <t>5</t>
  </si>
  <si>
    <t>55</t>
  </si>
  <si>
    <t>21100041-0042</t>
  </si>
  <si>
    <t>LIBRETA F/ITALIANA PASTA DURA</t>
  </si>
  <si>
    <t>44</t>
  </si>
  <si>
    <t>280</t>
  </si>
  <si>
    <t>53</t>
  </si>
  <si>
    <t>170</t>
  </si>
  <si>
    <t>21101001-0209</t>
  </si>
  <si>
    <t>BOLIGRAFO DE GEL MOD BL17A AZUL</t>
  </si>
  <si>
    <t>30</t>
  </si>
  <si>
    <t>150</t>
  </si>
  <si>
    <t>23</t>
  </si>
  <si>
    <t>35</t>
  </si>
  <si>
    <t>CINTA MASKING TAPE  48 X 50</t>
  </si>
  <si>
    <t>42</t>
  </si>
  <si>
    <t>70</t>
  </si>
  <si>
    <t>PAPEL BOND T/ CARTA 500 HJS.</t>
  </si>
  <si>
    <t>LIGAS NUMERO  18</t>
  </si>
  <si>
    <t>PEGAMENTO TIPO LAPIZ 40 GMS.</t>
  </si>
  <si>
    <t>28</t>
  </si>
  <si>
    <t>140</t>
  </si>
  <si>
    <t>B00OD03</t>
  </si>
  <si>
    <t>CLIP MARIPOSA  # 2</t>
  </si>
  <si>
    <t>67</t>
  </si>
  <si>
    <t>1116</t>
  </si>
  <si>
    <t>1118</t>
  </si>
  <si>
    <t>CARTULINA OPALINA T/CARTA</t>
  </si>
  <si>
    <t>21100033-0012</t>
  </si>
  <si>
    <t>CINTA DIUREX 16 X 65</t>
  </si>
  <si>
    <t>37</t>
  </si>
  <si>
    <t>59</t>
  </si>
  <si>
    <t>21100036-0008</t>
  </si>
  <si>
    <t>SUJETADOR DE DOCUMENTOS PRES. CHICO</t>
  </si>
  <si>
    <t>21100036-0010</t>
  </si>
  <si>
    <t>40</t>
  </si>
  <si>
    <t>21100081-0091</t>
  </si>
  <si>
    <t>MICA ADHESIVA</t>
  </si>
  <si>
    <t>106</t>
  </si>
  <si>
    <t xml:space="preserve">BICOLOR </t>
  </si>
  <si>
    <t>8</t>
  </si>
  <si>
    <t>20</t>
  </si>
  <si>
    <t>21100038-0003</t>
  </si>
  <si>
    <t>COJIN P/SELLO #2</t>
  </si>
  <si>
    <t>48</t>
  </si>
  <si>
    <t>124</t>
  </si>
  <si>
    <t>21100074-0013</t>
  </si>
  <si>
    <t>6</t>
  </si>
  <si>
    <t>196</t>
  </si>
  <si>
    <t>458</t>
  </si>
  <si>
    <t>456</t>
  </si>
  <si>
    <t>FOLDER T/OFICIO</t>
  </si>
  <si>
    <t>202</t>
  </si>
  <si>
    <t>203</t>
  </si>
  <si>
    <t>21100040-0006</t>
  </si>
  <si>
    <t>CORRECTOR MINI ROLLER</t>
  </si>
  <si>
    <t>39</t>
  </si>
  <si>
    <t>46</t>
  </si>
  <si>
    <t>63</t>
  </si>
  <si>
    <t>58</t>
  </si>
  <si>
    <t>21101001-0154</t>
  </si>
  <si>
    <t>SERVILLETAS DESECHABLES 6000 PZAS</t>
  </si>
  <si>
    <t>110</t>
  </si>
  <si>
    <t>36</t>
  </si>
  <si>
    <t>aDJUDICACION DIRECTA</t>
  </si>
  <si>
    <t>84</t>
  </si>
  <si>
    <t>21101001-0187</t>
  </si>
  <si>
    <t>VASO TERMICO DESECHABLE</t>
  </si>
  <si>
    <t>12</t>
  </si>
  <si>
    <t>120</t>
  </si>
  <si>
    <t>24</t>
  </si>
  <si>
    <t>80</t>
  </si>
  <si>
    <t>MATERIALES Y UTILES PARA EL PROCESAMIENTO EN EQUIPO Y BIENES INFORMATIVOS</t>
  </si>
  <si>
    <t>21401001-0042</t>
  </si>
  <si>
    <t>TORRE DE CD/DVD</t>
  </si>
  <si>
    <t>21400008-0002</t>
  </si>
  <si>
    <t>SPRAY ESPUMA P/COMPUTADORA</t>
  </si>
  <si>
    <t>REFACCIONES Y ACCESORIOS PARA EQUIPO DE CÓMPUTO Y TELECOMUNICACIONES</t>
  </si>
  <si>
    <t>MEMORIA USB 32 GB</t>
  </si>
  <si>
    <t>MATERIAL Y UTILES DE LIMPIEZA</t>
  </si>
  <si>
    <t>DESINFECTANTE LIMPIADOR (FABULOSO)</t>
  </si>
  <si>
    <t>31</t>
  </si>
  <si>
    <t>330</t>
  </si>
  <si>
    <t>18</t>
  </si>
  <si>
    <t>360</t>
  </si>
  <si>
    <t>45</t>
  </si>
  <si>
    <t>89</t>
  </si>
  <si>
    <t>290</t>
  </si>
  <si>
    <t>JABON P/MANOS  SHAMPOO</t>
  </si>
  <si>
    <t>21601001-0053</t>
  </si>
  <si>
    <t>DETERGENTE EN POLVO</t>
  </si>
  <si>
    <t>21600007-0004</t>
  </si>
  <si>
    <t>PASTILLA P/TANQUE W.C.</t>
  </si>
  <si>
    <t>21600008-0004</t>
  </si>
  <si>
    <t>DESODORANTE AMBIENTAL EN AEROSOL</t>
  </si>
  <si>
    <t>50</t>
  </si>
  <si>
    <t>600</t>
  </si>
  <si>
    <t>550</t>
  </si>
  <si>
    <t>2613</t>
  </si>
  <si>
    <t>2614</t>
  </si>
  <si>
    <t>21601001-0048</t>
  </si>
  <si>
    <t>BOLSA DE PLASTICO PARA BASURA NEGRA 50 X 80</t>
  </si>
  <si>
    <t>JALADOR DE HULE (GRANDE)</t>
  </si>
  <si>
    <t>21600007-0005</t>
  </si>
  <si>
    <t>PATO PURIFIC LIQUIDO</t>
  </si>
  <si>
    <t>172</t>
  </si>
  <si>
    <t>METRO</t>
  </si>
  <si>
    <t>160</t>
  </si>
  <si>
    <t>82</t>
  </si>
  <si>
    <t>1080</t>
  </si>
  <si>
    <t>328</t>
  </si>
  <si>
    <t>3608</t>
  </si>
  <si>
    <t>21600007-0006</t>
  </si>
  <si>
    <t>PINOL 1 LITRO</t>
  </si>
  <si>
    <t>100</t>
  </si>
  <si>
    <t>90</t>
  </si>
  <si>
    <t>BOOOD01</t>
  </si>
  <si>
    <t>PRODUCTOS ALIMENTICIOS PARA EL PERSONAL EN LAS INTALACIONES DE LAS UNIDADES RESPONSABLES</t>
  </si>
  <si>
    <t>22104001-0152</t>
  </si>
  <si>
    <t>GALLETAS</t>
  </si>
  <si>
    <t>179</t>
  </si>
  <si>
    <t>1500</t>
  </si>
  <si>
    <t>580</t>
  </si>
  <si>
    <t>CAFÉ MOLIDO</t>
  </si>
  <si>
    <t>22104001-0122</t>
  </si>
  <si>
    <t>TÉ DE LIMÓN</t>
  </si>
  <si>
    <t>AZÚCAR</t>
  </si>
  <si>
    <t>34</t>
  </si>
  <si>
    <t>22104001-0154</t>
  </si>
  <si>
    <t>GARRAFÓN DE AGUA 20 LTS</t>
  </si>
  <si>
    <t xml:space="preserve">MANTENIMIENTO Y CONSEVACION DE MAQUINARIA Y EQUIPO </t>
  </si>
  <si>
    <t xml:space="preserve">RECARGA DE EXTINTORES </t>
  </si>
  <si>
    <t>COMBUSTIBLES, LUBRICANTES Y ADITIVOS PARA VEHICULOS TERRESTRES,AEREOS,MARITIMOS,LACUSTRES Y FLUVIALES DESTINADOS A SERVICIOS PUBLICOS Y LA OPERACIÓN DE PROGRAMAS PUBLICOS</t>
  </si>
  <si>
    <t>1491</t>
  </si>
  <si>
    <t>21</t>
  </si>
  <si>
    <t>10227</t>
  </si>
  <si>
    <t>422</t>
  </si>
  <si>
    <t>2800</t>
  </si>
  <si>
    <t>MANTENIMIENTO Y CONSERVACION DE VEHICULOS TERRESTRES, AEREOS,MARITIMOS, LACUSTRES Y FLUVIALES</t>
  </si>
  <si>
    <t>VIATICOS NACIONALES PARA SERVIDORES PUBLICOS EN EL DESEMPEÑO DE SUS FUNCIONES OFICIALES</t>
  </si>
  <si>
    <t>VIATICOS</t>
  </si>
  <si>
    <t>3333</t>
  </si>
  <si>
    <t xml:space="preserve">SERVICIOS DE JARDINERIA Y FUMIGACION </t>
  </si>
  <si>
    <t>21600010-0008</t>
  </si>
  <si>
    <t>TOALLAS DESINFECTANTES CON CLORO</t>
  </si>
  <si>
    <t>BOTE</t>
  </si>
  <si>
    <t>002</t>
  </si>
  <si>
    <t>B00CV02</t>
  </si>
  <si>
    <t>25401001-0151</t>
  </si>
  <si>
    <t xml:space="preserve">CUBRE BOCA QUIRURGICO </t>
  </si>
  <si>
    <t>1085</t>
  </si>
  <si>
    <t>17</t>
  </si>
  <si>
    <t>595</t>
  </si>
  <si>
    <t>337</t>
  </si>
  <si>
    <t>338</t>
  </si>
  <si>
    <t>88</t>
  </si>
  <si>
    <t>660</t>
  </si>
  <si>
    <t>49</t>
  </si>
  <si>
    <t>980</t>
  </si>
  <si>
    <t>195</t>
  </si>
  <si>
    <t>6142</t>
  </si>
  <si>
    <t>6143</t>
  </si>
  <si>
    <t>157</t>
  </si>
  <si>
    <t>158</t>
  </si>
  <si>
    <t>43</t>
  </si>
  <si>
    <t>645</t>
  </si>
  <si>
    <t>560</t>
  </si>
  <si>
    <t>2091</t>
  </si>
  <si>
    <t>9840</t>
  </si>
  <si>
    <t>700</t>
  </si>
  <si>
    <t>38</t>
  </si>
  <si>
    <t>380</t>
  </si>
  <si>
    <t>77</t>
  </si>
  <si>
    <t>78</t>
  </si>
  <si>
    <t>440</t>
  </si>
  <si>
    <t>212</t>
  </si>
  <si>
    <t>240</t>
  </si>
  <si>
    <t>22</t>
  </si>
  <si>
    <t>41</t>
  </si>
  <si>
    <t>103</t>
  </si>
  <si>
    <t>102</t>
  </si>
  <si>
    <t>4813</t>
  </si>
  <si>
    <t>4812</t>
  </si>
  <si>
    <t>113</t>
  </si>
  <si>
    <t>112</t>
  </si>
  <si>
    <t>25</t>
  </si>
  <si>
    <t>210</t>
  </si>
  <si>
    <t>26</t>
  </si>
  <si>
    <t>3577</t>
  </si>
  <si>
    <t>3578</t>
  </si>
  <si>
    <t>1675</t>
  </si>
  <si>
    <t>130</t>
  </si>
  <si>
    <t>129</t>
  </si>
  <si>
    <t>143</t>
  </si>
  <si>
    <t>142</t>
  </si>
  <si>
    <t>159</t>
  </si>
  <si>
    <t>9</t>
  </si>
  <si>
    <t>47</t>
  </si>
  <si>
    <t>188</t>
  </si>
  <si>
    <t>682</t>
  </si>
  <si>
    <t>683</t>
  </si>
  <si>
    <t>303</t>
  </si>
  <si>
    <t>92</t>
  </si>
  <si>
    <t>BOLSA DE PLÁSTICO 30X15</t>
  </si>
  <si>
    <t>350</t>
  </si>
  <si>
    <t>BOLSA DE PLÁSTICO 7X13</t>
  </si>
  <si>
    <t>390</t>
  </si>
  <si>
    <t>480</t>
  </si>
  <si>
    <t>M002</t>
  </si>
  <si>
    <t>QT03</t>
  </si>
  <si>
    <t>21100013-0031</t>
  </si>
  <si>
    <t>MARCATEXTO VERDE</t>
  </si>
  <si>
    <t>PZA</t>
  </si>
  <si>
    <t>21100013-0025</t>
  </si>
  <si>
    <t>MARCATEXTO AMARILLO</t>
  </si>
  <si>
    <t>21100013-0023</t>
  </si>
  <si>
    <t>MARCADOR TINTA PERMANENTE ROJO</t>
  </si>
  <si>
    <t>21100013-0022</t>
  </si>
  <si>
    <t>MARCADOR PERMANENTE NEGRO</t>
  </si>
  <si>
    <t>MARCADOR TINTA PERMANENTE AZUL</t>
  </si>
  <si>
    <t>PAQ</t>
  </si>
  <si>
    <t>FOLDER  T/O</t>
  </si>
  <si>
    <t>BOLIGRAFO PUNTO FINO</t>
  </si>
  <si>
    <t>21101001-0256</t>
  </si>
  <si>
    <t>BOLIGRAFO PUNTO MEDIANO NEGRO</t>
  </si>
  <si>
    <t>21100081-0010</t>
  </si>
  <si>
    <t>BLOCK DE NOTAS POST-IT GRANDE</t>
  </si>
  <si>
    <t>21100036-0004</t>
  </si>
  <si>
    <t>CLIP MARIPOSA  # 1</t>
  </si>
  <si>
    <t>21100036-0006</t>
  </si>
  <si>
    <t>CLIPS JUMBO</t>
  </si>
  <si>
    <t>PAPEL BOND T/OFICIO  C/500 hjs.</t>
  </si>
  <si>
    <t>21100055-0002</t>
  </si>
  <si>
    <t>CUTTER CHICO</t>
  </si>
  <si>
    <t>TIJERA DEL  # 6</t>
  </si>
  <si>
    <t>21101001-0169</t>
  </si>
  <si>
    <t>PASTA O CUBIERTA PARA ENGARGOLAR T/C</t>
  </si>
  <si>
    <t>21101001-0059</t>
  </si>
  <si>
    <t>SEPARADOR DE HOJAS</t>
  </si>
  <si>
    <t>21100123-0010</t>
  </si>
  <si>
    <t>SOBRE BOLSA T/RADIOGRAFIA S/IMP.</t>
  </si>
  <si>
    <t>21100014-0016</t>
  </si>
  <si>
    <t>BORRADOR WS-20 GOMA BLANCA</t>
  </si>
  <si>
    <t>21400013-0368</t>
  </si>
  <si>
    <t>TONER PARA IMPRESORA H.P. Q7553A</t>
  </si>
  <si>
    <t>CARTUCHO HP  951XL MAGENTA CN047A</t>
  </si>
  <si>
    <t>CARTUCHO HP  951XL CYAN CN046A</t>
  </si>
  <si>
    <t>CARTUCHO HP  951XL AMARILLA CN048A</t>
  </si>
  <si>
    <t>21401001-0531</t>
  </si>
  <si>
    <t>CARTUCHO DE TONER PARA MULTIFUNCIONAL KYOCERA MOD. ECOSYS M4125 idn N/P TK-6117</t>
  </si>
  <si>
    <t>21400008-0006</t>
  </si>
  <si>
    <t>AIRE COMPRIMIDO PROPELENTE</t>
  </si>
  <si>
    <t>21400001-0001</t>
  </si>
  <si>
    <t>TOALLA ANTIESTATICA</t>
  </si>
  <si>
    <t>21401001-0470</t>
  </si>
  <si>
    <t>CARTUCHO CANON PG-140 NEGRO</t>
  </si>
  <si>
    <t>21401001-0471</t>
  </si>
  <si>
    <t>CARTUCHO CANON CL-141 TRICOLOR</t>
  </si>
  <si>
    <t>21400004-0010</t>
  </si>
  <si>
    <t>DISCO COMPACTO REESCRIBIBLE DE 80 MIN. 700 MB</t>
  </si>
  <si>
    <t>21400009-0006</t>
  </si>
  <si>
    <t>PORTA CD'S (PAPEL)</t>
  </si>
  <si>
    <t>21601015-0001</t>
  </si>
  <si>
    <t>ACIDO MURIATICO DE 1 LT.</t>
  </si>
  <si>
    <t>CLORO DE 10 LITROS</t>
  </si>
  <si>
    <t>21600013-0007</t>
  </si>
  <si>
    <t>CEPILLO P/W.C.</t>
  </si>
  <si>
    <t>21600006-0020</t>
  </si>
  <si>
    <t>BOLSA DE PLASTICO P/BASURA 50X70</t>
  </si>
  <si>
    <t>21600006-0022</t>
  </si>
  <si>
    <t>BOLSA DE PLASTICO P/BASURA 90X1.20</t>
  </si>
  <si>
    <t>21601001-0004</t>
  </si>
  <si>
    <t>CUBETA</t>
  </si>
  <si>
    <t>21600010-0004</t>
  </si>
  <si>
    <t>21600017-0001</t>
  </si>
  <si>
    <t>FIBRA NEGRA SCOTCH - BRITE</t>
  </si>
  <si>
    <t>21600018-0005</t>
  </si>
  <si>
    <t>FRANELA</t>
  </si>
  <si>
    <t>21600022-0017</t>
  </si>
  <si>
    <t>JABON P/MANOS (SHAMPOO) 1 LITRO</t>
  </si>
  <si>
    <t>21600023-0001</t>
  </si>
  <si>
    <t>JALADOR DE HULE ( CHICO )</t>
  </si>
  <si>
    <t>21600004-0001</t>
  </si>
  <si>
    <t>BOMBA P/DESTAPAR CAÑOS</t>
  </si>
  <si>
    <t>21600012-0003</t>
  </si>
  <si>
    <t>ESCOBA DE PLASTICO TIPO  CEPILLO</t>
  </si>
  <si>
    <t>21600032-0005</t>
  </si>
  <si>
    <t>TRAPEADOR TIPO INDUSTRIAL</t>
  </si>
  <si>
    <t>21601001-0031</t>
  </si>
  <si>
    <t>BASE PARA MOP</t>
  </si>
  <si>
    <t>21601001-0030</t>
  </si>
  <si>
    <t>ACEITE PARA MOP</t>
  </si>
  <si>
    <t>21601001-0007</t>
  </si>
  <si>
    <t>PIEDRA POMEZ</t>
  </si>
  <si>
    <t>PRODUCTOS ALIMENTICIOS PARA EL PERSONAL EN LA INSTALACIONES  DE LAS UNIDADES RESPONSABLES</t>
  </si>
  <si>
    <t xml:space="preserve">PRODUCTOS ALIMENTICIOS PARA EL PERSONAL EN LAS INSTALACIONES </t>
  </si>
  <si>
    <t xml:space="preserve">PLAGUICIDAS, ABONOS Y FERTILIZANTES </t>
  </si>
  <si>
    <t>25200001-0001</t>
  </si>
  <si>
    <t>INSECTICIDA</t>
  </si>
  <si>
    <t xml:space="preserve">COMBUSTIBLES, LUBRICANTES Y ADITIVOS PARA VEHICULOS TERRESTRES, AEREOS, MARITIMOS, LACUSTRES Y FLUVIALES DESTINADOS A SERVICIOS PUBLICOS Y LA OPERACION DE PROGRAMAS PUBLICOS </t>
  </si>
  <si>
    <t>VALE DE GASOLINA DE $100 PESOS - SERVICIOS PUBLICOS</t>
  </si>
  <si>
    <t>MANTENIMIENTO DE EQUIPO DE AIRE ACONDICIONADO</t>
  </si>
  <si>
    <t>MANTENIMIENTO Y CONSERCIÓN  DE MAQUINARIA Y EQUIPO</t>
  </si>
  <si>
    <t>RECARGA DE EXTINTORES</t>
  </si>
  <si>
    <t xml:space="preserve">MANTENIMIENTO Y CONSERVACION DE VEHICULOS TERRESTRES, AEREOS, MARITIMOS, LACUSTRES Y FLUVIALES </t>
  </si>
  <si>
    <t>067</t>
  </si>
  <si>
    <t>COMBUSTIBLES, LUBRICANTES Y ADITIVOS PARA MAQUINARIA, EQUIPO DE PRODUCCION Y SERVICIOS ADMINISTRATIVOS</t>
  </si>
  <si>
    <t>GAS LP</t>
  </si>
  <si>
    <t>GALON</t>
  </si>
  <si>
    <t>25401001-0152</t>
  </si>
  <si>
    <t>GUANTES  ESTERIL</t>
  </si>
  <si>
    <t>25401001-0202</t>
  </si>
  <si>
    <t>CUBRE BOCAS</t>
  </si>
  <si>
    <t>SERVILLETAS DESECHABLES 500 Piezas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</si>
</sst>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hair">
        <color theme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10" fillId="0" borderId="0"/>
    <xf numFmtId="0" fontId="5" fillId="0" borderId="0"/>
    <xf numFmtId="0" fontId="11" fillId="0" borderId="0"/>
  </cellStyleXfs>
  <cellXfs count="91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3" xfId="2" quotePrefix="1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1" fontId="8" fillId="0" borderId="3" xfId="4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7" fillId="0" borderId="3" xfId="2" applyNumberFormat="1" applyFont="1" applyBorder="1" applyAlignment="1">
      <alignment horizontal="center" vertical="center" wrapText="1"/>
    </xf>
    <xf numFmtId="3" fontId="7" fillId="0" borderId="3" xfId="1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3" fontId="8" fillId="0" borderId="3" xfId="4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3" fontId="7" fillId="0" borderId="1" xfId="1" applyNumberFormat="1" applyFont="1" applyBorder="1" applyAlignment="1">
      <alignment horizontal="center" vertical="center" wrapText="1"/>
    </xf>
    <xf numFmtId="0" fontId="6" fillId="0" borderId="0" xfId="3" applyFont="1" applyAlignment="1">
      <alignment horizontal="center" vertical="center"/>
    </xf>
    <xf numFmtId="49" fontId="7" fillId="0" borderId="3" xfId="2" quotePrefix="1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0" fontId="10" fillId="0" borderId="0" xfId="0" applyFont="1"/>
    <xf numFmtId="4" fontId="7" fillId="0" borderId="3" xfId="2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" fontId="7" fillId="0" borderId="3" xfId="2" applyNumberFormat="1" applyFont="1" applyBorder="1" applyAlignment="1">
      <alignment horizontal="center" vertical="center" wrapText="1"/>
    </xf>
    <xf numFmtId="164" fontId="7" fillId="0" borderId="3" xfId="2" applyNumberFormat="1" applyFont="1" applyBorder="1" applyAlignment="1">
      <alignment horizontal="center" vertical="center" wrapText="1"/>
    </xf>
    <xf numFmtId="3" fontId="8" fillId="0" borderId="1" xfId="4" applyNumberFormat="1" applyFont="1" applyBorder="1" applyAlignment="1">
      <alignment horizontal="center" vertical="center" wrapText="1"/>
    </xf>
    <xf numFmtId="164" fontId="7" fillId="0" borderId="1" xfId="2" applyNumberFormat="1" applyFont="1" applyBorder="1" applyAlignment="1">
      <alignment horizontal="center" vertical="center" wrapText="1"/>
    </xf>
    <xf numFmtId="4" fontId="8" fillId="0" borderId="3" xfId="2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164" fontId="8" fillId="0" borderId="3" xfId="2" applyNumberFormat="1" applyFont="1" applyBorder="1" applyAlignment="1">
      <alignment horizontal="center" vertical="center" wrapText="1"/>
    </xf>
    <xf numFmtId="164" fontId="8" fillId="0" borderId="1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1" fontId="7" fillId="0" borderId="1" xfId="2" applyNumberFormat="1" applyFont="1" applyBorder="1" applyAlignment="1">
      <alignment horizontal="center" vertical="center" wrapText="1"/>
    </xf>
    <xf numFmtId="0" fontId="8" fillId="0" borderId="1" xfId="7" applyFont="1" applyBorder="1" applyAlignment="1">
      <alignment horizontal="center" vertical="center" wrapText="1"/>
    </xf>
    <xf numFmtId="0" fontId="6" fillId="4" borderId="5" xfId="2" applyFont="1" applyFill="1" applyBorder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7" fillId="4" borderId="1" xfId="2" quotePrefix="1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1" fontId="8" fillId="4" borderId="1" xfId="5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4" fontId="7" fillId="4" borderId="1" xfId="2" applyNumberFormat="1" applyFont="1" applyFill="1" applyBorder="1" applyAlignment="1">
      <alignment horizontal="center" vertical="center" wrapText="1"/>
    </xf>
    <xf numFmtId="1" fontId="7" fillId="4" borderId="1" xfId="2" applyNumberFormat="1" applyFont="1" applyFill="1" applyBorder="1" applyAlignment="1">
      <alignment horizontal="center" vertical="center" wrapText="1"/>
    </xf>
    <xf numFmtId="0" fontId="7" fillId="4" borderId="3" xfId="2" quotePrefix="1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1" fontId="8" fillId="4" borderId="3" xfId="5" applyNumberFormat="1" applyFont="1" applyFill="1" applyBorder="1" applyAlignment="1">
      <alignment horizontal="center" vertical="center" wrapText="1"/>
    </xf>
    <xf numFmtId="0" fontId="6" fillId="4" borderId="1" xfId="0" quotePrefix="1" applyFont="1" applyFill="1" applyBorder="1" applyAlignment="1" applyProtection="1">
      <alignment horizontal="center" vertical="center"/>
      <protection locked="0"/>
    </xf>
    <xf numFmtId="0" fontId="6" fillId="4" borderId="3" xfId="0" quotePrefix="1" applyFont="1" applyFill="1" applyBorder="1" applyAlignment="1" applyProtection="1">
      <alignment horizontal="center" vertical="center"/>
      <protection locked="0"/>
    </xf>
    <xf numFmtId="0" fontId="6" fillId="4" borderId="6" xfId="0" quotePrefix="1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4" borderId="1" xfId="0" quotePrefix="1" applyFont="1" applyFill="1" applyBorder="1" applyAlignment="1" applyProtection="1">
      <alignment horizontal="center" vertical="center" wrapText="1"/>
      <protection locked="0"/>
    </xf>
    <xf numFmtId="0" fontId="6" fillId="4" borderId="3" xfId="0" quotePrefix="1" applyFont="1" applyFill="1" applyBorder="1" applyAlignment="1" applyProtection="1">
      <alignment horizontal="center" vertical="center" wrapText="1"/>
      <protection locked="0"/>
    </xf>
    <xf numFmtId="3" fontId="7" fillId="4" borderId="1" xfId="2" applyNumberFormat="1" applyFont="1" applyFill="1" applyBorder="1" applyAlignment="1">
      <alignment horizontal="center" vertical="center" wrapText="1"/>
    </xf>
    <xf numFmtId="44" fontId="7" fillId="4" borderId="1" xfId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1" xfId="0" quotePrefix="1" applyFont="1" applyBorder="1" applyAlignment="1" applyProtection="1">
      <alignment horizontal="center" vertical="center"/>
      <protection locked="0"/>
    </xf>
    <xf numFmtId="1" fontId="8" fillId="0" borderId="1" xfId="5" applyNumberFormat="1" applyFont="1" applyBorder="1" applyAlignment="1">
      <alignment horizontal="center" vertical="center" wrapText="1"/>
    </xf>
    <xf numFmtId="49" fontId="7" fillId="4" borderId="1" xfId="2" quotePrefix="1" applyNumberFormat="1" applyFont="1" applyFill="1" applyBorder="1" applyAlignment="1">
      <alignment horizontal="center" vertical="center" wrapText="1"/>
    </xf>
    <xf numFmtId="49" fontId="7" fillId="4" borderId="1" xfId="1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0" fontId="6" fillId="4" borderId="0" xfId="2" applyFont="1" applyFill="1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1" fontId="8" fillId="0" borderId="0" xfId="4" applyNumberFormat="1" applyFont="1" applyAlignment="1">
      <alignment horizontal="center" vertical="center" wrapText="1"/>
    </xf>
    <xf numFmtId="1" fontId="7" fillId="0" borderId="0" xfId="2" applyNumberFormat="1" applyFont="1" applyAlignment="1">
      <alignment horizontal="center" vertical="center" wrapText="1"/>
    </xf>
    <xf numFmtId="0" fontId="8" fillId="0" borderId="1" xfId="8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3" fontId="8" fillId="0" borderId="3" xfId="2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7" fillId="0" borderId="1" xfId="9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</cellXfs>
  <cellStyles count="10">
    <cellStyle name="Millares 2" xfId="5" xr:uid="{6F5B0174-76C8-40B4-ADA7-9BD52697333B}"/>
    <cellStyle name="Moneda" xfId="1" builtinId="4"/>
    <cellStyle name="Normal" xfId="0" builtinId="0"/>
    <cellStyle name="Normal 2" xfId="8" xr:uid="{5BC299A6-8AFC-4840-BBBF-E2BA21515CE0}"/>
    <cellStyle name="Normal 2 2" xfId="2" xr:uid="{9A13A38E-3EA3-4318-988C-A40B2F9E19D0}"/>
    <cellStyle name="Normal 3" xfId="9" xr:uid="{977299A7-E95E-4944-9C3B-37378E0B02D7}"/>
    <cellStyle name="Normal 4 2" xfId="6" xr:uid="{C909044D-6E01-4A8D-AF80-25090E73DF7D}"/>
    <cellStyle name="Normal 5" xfId="3" xr:uid="{0DBA5978-4E77-4BAB-928E-47A620864A47}"/>
    <cellStyle name="Normal 8" xfId="4" xr:uid="{8169D424-095A-48ED-8CF8-1B78522540DC}"/>
    <cellStyle name="Normal_FORMATO_JUSTIFICACION DE AP 2004" xfId="7" xr:uid="{37B163D1-ACD8-4D20-9342-E37576F718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33618</xdr:colOff>
      <xdr:row>0</xdr:row>
      <xdr:rowOff>11205</xdr:rowOff>
    </xdr:from>
    <xdr:to>
      <xdr:col>2</xdr:col>
      <xdr:colOff>441832</xdr:colOff>
      <xdr:row>4</xdr:row>
      <xdr:rowOff>24812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D4D796-965F-4812-BD01-9CA0E20B7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18" y="11205"/>
          <a:ext cx="2895920" cy="143675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9F06F-4DBC-4771-9384-885EADE0F7DC}">
  <sheetPr>
    <pageSetUpPr fitToPage="1"/>
  </sheetPr>
  <dimension ref="A1:XEM624"/>
  <sheetViews>
    <sheetView tabSelected="1" zoomScale="85" zoomScaleNormal="85" workbookViewId="0">
      <selection sqref="A1:AD6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customWidth="1"/>
    <col min="3" max="5" width="7.5703125" style="1" customWidth="1"/>
    <col min="6" max="6" width="25.7109375" style="1" customWidth="1"/>
    <col min="7" max="7" width="11.140625" style="1" customWidth="1"/>
    <col min="8" max="8" width="7.28515625" style="1" bestFit="1" customWidth="1"/>
    <col min="9" max="9" width="30.5703125" style="1" customWidth="1"/>
    <col min="10" max="10" width="20.5703125" style="1" customWidth="1"/>
    <col min="11" max="11" width="30.85546875" style="1" customWidth="1"/>
    <col min="12" max="12" width="14.7109375" style="1" customWidth="1"/>
    <col min="13" max="13" width="11.5703125" style="1" customWidth="1"/>
    <col min="14" max="14" width="17" style="1" customWidth="1"/>
    <col min="15" max="15" width="14.42578125" style="1" customWidth="1"/>
    <col min="16" max="16" width="13.85546875" style="1" customWidth="1"/>
    <col min="17" max="17" width="28.85546875" style="1" customWidth="1"/>
    <col min="18" max="18" width="17.140625" style="1" customWidth="1"/>
    <col min="19" max="19" width="14.85546875" style="1" customWidth="1"/>
    <col min="20" max="20" width="16.42578125" style="1" customWidth="1"/>
    <col min="21" max="21" width="15" style="1" customWidth="1"/>
    <col min="22" max="23" width="14.85546875" style="1" customWidth="1"/>
    <col min="24" max="24" width="14.42578125" style="1" customWidth="1"/>
    <col min="25" max="25" width="14.85546875" style="1" customWidth="1"/>
    <col min="26" max="26" width="16.28515625" style="1" customWidth="1"/>
    <col min="27" max="27" width="18.85546875" style="1" customWidth="1"/>
    <col min="28" max="28" width="17.42578125" style="1" customWidth="1"/>
    <col min="29" max="29" width="18.7109375" style="1" bestFit="1" customWidth="1"/>
    <col min="30" max="30" width="18.140625" style="1" customWidth="1"/>
    <col min="31" max="16384" width="11.5703125" style="1"/>
  </cols>
  <sheetData>
    <row r="1" spans="1:30" ht="32.25" customHeight="1" x14ac:dyDescent="0.25">
      <c r="A1" s="90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</row>
    <row r="2" spans="1:30" ht="27.75" customHeight="1" x14ac:dyDescent="0.25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</row>
    <row r="3" spans="1:30" ht="25.5" customHeight="1" x14ac:dyDescent="0.25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</row>
    <row r="4" spans="1:30" ht="26.25" x14ac:dyDescent="0.25">
      <c r="A4" s="90" t="s">
        <v>3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</row>
    <row r="5" spans="1:30" ht="26.25" x14ac:dyDescent="0.25">
      <c r="A5" s="90" t="s">
        <v>4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</row>
    <row r="6" spans="1:30" ht="26.25" x14ac:dyDescent="0.25">
      <c r="A6" s="89" t="s">
        <v>5</v>
      </c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</row>
    <row r="7" spans="1:30" s="6" customFormat="1" ht="56.25" customHeight="1" x14ac:dyDescent="0.25">
      <c r="A7" s="2" t="s">
        <v>6</v>
      </c>
      <c r="B7" s="2" t="s">
        <v>7</v>
      </c>
      <c r="C7" s="2" t="s">
        <v>8</v>
      </c>
      <c r="D7" s="2" t="s">
        <v>9</v>
      </c>
      <c r="E7" s="2" t="s">
        <v>10</v>
      </c>
      <c r="F7" s="2" t="s">
        <v>11</v>
      </c>
      <c r="G7" s="2" t="s">
        <v>12</v>
      </c>
      <c r="H7" s="3" t="s">
        <v>13</v>
      </c>
      <c r="I7" s="3" t="s">
        <v>14</v>
      </c>
      <c r="J7" s="3" t="s">
        <v>15</v>
      </c>
      <c r="K7" s="3" t="s">
        <v>16</v>
      </c>
      <c r="L7" s="3" t="s">
        <v>17</v>
      </c>
      <c r="M7" s="3" t="s">
        <v>18</v>
      </c>
      <c r="N7" s="3" t="s">
        <v>19</v>
      </c>
      <c r="O7" s="4" t="s">
        <v>20</v>
      </c>
      <c r="P7" s="3" t="s">
        <v>21</v>
      </c>
      <c r="Q7" s="4" t="s">
        <v>22</v>
      </c>
      <c r="R7" s="5" t="s">
        <v>23</v>
      </c>
      <c r="S7" s="5" t="s">
        <v>24</v>
      </c>
      <c r="T7" s="5" t="s">
        <v>25</v>
      </c>
      <c r="U7" s="5" t="s">
        <v>26</v>
      </c>
      <c r="V7" s="5" t="s">
        <v>27</v>
      </c>
      <c r="W7" s="5" t="s">
        <v>28</v>
      </c>
      <c r="X7" s="5" t="s">
        <v>29</v>
      </c>
      <c r="Y7" s="5" t="s">
        <v>30</v>
      </c>
      <c r="Z7" s="5" t="s">
        <v>31</v>
      </c>
      <c r="AA7" s="5" t="s">
        <v>32</v>
      </c>
      <c r="AB7" s="5" t="s">
        <v>33</v>
      </c>
      <c r="AC7" s="5" t="s">
        <v>34</v>
      </c>
      <c r="AD7" s="5" t="s">
        <v>35</v>
      </c>
    </row>
    <row r="8" spans="1:30" s="17" customFormat="1" ht="12.75" x14ac:dyDescent="0.25">
      <c r="A8" s="7" t="s">
        <v>36</v>
      </c>
      <c r="B8" s="7" t="s">
        <v>37</v>
      </c>
      <c r="C8" s="7" t="s">
        <v>37</v>
      </c>
      <c r="D8" s="8" t="s">
        <v>38</v>
      </c>
      <c r="E8" s="9" t="s">
        <v>39</v>
      </c>
      <c r="F8" s="8" t="s">
        <v>38</v>
      </c>
      <c r="G8" s="9" t="s">
        <v>40</v>
      </c>
      <c r="H8" s="10">
        <v>21101</v>
      </c>
      <c r="I8" s="11" t="s">
        <v>41</v>
      </c>
      <c r="J8" s="12" t="s">
        <v>42</v>
      </c>
      <c r="K8" s="13" t="s">
        <v>43</v>
      </c>
      <c r="L8" s="14" t="s">
        <v>44</v>
      </c>
      <c r="M8" s="10"/>
      <c r="N8" s="86" t="s">
        <v>45</v>
      </c>
      <c r="O8" s="15">
        <v>2</v>
      </c>
      <c r="P8" s="16">
        <v>391.651659</v>
      </c>
      <c r="Q8" s="15" t="s">
        <v>46</v>
      </c>
      <c r="R8" s="16">
        <f>SUBTOTAL(9,S8:AD8)</f>
        <v>783.30331799999999</v>
      </c>
      <c r="S8" s="16"/>
      <c r="T8" s="16"/>
      <c r="U8" s="16">
        <v>783.30331799999999</v>
      </c>
      <c r="V8" s="16"/>
      <c r="W8" s="16"/>
      <c r="X8" s="16"/>
      <c r="Y8" s="16"/>
      <c r="Z8" s="16"/>
      <c r="AA8" s="16"/>
      <c r="AB8" s="16"/>
      <c r="AC8" s="16"/>
      <c r="AD8" s="16"/>
    </row>
    <row r="9" spans="1:30" s="17" customFormat="1" ht="25.5" x14ac:dyDescent="0.25">
      <c r="A9" s="7" t="s">
        <v>36</v>
      </c>
      <c r="B9" s="7" t="s">
        <v>37</v>
      </c>
      <c r="C9" s="7" t="s">
        <v>37</v>
      </c>
      <c r="D9" s="8" t="s">
        <v>38</v>
      </c>
      <c r="E9" s="9" t="s">
        <v>39</v>
      </c>
      <c r="F9" s="8" t="s">
        <v>38</v>
      </c>
      <c r="G9" s="9" t="s">
        <v>40</v>
      </c>
      <c r="H9" s="10">
        <v>21101</v>
      </c>
      <c r="I9" s="11" t="s">
        <v>41</v>
      </c>
      <c r="J9" s="12" t="s">
        <v>47</v>
      </c>
      <c r="K9" s="13" t="s">
        <v>48</v>
      </c>
      <c r="L9" s="14" t="s">
        <v>44</v>
      </c>
      <c r="M9" s="10"/>
      <c r="N9" s="86" t="s">
        <v>45</v>
      </c>
      <c r="O9" s="15">
        <v>5</v>
      </c>
      <c r="P9" s="16">
        <v>72.724525999999997</v>
      </c>
      <c r="Q9" s="15" t="s">
        <v>46</v>
      </c>
      <c r="R9" s="16">
        <f t="shared" ref="R9:R33" si="0">SUBTOTAL(9,S9:AD9)</f>
        <v>363.62262999999996</v>
      </c>
      <c r="S9" s="16"/>
      <c r="T9" s="16"/>
      <c r="U9" s="16">
        <v>363.62262999999996</v>
      </c>
      <c r="V9" s="16"/>
      <c r="W9" s="16"/>
      <c r="X9" s="16"/>
      <c r="Y9" s="16"/>
      <c r="Z9" s="16"/>
      <c r="AA9" s="16"/>
      <c r="AB9" s="16"/>
      <c r="AC9" s="16"/>
      <c r="AD9" s="16"/>
    </row>
    <row r="10" spans="1:30" s="17" customFormat="1" ht="12.75" x14ac:dyDescent="0.25">
      <c r="A10" s="7" t="s">
        <v>36</v>
      </c>
      <c r="B10" s="7" t="s">
        <v>37</v>
      </c>
      <c r="C10" s="7" t="s">
        <v>37</v>
      </c>
      <c r="D10" s="8" t="s">
        <v>38</v>
      </c>
      <c r="E10" s="9" t="s">
        <v>39</v>
      </c>
      <c r="F10" s="8" t="s">
        <v>38</v>
      </c>
      <c r="G10" s="9" t="s">
        <v>40</v>
      </c>
      <c r="H10" s="10">
        <v>21101</v>
      </c>
      <c r="I10" s="11" t="s">
        <v>41</v>
      </c>
      <c r="J10" s="12" t="s">
        <v>49</v>
      </c>
      <c r="K10" s="13" t="s">
        <v>50</v>
      </c>
      <c r="L10" s="14" t="s">
        <v>44</v>
      </c>
      <c r="M10" s="10"/>
      <c r="N10" s="86" t="s">
        <v>45</v>
      </c>
      <c r="O10" s="15">
        <v>20</v>
      </c>
      <c r="P10" s="16">
        <v>14.391888</v>
      </c>
      <c r="Q10" s="15" t="s">
        <v>46</v>
      </c>
      <c r="R10" s="16">
        <f t="shared" si="0"/>
        <v>287.83776</v>
      </c>
      <c r="S10" s="16"/>
      <c r="T10" s="16"/>
      <c r="U10" s="16">
        <v>143.91888</v>
      </c>
      <c r="V10" s="16"/>
      <c r="W10" s="16"/>
      <c r="X10" s="16">
        <v>143.91888</v>
      </c>
      <c r="Y10" s="16"/>
      <c r="Z10" s="16"/>
      <c r="AA10" s="16"/>
      <c r="AB10" s="16"/>
      <c r="AC10" s="16"/>
      <c r="AD10" s="16"/>
    </row>
    <row r="11" spans="1:30" s="17" customFormat="1" ht="18" customHeight="1" x14ac:dyDescent="0.25">
      <c r="A11" s="7" t="s">
        <v>36</v>
      </c>
      <c r="B11" s="7" t="s">
        <v>37</v>
      </c>
      <c r="C11" s="7" t="s">
        <v>37</v>
      </c>
      <c r="D11" s="8" t="s">
        <v>38</v>
      </c>
      <c r="E11" s="9" t="s">
        <v>39</v>
      </c>
      <c r="F11" s="8" t="s">
        <v>38</v>
      </c>
      <c r="G11" s="9" t="s">
        <v>40</v>
      </c>
      <c r="H11" s="10">
        <v>21101</v>
      </c>
      <c r="I11" s="11" t="s">
        <v>41</v>
      </c>
      <c r="J11" s="12" t="s">
        <v>51</v>
      </c>
      <c r="K11" s="13" t="s">
        <v>52</v>
      </c>
      <c r="L11" s="14" t="s">
        <v>44</v>
      </c>
      <c r="M11" s="10"/>
      <c r="N11" s="86" t="s">
        <v>53</v>
      </c>
      <c r="O11" s="15">
        <v>20</v>
      </c>
      <c r="P11" s="16">
        <v>19.124914540540502</v>
      </c>
      <c r="Q11" s="15" t="s">
        <v>46</v>
      </c>
      <c r="R11" s="16">
        <f t="shared" si="0"/>
        <v>382.49829081081003</v>
      </c>
      <c r="S11" s="16"/>
      <c r="T11" s="16"/>
      <c r="U11" s="16">
        <v>382.49829081081003</v>
      </c>
      <c r="V11" s="16"/>
      <c r="W11" s="16"/>
      <c r="X11" s="16"/>
      <c r="Y11" s="16"/>
      <c r="Z11" s="16"/>
      <c r="AA11" s="16"/>
      <c r="AB11" s="16"/>
      <c r="AC11" s="16"/>
      <c r="AD11" s="16"/>
    </row>
    <row r="12" spans="1:30" s="17" customFormat="1" ht="12.75" x14ac:dyDescent="0.25">
      <c r="A12" s="7" t="s">
        <v>36</v>
      </c>
      <c r="B12" s="7" t="s">
        <v>37</v>
      </c>
      <c r="C12" s="7" t="s">
        <v>37</v>
      </c>
      <c r="D12" s="8" t="s">
        <v>38</v>
      </c>
      <c r="E12" s="9" t="s">
        <v>39</v>
      </c>
      <c r="F12" s="8" t="s">
        <v>38</v>
      </c>
      <c r="G12" s="9" t="s">
        <v>40</v>
      </c>
      <c r="H12" s="10">
        <v>21101</v>
      </c>
      <c r="I12" s="11" t="s">
        <v>41</v>
      </c>
      <c r="J12" s="12" t="s">
        <v>54</v>
      </c>
      <c r="K12" s="13" t="s">
        <v>55</v>
      </c>
      <c r="L12" s="14" t="s">
        <v>44</v>
      </c>
      <c r="M12" s="10"/>
      <c r="N12" s="86" t="s">
        <v>45</v>
      </c>
      <c r="O12" s="15">
        <v>10</v>
      </c>
      <c r="P12" s="16">
        <v>19.384064396226378</v>
      </c>
      <c r="Q12" s="15" t="s">
        <v>46</v>
      </c>
      <c r="R12" s="16">
        <f t="shared" si="0"/>
        <v>193.84064396226378</v>
      </c>
      <c r="S12" s="16"/>
      <c r="T12" s="16"/>
      <c r="U12" s="16">
        <v>193.84064396226378</v>
      </c>
      <c r="V12" s="16"/>
      <c r="W12" s="16"/>
      <c r="X12" s="16"/>
      <c r="Y12" s="16"/>
      <c r="Z12" s="16"/>
      <c r="AA12" s="16"/>
      <c r="AB12" s="16"/>
      <c r="AC12" s="16"/>
      <c r="AD12" s="16"/>
    </row>
    <row r="13" spans="1:30" s="17" customFormat="1" ht="12.75" x14ac:dyDescent="0.25">
      <c r="A13" s="7" t="s">
        <v>36</v>
      </c>
      <c r="B13" s="7" t="s">
        <v>37</v>
      </c>
      <c r="C13" s="7" t="s">
        <v>37</v>
      </c>
      <c r="D13" s="8" t="s">
        <v>38</v>
      </c>
      <c r="E13" s="9" t="s">
        <v>39</v>
      </c>
      <c r="F13" s="8" t="s">
        <v>38</v>
      </c>
      <c r="G13" s="9" t="s">
        <v>40</v>
      </c>
      <c r="H13" s="10">
        <v>21101</v>
      </c>
      <c r="I13" s="11" t="s">
        <v>41</v>
      </c>
      <c r="J13" s="12" t="s">
        <v>56</v>
      </c>
      <c r="K13" s="13" t="s">
        <v>57</v>
      </c>
      <c r="L13" s="14" t="s">
        <v>44</v>
      </c>
      <c r="M13" s="10"/>
      <c r="N13" s="86" t="s">
        <v>45</v>
      </c>
      <c r="O13" s="15">
        <v>20</v>
      </c>
      <c r="P13" s="16">
        <v>37.179043999999998</v>
      </c>
      <c r="Q13" s="15" t="s">
        <v>46</v>
      </c>
      <c r="R13" s="16">
        <f t="shared" si="0"/>
        <v>743.58087999999998</v>
      </c>
      <c r="S13" s="16"/>
      <c r="T13" s="16"/>
      <c r="U13" s="16">
        <v>371.79043999999999</v>
      </c>
      <c r="V13" s="16"/>
      <c r="W13" s="16"/>
      <c r="X13" s="16">
        <v>371.79043999999999</v>
      </c>
      <c r="Y13" s="16"/>
      <c r="Z13" s="16"/>
      <c r="AA13" s="16"/>
      <c r="AB13" s="16"/>
      <c r="AC13" s="16"/>
      <c r="AD13" s="16"/>
    </row>
    <row r="14" spans="1:30" s="17" customFormat="1" ht="15.75" customHeight="1" x14ac:dyDescent="0.25">
      <c r="A14" s="7" t="s">
        <v>36</v>
      </c>
      <c r="B14" s="7" t="s">
        <v>37</v>
      </c>
      <c r="C14" s="7" t="s">
        <v>37</v>
      </c>
      <c r="D14" s="8" t="s">
        <v>38</v>
      </c>
      <c r="E14" s="9" t="s">
        <v>39</v>
      </c>
      <c r="F14" s="8" t="s">
        <v>38</v>
      </c>
      <c r="G14" s="9" t="s">
        <v>40</v>
      </c>
      <c r="H14" s="10">
        <v>21101</v>
      </c>
      <c r="I14" s="11" t="s">
        <v>41</v>
      </c>
      <c r="J14" s="12" t="s">
        <v>58</v>
      </c>
      <c r="K14" s="13" t="s">
        <v>59</v>
      </c>
      <c r="L14" s="14" t="s">
        <v>44</v>
      </c>
      <c r="M14" s="10"/>
      <c r="N14" s="86" t="s">
        <v>45</v>
      </c>
      <c r="O14" s="15">
        <v>25</v>
      </c>
      <c r="P14" s="16">
        <v>17.6934753333333</v>
      </c>
      <c r="Q14" s="15" t="s">
        <v>46</v>
      </c>
      <c r="R14" s="16">
        <f t="shared" si="0"/>
        <v>442.33688333333248</v>
      </c>
      <c r="S14" s="16"/>
      <c r="T14" s="16"/>
      <c r="U14" s="16">
        <v>265.40212999999949</v>
      </c>
      <c r="V14" s="16"/>
      <c r="W14" s="16"/>
      <c r="X14" s="16">
        <v>176.93475333333299</v>
      </c>
      <c r="Y14" s="16"/>
      <c r="Z14" s="16"/>
      <c r="AA14" s="16"/>
      <c r="AB14" s="16"/>
      <c r="AC14" s="16"/>
      <c r="AD14" s="16"/>
    </row>
    <row r="15" spans="1:30" s="17" customFormat="1" ht="12.75" x14ac:dyDescent="0.25">
      <c r="A15" s="7" t="s">
        <v>36</v>
      </c>
      <c r="B15" s="7" t="s">
        <v>37</v>
      </c>
      <c r="C15" s="7" t="s">
        <v>37</v>
      </c>
      <c r="D15" s="8" t="s">
        <v>38</v>
      </c>
      <c r="E15" s="9" t="s">
        <v>39</v>
      </c>
      <c r="F15" s="8" t="s">
        <v>38</v>
      </c>
      <c r="G15" s="9" t="s">
        <v>40</v>
      </c>
      <c r="H15" s="10">
        <v>21101</v>
      </c>
      <c r="I15" s="11" t="s">
        <v>41</v>
      </c>
      <c r="J15" s="12" t="s">
        <v>60</v>
      </c>
      <c r="K15" s="13" t="s">
        <v>61</v>
      </c>
      <c r="L15" s="14" t="s">
        <v>44</v>
      </c>
      <c r="M15" s="10"/>
      <c r="N15" s="86" t="s">
        <v>45</v>
      </c>
      <c r="O15" s="15">
        <v>10</v>
      </c>
      <c r="P15" s="16">
        <v>76.394870999999995</v>
      </c>
      <c r="Q15" s="15" t="s">
        <v>46</v>
      </c>
      <c r="R15" s="16">
        <f t="shared" si="0"/>
        <v>763.94870999999989</v>
      </c>
      <c r="S15" s="16"/>
      <c r="T15" s="16"/>
      <c r="U15" s="16">
        <v>687.55383899999993</v>
      </c>
      <c r="V15" s="16"/>
      <c r="W15" s="16"/>
      <c r="X15" s="16">
        <v>76.394870999999995</v>
      </c>
      <c r="Y15" s="16"/>
      <c r="Z15" s="16"/>
      <c r="AA15" s="16"/>
      <c r="AB15" s="16"/>
      <c r="AC15" s="16"/>
      <c r="AD15" s="16"/>
    </row>
    <row r="16" spans="1:30" s="17" customFormat="1" ht="12.75" x14ac:dyDescent="0.25">
      <c r="A16" s="7" t="s">
        <v>36</v>
      </c>
      <c r="B16" s="7" t="s">
        <v>37</v>
      </c>
      <c r="C16" s="7" t="s">
        <v>37</v>
      </c>
      <c r="D16" s="8" t="s">
        <v>38</v>
      </c>
      <c r="E16" s="9" t="s">
        <v>39</v>
      </c>
      <c r="F16" s="8" t="s">
        <v>38</v>
      </c>
      <c r="G16" s="9" t="s">
        <v>40</v>
      </c>
      <c r="H16" s="10">
        <v>21101</v>
      </c>
      <c r="I16" s="11" t="s">
        <v>41</v>
      </c>
      <c r="J16" s="12" t="s">
        <v>62</v>
      </c>
      <c r="K16" s="13" t="s">
        <v>63</v>
      </c>
      <c r="L16" s="14" t="s">
        <v>44</v>
      </c>
      <c r="M16" s="10"/>
      <c r="N16" s="86" t="s">
        <v>53</v>
      </c>
      <c r="O16" s="15">
        <v>3</v>
      </c>
      <c r="P16" s="16">
        <v>183.13470699999999</v>
      </c>
      <c r="Q16" s="15" t="s">
        <v>46</v>
      </c>
      <c r="R16" s="16">
        <f t="shared" si="0"/>
        <v>549.40412100000003</v>
      </c>
      <c r="S16" s="16"/>
      <c r="T16" s="16"/>
      <c r="U16" s="16">
        <v>366.26941399999998</v>
      </c>
      <c r="V16" s="16"/>
      <c r="W16" s="16"/>
      <c r="X16" s="16">
        <v>183.13470699999999</v>
      </c>
      <c r="Y16" s="16"/>
      <c r="Z16" s="16"/>
      <c r="AA16" s="16"/>
      <c r="AB16" s="16"/>
      <c r="AC16" s="16"/>
      <c r="AD16" s="16"/>
    </row>
    <row r="17" spans="1:30" s="17" customFormat="1" ht="12.75" x14ac:dyDescent="0.25">
      <c r="A17" s="7" t="s">
        <v>36</v>
      </c>
      <c r="B17" s="7" t="s">
        <v>37</v>
      </c>
      <c r="C17" s="7" t="s">
        <v>37</v>
      </c>
      <c r="D17" s="8" t="s">
        <v>38</v>
      </c>
      <c r="E17" s="9" t="s">
        <v>39</v>
      </c>
      <c r="F17" s="8" t="s">
        <v>38</v>
      </c>
      <c r="G17" s="9" t="s">
        <v>40</v>
      </c>
      <c r="H17" s="10">
        <v>21101</v>
      </c>
      <c r="I17" s="11" t="s">
        <v>41</v>
      </c>
      <c r="J17" s="12" t="s">
        <v>64</v>
      </c>
      <c r="K17" s="13" t="s">
        <v>65</v>
      </c>
      <c r="L17" s="14" t="s">
        <v>44</v>
      </c>
      <c r="M17" s="10"/>
      <c r="N17" s="86" t="s">
        <v>45</v>
      </c>
      <c r="O17" s="15">
        <v>70</v>
      </c>
      <c r="P17" s="16">
        <v>28.628691</v>
      </c>
      <c r="Q17" s="15" t="s">
        <v>46</v>
      </c>
      <c r="R17" s="16">
        <f t="shared" si="0"/>
        <v>2004.00837</v>
      </c>
      <c r="S17" s="16"/>
      <c r="T17" s="16"/>
      <c r="U17" s="16">
        <v>1431.4345499999999</v>
      </c>
      <c r="V17" s="16"/>
      <c r="W17" s="16"/>
      <c r="X17" s="16">
        <v>572.57381999999996</v>
      </c>
      <c r="Y17" s="16"/>
      <c r="Z17" s="16"/>
      <c r="AA17" s="16"/>
      <c r="AB17" s="16"/>
      <c r="AC17" s="16"/>
      <c r="AD17" s="16"/>
    </row>
    <row r="18" spans="1:30" s="17" customFormat="1" ht="12.75" x14ac:dyDescent="0.25">
      <c r="A18" s="7" t="s">
        <v>36</v>
      </c>
      <c r="B18" s="7" t="s">
        <v>37</v>
      </c>
      <c r="C18" s="7" t="s">
        <v>37</v>
      </c>
      <c r="D18" s="8" t="s">
        <v>38</v>
      </c>
      <c r="E18" s="9" t="s">
        <v>39</v>
      </c>
      <c r="F18" s="8" t="s">
        <v>38</v>
      </c>
      <c r="G18" s="9" t="s">
        <v>40</v>
      </c>
      <c r="H18" s="10">
        <v>21101</v>
      </c>
      <c r="I18" s="11" t="s">
        <v>41</v>
      </c>
      <c r="J18" s="12" t="s">
        <v>66</v>
      </c>
      <c r="K18" s="13" t="s">
        <v>67</v>
      </c>
      <c r="L18" s="14" t="s">
        <v>44</v>
      </c>
      <c r="M18" s="10"/>
      <c r="N18" s="86" t="s">
        <v>68</v>
      </c>
      <c r="O18" s="15">
        <v>65</v>
      </c>
      <c r="P18" s="16">
        <v>9.7703549999999986</v>
      </c>
      <c r="Q18" s="15" t="s">
        <v>46</v>
      </c>
      <c r="R18" s="16">
        <f t="shared" si="0"/>
        <v>635.0730749999999</v>
      </c>
      <c r="S18" s="16"/>
      <c r="T18" s="16"/>
      <c r="U18" s="16">
        <v>293.11064999999996</v>
      </c>
      <c r="V18" s="16"/>
      <c r="W18" s="16"/>
      <c r="X18" s="16">
        <v>341.96242499999994</v>
      </c>
      <c r="Y18" s="16"/>
      <c r="Z18" s="16"/>
      <c r="AA18" s="16"/>
      <c r="AB18" s="16"/>
      <c r="AC18" s="16"/>
      <c r="AD18" s="16"/>
    </row>
    <row r="19" spans="1:30" s="17" customFormat="1" ht="12.75" x14ac:dyDescent="0.25">
      <c r="A19" s="7" t="s">
        <v>36</v>
      </c>
      <c r="B19" s="7" t="s">
        <v>37</v>
      </c>
      <c r="C19" s="7" t="s">
        <v>37</v>
      </c>
      <c r="D19" s="8" t="s">
        <v>38</v>
      </c>
      <c r="E19" s="9" t="s">
        <v>39</v>
      </c>
      <c r="F19" s="8" t="s">
        <v>38</v>
      </c>
      <c r="G19" s="9" t="s">
        <v>40</v>
      </c>
      <c r="H19" s="10">
        <v>21101</v>
      </c>
      <c r="I19" s="11" t="s">
        <v>41</v>
      </c>
      <c r="J19" s="12" t="s">
        <v>69</v>
      </c>
      <c r="K19" s="13" t="s">
        <v>70</v>
      </c>
      <c r="L19" s="14" t="s">
        <v>44</v>
      </c>
      <c r="M19" s="10"/>
      <c r="N19" s="86" t="s">
        <v>68</v>
      </c>
      <c r="O19" s="15">
        <v>44</v>
      </c>
      <c r="P19" s="16">
        <v>13.244259000000001</v>
      </c>
      <c r="Q19" s="15" t="s">
        <v>46</v>
      </c>
      <c r="R19" s="16">
        <f t="shared" si="0"/>
        <v>582.74739600000009</v>
      </c>
      <c r="S19" s="16"/>
      <c r="T19" s="16"/>
      <c r="U19" s="16">
        <v>185.41962600000002</v>
      </c>
      <c r="V19" s="16"/>
      <c r="W19" s="16"/>
      <c r="X19" s="16">
        <v>397.32777000000004</v>
      </c>
      <c r="Y19" s="16"/>
      <c r="Z19" s="16"/>
      <c r="AA19" s="16"/>
      <c r="AB19" s="16"/>
      <c r="AC19" s="16"/>
      <c r="AD19" s="16"/>
    </row>
    <row r="20" spans="1:30" s="17" customFormat="1" ht="12.75" x14ac:dyDescent="0.25">
      <c r="A20" s="7" t="s">
        <v>36</v>
      </c>
      <c r="B20" s="7" t="s">
        <v>37</v>
      </c>
      <c r="C20" s="7" t="s">
        <v>37</v>
      </c>
      <c r="D20" s="8" t="s">
        <v>38</v>
      </c>
      <c r="E20" s="9" t="s">
        <v>39</v>
      </c>
      <c r="F20" s="8" t="s">
        <v>38</v>
      </c>
      <c r="G20" s="9" t="s">
        <v>40</v>
      </c>
      <c r="H20" s="10">
        <v>21101</v>
      </c>
      <c r="I20" s="11" t="s">
        <v>41</v>
      </c>
      <c r="J20" s="12" t="s">
        <v>71</v>
      </c>
      <c r="K20" s="13" t="s">
        <v>72</v>
      </c>
      <c r="L20" s="14" t="s">
        <v>44</v>
      </c>
      <c r="M20" s="10"/>
      <c r="N20" s="86" t="s">
        <v>68</v>
      </c>
      <c r="O20" s="15">
        <v>90</v>
      </c>
      <c r="P20" s="16">
        <v>20.233423000000002</v>
      </c>
      <c r="Q20" s="15" t="s">
        <v>46</v>
      </c>
      <c r="R20" s="16">
        <f t="shared" si="0"/>
        <v>1821.0080700000003</v>
      </c>
      <c r="S20" s="16"/>
      <c r="T20" s="16"/>
      <c r="U20" s="16">
        <v>708.16980500000011</v>
      </c>
      <c r="V20" s="16"/>
      <c r="W20" s="16"/>
      <c r="X20" s="16">
        <v>1112.8382650000001</v>
      </c>
      <c r="Y20" s="16"/>
      <c r="Z20" s="16"/>
      <c r="AA20" s="16"/>
      <c r="AB20" s="16"/>
      <c r="AC20" s="16"/>
      <c r="AD20" s="16"/>
    </row>
    <row r="21" spans="1:30" s="17" customFormat="1" ht="12.75" x14ac:dyDescent="0.25">
      <c r="A21" s="7" t="s">
        <v>36</v>
      </c>
      <c r="B21" s="7" t="s">
        <v>37</v>
      </c>
      <c r="C21" s="7" t="s">
        <v>37</v>
      </c>
      <c r="D21" s="8" t="s">
        <v>38</v>
      </c>
      <c r="E21" s="9" t="s">
        <v>39</v>
      </c>
      <c r="F21" s="8" t="s">
        <v>38</v>
      </c>
      <c r="G21" s="9" t="s">
        <v>40</v>
      </c>
      <c r="H21" s="10">
        <v>21101</v>
      </c>
      <c r="I21" s="11" t="s">
        <v>41</v>
      </c>
      <c r="J21" s="12" t="s">
        <v>73</v>
      </c>
      <c r="K21" s="13" t="s">
        <v>1005</v>
      </c>
      <c r="L21" s="14" t="s">
        <v>44</v>
      </c>
      <c r="M21" s="10"/>
      <c r="N21" s="86" t="s">
        <v>74</v>
      </c>
      <c r="O21" s="15">
        <v>20</v>
      </c>
      <c r="P21" s="16">
        <v>46.114237555555533</v>
      </c>
      <c r="Q21" s="15" t="s">
        <v>46</v>
      </c>
      <c r="R21" s="16">
        <f t="shared" si="0"/>
        <v>922.28475111111061</v>
      </c>
      <c r="S21" s="16"/>
      <c r="T21" s="16"/>
      <c r="U21" s="16">
        <v>461.1423755555553</v>
      </c>
      <c r="V21" s="16"/>
      <c r="W21" s="16"/>
      <c r="X21" s="16">
        <v>461.1423755555553</v>
      </c>
      <c r="Y21" s="16"/>
      <c r="Z21" s="16"/>
      <c r="AA21" s="16"/>
      <c r="AB21" s="16"/>
      <c r="AC21" s="16"/>
      <c r="AD21" s="16"/>
    </row>
    <row r="22" spans="1:30" s="17" customFormat="1" ht="12.75" x14ac:dyDescent="0.25">
      <c r="A22" s="7" t="s">
        <v>36</v>
      </c>
      <c r="B22" s="7" t="s">
        <v>37</v>
      </c>
      <c r="C22" s="7" t="s">
        <v>37</v>
      </c>
      <c r="D22" s="8" t="s">
        <v>38</v>
      </c>
      <c r="E22" s="9" t="s">
        <v>39</v>
      </c>
      <c r="F22" s="8" t="s">
        <v>38</v>
      </c>
      <c r="G22" s="9" t="s">
        <v>40</v>
      </c>
      <c r="H22" s="10">
        <v>21101</v>
      </c>
      <c r="I22" s="11" t="s">
        <v>41</v>
      </c>
      <c r="J22" s="12" t="s">
        <v>75</v>
      </c>
      <c r="K22" s="13" t="s">
        <v>76</v>
      </c>
      <c r="L22" s="14" t="s">
        <v>44</v>
      </c>
      <c r="M22" s="10"/>
      <c r="N22" s="86" t="s">
        <v>74</v>
      </c>
      <c r="O22" s="15">
        <v>100</v>
      </c>
      <c r="P22" s="16">
        <v>87.872273586194595</v>
      </c>
      <c r="Q22" s="15" t="s">
        <v>46</v>
      </c>
      <c r="R22" s="16">
        <f t="shared" si="0"/>
        <v>8787.2273586194588</v>
      </c>
      <c r="S22" s="16"/>
      <c r="T22" s="16"/>
      <c r="U22" s="16">
        <v>8787.2273586194588</v>
      </c>
      <c r="V22" s="16"/>
      <c r="W22" s="16"/>
      <c r="X22" s="16"/>
      <c r="Y22" s="16"/>
      <c r="Z22" s="16"/>
      <c r="AA22" s="16"/>
      <c r="AB22" s="16"/>
      <c r="AC22" s="16"/>
      <c r="AD22" s="16"/>
    </row>
    <row r="23" spans="1:30" s="17" customFormat="1" ht="12.75" x14ac:dyDescent="0.25">
      <c r="A23" s="7" t="s">
        <v>36</v>
      </c>
      <c r="B23" s="7" t="s">
        <v>37</v>
      </c>
      <c r="C23" s="7" t="s">
        <v>37</v>
      </c>
      <c r="D23" s="8" t="s">
        <v>38</v>
      </c>
      <c r="E23" s="9" t="s">
        <v>39</v>
      </c>
      <c r="F23" s="8" t="s">
        <v>38</v>
      </c>
      <c r="G23" s="9" t="s">
        <v>40</v>
      </c>
      <c r="H23" s="10">
        <v>21101</v>
      </c>
      <c r="I23" s="11" t="s">
        <v>41</v>
      </c>
      <c r="J23" s="12" t="s">
        <v>77</v>
      </c>
      <c r="K23" s="13" t="s">
        <v>78</v>
      </c>
      <c r="L23" s="14" t="s">
        <v>44</v>
      </c>
      <c r="M23" s="10"/>
      <c r="N23" s="86" t="s">
        <v>45</v>
      </c>
      <c r="O23" s="15">
        <v>13</v>
      </c>
      <c r="P23" s="16">
        <v>8.2712000000000003</v>
      </c>
      <c r="Q23" s="15" t="s">
        <v>46</v>
      </c>
      <c r="R23" s="16">
        <f t="shared" si="0"/>
        <v>107.5256</v>
      </c>
      <c r="S23" s="16"/>
      <c r="T23" s="16"/>
      <c r="U23" s="16">
        <v>82.712000000000003</v>
      </c>
      <c r="V23" s="16"/>
      <c r="W23" s="16"/>
      <c r="X23" s="16">
        <v>24.813600000000001</v>
      </c>
      <c r="Y23" s="16"/>
      <c r="Z23" s="16"/>
      <c r="AA23" s="16"/>
      <c r="AB23" s="16"/>
      <c r="AC23" s="16"/>
      <c r="AD23" s="16"/>
    </row>
    <row r="24" spans="1:30" s="17" customFormat="1" ht="12.75" x14ac:dyDescent="0.25">
      <c r="A24" s="7" t="s">
        <v>36</v>
      </c>
      <c r="B24" s="7" t="s">
        <v>37</v>
      </c>
      <c r="C24" s="7" t="s">
        <v>37</v>
      </c>
      <c r="D24" s="8" t="s">
        <v>38</v>
      </c>
      <c r="E24" s="9" t="s">
        <v>39</v>
      </c>
      <c r="F24" s="8" t="s">
        <v>38</v>
      </c>
      <c r="G24" s="9" t="s">
        <v>40</v>
      </c>
      <c r="H24" s="10">
        <v>21101</v>
      </c>
      <c r="I24" s="11" t="s">
        <v>41</v>
      </c>
      <c r="J24" s="12" t="s">
        <v>79</v>
      </c>
      <c r="K24" s="13" t="s">
        <v>80</v>
      </c>
      <c r="L24" s="14" t="s">
        <v>44</v>
      </c>
      <c r="M24" s="10"/>
      <c r="N24" s="86" t="s">
        <v>45</v>
      </c>
      <c r="O24" s="15">
        <v>13</v>
      </c>
      <c r="P24" s="16">
        <v>3.5979719999999999</v>
      </c>
      <c r="Q24" s="15" t="s">
        <v>46</v>
      </c>
      <c r="R24" s="16">
        <f t="shared" si="0"/>
        <v>46.773635999999996</v>
      </c>
      <c r="S24" s="16"/>
      <c r="T24" s="16"/>
      <c r="U24" s="16">
        <v>35.97972</v>
      </c>
      <c r="V24" s="16"/>
      <c r="W24" s="16"/>
      <c r="X24" s="16">
        <v>10.793915999999999</v>
      </c>
      <c r="Y24" s="16"/>
      <c r="Z24" s="16"/>
      <c r="AA24" s="16"/>
      <c r="AB24" s="16"/>
      <c r="AC24" s="16"/>
      <c r="AD24" s="16"/>
    </row>
    <row r="25" spans="1:30" s="17" customFormat="1" ht="12.75" x14ac:dyDescent="0.25">
      <c r="A25" s="7" t="s">
        <v>36</v>
      </c>
      <c r="B25" s="7" t="s">
        <v>37</v>
      </c>
      <c r="C25" s="7" t="s">
        <v>37</v>
      </c>
      <c r="D25" s="8" t="s">
        <v>38</v>
      </c>
      <c r="E25" s="9" t="s">
        <v>39</v>
      </c>
      <c r="F25" s="8" t="s">
        <v>38</v>
      </c>
      <c r="G25" s="9" t="s">
        <v>40</v>
      </c>
      <c r="H25" s="10">
        <v>21101</v>
      </c>
      <c r="I25" s="11" t="s">
        <v>41</v>
      </c>
      <c r="J25" s="12" t="s">
        <v>81</v>
      </c>
      <c r="K25" s="13" t="s">
        <v>82</v>
      </c>
      <c r="L25" s="14" t="s">
        <v>44</v>
      </c>
      <c r="M25" s="10"/>
      <c r="N25" s="86" t="s">
        <v>74</v>
      </c>
      <c r="O25" s="15">
        <v>35</v>
      </c>
      <c r="P25" s="16">
        <v>10.194253999999999</v>
      </c>
      <c r="Q25" s="15" t="s">
        <v>46</v>
      </c>
      <c r="R25" s="16">
        <f t="shared" si="0"/>
        <v>356.79888999999997</v>
      </c>
      <c r="S25" s="16"/>
      <c r="T25" s="16"/>
      <c r="U25" s="16">
        <v>152.91380999999998</v>
      </c>
      <c r="V25" s="16"/>
      <c r="W25" s="16"/>
      <c r="X25" s="16">
        <v>203.88507999999999</v>
      </c>
      <c r="Y25" s="16"/>
      <c r="Z25" s="16"/>
      <c r="AA25" s="16"/>
      <c r="AB25" s="16"/>
      <c r="AC25" s="16"/>
      <c r="AD25" s="16"/>
    </row>
    <row r="26" spans="1:30" s="17" customFormat="1" ht="12.75" x14ac:dyDescent="0.25">
      <c r="A26" s="7" t="s">
        <v>36</v>
      </c>
      <c r="B26" s="7" t="s">
        <v>37</v>
      </c>
      <c r="C26" s="7" t="s">
        <v>37</v>
      </c>
      <c r="D26" s="8" t="s">
        <v>38</v>
      </c>
      <c r="E26" s="9" t="s">
        <v>39</v>
      </c>
      <c r="F26" s="8" t="s">
        <v>38</v>
      </c>
      <c r="G26" s="9" t="s">
        <v>40</v>
      </c>
      <c r="H26" s="10">
        <v>21101</v>
      </c>
      <c r="I26" s="11" t="s">
        <v>41</v>
      </c>
      <c r="J26" s="12" t="s">
        <v>83</v>
      </c>
      <c r="K26" s="13" t="s">
        <v>84</v>
      </c>
      <c r="L26" s="14" t="s">
        <v>44</v>
      </c>
      <c r="M26" s="10"/>
      <c r="N26" s="86" t="s">
        <v>74</v>
      </c>
      <c r="O26" s="15">
        <v>35</v>
      </c>
      <c r="P26" s="16">
        <v>33.144954181818164</v>
      </c>
      <c r="Q26" s="15" t="s">
        <v>46</v>
      </c>
      <c r="R26" s="16">
        <f t="shared" si="0"/>
        <v>1160.0733963636358</v>
      </c>
      <c r="S26" s="16"/>
      <c r="T26" s="16"/>
      <c r="U26" s="16">
        <v>331.44954181818161</v>
      </c>
      <c r="V26" s="16"/>
      <c r="W26" s="16"/>
      <c r="X26" s="16">
        <v>828.62385454545415</v>
      </c>
      <c r="Y26" s="16"/>
      <c r="Z26" s="16"/>
      <c r="AA26" s="16"/>
      <c r="AB26" s="16"/>
      <c r="AC26" s="16"/>
      <c r="AD26" s="16"/>
    </row>
    <row r="27" spans="1:30" s="17" customFormat="1" ht="12.75" x14ac:dyDescent="0.25">
      <c r="A27" s="7" t="s">
        <v>36</v>
      </c>
      <c r="B27" s="7" t="s">
        <v>37</v>
      </c>
      <c r="C27" s="7" t="s">
        <v>37</v>
      </c>
      <c r="D27" s="8" t="s">
        <v>38</v>
      </c>
      <c r="E27" s="9" t="s">
        <v>39</v>
      </c>
      <c r="F27" s="8" t="s">
        <v>38</v>
      </c>
      <c r="G27" s="9" t="s">
        <v>40</v>
      </c>
      <c r="H27" s="10">
        <v>21101</v>
      </c>
      <c r="I27" s="11" t="s">
        <v>41</v>
      </c>
      <c r="J27" s="12" t="s">
        <v>85</v>
      </c>
      <c r="K27" s="13" t="s">
        <v>86</v>
      </c>
      <c r="L27" s="14" t="s">
        <v>44</v>
      </c>
      <c r="M27" s="10"/>
      <c r="N27" s="86" t="s">
        <v>74</v>
      </c>
      <c r="O27" s="15">
        <v>35</v>
      </c>
      <c r="P27" s="16">
        <v>10.587136000000001</v>
      </c>
      <c r="Q27" s="15" t="s">
        <v>46</v>
      </c>
      <c r="R27" s="16">
        <f t="shared" si="0"/>
        <v>370.54976000000005</v>
      </c>
      <c r="S27" s="16"/>
      <c r="T27" s="16"/>
      <c r="U27" s="16">
        <v>158.80704000000003</v>
      </c>
      <c r="V27" s="16"/>
      <c r="W27" s="16"/>
      <c r="X27" s="16">
        <v>211.74272000000002</v>
      </c>
      <c r="Y27" s="16"/>
      <c r="Z27" s="16"/>
      <c r="AA27" s="16"/>
      <c r="AB27" s="16"/>
      <c r="AC27" s="16"/>
      <c r="AD27" s="16"/>
    </row>
    <row r="28" spans="1:30" s="17" customFormat="1" ht="12.75" x14ac:dyDescent="0.25">
      <c r="A28" s="7" t="s">
        <v>36</v>
      </c>
      <c r="B28" s="7" t="s">
        <v>37</v>
      </c>
      <c r="C28" s="7" t="s">
        <v>37</v>
      </c>
      <c r="D28" s="8" t="s">
        <v>38</v>
      </c>
      <c r="E28" s="9" t="s">
        <v>39</v>
      </c>
      <c r="F28" s="8" t="s">
        <v>38</v>
      </c>
      <c r="G28" s="9" t="s">
        <v>40</v>
      </c>
      <c r="H28" s="10">
        <v>21101</v>
      </c>
      <c r="I28" s="11" t="s">
        <v>41</v>
      </c>
      <c r="J28" s="12" t="s">
        <v>87</v>
      </c>
      <c r="K28" s="13" t="s">
        <v>88</v>
      </c>
      <c r="L28" s="14" t="s">
        <v>44</v>
      </c>
      <c r="M28" s="10"/>
      <c r="N28" s="86" t="s">
        <v>74</v>
      </c>
      <c r="O28" s="15">
        <v>24</v>
      </c>
      <c r="P28" s="16">
        <v>37.597773500000002</v>
      </c>
      <c r="Q28" s="15" t="s">
        <v>46</v>
      </c>
      <c r="R28" s="16">
        <f t="shared" si="0"/>
        <v>902.34656400000006</v>
      </c>
      <c r="S28" s="16"/>
      <c r="T28" s="16"/>
      <c r="U28" s="16">
        <v>526.36882900000001</v>
      </c>
      <c r="V28" s="16"/>
      <c r="W28" s="16"/>
      <c r="X28" s="16">
        <v>375.97773500000005</v>
      </c>
      <c r="Y28" s="16"/>
      <c r="Z28" s="16"/>
      <c r="AA28" s="16"/>
      <c r="AB28" s="16"/>
      <c r="AC28" s="16"/>
      <c r="AD28" s="16"/>
    </row>
    <row r="29" spans="1:30" s="17" customFormat="1" ht="12.75" x14ac:dyDescent="0.25">
      <c r="A29" s="7" t="s">
        <v>36</v>
      </c>
      <c r="B29" s="7" t="s">
        <v>37</v>
      </c>
      <c r="C29" s="7" t="s">
        <v>37</v>
      </c>
      <c r="D29" s="8" t="s">
        <v>38</v>
      </c>
      <c r="E29" s="9" t="s">
        <v>39</v>
      </c>
      <c r="F29" s="8" t="s">
        <v>38</v>
      </c>
      <c r="G29" s="9" t="s">
        <v>40</v>
      </c>
      <c r="H29" s="10">
        <v>21101</v>
      </c>
      <c r="I29" s="11" t="s">
        <v>41</v>
      </c>
      <c r="J29" s="12" t="s">
        <v>89</v>
      </c>
      <c r="K29" s="13" t="s">
        <v>90</v>
      </c>
      <c r="L29" s="14" t="s">
        <v>44</v>
      </c>
      <c r="M29" s="10"/>
      <c r="N29" s="86" t="s">
        <v>74</v>
      </c>
      <c r="O29" s="15">
        <v>11</v>
      </c>
      <c r="P29" s="16">
        <v>102.779999</v>
      </c>
      <c r="Q29" s="15" t="s">
        <v>46</v>
      </c>
      <c r="R29" s="16">
        <f t="shared" si="0"/>
        <v>1130.5799890000001</v>
      </c>
      <c r="S29" s="16"/>
      <c r="T29" s="16"/>
      <c r="U29" s="16">
        <v>616.67999400000008</v>
      </c>
      <c r="V29" s="16"/>
      <c r="W29" s="16"/>
      <c r="X29" s="16">
        <v>513.89999499999999</v>
      </c>
      <c r="Y29" s="16"/>
      <c r="Z29" s="16"/>
      <c r="AA29" s="16"/>
      <c r="AB29" s="16"/>
      <c r="AC29" s="16"/>
      <c r="AD29" s="16"/>
    </row>
    <row r="30" spans="1:30" s="17" customFormat="1" ht="12.75" x14ac:dyDescent="0.25">
      <c r="A30" s="7" t="s">
        <v>36</v>
      </c>
      <c r="B30" s="7" t="s">
        <v>37</v>
      </c>
      <c r="C30" s="7" t="s">
        <v>37</v>
      </c>
      <c r="D30" s="8" t="s">
        <v>38</v>
      </c>
      <c r="E30" s="9" t="s">
        <v>39</v>
      </c>
      <c r="F30" s="8" t="s">
        <v>38</v>
      </c>
      <c r="G30" s="9" t="s">
        <v>40</v>
      </c>
      <c r="H30" s="10">
        <v>21101</v>
      </c>
      <c r="I30" s="11" t="s">
        <v>41</v>
      </c>
      <c r="J30" s="12" t="s">
        <v>91</v>
      </c>
      <c r="K30" s="13" t="s">
        <v>92</v>
      </c>
      <c r="L30" s="14" t="s">
        <v>44</v>
      </c>
      <c r="M30" s="10"/>
      <c r="N30" s="86" t="s">
        <v>74</v>
      </c>
      <c r="O30" s="15">
        <v>380</v>
      </c>
      <c r="P30" s="16">
        <v>0.9</v>
      </c>
      <c r="Q30" s="15" t="s">
        <v>46</v>
      </c>
      <c r="R30" s="16">
        <f t="shared" si="0"/>
        <v>342</v>
      </c>
      <c r="S30" s="16"/>
      <c r="T30" s="16"/>
      <c r="U30" s="16">
        <v>135</v>
      </c>
      <c r="V30" s="16"/>
      <c r="W30" s="16"/>
      <c r="X30" s="16">
        <v>207</v>
      </c>
      <c r="Y30" s="16"/>
      <c r="Z30" s="16"/>
      <c r="AA30" s="16"/>
      <c r="AB30" s="16"/>
      <c r="AC30" s="16"/>
      <c r="AD30" s="16"/>
    </row>
    <row r="31" spans="1:30" s="17" customFormat="1" ht="15" customHeight="1" x14ac:dyDescent="0.25">
      <c r="A31" s="7" t="s">
        <v>36</v>
      </c>
      <c r="B31" s="7" t="s">
        <v>37</v>
      </c>
      <c r="C31" s="7" t="s">
        <v>37</v>
      </c>
      <c r="D31" s="8" t="s">
        <v>38</v>
      </c>
      <c r="E31" s="9" t="s">
        <v>39</v>
      </c>
      <c r="F31" s="8" t="s">
        <v>38</v>
      </c>
      <c r="G31" s="9" t="s">
        <v>40</v>
      </c>
      <c r="H31" s="10">
        <v>21101</v>
      </c>
      <c r="I31" s="11" t="s">
        <v>41</v>
      </c>
      <c r="J31" s="12" t="s">
        <v>93</v>
      </c>
      <c r="K31" s="13" t="s">
        <v>94</v>
      </c>
      <c r="L31" s="14" t="s">
        <v>44</v>
      </c>
      <c r="M31" s="10"/>
      <c r="N31" s="86" t="s">
        <v>45</v>
      </c>
      <c r="O31" s="15">
        <v>42</v>
      </c>
      <c r="P31" s="16">
        <v>8.3952679999999997</v>
      </c>
      <c r="Q31" s="15" t="s">
        <v>46</v>
      </c>
      <c r="R31" s="16">
        <f t="shared" si="0"/>
        <v>352.60125599999998</v>
      </c>
      <c r="S31" s="16"/>
      <c r="T31" s="16"/>
      <c r="U31" s="16">
        <v>100.74321599999999</v>
      </c>
      <c r="V31" s="16"/>
      <c r="W31" s="16"/>
      <c r="X31" s="16">
        <v>251.85803999999999</v>
      </c>
      <c r="Y31" s="16"/>
      <c r="Z31" s="16"/>
      <c r="AA31" s="16"/>
      <c r="AB31" s="16"/>
      <c r="AC31" s="16"/>
      <c r="AD31" s="16"/>
    </row>
    <row r="32" spans="1:30" s="17" customFormat="1" ht="12.75" x14ac:dyDescent="0.25">
      <c r="A32" s="7" t="s">
        <v>36</v>
      </c>
      <c r="B32" s="7" t="s">
        <v>37</v>
      </c>
      <c r="C32" s="7" t="s">
        <v>37</v>
      </c>
      <c r="D32" s="8" t="s">
        <v>38</v>
      </c>
      <c r="E32" s="9" t="s">
        <v>39</v>
      </c>
      <c r="F32" s="8" t="s">
        <v>38</v>
      </c>
      <c r="G32" s="9" t="s">
        <v>40</v>
      </c>
      <c r="H32" s="10">
        <v>21101</v>
      </c>
      <c r="I32" s="11" t="s">
        <v>41</v>
      </c>
      <c r="J32" s="12" t="s">
        <v>95</v>
      </c>
      <c r="K32" s="13" t="s">
        <v>96</v>
      </c>
      <c r="L32" s="14" t="s">
        <v>44</v>
      </c>
      <c r="M32" s="10"/>
      <c r="N32" s="86" t="s">
        <v>74</v>
      </c>
      <c r="O32" s="15">
        <v>10</v>
      </c>
      <c r="P32" s="16">
        <v>190.69251600000001</v>
      </c>
      <c r="Q32" s="15" t="s">
        <v>46</v>
      </c>
      <c r="R32" s="16">
        <f t="shared" si="0"/>
        <v>1906.9251600000002</v>
      </c>
      <c r="S32" s="16"/>
      <c r="T32" s="16"/>
      <c r="U32" s="16">
        <v>1906.9251600000002</v>
      </c>
      <c r="V32" s="16"/>
      <c r="W32" s="16"/>
      <c r="X32" s="16"/>
      <c r="Y32" s="16"/>
      <c r="Z32" s="16"/>
      <c r="AA32" s="16"/>
      <c r="AB32" s="16"/>
      <c r="AC32" s="16"/>
      <c r="AD32" s="16"/>
    </row>
    <row r="33" spans="1:30" s="17" customFormat="1" ht="21.75" customHeight="1" x14ac:dyDescent="0.25">
      <c r="A33" s="7" t="s">
        <v>36</v>
      </c>
      <c r="B33" s="7" t="s">
        <v>37</v>
      </c>
      <c r="C33" s="7" t="s">
        <v>37</v>
      </c>
      <c r="D33" s="8" t="s">
        <v>38</v>
      </c>
      <c r="E33" s="9" t="s">
        <v>39</v>
      </c>
      <c r="F33" s="8" t="s">
        <v>38</v>
      </c>
      <c r="G33" s="9" t="s">
        <v>40</v>
      </c>
      <c r="H33" s="10">
        <v>21101</v>
      </c>
      <c r="I33" s="11" t="s">
        <v>41</v>
      </c>
      <c r="J33" s="12" t="s">
        <v>97</v>
      </c>
      <c r="K33" s="13" t="s">
        <v>98</v>
      </c>
      <c r="L33" s="14" t="s">
        <v>44</v>
      </c>
      <c r="M33" s="10"/>
      <c r="N33" s="86" t="s">
        <v>45</v>
      </c>
      <c r="O33" s="15">
        <v>5</v>
      </c>
      <c r="P33" s="16">
        <v>298.63167599999997</v>
      </c>
      <c r="Q33" s="15" t="s">
        <v>46</v>
      </c>
      <c r="R33" s="16">
        <f t="shared" si="0"/>
        <v>1493.1583799999999</v>
      </c>
      <c r="S33" s="16"/>
      <c r="T33" s="16"/>
      <c r="U33" s="16">
        <v>1194.5267039999999</v>
      </c>
      <c r="V33" s="16"/>
      <c r="W33" s="16"/>
      <c r="X33" s="16">
        <v>298.63167599999997</v>
      </c>
      <c r="Y33" s="16"/>
      <c r="Z33" s="16"/>
      <c r="AA33" s="16"/>
      <c r="AB33" s="16"/>
      <c r="AC33" s="16"/>
      <c r="AD33" s="16"/>
    </row>
    <row r="34" spans="1:30" s="17" customFormat="1" ht="38.25" x14ac:dyDescent="0.25">
      <c r="A34" s="7" t="s">
        <v>36</v>
      </c>
      <c r="B34" s="7" t="s">
        <v>37</v>
      </c>
      <c r="C34" s="7" t="s">
        <v>37</v>
      </c>
      <c r="D34" s="8" t="s">
        <v>38</v>
      </c>
      <c r="E34" s="9" t="s">
        <v>39</v>
      </c>
      <c r="F34" s="8" t="s">
        <v>38</v>
      </c>
      <c r="G34" s="9" t="s">
        <v>40</v>
      </c>
      <c r="H34" s="10">
        <v>21401</v>
      </c>
      <c r="I34" s="11" t="s">
        <v>99</v>
      </c>
      <c r="J34" s="12" t="s">
        <v>100</v>
      </c>
      <c r="K34" s="13" t="s">
        <v>101</v>
      </c>
      <c r="L34" s="14" t="s">
        <v>44</v>
      </c>
      <c r="M34" s="10"/>
      <c r="N34" s="18" t="s">
        <v>45</v>
      </c>
      <c r="O34" s="15">
        <v>2</v>
      </c>
      <c r="P34" s="16">
        <v>2820.448183</v>
      </c>
      <c r="Q34" s="15" t="s">
        <v>46</v>
      </c>
      <c r="R34" s="16">
        <f>SUBTOTAL(9,S34:AD34)</f>
        <v>5640.8963659999999</v>
      </c>
      <c r="S34" s="16"/>
      <c r="T34" s="16"/>
      <c r="U34" s="16">
        <v>2820.448183</v>
      </c>
      <c r="V34" s="16"/>
      <c r="W34" s="16"/>
      <c r="X34" s="16">
        <v>2820.448183</v>
      </c>
      <c r="Y34" s="16"/>
      <c r="Z34" s="16"/>
      <c r="AA34" s="16"/>
      <c r="AB34" s="16"/>
      <c r="AC34" s="16"/>
      <c r="AD34" s="16"/>
    </row>
    <row r="35" spans="1:30" s="17" customFormat="1" ht="48.75" customHeight="1" x14ac:dyDescent="0.25">
      <c r="A35" s="7" t="s">
        <v>36</v>
      </c>
      <c r="B35" s="7" t="s">
        <v>37</v>
      </c>
      <c r="C35" s="7" t="s">
        <v>37</v>
      </c>
      <c r="D35" s="8" t="s">
        <v>38</v>
      </c>
      <c r="E35" s="9" t="s">
        <v>39</v>
      </c>
      <c r="F35" s="8" t="s">
        <v>38</v>
      </c>
      <c r="G35" s="9" t="s">
        <v>40</v>
      </c>
      <c r="H35" s="10">
        <v>21401</v>
      </c>
      <c r="I35" s="11" t="s">
        <v>99</v>
      </c>
      <c r="J35" s="12" t="s">
        <v>102</v>
      </c>
      <c r="K35" s="13" t="s">
        <v>103</v>
      </c>
      <c r="L35" s="14" t="s">
        <v>44</v>
      </c>
      <c r="M35" s="10"/>
      <c r="N35" s="18" t="s">
        <v>45</v>
      </c>
      <c r="O35" s="15">
        <v>2</v>
      </c>
      <c r="P35" s="16">
        <v>2820.448183</v>
      </c>
      <c r="Q35" s="15" t="s">
        <v>46</v>
      </c>
      <c r="R35" s="16">
        <f t="shared" ref="R35:R61" si="1">SUBTOTAL(9,S35:AD35)</f>
        <v>5640.8963659999999</v>
      </c>
      <c r="S35" s="16"/>
      <c r="T35" s="16"/>
      <c r="U35" s="16">
        <v>2820.448183</v>
      </c>
      <c r="V35" s="16"/>
      <c r="W35" s="16"/>
      <c r="X35" s="16">
        <v>2820.448183</v>
      </c>
      <c r="Y35" s="16"/>
      <c r="Z35" s="16"/>
      <c r="AA35" s="16"/>
      <c r="AB35" s="16"/>
      <c r="AC35" s="16"/>
      <c r="AD35" s="16"/>
    </row>
    <row r="36" spans="1:30" s="17" customFormat="1" ht="38.25" x14ac:dyDescent="0.25">
      <c r="A36" s="7" t="s">
        <v>36</v>
      </c>
      <c r="B36" s="7" t="s">
        <v>37</v>
      </c>
      <c r="C36" s="7" t="s">
        <v>37</v>
      </c>
      <c r="D36" s="8" t="s">
        <v>38</v>
      </c>
      <c r="E36" s="9" t="s">
        <v>39</v>
      </c>
      <c r="F36" s="8" t="s">
        <v>38</v>
      </c>
      <c r="G36" s="9" t="s">
        <v>40</v>
      </c>
      <c r="H36" s="10">
        <v>21401</v>
      </c>
      <c r="I36" s="11" t="s">
        <v>99</v>
      </c>
      <c r="J36" s="12" t="s">
        <v>104</v>
      </c>
      <c r="K36" s="13" t="s">
        <v>105</v>
      </c>
      <c r="L36" s="14" t="s">
        <v>44</v>
      </c>
      <c r="M36" s="10"/>
      <c r="N36" s="18" t="s">
        <v>45</v>
      </c>
      <c r="O36" s="15">
        <v>1</v>
      </c>
      <c r="P36" s="16">
        <v>2951.1744989999997</v>
      </c>
      <c r="Q36" s="15" t="s">
        <v>46</v>
      </c>
      <c r="R36" s="16">
        <f t="shared" si="1"/>
        <v>2951.1744989999997</v>
      </c>
      <c r="S36" s="16"/>
      <c r="T36" s="16"/>
      <c r="U36" s="16"/>
      <c r="V36" s="16"/>
      <c r="W36" s="16"/>
      <c r="X36" s="16">
        <v>2951.1744989999997</v>
      </c>
      <c r="Y36" s="16"/>
      <c r="Z36" s="16"/>
      <c r="AA36" s="16"/>
      <c r="AB36" s="16"/>
      <c r="AC36" s="16"/>
      <c r="AD36" s="16"/>
    </row>
    <row r="37" spans="1:30" s="17" customFormat="1" ht="38.25" x14ac:dyDescent="0.25">
      <c r="A37" s="7" t="s">
        <v>36</v>
      </c>
      <c r="B37" s="7" t="s">
        <v>37</v>
      </c>
      <c r="C37" s="7" t="s">
        <v>37</v>
      </c>
      <c r="D37" s="8" t="s">
        <v>38</v>
      </c>
      <c r="E37" s="9" t="s">
        <v>39</v>
      </c>
      <c r="F37" s="8" t="s">
        <v>38</v>
      </c>
      <c r="G37" s="9" t="s">
        <v>40</v>
      </c>
      <c r="H37" s="10">
        <v>21401</v>
      </c>
      <c r="I37" s="11" t="s">
        <v>99</v>
      </c>
      <c r="J37" s="12" t="s">
        <v>106</v>
      </c>
      <c r="K37" s="13" t="s">
        <v>107</v>
      </c>
      <c r="L37" s="14" t="s">
        <v>44</v>
      </c>
      <c r="M37" s="10"/>
      <c r="N37" s="18" t="s">
        <v>45</v>
      </c>
      <c r="O37" s="15">
        <v>2</v>
      </c>
      <c r="P37" s="16">
        <v>3410.5155909999999</v>
      </c>
      <c r="Q37" s="15" t="s">
        <v>46</v>
      </c>
      <c r="R37" s="16">
        <f t="shared" si="1"/>
        <v>6821.0311819999997</v>
      </c>
      <c r="S37" s="16"/>
      <c r="T37" s="16"/>
      <c r="U37" s="16"/>
      <c r="V37" s="16"/>
      <c r="W37" s="16"/>
      <c r="X37" s="16"/>
      <c r="Y37" s="16"/>
      <c r="Z37" s="16"/>
      <c r="AA37" s="16">
        <v>6821.0311819999997</v>
      </c>
      <c r="AB37" s="16"/>
      <c r="AC37" s="16"/>
      <c r="AD37" s="16"/>
    </row>
    <row r="38" spans="1:30" s="17" customFormat="1" ht="38.25" x14ac:dyDescent="0.25">
      <c r="A38" s="7" t="s">
        <v>36</v>
      </c>
      <c r="B38" s="7" t="s">
        <v>37</v>
      </c>
      <c r="C38" s="7" t="s">
        <v>37</v>
      </c>
      <c r="D38" s="8" t="s">
        <v>38</v>
      </c>
      <c r="E38" s="9" t="s">
        <v>39</v>
      </c>
      <c r="F38" s="8" t="s">
        <v>38</v>
      </c>
      <c r="G38" s="9" t="s">
        <v>40</v>
      </c>
      <c r="H38" s="10">
        <v>21401</v>
      </c>
      <c r="I38" s="11" t="s">
        <v>99</v>
      </c>
      <c r="J38" s="12" t="s">
        <v>108</v>
      </c>
      <c r="K38" s="13" t="s">
        <v>109</v>
      </c>
      <c r="L38" s="14" t="s">
        <v>44</v>
      </c>
      <c r="M38" s="10"/>
      <c r="N38" s="18" t="s">
        <v>45</v>
      </c>
      <c r="O38" s="15">
        <v>2</v>
      </c>
      <c r="P38" s="16">
        <v>5143.5387710000005</v>
      </c>
      <c r="Q38" s="15" t="s">
        <v>46</v>
      </c>
      <c r="R38" s="16">
        <f t="shared" si="1"/>
        <v>10287.077542000001</v>
      </c>
      <c r="S38" s="16"/>
      <c r="T38" s="16"/>
      <c r="U38" s="16"/>
      <c r="V38" s="16"/>
      <c r="W38" s="16"/>
      <c r="X38" s="16">
        <v>5143.5387710000005</v>
      </c>
      <c r="Y38" s="16"/>
      <c r="Z38" s="16"/>
      <c r="AA38" s="16">
        <v>5143.5387710000005</v>
      </c>
      <c r="AB38" s="16"/>
      <c r="AC38" s="16"/>
      <c r="AD38" s="16"/>
    </row>
    <row r="39" spans="1:30" s="17" customFormat="1" ht="38.25" x14ac:dyDescent="0.25">
      <c r="A39" s="7" t="s">
        <v>36</v>
      </c>
      <c r="B39" s="7" t="s">
        <v>37</v>
      </c>
      <c r="C39" s="7" t="s">
        <v>37</v>
      </c>
      <c r="D39" s="8" t="s">
        <v>38</v>
      </c>
      <c r="E39" s="9" t="s">
        <v>39</v>
      </c>
      <c r="F39" s="8" t="s">
        <v>38</v>
      </c>
      <c r="G39" s="9" t="s">
        <v>40</v>
      </c>
      <c r="H39" s="10">
        <v>21401</v>
      </c>
      <c r="I39" s="11" t="s">
        <v>99</v>
      </c>
      <c r="J39" s="12" t="s">
        <v>110</v>
      </c>
      <c r="K39" s="13" t="s">
        <v>111</v>
      </c>
      <c r="L39" s="14" t="s">
        <v>44</v>
      </c>
      <c r="M39" s="10"/>
      <c r="N39" s="18" t="s">
        <v>45</v>
      </c>
      <c r="O39" s="15">
        <v>1</v>
      </c>
      <c r="P39" s="16">
        <v>5143.5387710000005</v>
      </c>
      <c r="Q39" s="15" t="s">
        <v>46</v>
      </c>
      <c r="R39" s="16">
        <f t="shared" si="1"/>
        <v>5143.5387710000005</v>
      </c>
      <c r="S39" s="16"/>
      <c r="T39" s="16"/>
      <c r="U39" s="16"/>
      <c r="V39" s="16"/>
      <c r="W39" s="16"/>
      <c r="X39" s="16">
        <v>5143.5387710000005</v>
      </c>
      <c r="Y39" s="16"/>
      <c r="Z39" s="16"/>
      <c r="AA39" s="16"/>
      <c r="AB39" s="16"/>
      <c r="AC39" s="16"/>
      <c r="AD39" s="16"/>
    </row>
    <row r="40" spans="1:30" s="17" customFormat="1" ht="38.25" x14ac:dyDescent="0.25">
      <c r="A40" s="7" t="s">
        <v>36</v>
      </c>
      <c r="B40" s="7" t="s">
        <v>37</v>
      </c>
      <c r="C40" s="7" t="s">
        <v>37</v>
      </c>
      <c r="D40" s="8" t="s">
        <v>38</v>
      </c>
      <c r="E40" s="9" t="s">
        <v>39</v>
      </c>
      <c r="F40" s="8" t="s">
        <v>38</v>
      </c>
      <c r="G40" s="9" t="s">
        <v>40</v>
      </c>
      <c r="H40" s="10">
        <v>21401</v>
      </c>
      <c r="I40" s="11" t="s">
        <v>99</v>
      </c>
      <c r="J40" s="12" t="s">
        <v>112</v>
      </c>
      <c r="K40" s="13" t="s">
        <v>113</v>
      </c>
      <c r="L40" s="14" t="s">
        <v>44</v>
      </c>
      <c r="M40" s="10"/>
      <c r="N40" s="18" t="s">
        <v>45</v>
      </c>
      <c r="O40" s="15">
        <v>1</v>
      </c>
      <c r="P40" s="16">
        <v>5143.5387710000005</v>
      </c>
      <c r="Q40" s="15" t="s">
        <v>46</v>
      </c>
      <c r="R40" s="16">
        <f t="shared" si="1"/>
        <v>5143.5387710000005</v>
      </c>
      <c r="S40" s="16"/>
      <c r="T40" s="16"/>
      <c r="U40" s="16"/>
      <c r="V40" s="16"/>
      <c r="W40" s="16"/>
      <c r="X40" s="16">
        <v>5143.5387710000005</v>
      </c>
      <c r="Y40" s="16"/>
      <c r="Z40" s="16"/>
      <c r="AA40" s="16"/>
      <c r="AB40" s="16"/>
      <c r="AC40" s="16"/>
      <c r="AD40" s="16"/>
    </row>
    <row r="41" spans="1:30" s="17" customFormat="1" ht="38.25" x14ac:dyDescent="0.25">
      <c r="A41" s="7" t="s">
        <v>36</v>
      </c>
      <c r="B41" s="7" t="s">
        <v>37</v>
      </c>
      <c r="C41" s="7" t="s">
        <v>37</v>
      </c>
      <c r="D41" s="8" t="s">
        <v>38</v>
      </c>
      <c r="E41" s="9" t="s">
        <v>39</v>
      </c>
      <c r="F41" s="8" t="s">
        <v>38</v>
      </c>
      <c r="G41" s="9" t="s">
        <v>40</v>
      </c>
      <c r="H41" s="10">
        <v>21401</v>
      </c>
      <c r="I41" s="11" t="s">
        <v>99</v>
      </c>
      <c r="J41" s="12" t="s">
        <v>114</v>
      </c>
      <c r="K41" s="13" t="s">
        <v>115</v>
      </c>
      <c r="L41" s="14" t="s">
        <v>44</v>
      </c>
      <c r="M41" s="10"/>
      <c r="N41" s="18" t="s">
        <v>45</v>
      </c>
      <c r="O41" s="15">
        <v>1</v>
      </c>
      <c r="P41" s="16">
        <v>2357.5091189999998</v>
      </c>
      <c r="Q41" s="15" t="s">
        <v>46</v>
      </c>
      <c r="R41" s="16">
        <f t="shared" si="1"/>
        <v>2357.5091189999998</v>
      </c>
      <c r="S41" s="16"/>
      <c r="T41" s="16"/>
      <c r="U41" s="16"/>
      <c r="V41" s="16"/>
      <c r="W41" s="16"/>
      <c r="X41" s="16"/>
      <c r="Y41" s="16"/>
      <c r="Z41" s="16"/>
      <c r="AA41" s="16">
        <v>2357.5091189999998</v>
      </c>
      <c r="AB41" s="16"/>
      <c r="AC41" s="16"/>
      <c r="AD41" s="16"/>
    </row>
    <row r="42" spans="1:30" s="17" customFormat="1" ht="38.25" x14ac:dyDescent="0.25">
      <c r="A42" s="7" t="s">
        <v>36</v>
      </c>
      <c r="B42" s="7" t="s">
        <v>37</v>
      </c>
      <c r="C42" s="7" t="s">
        <v>37</v>
      </c>
      <c r="D42" s="8" t="s">
        <v>38</v>
      </c>
      <c r="E42" s="9" t="s">
        <v>39</v>
      </c>
      <c r="F42" s="8" t="s">
        <v>38</v>
      </c>
      <c r="G42" s="9" t="s">
        <v>40</v>
      </c>
      <c r="H42" s="10">
        <v>21401</v>
      </c>
      <c r="I42" s="11" t="s">
        <v>99</v>
      </c>
      <c r="J42" s="12" t="s">
        <v>116</v>
      </c>
      <c r="K42" s="13" t="s">
        <v>117</v>
      </c>
      <c r="L42" s="14" t="s">
        <v>44</v>
      </c>
      <c r="M42" s="10"/>
      <c r="N42" s="18" t="s">
        <v>45</v>
      </c>
      <c r="O42" s="15">
        <v>5</v>
      </c>
      <c r="P42" s="16">
        <v>3784.7046789999999</v>
      </c>
      <c r="Q42" s="15" t="s">
        <v>46</v>
      </c>
      <c r="R42" s="16">
        <f t="shared" si="1"/>
        <v>18923.523395</v>
      </c>
      <c r="S42" s="16"/>
      <c r="T42" s="16"/>
      <c r="U42" s="16">
        <v>7569.4093579999999</v>
      </c>
      <c r="V42" s="16"/>
      <c r="W42" s="16"/>
      <c r="X42" s="16">
        <v>3784.7046789999999</v>
      </c>
      <c r="Y42" s="16"/>
      <c r="Z42" s="16"/>
      <c r="AA42" s="16">
        <v>7569.4093579999999</v>
      </c>
      <c r="AB42" s="16"/>
      <c r="AC42" s="16"/>
      <c r="AD42" s="16"/>
    </row>
    <row r="43" spans="1:30" s="17" customFormat="1" ht="38.25" x14ac:dyDescent="0.25">
      <c r="A43" s="7" t="s">
        <v>36</v>
      </c>
      <c r="B43" s="7" t="s">
        <v>37</v>
      </c>
      <c r="C43" s="7" t="s">
        <v>37</v>
      </c>
      <c r="D43" s="8" t="s">
        <v>38</v>
      </c>
      <c r="E43" s="9" t="s">
        <v>39</v>
      </c>
      <c r="F43" s="8" t="s">
        <v>38</v>
      </c>
      <c r="G43" s="9" t="s">
        <v>40</v>
      </c>
      <c r="H43" s="10">
        <v>21401</v>
      </c>
      <c r="I43" s="11" t="s">
        <v>99</v>
      </c>
      <c r="J43" s="12" t="s">
        <v>118</v>
      </c>
      <c r="K43" s="13" t="s">
        <v>119</v>
      </c>
      <c r="L43" s="14" t="s">
        <v>44</v>
      </c>
      <c r="M43" s="10"/>
      <c r="N43" s="18" t="s">
        <v>45</v>
      </c>
      <c r="O43" s="15">
        <v>4</v>
      </c>
      <c r="P43" s="16">
        <v>4486.3092189999998</v>
      </c>
      <c r="Q43" s="15" t="s">
        <v>46</v>
      </c>
      <c r="R43" s="16">
        <f t="shared" si="1"/>
        <v>17945.236875999999</v>
      </c>
      <c r="S43" s="16"/>
      <c r="T43" s="16"/>
      <c r="U43" s="16">
        <v>8972.6184379999995</v>
      </c>
      <c r="V43" s="16"/>
      <c r="W43" s="16"/>
      <c r="X43" s="16">
        <v>4486.3092189999998</v>
      </c>
      <c r="Y43" s="16"/>
      <c r="Z43" s="16"/>
      <c r="AA43" s="16">
        <v>4486.3092189999998</v>
      </c>
      <c r="AB43" s="16"/>
      <c r="AC43" s="16"/>
      <c r="AD43" s="16"/>
    </row>
    <row r="44" spans="1:30" s="17" customFormat="1" ht="38.25" x14ac:dyDescent="0.25">
      <c r="A44" s="7" t="s">
        <v>36</v>
      </c>
      <c r="B44" s="7" t="s">
        <v>37</v>
      </c>
      <c r="C44" s="7" t="s">
        <v>37</v>
      </c>
      <c r="D44" s="8" t="s">
        <v>38</v>
      </c>
      <c r="E44" s="9" t="s">
        <v>39</v>
      </c>
      <c r="F44" s="8" t="s">
        <v>38</v>
      </c>
      <c r="G44" s="9" t="s">
        <v>40</v>
      </c>
      <c r="H44" s="10">
        <v>21401</v>
      </c>
      <c r="I44" s="11" t="s">
        <v>99</v>
      </c>
      <c r="J44" s="12" t="s">
        <v>120</v>
      </c>
      <c r="K44" s="13" t="s">
        <v>121</v>
      </c>
      <c r="L44" s="14" t="s">
        <v>44</v>
      </c>
      <c r="M44" s="10"/>
      <c r="N44" s="18" t="s">
        <v>45</v>
      </c>
      <c r="O44" s="15">
        <v>5</v>
      </c>
      <c r="P44" s="16">
        <v>4486.3092189999998</v>
      </c>
      <c r="Q44" s="15" t="s">
        <v>46</v>
      </c>
      <c r="R44" s="16">
        <f t="shared" si="1"/>
        <v>22431.546094999998</v>
      </c>
      <c r="S44" s="16"/>
      <c r="T44" s="16"/>
      <c r="U44" s="16">
        <v>13458.927657</v>
      </c>
      <c r="V44" s="16"/>
      <c r="W44" s="16"/>
      <c r="X44" s="16">
        <v>4486.3092189999998</v>
      </c>
      <c r="Y44" s="16"/>
      <c r="Z44" s="16"/>
      <c r="AA44" s="16">
        <v>4486.3092189999998</v>
      </c>
      <c r="AB44" s="16"/>
      <c r="AC44" s="16"/>
      <c r="AD44" s="16"/>
    </row>
    <row r="45" spans="1:30" s="17" customFormat="1" ht="38.25" x14ac:dyDescent="0.25">
      <c r="A45" s="7" t="s">
        <v>36</v>
      </c>
      <c r="B45" s="7" t="s">
        <v>37</v>
      </c>
      <c r="C45" s="7" t="s">
        <v>37</v>
      </c>
      <c r="D45" s="8" t="s">
        <v>38</v>
      </c>
      <c r="E45" s="9" t="s">
        <v>39</v>
      </c>
      <c r="F45" s="8" t="s">
        <v>38</v>
      </c>
      <c r="G45" s="9" t="s">
        <v>40</v>
      </c>
      <c r="H45" s="10">
        <v>21401</v>
      </c>
      <c r="I45" s="11" t="s">
        <v>99</v>
      </c>
      <c r="J45" s="12" t="s">
        <v>122</v>
      </c>
      <c r="K45" s="13" t="s">
        <v>123</v>
      </c>
      <c r="L45" s="14" t="s">
        <v>44</v>
      </c>
      <c r="M45" s="10"/>
      <c r="N45" s="18" t="s">
        <v>45</v>
      </c>
      <c r="O45" s="15">
        <v>5</v>
      </c>
      <c r="P45" s="16">
        <v>4486.3092189999998</v>
      </c>
      <c r="Q45" s="15" t="s">
        <v>46</v>
      </c>
      <c r="R45" s="16">
        <f t="shared" si="1"/>
        <v>22431.546094999998</v>
      </c>
      <c r="S45" s="16"/>
      <c r="T45" s="16"/>
      <c r="U45" s="16">
        <v>13458.927657</v>
      </c>
      <c r="V45" s="16"/>
      <c r="W45" s="16"/>
      <c r="X45" s="16">
        <v>4486.3092189999998</v>
      </c>
      <c r="Y45" s="16"/>
      <c r="Z45" s="16"/>
      <c r="AA45" s="16">
        <v>4486.3092189999998</v>
      </c>
      <c r="AB45" s="16"/>
      <c r="AC45" s="16"/>
      <c r="AD45" s="16"/>
    </row>
    <row r="46" spans="1:30" s="17" customFormat="1" ht="38.25" x14ac:dyDescent="0.25">
      <c r="A46" s="7" t="s">
        <v>36</v>
      </c>
      <c r="B46" s="7" t="s">
        <v>37</v>
      </c>
      <c r="C46" s="7" t="s">
        <v>37</v>
      </c>
      <c r="D46" s="8" t="s">
        <v>38</v>
      </c>
      <c r="E46" s="9" t="s">
        <v>39</v>
      </c>
      <c r="F46" s="8" t="s">
        <v>38</v>
      </c>
      <c r="G46" s="9" t="s">
        <v>40</v>
      </c>
      <c r="H46" s="10">
        <v>21401</v>
      </c>
      <c r="I46" s="11" t="s">
        <v>99</v>
      </c>
      <c r="J46" s="12" t="s">
        <v>124</v>
      </c>
      <c r="K46" s="13" t="s">
        <v>125</v>
      </c>
      <c r="L46" s="14" t="s">
        <v>44</v>
      </c>
      <c r="M46" s="10"/>
      <c r="N46" s="18" t="s">
        <v>45</v>
      </c>
      <c r="O46" s="15">
        <v>5</v>
      </c>
      <c r="P46" s="16">
        <v>1931.7490990000001</v>
      </c>
      <c r="Q46" s="15" t="s">
        <v>46</v>
      </c>
      <c r="R46" s="16">
        <f t="shared" si="1"/>
        <v>9658.7454949999992</v>
      </c>
      <c r="S46" s="16"/>
      <c r="T46" s="16"/>
      <c r="U46" s="16">
        <v>1931.7490990000001</v>
      </c>
      <c r="V46" s="16"/>
      <c r="W46" s="16"/>
      <c r="X46" s="16">
        <v>3863.4981980000002</v>
      </c>
      <c r="Y46" s="16"/>
      <c r="Z46" s="16"/>
      <c r="AA46" s="16">
        <v>3863.4981980000002</v>
      </c>
      <c r="AB46" s="16"/>
      <c r="AC46" s="16"/>
      <c r="AD46" s="16"/>
    </row>
    <row r="47" spans="1:30" s="17" customFormat="1" ht="38.25" x14ac:dyDescent="0.25">
      <c r="A47" s="7" t="s">
        <v>36</v>
      </c>
      <c r="B47" s="7" t="s">
        <v>37</v>
      </c>
      <c r="C47" s="7" t="s">
        <v>37</v>
      </c>
      <c r="D47" s="8" t="s">
        <v>38</v>
      </c>
      <c r="E47" s="9" t="s">
        <v>39</v>
      </c>
      <c r="F47" s="8" t="s">
        <v>38</v>
      </c>
      <c r="G47" s="9" t="s">
        <v>40</v>
      </c>
      <c r="H47" s="10">
        <v>21401</v>
      </c>
      <c r="I47" s="11" t="s">
        <v>99</v>
      </c>
      <c r="J47" s="12" t="s">
        <v>126</v>
      </c>
      <c r="K47" s="13" t="s">
        <v>127</v>
      </c>
      <c r="L47" s="14" t="s">
        <v>44</v>
      </c>
      <c r="M47" s="10"/>
      <c r="N47" s="18" t="s">
        <v>45</v>
      </c>
      <c r="O47" s="15">
        <v>2</v>
      </c>
      <c r="P47" s="16">
        <v>6357.2546590000002</v>
      </c>
      <c r="Q47" s="15" t="s">
        <v>46</v>
      </c>
      <c r="R47" s="16">
        <f t="shared" si="1"/>
        <v>12714.509318</v>
      </c>
      <c r="S47" s="16"/>
      <c r="T47" s="16"/>
      <c r="U47" s="16"/>
      <c r="V47" s="16"/>
      <c r="W47" s="16"/>
      <c r="X47" s="16"/>
      <c r="Y47" s="16"/>
      <c r="Z47" s="16"/>
      <c r="AA47" s="16">
        <v>12714.509318</v>
      </c>
      <c r="AB47" s="16"/>
      <c r="AC47" s="16"/>
      <c r="AD47" s="16"/>
    </row>
    <row r="48" spans="1:30" s="17" customFormat="1" ht="35.25" customHeight="1" x14ac:dyDescent="0.25">
      <c r="A48" s="7" t="s">
        <v>36</v>
      </c>
      <c r="B48" s="7" t="s">
        <v>37</v>
      </c>
      <c r="C48" s="7" t="s">
        <v>37</v>
      </c>
      <c r="D48" s="8" t="s">
        <v>38</v>
      </c>
      <c r="E48" s="9" t="s">
        <v>39</v>
      </c>
      <c r="F48" s="8" t="s">
        <v>38</v>
      </c>
      <c r="G48" s="9" t="s">
        <v>40</v>
      </c>
      <c r="H48" s="10">
        <v>21401</v>
      </c>
      <c r="I48" s="11" t="s">
        <v>99</v>
      </c>
      <c r="J48" s="12" t="s">
        <v>128</v>
      </c>
      <c r="K48" s="13" t="s">
        <v>129</v>
      </c>
      <c r="L48" s="14" t="s">
        <v>44</v>
      </c>
      <c r="M48" s="10"/>
      <c r="N48" s="18" t="s">
        <v>45</v>
      </c>
      <c r="O48" s="15">
        <v>2</v>
      </c>
      <c r="P48" s="16">
        <v>9011.358671</v>
      </c>
      <c r="Q48" s="15" t="s">
        <v>46</v>
      </c>
      <c r="R48" s="16">
        <f t="shared" si="1"/>
        <v>18022.717342</v>
      </c>
      <c r="S48" s="16"/>
      <c r="T48" s="16"/>
      <c r="U48" s="16">
        <v>9011.358671</v>
      </c>
      <c r="V48" s="16"/>
      <c r="W48" s="16"/>
      <c r="X48" s="16"/>
      <c r="Y48" s="16"/>
      <c r="Z48" s="16"/>
      <c r="AA48" s="16">
        <v>9011.358671</v>
      </c>
      <c r="AB48" s="16"/>
      <c r="AC48" s="16"/>
      <c r="AD48" s="16"/>
    </row>
    <row r="49" spans="1:30" s="17" customFormat="1" ht="35.25" customHeight="1" x14ac:dyDescent="0.25">
      <c r="A49" s="7" t="s">
        <v>36</v>
      </c>
      <c r="B49" s="7" t="s">
        <v>37</v>
      </c>
      <c r="C49" s="7" t="s">
        <v>37</v>
      </c>
      <c r="D49" s="8" t="s">
        <v>838</v>
      </c>
      <c r="E49" s="9" t="s">
        <v>900</v>
      </c>
      <c r="F49" s="8" t="s">
        <v>838</v>
      </c>
      <c r="G49" s="9" t="s">
        <v>218</v>
      </c>
      <c r="H49" s="10">
        <v>21402</v>
      </c>
      <c r="I49" s="11" t="s">
        <v>99</v>
      </c>
      <c r="J49" s="12" t="s">
        <v>130</v>
      </c>
      <c r="K49" s="13" t="s">
        <v>129</v>
      </c>
      <c r="L49" s="14" t="s">
        <v>44</v>
      </c>
      <c r="M49" s="10"/>
      <c r="N49" s="18" t="s">
        <v>45</v>
      </c>
      <c r="O49" s="15">
        <v>2</v>
      </c>
      <c r="P49" s="16">
        <v>9011.358671</v>
      </c>
      <c r="Q49" s="15" t="s">
        <v>46</v>
      </c>
      <c r="R49" s="16">
        <f t="shared" ref="R49" si="2">SUBTOTAL(9,S49:AD49)</f>
        <v>18022.717342</v>
      </c>
      <c r="S49" s="16"/>
      <c r="T49" s="16"/>
      <c r="U49" s="16">
        <v>9011.358671</v>
      </c>
      <c r="V49" s="16"/>
      <c r="W49" s="16"/>
      <c r="X49" s="16"/>
      <c r="Y49" s="16"/>
      <c r="Z49" s="16"/>
      <c r="AA49" s="16">
        <v>9011.358671</v>
      </c>
      <c r="AB49" s="16"/>
      <c r="AC49" s="16"/>
      <c r="AD49" s="16"/>
    </row>
    <row r="50" spans="1:30" s="17" customFormat="1" ht="38.25" x14ac:dyDescent="0.25">
      <c r="A50" s="7" t="s">
        <v>36</v>
      </c>
      <c r="B50" s="7" t="s">
        <v>37</v>
      </c>
      <c r="C50" s="7" t="s">
        <v>37</v>
      </c>
      <c r="D50" s="8" t="s">
        <v>38</v>
      </c>
      <c r="E50" s="9" t="s">
        <v>39</v>
      </c>
      <c r="F50" s="8" t="s">
        <v>38</v>
      </c>
      <c r="G50" s="9" t="s">
        <v>40</v>
      </c>
      <c r="H50" s="10">
        <v>21401</v>
      </c>
      <c r="I50" s="11" t="s">
        <v>99</v>
      </c>
      <c r="J50" s="12" t="s">
        <v>131</v>
      </c>
      <c r="K50" s="13" t="s">
        <v>132</v>
      </c>
      <c r="L50" s="14" t="s">
        <v>44</v>
      </c>
      <c r="M50" s="10"/>
      <c r="N50" s="18" t="s">
        <v>45</v>
      </c>
      <c r="O50" s="15">
        <v>2</v>
      </c>
      <c r="P50" s="16">
        <v>9011.358671</v>
      </c>
      <c r="Q50" s="15" t="s">
        <v>46</v>
      </c>
      <c r="R50" s="16">
        <f t="shared" si="1"/>
        <v>18022.717342</v>
      </c>
      <c r="S50" s="16"/>
      <c r="T50" s="16"/>
      <c r="U50" s="16">
        <v>9011.358671</v>
      </c>
      <c r="V50" s="16"/>
      <c r="W50" s="16"/>
      <c r="X50" s="16"/>
      <c r="Y50" s="16"/>
      <c r="Z50" s="16"/>
      <c r="AA50" s="16">
        <v>9011.358671</v>
      </c>
      <c r="AB50" s="16"/>
      <c r="AC50" s="16"/>
      <c r="AD50" s="16"/>
    </row>
    <row r="51" spans="1:30" s="17" customFormat="1" ht="12.75" x14ac:dyDescent="0.25">
      <c r="A51" s="7" t="s">
        <v>36</v>
      </c>
      <c r="B51" s="7" t="s">
        <v>37</v>
      </c>
      <c r="C51" s="7" t="s">
        <v>37</v>
      </c>
      <c r="D51" s="8" t="s">
        <v>38</v>
      </c>
      <c r="E51" s="9" t="s">
        <v>39</v>
      </c>
      <c r="F51" s="8" t="s">
        <v>38</v>
      </c>
      <c r="G51" s="9" t="s">
        <v>40</v>
      </c>
      <c r="H51" s="10">
        <v>21601</v>
      </c>
      <c r="I51" s="11" t="s">
        <v>133</v>
      </c>
      <c r="J51" s="12" t="s">
        <v>134</v>
      </c>
      <c r="K51" s="13" t="s">
        <v>135</v>
      </c>
      <c r="L51" s="14" t="s">
        <v>44</v>
      </c>
      <c r="M51" s="10"/>
      <c r="N51" s="18" t="s">
        <v>45</v>
      </c>
      <c r="O51" s="15">
        <v>215</v>
      </c>
      <c r="P51" s="16">
        <v>12.71697</v>
      </c>
      <c r="Q51" s="15" t="s">
        <v>46</v>
      </c>
      <c r="R51" s="16">
        <f t="shared" si="1"/>
        <v>2734.1485499999999</v>
      </c>
      <c r="S51" s="16"/>
      <c r="T51" s="16"/>
      <c r="U51" s="16"/>
      <c r="V51" s="16"/>
      <c r="W51" s="16"/>
      <c r="X51" s="16">
        <v>826.60304999999994</v>
      </c>
      <c r="Y51" s="16"/>
      <c r="Z51" s="16"/>
      <c r="AA51" s="16">
        <v>1907.5454999999999</v>
      </c>
      <c r="AB51" s="16"/>
      <c r="AC51" s="16"/>
      <c r="AD51" s="16"/>
    </row>
    <row r="52" spans="1:30" s="17" customFormat="1" ht="15.75" customHeight="1" x14ac:dyDescent="0.25">
      <c r="A52" s="7" t="s">
        <v>36</v>
      </c>
      <c r="B52" s="7" t="s">
        <v>37</v>
      </c>
      <c r="C52" s="7" t="s">
        <v>37</v>
      </c>
      <c r="D52" s="8" t="s">
        <v>38</v>
      </c>
      <c r="E52" s="9" t="s">
        <v>39</v>
      </c>
      <c r="F52" s="8" t="s">
        <v>38</v>
      </c>
      <c r="G52" s="9" t="s">
        <v>40</v>
      </c>
      <c r="H52" s="10">
        <v>21601</v>
      </c>
      <c r="I52" s="11" t="s">
        <v>133</v>
      </c>
      <c r="J52" s="12" t="s">
        <v>136</v>
      </c>
      <c r="K52" s="13" t="s">
        <v>137</v>
      </c>
      <c r="L52" s="14" t="s">
        <v>44</v>
      </c>
      <c r="M52" s="10"/>
      <c r="N52" s="18" t="s">
        <v>45</v>
      </c>
      <c r="O52" s="15">
        <v>190</v>
      </c>
      <c r="P52" s="16">
        <v>22.383934999999997</v>
      </c>
      <c r="Q52" s="15" t="s">
        <v>46</v>
      </c>
      <c r="R52" s="16">
        <f t="shared" si="1"/>
        <v>4252.9476500000001</v>
      </c>
      <c r="S52" s="16"/>
      <c r="T52" s="16"/>
      <c r="U52" s="16"/>
      <c r="V52" s="16"/>
      <c r="W52" s="16"/>
      <c r="X52" s="16">
        <v>1343.0360999999998</v>
      </c>
      <c r="Y52" s="16"/>
      <c r="Z52" s="16"/>
      <c r="AA52" s="16">
        <v>2909.9115499999998</v>
      </c>
      <c r="AB52" s="16"/>
      <c r="AC52" s="16"/>
      <c r="AD52" s="16"/>
    </row>
    <row r="53" spans="1:30" s="17" customFormat="1" ht="12.75" x14ac:dyDescent="0.25">
      <c r="A53" s="7" t="s">
        <v>36</v>
      </c>
      <c r="B53" s="7" t="s">
        <v>37</v>
      </c>
      <c r="C53" s="7" t="s">
        <v>37</v>
      </c>
      <c r="D53" s="8" t="s">
        <v>38</v>
      </c>
      <c r="E53" s="9" t="s">
        <v>39</v>
      </c>
      <c r="F53" s="8" t="s">
        <v>38</v>
      </c>
      <c r="G53" s="9" t="s">
        <v>40</v>
      </c>
      <c r="H53" s="10">
        <v>21601</v>
      </c>
      <c r="I53" s="11" t="s">
        <v>133</v>
      </c>
      <c r="J53" s="12" t="s">
        <v>138</v>
      </c>
      <c r="K53" s="13" t="s">
        <v>139</v>
      </c>
      <c r="L53" s="14" t="s">
        <v>44</v>
      </c>
      <c r="M53" s="10"/>
      <c r="N53" s="18" t="s">
        <v>45</v>
      </c>
      <c r="O53" s="15">
        <v>300</v>
      </c>
      <c r="P53" s="16">
        <v>7.7128940000000004</v>
      </c>
      <c r="Q53" s="15" t="s">
        <v>46</v>
      </c>
      <c r="R53" s="16">
        <f t="shared" si="1"/>
        <v>2313.8681999999999</v>
      </c>
      <c r="S53" s="16"/>
      <c r="T53" s="16"/>
      <c r="U53" s="16"/>
      <c r="V53" s="16"/>
      <c r="W53" s="16"/>
      <c r="X53" s="16"/>
      <c r="Y53" s="16"/>
      <c r="Z53" s="16"/>
      <c r="AA53" s="16">
        <v>2313.8681999999999</v>
      </c>
      <c r="AB53" s="16"/>
      <c r="AC53" s="16"/>
      <c r="AD53" s="16"/>
    </row>
    <row r="54" spans="1:30" s="17" customFormat="1" ht="12.75" x14ac:dyDescent="0.25">
      <c r="A54" s="7" t="s">
        <v>36</v>
      </c>
      <c r="B54" s="7" t="s">
        <v>37</v>
      </c>
      <c r="C54" s="7" t="s">
        <v>37</v>
      </c>
      <c r="D54" s="8" t="s">
        <v>38</v>
      </c>
      <c r="E54" s="9" t="s">
        <v>39</v>
      </c>
      <c r="F54" s="8" t="s">
        <v>38</v>
      </c>
      <c r="G54" s="9" t="s">
        <v>40</v>
      </c>
      <c r="H54" s="10">
        <v>21601</v>
      </c>
      <c r="I54" s="11" t="s">
        <v>133</v>
      </c>
      <c r="J54" s="12" t="s">
        <v>140</v>
      </c>
      <c r="K54" s="13" t="s">
        <v>141</v>
      </c>
      <c r="L54" s="14" t="s">
        <v>44</v>
      </c>
      <c r="M54" s="10"/>
      <c r="N54" s="18" t="s">
        <v>142</v>
      </c>
      <c r="O54" s="15">
        <v>10</v>
      </c>
      <c r="P54" s="16">
        <v>14.867482000000001</v>
      </c>
      <c r="Q54" s="15" t="s">
        <v>46</v>
      </c>
      <c r="R54" s="16">
        <f t="shared" si="1"/>
        <v>148.67482000000001</v>
      </c>
      <c r="S54" s="16"/>
      <c r="T54" s="16"/>
      <c r="U54" s="16"/>
      <c r="V54" s="16"/>
      <c r="W54" s="16"/>
      <c r="X54" s="16">
        <v>148.67482000000001</v>
      </c>
      <c r="Y54" s="16"/>
      <c r="Z54" s="16"/>
      <c r="AA54" s="16"/>
      <c r="AB54" s="16"/>
      <c r="AC54" s="16"/>
      <c r="AD54" s="16"/>
    </row>
    <row r="55" spans="1:30" s="17" customFormat="1" ht="12.75" x14ac:dyDescent="0.25">
      <c r="A55" s="7" t="s">
        <v>36</v>
      </c>
      <c r="B55" s="7" t="s">
        <v>37</v>
      </c>
      <c r="C55" s="7" t="s">
        <v>37</v>
      </c>
      <c r="D55" s="8" t="s">
        <v>38</v>
      </c>
      <c r="E55" s="9" t="s">
        <v>39</v>
      </c>
      <c r="F55" s="8" t="s">
        <v>38</v>
      </c>
      <c r="G55" s="9" t="s">
        <v>40</v>
      </c>
      <c r="H55" s="10">
        <v>21601</v>
      </c>
      <c r="I55" s="11" t="s">
        <v>133</v>
      </c>
      <c r="J55" s="12" t="s">
        <v>143</v>
      </c>
      <c r="K55" s="13" t="s">
        <v>144</v>
      </c>
      <c r="L55" s="14" t="s">
        <v>44</v>
      </c>
      <c r="M55" s="10"/>
      <c r="N55" s="18" t="s">
        <v>45</v>
      </c>
      <c r="O55" s="15">
        <v>50</v>
      </c>
      <c r="P55" s="16">
        <v>34.322895249999995</v>
      </c>
      <c r="Q55" s="15" t="s">
        <v>46</v>
      </c>
      <c r="R55" s="16">
        <f t="shared" si="1"/>
        <v>1716.1447624999998</v>
      </c>
      <c r="S55" s="16"/>
      <c r="T55" s="16"/>
      <c r="U55" s="16"/>
      <c r="V55" s="16"/>
      <c r="W55" s="16"/>
      <c r="X55" s="16"/>
      <c r="Y55" s="16"/>
      <c r="Z55" s="16"/>
      <c r="AA55" s="16">
        <v>1716.1447624999998</v>
      </c>
      <c r="AB55" s="16"/>
      <c r="AC55" s="16"/>
      <c r="AD55" s="16"/>
    </row>
    <row r="56" spans="1:30" s="17" customFormat="1" ht="12.75" x14ac:dyDescent="0.25">
      <c r="A56" s="7" t="s">
        <v>36</v>
      </c>
      <c r="B56" s="7" t="s">
        <v>37</v>
      </c>
      <c r="C56" s="7" t="s">
        <v>37</v>
      </c>
      <c r="D56" s="8" t="s">
        <v>38</v>
      </c>
      <c r="E56" s="9" t="s">
        <v>39</v>
      </c>
      <c r="F56" s="8" t="s">
        <v>38</v>
      </c>
      <c r="G56" s="9" t="s">
        <v>40</v>
      </c>
      <c r="H56" s="10">
        <v>21601</v>
      </c>
      <c r="I56" s="11" t="s">
        <v>133</v>
      </c>
      <c r="J56" s="12" t="s">
        <v>145</v>
      </c>
      <c r="K56" s="13" t="s">
        <v>146</v>
      </c>
      <c r="L56" s="14" t="s">
        <v>44</v>
      </c>
      <c r="M56" s="10"/>
      <c r="N56" s="18" t="s">
        <v>45</v>
      </c>
      <c r="O56" s="15">
        <v>500</v>
      </c>
      <c r="P56" s="16">
        <v>28.721742000000003</v>
      </c>
      <c r="Q56" s="15" t="s">
        <v>46</v>
      </c>
      <c r="R56" s="16">
        <f t="shared" si="1"/>
        <v>14360.871000000001</v>
      </c>
      <c r="S56" s="16"/>
      <c r="T56" s="16"/>
      <c r="U56" s="16">
        <v>1148.86968</v>
      </c>
      <c r="V56" s="16"/>
      <c r="W56" s="16"/>
      <c r="X56" s="16">
        <v>7467.6529200000004</v>
      </c>
      <c r="Y56" s="16"/>
      <c r="Z56" s="16"/>
      <c r="AA56" s="16">
        <v>5744.3484000000008</v>
      </c>
      <c r="AB56" s="16"/>
      <c r="AC56" s="16"/>
      <c r="AD56" s="16"/>
    </row>
    <row r="57" spans="1:30" s="17" customFormat="1" ht="12.75" x14ac:dyDescent="0.25">
      <c r="A57" s="7" t="s">
        <v>36</v>
      </c>
      <c r="B57" s="7" t="s">
        <v>37</v>
      </c>
      <c r="C57" s="7" t="s">
        <v>37</v>
      </c>
      <c r="D57" s="8" t="s">
        <v>38</v>
      </c>
      <c r="E57" s="9" t="s">
        <v>39</v>
      </c>
      <c r="F57" s="8" t="s">
        <v>38</v>
      </c>
      <c r="G57" s="9" t="s">
        <v>40</v>
      </c>
      <c r="H57" s="10">
        <v>21601</v>
      </c>
      <c r="I57" s="11" t="s">
        <v>133</v>
      </c>
      <c r="J57" s="12" t="s">
        <v>147</v>
      </c>
      <c r="K57" s="13" t="s">
        <v>148</v>
      </c>
      <c r="L57" s="14" t="s">
        <v>44</v>
      </c>
      <c r="M57" s="10"/>
      <c r="N57" s="18" t="s">
        <v>45</v>
      </c>
      <c r="O57" s="15">
        <v>35</v>
      </c>
      <c r="P57" s="16">
        <v>26.333432999999999</v>
      </c>
      <c r="Q57" s="15" t="s">
        <v>46</v>
      </c>
      <c r="R57" s="16">
        <f t="shared" si="1"/>
        <v>921.67015500000002</v>
      </c>
      <c r="S57" s="16"/>
      <c r="T57" s="16"/>
      <c r="U57" s="16"/>
      <c r="V57" s="16"/>
      <c r="W57" s="16"/>
      <c r="X57" s="16">
        <v>921.67015500000002</v>
      </c>
      <c r="Y57" s="16"/>
      <c r="Z57" s="16"/>
      <c r="AA57" s="16"/>
      <c r="AB57" s="16"/>
      <c r="AC57" s="16"/>
      <c r="AD57" s="16"/>
    </row>
    <row r="58" spans="1:30" s="17" customFormat="1" ht="12.75" x14ac:dyDescent="0.25">
      <c r="A58" s="7" t="s">
        <v>36</v>
      </c>
      <c r="B58" s="7" t="s">
        <v>37</v>
      </c>
      <c r="C58" s="7" t="s">
        <v>37</v>
      </c>
      <c r="D58" s="8" t="s">
        <v>38</v>
      </c>
      <c r="E58" s="9" t="s">
        <v>39</v>
      </c>
      <c r="F58" s="8" t="s">
        <v>38</v>
      </c>
      <c r="G58" s="9" t="s">
        <v>40</v>
      </c>
      <c r="H58" s="10">
        <v>21601</v>
      </c>
      <c r="I58" s="11" t="s">
        <v>133</v>
      </c>
      <c r="J58" s="12" t="s">
        <v>149</v>
      </c>
      <c r="K58" s="13" t="s">
        <v>150</v>
      </c>
      <c r="L58" s="14" t="s">
        <v>44</v>
      </c>
      <c r="M58" s="10"/>
      <c r="N58" s="18" t="s">
        <v>151</v>
      </c>
      <c r="O58" s="15">
        <v>240</v>
      </c>
      <c r="P58" s="16">
        <v>9.3388425315904122</v>
      </c>
      <c r="Q58" s="15" t="s">
        <v>46</v>
      </c>
      <c r="R58" s="16">
        <f t="shared" si="1"/>
        <v>2241.3222075816989</v>
      </c>
      <c r="S58" s="16"/>
      <c r="T58" s="16"/>
      <c r="U58" s="16"/>
      <c r="V58" s="16"/>
      <c r="W58" s="16"/>
      <c r="X58" s="16">
        <v>373.55370126361652</v>
      </c>
      <c r="Y58" s="16"/>
      <c r="Z58" s="16"/>
      <c r="AA58" s="16">
        <v>1867.7685063180825</v>
      </c>
      <c r="AB58" s="16"/>
      <c r="AC58" s="16"/>
      <c r="AD58" s="16"/>
    </row>
    <row r="59" spans="1:30" s="17" customFormat="1" ht="12.75" x14ac:dyDescent="0.25">
      <c r="A59" s="7" t="s">
        <v>36</v>
      </c>
      <c r="B59" s="7" t="s">
        <v>37</v>
      </c>
      <c r="C59" s="7" t="s">
        <v>37</v>
      </c>
      <c r="D59" s="8" t="s">
        <v>38</v>
      </c>
      <c r="E59" s="9" t="s">
        <v>39</v>
      </c>
      <c r="F59" s="8" t="s">
        <v>38</v>
      </c>
      <c r="G59" s="9" t="s">
        <v>40</v>
      </c>
      <c r="H59" s="10">
        <v>21601</v>
      </c>
      <c r="I59" s="11" t="s">
        <v>133</v>
      </c>
      <c r="J59" s="12" t="s">
        <v>152</v>
      </c>
      <c r="K59" s="13" t="s">
        <v>153</v>
      </c>
      <c r="L59" s="14" t="s">
        <v>44</v>
      </c>
      <c r="M59" s="10"/>
      <c r="N59" s="18" t="s">
        <v>74</v>
      </c>
      <c r="O59" s="15">
        <v>1200</v>
      </c>
      <c r="P59" s="16">
        <v>9.9929933157894713</v>
      </c>
      <c r="Q59" s="15" t="s">
        <v>46</v>
      </c>
      <c r="R59" s="16">
        <f t="shared" si="1"/>
        <v>11991.591978947366</v>
      </c>
      <c r="S59" s="16"/>
      <c r="T59" s="16"/>
      <c r="U59" s="16"/>
      <c r="V59" s="16"/>
      <c r="W59" s="16"/>
      <c r="X59" s="16">
        <v>6995.0953210526295</v>
      </c>
      <c r="Y59" s="16"/>
      <c r="Z59" s="16"/>
      <c r="AA59" s="16">
        <v>4996.496657894736</v>
      </c>
      <c r="AB59" s="16"/>
      <c r="AC59" s="16"/>
      <c r="AD59" s="16"/>
    </row>
    <row r="60" spans="1:30" s="17" customFormat="1" ht="12.75" x14ac:dyDescent="0.25">
      <c r="A60" s="7" t="s">
        <v>36</v>
      </c>
      <c r="B60" s="7" t="s">
        <v>37</v>
      </c>
      <c r="C60" s="7" t="s">
        <v>37</v>
      </c>
      <c r="D60" s="8" t="s">
        <v>38</v>
      </c>
      <c r="E60" s="9" t="s">
        <v>39</v>
      </c>
      <c r="F60" s="8" t="s">
        <v>38</v>
      </c>
      <c r="G60" s="9" t="s">
        <v>40</v>
      </c>
      <c r="H60" s="10">
        <v>21601</v>
      </c>
      <c r="I60" s="11" t="s">
        <v>133</v>
      </c>
      <c r="J60" s="12" t="s">
        <v>154</v>
      </c>
      <c r="K60" s="13" t="s">
        <v>155</v>
      </c>
      <c r="L60" s="14" t="s">
        <v>44</v>
      </c>
      <c r="M60" s="10"/>
      <c r="N60" s="18" t="s">
        <v>45</v>
      </c>
      <c r="O60" s="15">
        <v>200</v>
      </c>
      <c r="P60" s="16">
        <v>24.110548000000001</v>
      </c>
      <c r="Q60" s="15" t="s">
        <v>46</v>
      </c>
      <c r="R60" s="16">
        <f t="shared" si="1"/>
        <v>4822.1096000000007</v>
      </c>
      <c r="S60" s="16"/>
      <c r="T60" s="16"/>
      <c r="U60" s="16"/>
      <c r="V60" s="16"/>
      <c r="W60" s="16"/>
      <c r="X60" s="16">
        <v>1687.7383600000001</v>
      </c>
      <c r="Y60" s="16"/>
      <c r="Z60" s="16"/>
      <c r="AA60" s="16">
        <v>3134.3712400000004</v>
      </c>
      <c r="AB60" s="16"/>
      <c r="AC60" s="16"/>
      <c r="AD60" s="16"/>
    </row>
    <row r="61" spans="1:30" s="25" customFormat="1" ht="12.75" x14ac:dyDescent="0.25">
      <c r="A61" s="19" t="s">
        <v>36</v>
      </c>
      <c r="B61" s="19" t="s">
        <v>37</v>
      </c>
      <c r="C61" s="19" t="s">
        <v>37</v>
      </c>
      <c r="D61" s="20" t="s">
        <v>38</v>
      </c>
      <c r="E61" s="21" t="s">
        <v>39</v>
      </c>
      <c r="F61" s="8" t="s">
        <v>38</v>
      </c>
      <c r="G61" s="9" t="s">
        <v>40</v>
      </c>
      <c r="H61" s="12">
        <v>21601</v>
      </c>
      <c r="I61" s="11" t="s">
        <v>133</v>
      </c>
      <c r="J61" s="12" t="s">
        <v>156</v>
      </c>
      <c r="K61" s="22" t="s">
        <v>157</v>
      </c>
      <c r="L61" s="14" t="s">
        <v>44</v>
      </c>
      <c r="M61" s="23"/>
      <c r="N61" s="23" t="s">
        <v>45</v>
      </c>
      <c r="O61" s="23">
        <v>5</v>
      </c>
      <c r="P61" s="24">
        <v>56.967890000000004</v>
      </c>
      <c r="Q61" s="15" t="s">
        <v>46</v>
      </c>
      <c r="R61" s="16">
        <f t="shared" si="1"/>
        <v>284.83945</v>
      </c>
      <c r="S61" s="24"/>
      <c r="T61" s="24"/>
      <c r="U61" s="24">
        <v>284.83945</v>
      </c>
      <c r="V61" s="24"/>
      <c r="W61" s="24"/>
      <c r="X61" s="24"/>
      <c r="Y61" s="24"/>
      <c r="Z61" s="24"/>
      <c r="AA61" s="24"/>
      <c r="AB61" s="24"/>
      <c r="AC61" s="24"/>
      <c r="AD61" s="24"/>
    </row>
    <row r="62" spans="1:30" s="25" customFormat="1" ht="12.75" x14ac:dyDescent="0.25">
      <c r="A62" s="19" t="s">
        <v>36</v>
      </c>
      <c r="B62" s="19" t="s">
        <v>37</v>
      </c>
      <c r="C62" s="19" t="s">
        <v>37</v>
      </c>
      <c r="D62" s="20" t="s">
        <v>38</v>
      </c>
      <c r="E62" s="21" t="s">
        <v>39</v>
      </c>
      <c r="F62" s="20">
        <v>119</v>
      </c>
      <c r="G62" s="21" t="s">
        <v>40</v>
      </c>
      <c r="H62" s="12">
        <v>21601</v>
      </c>
      <c r="I62" s="11" t="s">
        <v>133</v>
      </c>
      <c r="J62" s="12" t="s">
        <v>158</v>
      </c>
      <c r="K62" s="22" t="s">
        <v>159</v>
      </c>
      <c r="L62" s="14" t="s">
        <v>44</v>
      </c>
      <c r="M62" s="23"/>
      <c r="N62" s="23" t="s">
        <v>45</v>
      </c>
      <c r="O62" s="23">
        <v>20</v>
      </c>
      <c r="P62" s="24">
        <v>65.962819999999994</v>
      </c>
      <c r="Q62" s="15" t="s">
        <v>46</v>
      </c>
      <c r="R62" s="24">
        <f>SUBTOTAL(9,S62:AD62)</f>
        <v>1319.2563999999998</v>
      </c>
      <c r="S62" s="24"/>
      <c r="T62" s="24"/>
      <c r="U62" s="24"/>
      <c r="V62" s="24"/>
      <c r="W62" s="24"/>
      <c r="X62" s="24">
        <v>659.62819999999988</v>
      </c>
      <c r="Y62" s="24"/>
      <c r="Z62" s="24"/>
      <c r="AA62" s="24">
        <v>659.62819999999988</v>
      </c>
      <c r="AB62" s="24"/>
      <c r="AC62" s="24"/>
      <c r="AD62" s="24"/>
    </row>
    <row r="63" spans="1:30" s="25" customFormat="1" ht="12.75" x14ac:dyDescent="0.25">
      <c r="A63" s="19" t="s">
        <v>36</v>
      </c>
      <c r="B63" s="19" t="s">
        <v>37</v>
      </c>
      <c r="C63" s="19" t="s">
        <v>37</v>
      </c>
      <c r="D63" s="20" t="s">
        <v>38</v>
      </c>
      <c r="E63" s="21" t="s">
        <v>39</v>
      </c>
      <c r="F63" s="20">
        <v>119</v>
      </c>
      <c r="G63" s="21" t="s">
        <v>40</v>
      </c>
      <c r="H63" s="12">
        <v>21601</v>
      </c>
      <c r="I63" s="11" t="s">
        <v>133</v>
      </c>
      <c r="J63" s="12" t="s">
        <v>160</v>
      </c>
      <c r="K63" s="22" t="s">
        <v>161</v>
      </c>
      <c r="L63" s="14" t="s">
        <v>44</v>
      </c>
      <c r="M63" s="23"/>
      <c r="N63" s="23" t="s">
        <v>45</v>
      </c>
      <c r="O63" s="23">
        <v>154</v>
      </c>
      <c r="P63" s="24">
        <v>179.89859999999999</v>
      </c>
      <c r="Q63" s="15" t="s">
        <v>46</v>
      </c>
      <c r="R63" s="24">
        <f t="shared" ref="R63:R64" si="3">SUBTOTAL(9,S63:AD63)</f>
        <v>27704.384399999999</v>
      </c>
      <c r="S63" s="24"/>
      <c r="T63" s="24"/>
      <c r="U63" s="24">
        <v>9714.5243999999984</v>
      </c>
      <c r="V63" s="24"/>
      <c r="W63" s="24"/>
      <c r="X63" s="24">
        <v>8994.93</v>
      </c>
      <c r="Y63" s="24"/>
      <c r="Z63" s="24"/>
      <c r="AA63" s="24">
        <v>8994.93</v>
      </c>
      <c r="AB63" s="24"/>
      <c r="AC63" s="24"/>
      <c r="AD63" s="24"/>
    </row>
    <row r="64" spans="1:30" s="25" customFormat="1" ht="12.75" x14ac:dyDescent="0.25">
      <c r="A64" s="19" t="s">
        <v>36</v>
      </c>
      <c r="B64" s="19" t="s">
        <v>37</v>
      </c>
      <c r="C64" s="19" t="s">
        <v>37</v>
      </c>
      <c r="D64" s="20" t="s">
        <v>38</v>
      </c>
      <c r="E64" s="21" t="s">
        <v>39</v>
      </c>
      <c r="F64" s="20">
        <v>119</v>
      </c>
      <c r="G64" s="21" t="s">
        <v>40</v>
      </c>
      <c r="H64" s="12">
        <v>21601</v>
      </c>
      <c r="I64" s="11" t="s">
        <v>133</v>
      </c>
      <c r="J64" s="12" t="s">
        <v>162</v>
      </c>
      <c r="K64" s="22" t="s">
        <v>163</v>
      </c>
      <c r="L64" s="14" t="s">
        <v>44</v>
      </c>
      <c r="M64" s="23"/>
      <c r="N64" s="23" t="s">
        <v>74</v>
      </c>
      <c r="O64" s="23">
        <v>309</v>
      </c>
      <c r="P64" s="24">
        <v>155.91212000000002</v>
      </c>
      <c r="Q64" s="15" t="s">
        <v>46</v>
      </c>
      <c r="R64" s="24">
        <f t="shared" si="3"/>
        <v>48176.845080000006</v>
      </c>
      <c r="S64" s="24"/>
      <c r="T64" s="24"/>
      <c r="U64" s="24">
        <v>16058.948360000002</v>
      </c>
      <c r="V64" s="24"/>
      <c r="W64" s="24"/>
      <c r="X64" s="24">
        <v>16058.948360000002</v>
      </c>
      <c r="Y64" s="24"/>
      <c r="Z64" s="24"/>
      <c r="AA64" s="24">
        <v>16058.948360000002</v>
      </c>
      <c r="AB64" s="24"/>
      <c r="AC64" s="24"/>
      <c r="AD64" s="24"/>
    </row>
    <row r="65" spans="1:16348" ht="12.75" customHeight="1" x14ac:dyDescent="0.25">
      <c r="A65" s="19" t="s">
        <v>36</v>
      </c>
      <c r="B65" s="19" t="s">
        <v>37</v>
      </c>
      <c r="C65" s="19" t="s">
        <v>37</v>
      </c>
      <c r="D65" s="20" t="s">
        <v>38</v>
      </c>
      <c r="E65" s="21" t="s">
        <v>39</v>
      </c>
      <c r="F65" s="20">
        <v>119</v>
      </c>
      <c r="G65" s="21" t="s">
        <v>40</v>
      </c>
      <c r="H65" s="12">
        <v>25401</v>
      </c>
      <c r="I65" s="11" t="s">
        <v>164</v>
      </c>
      <c r="J65" s="12" t="s">
        <v>165</v>
      </c>
      <c r="K65" s="22" t="s">
        <v>166</v>
      </c>
      <c r="L65" s="14" t="s">
        <v>44</v>
      </c>
      <c r="M65" s="23"/>
      <c r="N65" s="23" t="s">
        <v>45</v>
      </c>
      <c r="O65" s="23">
        <v>738</v>
      </c>
      <c r="P65" s="24">
        <v>53.569805333333292</v>
      </c>
      <c r="Q65" s="15" t="s">
        <v>46</v>
      </c>
      <c r="R65" s="24">
        <f>SUBTOTAL(9,S65:AD65)</f>
        <v>39534.516335999971</v>
      </c>
      <c r="S65" s="24"/>
      <c r="T65" s="24"/>
      <c r="U65" s="24">
        <v>13178.172111999989</v>
      </c>
      <c r="V65" s="24"/>
      <c r="W65" s="24"/>
      <c r="X65" s="24">
        <v>13178.172111999989</v>
      </c>
      <c r="Y65" s="24"/>
      <c r="Z65" s="24"/>
      <c r="AA65" s="24">
        <v>13178.172111999989</v>
      </c>
      <c r="AB65" s="24"/>
      <c r="AC65" s="24"/>
      <c r="AD65" s="24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  <c r="IX65" s="25"/>
      <c r="IY65" s="25"/>
      <c r="IZ65" s="25"/>
      <c r="JA65" s="25"/>
      <c r="JB65" s="25"/>
      <c r="JC65" s="25"/>
      <c r="JD65" s="25"/>
      <c r="JE65" s="25"/>
      <c r="JF65" s="25"/>
      <c r="JG65" s="25"/>
      <c r="JH65" s="25"/>
      <c r="JI65" s="25"/>
      <c r="JJ65" s="25"/>
      <c r="JK65" s="25"/>
      <c r="JL65" s="25"/>
      <c r="JM65" s="25"/>
      <c r="JN65" s="25"/>
      <c r="JO65" s="25"/>
      <c r="JP65" s="25"/>
      <c r="JQ65" s="25"/>
      <c r="JR65" s="25"/>
      <c r="JS65" s="25"/>
      <c r="JT65" s="25"/>
      <c r="JU65" s="25"/>
      <c r="JV65" s="25"/>
      <c r="JW65" s="25"/>
      <c r="JX65" s="25"/>
      <c r="JY65" s="25"/>
      <c r="JZ65" s="25"/>
      <c r="KA65" s="25"/>
      <c r="KB65" s="25"/>
      <c r="KC65" s="25"/>
      <c r="KD65" s="25"/>
      <c r="KE65" s="25"/>
      <c r="KF65" s="25"/>
      <c r="KG65" s="25"/>
      <c r="KH65" s="25"/>
      <c r="KI65" s="25"/>
      <c r="KJ65" s="25"/>
      <c r="KK65" s="25"/>
      <c r="KL65" s="25"/>
      <c r="KM65" s="25"/>
      <c r="KN65" s="25"/>
      <c r="KO65" s="25"/>
      <c r="KP65" s="25"/>
      <c r="KQ65" s="25"/>
      <c r="KR65" s="25"/>
      <c r="KS65" s="25"/>
      <c r="KT65" s="25"/>
      <c r="KU65" s="25"/>
      <c r="KV65" s="25"/>
      <c r="KW65" s="25"/>
      <c r="KX65" s="25"/>
      <c r="KY65" s="25"/>
      <c r="KZ65" s="25"/>
      <c r="LA65" s="25"/>
      <c r="LB65" s="25"/>
      <c r="LC65" s="25"/>
      <c r="LD65" s="25"/>
      <c r="LE65" s="25"/>
      <c r="LF65" s="25"/>
      <c r="LG65" s="25"/>
      <c r="LH65" s="25"/>
      <c r="LI65" s="25"/>
      <c r="LJ65" s="25"/>
      <c r="LK65" s="25"/>
      <c r="LL65" s="25"/>
      <c r="LM65" s="25"/>
      <c r="LN65" s="25"/>
      <c r="LO65" s="25"/>
      <c r="LP65" s="25"/>
      <c r="LQ65" s="25"/>
      <c r="LR65" s="25"/>
      <c r="LS65" s="25"/>
      <c r="LT65" s="25"/>
      <c r="LU65" s="25"/>
      <c r="LV65" s="25"/>
      <c r="LW65" s="25"/>
      <c r="LX65" s="25"/>
      <c r="LY65" s="25"/>
      <c r="LZ65" s="25"/>
      <c r="MA65" s="25"/>
      <c r="MB65" s="25"/>
      <c r="MC65" s="25"/>
      <c r="MD65" s="25"/>
      <c r="ME65" s="25"/>
      <c r="MF65" s="25"/>
      <c r="MG65" s="25"/>
      <c r="MH65" s="25"/>
      <c r="MI65" s="25"/>
      <c r="MJ65" s="25"/>
      <c r="MK65" s="25"/>
      <c r="ML65" s="25"/>
      <c r="MM65" s="25"/>
      <c r="MN65" s="25"/>
      <c r="MO65" s="25"/>
      <c r="MP65" s="25"/>
      <c r="MQ65" s="25"/>
      <c r="MR65" s="25"/>
      <c r="MS65" s="25"/>
      <c r="MT65" s="25"/>
      <c r="MU65" s="25"/>
      <c r="MV65" s="25"/>
      <c r="MW65" s="25"/>
      <c r="MX65" s="25"/>
      <c r="MY65" s="25"/>
      <c r="MZ65" s="25"/>
      <c r="NA65" s="25"/>
      <c r="NB65" s="25"/>
      <c r="NC65" s="25"/>
      <c r="ND65" s="25"/>
      <c r="NE65" s="25"/>
      <c r="NF65" s="25"/>
      <c r="NG65" s="25"/>
      <c r="NH65" s="25"/>
      <c r="NI65" s="25"/>
      <c r="NJ65" s="25"/>
      <c r="NK65" s="25"/>
      <c r="NL65" s="25"/>
      <c r="NM65" s="25"/>
      <c r="NN65" s="25"/>
      <c r="NO65" s="25"/>
      <c r="NP65" s="25"/>
      <c r="NQ65" s="25"/>
      <c r="NR65" s="25"/>
      <c r="NS65" s="25"/>
      <c r="NT65" s="25"/>
      <c r="NU65" s="25"/>
      <c r="NV65" s="25"/>
      <c r="NW65" s="25"/>
      <c r="NX65" s="25"/>
      <c r="NY65" s="25"/>
      <c r="NZ65" s="25"/>
      <c r="OA65" s="25"/>
      <c r="OB65" s="25"/>
      <c r="OC65" s="25"/>
      <c r="OD65" s="25"/>
      <c r="OE65" s="25"/>
      <c r="OF65" s="25"/>
      <c r="OG65" s="25"/>
      <c r="OH65" s="25"/>
      <c r="OI65" s="25"/>
      <c r="OJ65" s="25"/>
      <c r="OK65" s="25"/>
      <c r="OL65" s="25"/>
      <c r="OM65" s="25"/>
      <c r="ON65" s="25"/>
      <c r="OO65" s="25"/>
      <c r="OP65" s="25"/>
      <c r="OQ65" s="25"/>
      <c r="OR65" s="25"/>
      <c r="OS65" s="25"/>
      <c r="OT65" s="25"/>
      <c r="OU65" s="25"/>
      <c r="OV65" s="25"/>
      <c r="OW65" s="25"/>
      <c r="OX65" s="25"/>
      <c r="OY65" s="25"/>
      <c r="OZ65" s="25"/>
      <c r="PA65" s="25"/>
      <c r="PB65" s="25"/>
      <c r="PC65" s="25"/>
      <c r="PD65" s="25"/>
      <c r="PE65" s="25"/>
      <c r="PF65" s="25"/>
      <c r="PG65" s="25"/>
      <c r="PH65" s="25"/>
      <c r="PI65" s="25"/>
      <c r="PJ65" s="25"/>
      <c r="PK65" s="25"/>
      <c r="PL65" s="25"/>
      <c r="PM65" s="25"/>
      <c r="PN65" s="25"/>
      <c r="PO65" s="25"/>
      <c r="PP65" s="25"/>
      <c r="PQ65" s="25"/>
      <c r="PR65" s="25"/>
      <c r="PS65" s="25"/>
      <c r="PT65" s="25"/>
      <c r="PU65" s="25"/>
      <c r="PV65" s="25"/>
      <c r="PW65" s="25"/>
      <c r="PX65" s="25"/>
      <c r="PY65" s="25"/>
      <c r="PZ65" s="25"/>
      <c r="QA65" s="25"/>
      <c r="QB65" s="25"/>
      <c r="QC65" s="25"/>
      <c r="QD65" s="25"/>
      <c r="QE65" s="25"/>
      <c r="QF65" s="25"/>
      <c r="QG65" s="25"/>
      <c r="QH65" s="25"/>
      <c r="QI65" s="25"/>
      <c r="QJ65" s="25"/>
      <c r="QK65" s="25"/>
      <c r="QL65" s="25"/>
      <c r="QM65" s="25"/>
      <c r="QN65" s="25"/>
      <c r="QO65" s="25"/>
      <c r="QP65" s="25"/>
      <c r="QQ65" s="25"/>
      <c r="QR65" s="25"/>
      <c r="QS65" s="25"/>
      <c r="QT65" s="25"/>
      <c r="QU65" s="25"/>
      <c r="QV65" s="25"/>
      <c r="QW65" s="25"/>
      <c r="QX65" s="25"/>
      <c r="QY65" s="25"/>
      <c r="QZ65" s="25"/>
      <c r="RA65" s="25"/>
      <c r="RB65" s="25"/>
      <c r="RC65" s="25"/>
      <c r="RD65" s="25"/>
      <c r="RE65" s="25"/>
      <c r="RF65" s="25"/>
      <c r="RG65" s="25"/>
      <c r="RH65" s="25"/>
      <c r="RI65" s="25"/>
      <c r="RJ65" s="25"/>
      <c r="RK65" s="25"/>
      <c r="RL65" s="25"/>
      <c r="RM65" s="25"/>
      <c r="RN65" s="25"/>
      <c r="RO65" s="25"/>
      <c r="RP65" s="25"/>
      <c r="RQ65" s="25"/>
      <c r="RR65" s="25"/>
      <c r="RS65" s="25"/>
      <c r="RT65" s="25"/>
      <c r="RU65" s="25"/>
      <c r="RV65" s="25"/>
      <c r="RW65" s="25"/>
      <c r="RX65" s="25"/>
      <c r="RY65" s="25"/>
      <c r="RZ65" s="25"/>
      <c r="SA65" s="25"/>
      <c r="SB65" s="25"/>
      <c r="SC65" s="25"/>
      <c r="SD65" s="25"/>
      <c r="SE65" s="25"/>
      <c r="SF65" s="25"/>
      <c r="SG65" s="25"/>
      <c r="SH65" s="25"/>
      <c r="SI65" s="25"/>
      <c r="SJ65" s="25"/>
      <c r="SK65" s="25"/>
      <c r="SL65" s="25"/>
      <c r="SM65" s="25"/>
      <c r="SN65" s="25"/>
      <c r="SO65" s="25"/>
      <c r="SP65" s="25"/>
      <c r="SQ65" s="25"/>
      <c r="SR65" s="25"/>
      <c r="SS65" s="25"/>
      <c r="ST65" s="25"/>
      <c r="SU65" s="25"/>
      <c r="SV65" s="25"/>
      <c r="SW65" s="25"/>
      <c r="SX65" s="25"/>
      <c r="SY65" s="25"/>
      <c r="SZ65" s="25"/>
      <c r="TA65" s="25"/>
      <c r="TB65" s="25"/>
      <c r="TC65" s="25"/>
      <c r="TD65" s="25"/>
      <c r="TE65" s="25"/>
      <c r="TF65" s="25"/>
      <c r="TG65" s="25"/>
      <c r="TH65" s="25"/>
      <c r="TI65" s="25"/>
      <c r="TJ65" s="25"/>
      <c r="TK65" s="25"/>
      <c r="TL65" s="25"/>
      <c r="TM65" s="25"/>
      <c r="TN65" s="25"/>
      <c r="TO65" s="25"/>
      <c r="TP65" s="25"/>
      <c r="TQ65" s="25"/>
      <c r="TR65" s="25"/>
      <c r="TS65" s="25"/>
      <c r="TT65" s="25"/>
      <c r="TU65" s="25"/>
      <c r="TV65" s="25"/>
      <c r="TW65" s="25"/>
      <c r="TX65" s="25"/>
      <c r="TY65" s="25"/>
      <c r="TZ65" s="25"/>
      <c r="UA65" s="25"/>
      <c r="UB65" s="25"/>
      <c r="UC65" s="25"/>
      <c r="UD65" s="25"/>
      <c r="UE65" s="25"/>
      <c r="UF65" s="25"/>
      <c r="UG65" s="25"/>
      <c r="UH65" s="25"/>
      <c r="UI65" s="25"/>
      <c r="UJ65" s="25"/>
      <c r="UK65" s="25"/>
      <c r="UL65" s="25"/>
      <c r="UM65" s="25"/>
      <c r="UN65" s="25"/>
      <c r="UO65" s="25"/>
      <c r="UP65" s="25"/>
      <c r="UQ65" s="25"/>
      <c r="UR65" s="25"/>
      <c r="US65" s="25"/>
      <c r="UT65" s="25"/>
      <c r="UU65" s="25"/>
      <c r="UV65" s="25"/>
      <c r="UW65" s="25"/>
      <c r="UX65" s="25"/>
      <c r="UY65" s="25"/>
      <c r="UZ65" s="25"/>
      <c r="VA65" s="25"/>
      <c r="VB65" s="25"/>
      <c r="VC65" s="25"/>
      <c r="VD65" s="25"/>
      <c r="VE65" s="25"/>
      <c r="VF65" s="25"/>
      <c r="VG65" s="25"/>
      <c r="VH65" s="25"/>
      <c r="VI65" s="25"/>
      <c r="VJ65" s="25"/>
      <c r="VK65" s="25"/>
      <c r="VL65" s="25"/>
      <c r="VM65" s="25"/>
      <c r="VN65" s="25"/>
      <c r="VO65" s="25"/>
      <c r="VP65" s="25"/>
      <c r="VQ65" s="25"/>
      <c r="VR65" s="25"/>
      <c r="VS65" s="25"/>
      <c r="VT65" s="25"/>
      <c r="VU65" s="25"/>
      <c r="VV65" s="25"/>
      <c r="VW65" s="25"/>
      <c r="VX65" s="25"/>
      <c r="VY65" s="25"/>
      <c r="VZ65" s="25"/>
      <c r="WA65" s="25"/>
      <c r="WB65" s="25"/>
      <c r="WC65" s="25"/>
      <c r="WD65" s="25"/>
      <c r="WE65" s="25"/>
      <c r="WF65" s="25"/>
      <c r="WG65" s="25"/>
      <c r="WH65" s="25"/>
      <c r="WI65" s="25"/>
      <c r="WJ65" s="25"/>
      <c r="WK65" s="25"/>
      <c r="WL65" s="25"/>
      <c r="WM65" s="25"/>
      <c r="WN65" s="25"/>
      <c r="WO65" s="25"/>
      <c r="WP65" s="25"/>
      <c r="WQ65" s="25"/>
      <c r="WR65" s="25"/>
      <c r="WS65" s="25"/>
      <c r="WT65" s="25"/>
      <c r="WU65" s="25"/>
      <c r="WV65" s="25"/>
      <c r="WW65" s="25"/>
      <c r="WX65" s="25"/>
      <c r="WY65" s="25"/>
      <c r="WZ65" s="25"/>
      <c r="XA65" s="25"/>
      <c r="XB65" s="25"/>
      <c r="XC65" s="25"/>
      <c r="XD65" s="25"/>
      <c r="XE65" s="25"/>
      <c r="XF65" s="25"/>
      <c r="XG65" s="25"/>
      <c r="XH65" s="25"/>
      <c r="XI65" s="25"/>
      <c r="XJ65" s="25"/>
      <c r="XK65" s="25"/>
      <c r="XL65" s="25"/>
      <c r="XM65" s="25"/>
      <c r="XN65" s="25"/>
      <c r="XO65" s="25"/>
      <c r="XP65" s="25"/>
      <c r="XQ65" s="25"/>
      <c r="XR65" s="25"/>
      <c r="XS65" s="25"/>
      <c r="XT65" s="25"/>
      <c r="XU65" s="25"/>
      <c r="XV65" s="25"/>
      <c r="XW65" s="25"/>
      <c r="XX65" s="25"/>
      <c r="XY65" s="25"/>
      <c r="XZ65" s="25"/>
      <c r="YA65" s="25"/>
      <c r="YB65" s="25"/>
      <c r="YC65" s="25"/>
      <c r="YD65" s="25"/>
      <c r="YE65" s="25"/>
      <c r="YF65" s="25"/>
      <c r="YG65" s="25"/>
      <c r="YH65" s="25"/>
      <c r="YI65" s="25"/>
      <c r="YJ65" s="25"/>
      <c r="YK65" s="25"/>
      <c r="YL65" s="25"/>
      <c r="YM65" s="25"/>
      <c r="YN65" s="25"/>
      <c r="YO65" s="25"/>
      <c r="YP65" s="25"/>
      <c r="YQ65" s="25"/>
      <c r="YR65" s="25"/>
      <c r="YS65" s="25"/>
      <c r="YT65" s="25"/>
      <c r="YU65" s="25"/>
      <c r="YV65" s="25"/>
      <c r="YW65" s="25"/>
      <c r="YX65" s="25"/>
      <c r="YY65" s="25"/>
      <c r="YZ65" s="25"/>
      <c r="ZA65" s="25"/>
      <c r="ZB65" s="25"/>
      <c r="ZC65" s="25"/>
      <c r="ZD65" s="25"/>
      <c r="ZE65" s="25"/>
      <c r="ZF65" s="25"/>
      <c r="ZG65" s="25"/>
      <c r="ZH65" s="25"/>
      <c r="ZI65" s="25"/>
      <c r="ZJ65" s="25"/>
      <c r="ZK65" s="25"/>
      <c r="ZL65" s="25"/>
      <c r="ZM65" s="25"/>
      <c r="ZN65" s="25"/>
      <c r="ZO65" s="25"/>
      <c r="ZP65" s="25"/>
      <c r="ZQ65" s="25"/>
      <c r="ZR65" s="25"/>
      <c r="ZS65" s="25"/>
      <c r="ZT65" s="25"/>
      <c r="ZU65" s="25"/>
      <c r="ZV65" s="25"/>
      <c r="ZW65" s="25"/>
      <c r="ZX65" s="25"/>
      <c r="ZY65" s="25"/>
      <c r="ZZ65" s="25"/>
      <c r="AAA65" s="25"/>
      <c r="AAB65" s="25"/>
      <c r="AAC65" s="25"/>
      <c r="AAD65" s="25"/>
      <c r="AAE65" s="25"/>
      <c r="AAF65" s="25"/>
      <c r="AAG65" s="25"/>
      <c r="AAH65" s="25"/>
      <c r="AAI65" s="25"/>
      <c r="AAJ65" s="25"/>
      <c r="AAK65" s="25"/>
      <c r="AAL65" s="25"/>
      <c r="AAM65" s="25"/>
      <c r="AAN65" s="25"/>
      <c r="AAO65" s="25"/>
      <c r="AAP65" s="25"/>
      <c r="AAQ65" s="25"/>
      <c r="AAR65" s="25"/>
      <c r="AAS65" s="25"/>
      <c r="AAT65" s="25"/>
      <c r="AAU65" s="25"/>
      <c r="AAV65" s="25"/>
      <c r="AAW65" s="25"/>
      <c r="AAX65" s="25"/>
      <c r="AAY65" s="25"/>
      <c r="AAZ65" s="25"/>
      <c r="ABA65" s="25"/>
      <c r="ABB65" s="25"/>
      <c r="ABC65" s="25"/>
      <c r="ABD65" s="25"/>
      <c r="ABE65" s="25"/>
      <c r="ABF65" s="25"/>
      <c r="ABG65" s="25"/>
      <c r="ABH65" s="25"/>
      <c r="ABI65" s="25"/>
      <c r="ABJ65" s="25"/>
      <c r="ABK65" s="25"/>
      <c r="ABL65" s="25"/>
      <c r="ABM65" s="25"/>
      <c r="ABN65" s="25"/>
      <c r="ABO65" s="25"/>
      <c r="ABP65" s="25"/>
      <c r="ABQ65" s="25"/>
      <c r="ABR65" s="25"/>
      <c r="ABS65" s="25"/>
      <c r="ABT65" s="25"/>
      <c r="ABU65" s="25"/>
      <c r="ABV65" s="25"/>
      <c r="ABW65" s="25"/>
      <c r="ABX65" s="25"/>
      <c r="ABY65" s="25"/>
      <c r="ABZ65" s="25"/>
      <c r="ACA65" s="25"/>
      <c r="ACB65" s="25"/>
      <c r="ACC65" s="25"/>
      <c r="ACD65" s="25"/>
      <c r="ACE65" s="25"/>
      <c r="ACF65" s="25"/>
      <c r="ACG65" s="25"/>
      <c r="ACH65" s="25"/>
      <c r="ACI65" s="25"/>
      <c r="ACJ65" s="25"/>
      <c r="ACK65" s="25"/>
      <c r="ACL65" s="25"/>
      <c r="ACM65" s="25"/>
      <c r="ACN65" s="25"/>
      <c r="ACO65" s="25"/>
      <c r="ACP65" s="25"/>
      <c r="ACQ65" s="25"/>
      <c r="ACR65" s="25"/>
      <c r="ACS65" s="25"/>
      <c r="ACT65" s="25"/>
      <c r="ACU65" s="25"/>
      <c r="ACV65" s="25"/>
      <c r="ACW65" s="25"/>
      <c r="ACX65" s="25"/>
      <c r="ACY65" s="25"/>
      <c r="ACZ65" s="25"/>
      <c r="ADA65" s="25"/>
      <c r="ADB65" s="25"/>
      <c r="ADC65" s="25"/>
      <c r="ADD65" s="25"/>
      <c r="ADE65" s="25"/>
      <c r="ADF65" s="25"/>
      <c r="ADG65" s="25"/>
      <c r="ADH65" s="25"/>
      <c r="ADI65" s="25"/>
      <c r="ADJ65" s="25"/>
      <c r="ADK65" s="25"/>
      <c r="ADL65" s="25"/>
      <c r="ADM65" s="25"/>
      <c r="ADN65" s="25"/>
      <c r="ADO65" s="25"/>
      <c r="ADP65" s="25"/>
      <c r="ADQ65" s="25"/>
      <c r="ADR65" s="25"/>
      <c r="ADS65" s="25"/>
      <c r="ADT65" s="25"/>
      <c r="ADU65" s="25"/>
      <c r="ADV65" s="25"/>
      <c r="ADW65" s="25"/>
      <c r="ADX65" s="25"/>
      <c r="ADY65" s="25"/>
      <c r="ADZ65" s="25"/>
      <c r="AEA65" s="25"/>
      <c r="AEB65" s="25"/>
      <c r="AEC65" s="25"/>
      <c r="AED65" s="25"/>
      <c r="AEE65" s="25"/>
      <c r="AEF65" s="25"/>
      <c r="AEG65" s="25"/>
      <c r="AEH65" s="25"/>
      <c r="AEI65" s="25"/>
      <c r="AEJ65" s="25"/>
      <c r="AEK65" s="25"/>
      <c r="AEL65" s="25"/>
      <c r="AEM65" s="25"/>
      <c r="AEN65" s="25"/>
      <c r="AEO65" s="25"/>
      <c r="AEP65" s="25"/>
      <c r="AEQ65" s="25"/>
      <c r="AER65" s="25"/>
      <c r="AES65" s="25"/>
      <c r="AET65" s="25"/>
      <c r="AEU65" s="25"/>
      <c r="AEV65" s="25"/>
      <c r="AEW65" s="25"/>
      <c r="AEX65" s="25"/>
      <c r="AEY65" s="25"/>
      <c r="AEZ65" s="25"/>
      <c r="AFA65" s="25"/>
      <c r="AFB65" s="25"/>
      <c r="AFC65" s="25"/>
      <c r="AFD65" s="25"/>
      <c r="AFE65" s="25"/>
      <c r="AFF65" s="25"/>
      <c r="AFG65" s="25"/>
      <c r="AFH65" s="25"/>
      <c r="AFI65" s="25"/>
      <c r="AFJ65" s="25"/>
      <c r="AFK65" s="25"/>
      <c r="AFL65" s="25"/>
      <c r="AFM65" s="25"/>
      <c r="AFN65" s="25"/>
      <c r="AFO65" s="25"/>
      <c r="AFP65" s="25"/>
      <c r="AFQ65" s="25"/>
      <c r="AFR65" s="25"/>
      <c r="AFS65" s="25"/>
      <c r="AFT65" s="25"/>
      <c r="AFU65" s="25"/>
      <c r="AFV65" s="25"/>
      <c r="AFW65" s="25"/>
      <c r="AFX65" s="25"/>
      <c r="AFY65" s="25"/>
      <c r="AFZ65" s="25"/>
      <c r="AGA65" s="25"/>
      <c r="AGB65" s="25"/>
      <c r="AGC65" s="25"/>
      <c r="AGD65" s="25"/>
      <c r="AGE65" s="25"/>
      <c r="AGF65" s="25"/>
      <c r="AGG65" s="25"/>
      <c r="AGH65" s="25"/>
      <c r="AGI65" s="25"/>
      <c r="AGJ65" s="25"/>
      <c r="AGK65" s="25"/>
      <c r="AGL65" s="25"/>
      <c r="AGM65" s="25"/>
      <c r="AGN65" s="25"/>
      <c r="AGO65" s="25"/>
      <c r="AGP65" s="25"/>
      <c r="AGQ65" s="25"/>
      <c r="AGR65" s="25"/>
      <c r="AGS65" s="25"/>
      <c r="AGT65" s="25"/>
      <c r="AGU65" s="25"/>
      <c r="AGV65" s="25"/>
      <c r="AGW65" s="25"/>
      <c r="AGX65" s="25"/>
      <c r="AGY65" s="25"/>
      <c r="AGZ65" s="25"/>
      <c r="AHA65" s="25"/>
      <c r="AHB65" s="25"/>
      <c r="AHC65" s="25"/>
      <c r="AHD65" s="25"/>
      <c r="AHE65" s="25"/>
      <c r="AHF65" s="25"/>
      <c r="AHG65" s="25"/>
      <c r="AHH65" s="25"/>
      <c r="AHI65" s="25"/>
      <c r="AHJ65" s="25"/>
      <c r="AHK65" s="25"/>
      <c r="AHL65" s="25"/>
      <c r="AHM65" s="25"/>
      <c r="AHN65" s="25"/>
      <c r="AHO65" s="25"/>
      <c r="AHP65" s="25"/>
      <c r="AHQ65" s="25"/>
      <c r="AHR65" s="25"/>
      <c r="AHS65" s="25"/>
      <c r="AHT65" s="25"/>
      <c r="AHU65" s="25"/>
      <c r="AHV65" s="25"/>
      <c r="AHW65" s="25"/>
      <c r="AHX65" s="25"/>
      <c r="AHY65" s="25"/>
      <c r="AHZ65" s="25"/>
      <c r="AIA65" s="25"/>
      <c r="AIB65" s="25"/>
      <c r="AIC65" s="25"/>
      <c r="AID65" s="25"/>
      <c r="AIE65" s="25"/>
      <c r="AIF65" s="25"/>
      <c r="AIG65" s="25"/>
      <c r="AIH65" s="25"/>
      <c r="AII65" s="25"/>
      <c r="AIJ65" s="25"/>
      <c r="AIK65" s="25"/>
      <c r="AIL65" s="25"/>
      <c r="AIM65" s="25"/>
      <c r="AIN65" s="25"/>
      <c r="AIO65" s="25"/>
      <c r="AIP65" s="25"/>
      <c r="AIQ65" s="25"/>
      <c r="AIR65" s="25"/>
      <c r="AIS65" s="25"/>
      <c r="AIT65" s="25"/>
      <c r="AIU65" s="25"/>
      <c r="AIV65" s="25"/>
      <c r="AIW65" s="25"/>
      <c r="AIX65" s="25"/>
      <c r="AIY65" s="25"/>
      <c r="AIZ65" s="25"/>
      <c r="AJA65" s="25"/>
      <c r="AJB65" s="25"/>
      <c r="AJC65" s="25"/>
      <c r="AJD65" s="25"/>
      <c r="AJE65" s="25"/>
      <c r="AJF65" s="25"/>
      <c r="AJG65" s="25"/>
      <c r="AJH65" s="25"/>
      <c r="AJI65" s="25"/>
      <c r="AJJ65" s="25"/>
      <c r="AJK65" s="25"/>
      <c r="AJL65" s="25"/>
      <c r="AJM65" s="25"/>
      <c r="AJN65" s="25"/>
      <c r="AJO65" s="25"/>
      <c r="AJP65" s="25"/>
      <c r="AJQ65" s="25"/>
      <c r="AJR65" s="25"/>
      <c r="AJS65" s="25"/>
      <c r="AJT65" s="25"/>
      <c r="AJU65" s="25"/>
      <c r="AJV65" s="25"/>
      <c r="AJW65" s="25"/>
      <c r="AJX65" s="25"/>
      <c r="AJY65" s="25"/>
      <c r="AJZ65" s="25"/>
      <c r="AKA65" s="25"/>
      <c r="AKB65" s="25"/>
      <c r="AKC65" s="25"/>
      <c r="AKD65" s="25"/>
      <c r="AKE65" s="25"/>
      <c r="AKF65" s="25"/>
      <c r="AKG65" s="25"/>
      <c r="AKH65" s="25"/>
      <c r="AKI65" s="25"/>
      <c r="AKJ65" s="25"/>
      <c r="AKK65" s="25"/>
      <c r="AKL65" s="25"/>
      <c r="AKM65" s="25"/>
      <c r="AKN65" s="25"/>
      <c r="AKO65" s="25"/>
      <c r="AKP65" s="25"/>
      <c r="AKQ65" s="25"/>
      <c r="AKR65" s="25"/>
      <c r="AKS65" s="25"/>
      <c r="AKT65" s="25"/>
      <c r="AKU65" s="25"/>
      <c r="AKV65" s="25"/>
      <c r="AKW65" s="25"/>
      <c r="AKX65" s="25"/>
      <c r="AKY65" s="25"/>
      <c r="AKZ65" s="25"/>
      <c r="ALA65" s="25"/>
      <c r="ALB65" s="25"/>
      <c r="ALC65" s="25"/>
      <c r="ALD65" s="25"/>
      <c r="ALE65" s="25"/>
      <c r="ALF65" s="25"/>
      <c r="ALG65" s="25"/>
      <c r="ALH65" s="25"/>
      <c r="ALI65" s="25"/>
      <c r="ALJ65" s="25"/>
      <c r="ALK65" s="25"/>
      <c r="ALL65" s="25"/>
      <c r="ALM65" s="25"/>
      <c r="ALN65" s="25"/>
      <c r="ALO65" s="25"/>
      <c r="ALP65" s="25"/>
      <c r="ALQ65" s="25"/>
      <c r="ALR65" s="25"/>
      <c r="ALS65" s="25"/>
      <c r="ALT65" s="25"/>
      <c r="ALU65" s="25"/>
      <c r="ALV65" s="25"/>
      <c r="ALW65" s="25"/>
      <c r="ALX65" s="25"/>
      <c r="ALY65" s="25"/>
      <c r="ALZ65" s="25"/>
      <c r="AMA65" s="25"/>
      <c r="AMB65" s="25"/>
      <c r="AMC65" s="25"/>
      <c r="AMD65" s="25"/>
      <c r="AME65" s="25"/>
      <c r="AMF65" s="25"/>
      <c r="AMG65" s="25"/>
      <c r="AMH65" s="25"/>
      <c r="AMI65" s="25"/>
      <c r="AMJ65" s="25"/>
      <c r="AMK65" s="25"/>
      <c r="AML65" s="25"/>
      <c r="AMM65" s="25"/>
      <c r="AMN65" s="25"/>
      <c r="AMO65" s="25"/>
      <c r="AMP65" s="25"/>
      <c r="AMQ65" s="25"/>
      <c r="AMR65" s="25"/>
      <c r="AMS65" s="25"/>
      <c r="AMT65" s="25"/>
      <c r="AMU65" s="25"/>
      <c r="AMV65" s="25"/>
      <c r="AMW65" s="25"/>
      <c r="AMX65" s="25"/>
      <c r="AMY65" s="25"/>
      <c r="AMZ65" s="25"/>
      <c r="ANA65" s="25"/>
      <c r="ANB65" s="25"/>
      <c r="ANC65" s="25"/>
      <c r="AND65" s="25"/>
      <c r="ANE65" s="25"/>
      <c r="ANF65" s="25"/>
      <c r="ANG65" s="25"/>
      <c r="ANH65" s="25"/>
      <c r="ANI65" s="25"/>
      <c r="ANJ65" s="25"/>
      <c r="ANK65" s="25"/>
      <c r="ANL65" s="25"/>
      <c r="ANM65" s="25"/>
      <c r="ANN65" s="25"/>
      <c r="ANO65" s="25"/>
      <c r="ANP65" s="25"/>
      <c r="ANQ65" s="25"/>
      <c r="ANR65" s="25"/>
      <c r="ANS65" s="25"/>
      <c r="ANT65" s="25"/>
      <c r="ANU65" s="25"/>
      <c r="ANV65" s="25"/>
      <c r="ANW65" s="25"/>
      <c r="ANX65" s="25"/>
      <c r="ANY65" s="25"/>
      <c r="ANZ65" s="25"/>
      <c r="AOA65" s="25"/>
      <c r="AOB65" s="25"/>
      <c r="AOC65" s="25"/>
      <c r="AOD65" s="25"/>
      <c r="AOE65" s="25"/>
      <c r="AOF65" s="25"/>
      <c r="AOG65" s="25"/>
      <c r="AOH65" s="25"/>
      <c r="AOI65" s="25"/>
      <c r="AOJ65" s="25"/>
      <c r="AOK65" s="25"/>
      <c r="AOL65" s="25"/>
      <c r="AOM65" s="25"/>
      <c r="AON65" s="25"/>
      <c r="AOO65" s="25"/>
      <c r="AOP65" s="25"/>
      <c r="AOQ65" s="25"/>
      <c r="AOR65" s="25"/>
      <c r="AOS65" s="25"/>
      <c r="AOT65" s="25"/>
      <c r="AOU65" s="25"/>
      <c r="AOV65" s="25"/>
      <c r="AOW65" s="25"/>
      <c r="AOX65" s="25"/>
      <c r="AOY65" s="25"/>
      <c r="AOZ65" s="25"/>
      <c r="APA65" s="25"/>
      <c r="APB65" s="25"/>
      <c r="APC65" s="25"/>
      <c r="APD65" s="25"/>
      <c r="APE65" s="25"/>
      <c r="APF65" s="25"/>
      <c r="APG65" s="25"/>
      <c r="APH65" s="25"/>
      <c r="API65" s="25"/>
      <c r="APJ65" s="25"/>
      <c r="APK65" s="25"/>
      <c r="APL65" s="25"/>
      <c r="APM65" s="25"/>
      <c r="APN65" s="25"/>
      <c r="APO65" s="25"/>
      <c r="APP65" s="25"/>
      <c r="APQ65" s="25"/>
      <c r="APR65" s="25"/>
      <c r="APS65" s="25"/>
      <c r="APT65" s="25"/>
      <c r="APU65" s="25"/>
      <c r="APV65" s="25"/>
      <c r="APW65" s="25"/>
      <c r="APX65" s="25"/>
      <c r="APY65" s="25"/>
      <c r="APZ65" s="25"/>
      <c r="AQA65" s="25"/>
      <c r="AQB65" s="25"/>
      <c r="AQC65" s="25"/>
      <c r="AQD65" s="25"/>
      <c r="AQE65" s="25"/>
      <c r="AQF65" s="25"/>
      <c r="AQG65" s="25"/>
      <c r="AQH65" s="25"/>
      <c r="AQI65" s="25"/>
      <c r="AQJ65" s="25"/>
      <c r="AQK65" s="25"/>
      <c r="AQL65" s="25"/>
      <c r="AQM65" s="25"/>
      <c r="AQN65" s="25"/>
      <c r="AQO65" s="25"/>
      <c r="AQP65" s="25"/>
      <c r="AQQ65" s="25"/>
      <c r="AQR65" s="25"/>
      <c r="AQS65" s="25"/>
      <c r="AQT65" s="25"/>
      <c r="AQU65" s="25"/>
      <c r="AQV65" s="25"/>
      <c r="AQW65" s="25"/>
      <c r="AQX65" s="25"/>
      <c r="AQY65" s="25"/>
      <c r="AQZ65" s="25"/>
      <c r="ARA65" s="25"/>
      <c r="ARB65" s="25"/>
      <c r="ARC65" s="25"/>
      <c r="ARD65" s="25"/>
      <c r="ARE65" s="25"/>
      <c r="ARF65" s="25"/>
      <c r="ARG65" s="25"/>
      <c r="ARH65" s="25"/>
      <c r="ARI65" s="25"/>
      <c r="ARJ65" s="25"/>
      <c r="ARK65" s="25"/>
      <c r="ARL65" s="25"/>
      <c r="ARM65" s="25"/>
      <c r="ARN65" s="25"/>
      <c r="ARO65" s="25"/>
      <c r="ARP65" s="25"/>
      <c r="ARQ65" s="25"/>
      <c r="ARR65" s="25"/>
      <c r="ARS65" s="25"/>
      <c r="ART65" s="25"/>
      <c r="ARU65" s="25"/>
      <c r="ARV65" s="25"/>
      <c r="ARW65" s="25"/>
      <c r="ARX65" s="25"/>
      <c r="ARY65" s="25"/>
      <c r="ARZ65" s="25"/>
      <c r="ASA65" s="25"/>
      <c r="ASB65" s="25"/>
      <c r="ASC65" s="25"/>
      <c r="ASD65" s="25"/>
      <c r="ASE65" s="25"/>
      <c r="ASF65" s="25"/>
      <c r="ASG65" s="25"/>
      <c r="ASH65" s="25"/>
      <c r="ASI65" s="25"/>
      <c r="ASJ65" s="25"/>
      <c r="ASK65" s="25"/>
      <c r="ASL65" s="25"/>
      <c r="ASM65" s="25"/>
      <c r="ASN65" s="25"/>
      <c r="ASO65" s="25"/>
      <c r="ASP65" s="25"/>
      <c r="ASQ65" s="25"/>
      <c r="ASR65" s="25"/>
      <c r="ASS65" s="25"/>
      <c r="AST65" s="25"/>
      <c r="ASU65" s="25"/>
      <c r="ASV65" s="25"/>
      <c r="ASW65" s="25"/>
      <c r="ASX65" s="25"/>
      <c r="ASY65" s="25"/>
      <c r="ASZ65" s="25"/>
      <c r="ATA65" s="25"/>
      <c r="ATB65" s="25"/>
      <c r="ATC65" s="25"/>
      <c r="ATD65" s="25"/>
      <c r="ATE65" s="25"/>
      <c r="ATF65" s="25"/>
      <c r="ATG65" s="25"/>
      <c r="ATH65" s="25"/>
      <c r="ATI65" s="25"/>
      <c r="ATJ65" s="25"/>
      <c r="ATK65" s="25"/>
      <c r="ATL65" s="25"/>
      <c r="ATM65" s="25"/>
      <c r="ATN65" s="25"/>
      <c r="ATO65" s="25"/>
      <c r="ATP65" s="25"/>
      <c r="ATQ65" s="25"/>
      <c r="ATR65" s="25"/>
      <c r="ATS65" s="25"/>
      <c r="ATT65" s="25"/>
      <c r="ATU65" s="25"/>
      <c r="ATV65" s="25"/>
      <c r="ATW65" s="25"/>
      <c r="ATX65" s="25"/>
      <c r="ATY65" s="25"/>
      <c r="ATZ65" s="25"/>
      <c r="AUA65" s="25"/>
      <c r="AUB65" s="25"/>
      <c r="AUC65" s="25"/>
      <c r="AUD65" s="25"/>
      <c r="AUE65" s="25"/>
      <c r="AUF65" s="25"/>
      <c r="AUG65" s="25"/>
      <c r="AUH65" s="25"/>
      <c r="AUI65" s="25"/>
      <c r="AUJ65" s="25"/>
      <c r="AUK65" s="25"/>
      <c r="AUL65" s="25"/>
      <c r="AUM65" s="25"/>
      <c r="AUN65" s="25"/>
      <c r="AUO65" s="25"/>
      <c r="AUP65" s="25"/>
      <c r="AUQ65" s="25"/>
      <c r="AUR65" s="25"/>
      <c r="AUS65" s="25"/>
      <c r="AUT65" s="25"/>
      <c r="AUU65" s="25"/>
      <c r="AUV65" s="25"/>
      <c r="AUW65" s="25"/>
      <c r="AUX65" s="25"/>
      <c r="AUY65" s="25"/>
      <c r="AUZ65" s="25"/>
      <c r="AVA65" s="25"/>
      <c r="AVB65" s="25"/>
      <c r="AVC65" s="25"/>
      <c r="AVD65" s="25"/>
      <c r="AVE65" s="25"/>
      <c r="AVF65" s="25"/>
      <c r="AVG65" s="25"/>
      <c r="AVH65" s="25"/>
      <c r="AVI65" s="25"/>
      <c r="AVJ65" s="25"/>
      <c r="AVK65" s="25"/>
      <c r="AVL65" s="25"/>
      <c r="AVM65" s="25"/>
      <c r="AVN65" s="25"/>
      <c r="AVO65" s="25"/>
      <c r="AVP65" s="25"/>
      <c r="AVQ65" s="25"/>
      <c r="AVR65" s="25"/>
      <c r="AVS65" s="25"/>
      <c r="AVT65" s="25"/>
      <c r="AVU65" s="25"/>
      <c r="AVV65" s="25"/>
      <c r="AVW65" s="25"/>
      <c r="AVX65" s="25"/>
      <c r="AVY65" s="25"/>
      <c r="AVZ65" s="25"/>
      <c r="AWA65" s="25"/>
      <c r="AWB65" s="25"/>
      <c r="AWC65" s="25"/>
      <c r="AWD65" s="25"/>
      <c r="AWE65" s="25"/>
      <c r="AWF65" s="25"/>
      <c r="AWG65" s="25"/>
      <c r="AWH65" s="25"/>
      <c r="AWI65" s="25"/>
      <c r="AWJ65" s="25"/>
      <c r="AWK65" s="25"/>
      <c r="AWL65" s="25"/>
      <c r="AWM65" s="25"/>
      <c r="AWN65" s="25"/>
      <c r="AWO65" s="25"/>
      <c r="AWP65" s="25"/>
      <c r="AWQ65" s="25"/>
      <c r="AWR65" s="25"/>
      <c r="AWS65" s="25"/>
      <c r="AWT65" s="25"/>
      <c r="AWU65" s="25"/>
      <c r="AWV65" s="25"/>
      <c r="AWW65" s="25"/>
      <c r="AWX65" s="25"/>
      <c r="AWY65" s="25"/>
      <c r="AWZ65" s="25"/>
      <c r="AXA65" s="25"/>
      <c r="AXB65" s="25"/>
      <c r="AXC65" s="25"/>
      <c r="AXD65" s="25"/>
      <c r="AXE65" s="25"/>
      <c r="AXF65" s="25"/>
      <c r="AXG65" s="25"/>
      <c r="AXH65" s="25"/>
      <c r="AXI65" s="25"/>
      <c r="AXJ65" s="25"/>
      <c r="AXK65" s="25"/>
      <c r="AXL65" s="25"/>
      <c r="AXM65" s="25"/>
      <c r="AXN65" s="25"/>
      <c r="AXO65" s="25"/>
      <c r="AXP65" s="25"/>
      <c r="AXQ65" s="25"/>
      <c r="AXR65" s="25"/>
      <c r="AXS65" s="25"/>
      <c r="AXT65" s="25"/>
      <c r="AXU65" s="25"/>
      <c r="AXV65" s="25"/>
      <c r="AXW65" s="25"/>
      <c r="AXX65" s="25"/>
      <c r="AXY65" s="25"/>
      <c r="AXZ65" s="25"/>
      <c r="AYA65" s="25"/>
      <c r="AYB65" s="25"/>
      <c r="AYC65" s="25"/>
      <c r="AYD65" s="25"/>
      <c r="AYE65" s="25"/>
      <c r="AYF65" s="25"/>
      <c r="AYG65" s="25"/>
      <c r="AYH65" s="25"/>
      <c r="AYI65" s="25"/>
      <c r="AYJ65" s="25"/>
      <c r="AYK65" s="25"/>
      <c r="AYL65" s="25"/>
      <c r="AYM65" s="25"/>
      <c r="AYN65" s="25"/>
      <c r="AYO65" s="25"/>
      <c r="AYP65" s="25"/>
      <c r="AYQ65" s="25"/>
      <c r="AYR65" s="25"/>
      <c r="AYS65" s="25"/>
      <c r="AYT65" s="25"/>
      <c r="AYU65" s="25"/>
      <c r="AYV65" s="25"/>
      <c r="AYW65" s="25"/>
      <c r="AYX65" s="25"/>
      <c r="AYY65" s="25"/>
      <c r="AYZ65" s="25"/>
      <c r="AZA65" s="25"/>
      <c r="AZB65" s="25"/>
      <c r="AZC65" s="25"/>
      <c r="AZD65" s="25"/>
      <c r="AZE65" s="25"/>
      <c r="AZF65" s="25"/>
      <c r="AZG65" s="25"/>
      <c r="AZH65" s="25"/>
      <c r="AZI65" s="25"/>
      <c r="AZJ65" s="25"/>
      <c r="AZK65" s="25"/>
      <c r="AZL65" s="25"/>
      <c r="AZM65" s="25"/>
      <c r="AZN65" s="25"/>
      <c r="AZO65" s="25"/>
      <c r="AZP65" s="25"/>
      <c r="AZQ65" s="25"/>
      <c r="AZR65" s="25"/>
      <c r="AZS65" s="25"/>
      <c r="AZT65" s="25"/>
      <c r="AZU65" s="25"/>
      <c r="AZV65" s="25"/>
      <c r="AZW65" s="25"/>
      <c r="AZX65" s="25"/>
      <c r="AZY65" s="25"/>
      <c r="AZZ65" s="25"/>
      <c r="BAA65" s="25"/>
      <c r="BAB65" s="25"/>
      <c r="BAC65" s="25"/>
      <c r="BAD65" s="25"/>
      <c r="BAE65" s="25"/>
      <c r="BAF65" s="25"/>
      <c r="BAG65" s="25"/>
      <c r="BAH65" s="25"/>
      <c r="BAI65" s="25"/>
      <c r="BAJ65" s="25"/>
      <c r="BAK65" s="25"/>
      <c r="BAL65" s="25"/>
      <c r="BAM65" s="25"/>
      <c r="BAN65" s="25"/>
      <c r="BAO65" s="25"/>
      <c r="BAP65" s="25"/>
      <c r="BAQ65" s="25"/>
      <c r="BAR65" s="25"/>
      <c r="BAS65" s="25"/>
      <c r="BAT65" s="25"/>
      <c r="BAU65" s="25"/>
      <c r="BAV65" s="25"/>
      <c r="BAW65" s="25"/>
      <c r="BAX65" s="25"/>
      <c r="BAY65" s="25"/>
      <c r="BAZ65" s="25"/>
      <c r="BBA65" s="25"/>
      <c r="BBB65" s="25"/>
      <c r="BBC65" s="25"/>
      <c r="BBD65" s="25"/>
      <c r="BBE65" s="25"/>
      <c r="BBF65" s="25"/>
      <c r="BBG65" s="25"/>
      <c r="BBH65" s="25"/>
      <c r="BBI65" s="25"/>
      <c r="BBJ65" s="25"/>
      <c r="BBK65" s="25"/>
      <c r="BBL65" s="25"/>
      <c r="BBM65" s="25"/>
      <c r="BBN65" s="25"/>
      <c r="BBO65" s="25"/>
      <c r="BBP65" s="25"/>
      <c r="BBQ65" s="25"/>
      <c r="BBR65" s="25"/>
      <c r="BBS65" s="25"/>
      <c r="BBT65" s="25"/>
      <c r="BBU65" s="25"/>
      <c r="BBV65" s="25"/>
      <c r="BBW65" s="25"/>
      <c r="BBX65" s="25"/>
      <c r="BBY65" s="25"/>
      <c r="BBZ65" s="25"/>
      <c r="BCA65" s="25"/>
      <c r="BCB65" s="25"/>
      <c r="BCC65" s="25"/>
      <c r="BCD65" s="25"/>
      <c r="BCE65" s="25"/>
      <c r="BCF65" s="25"/>
      <c r="BCG65" s="25"/>
      <c r="BCH65" s="25"/>
      <c r="BCI65" s="25"/>
      <c r="BCJ65" s="25"/>
      <c r="BCK65" s="25"/>
      <c r="BCL65" s="25"/>
      <c r="BCM65" s="25"/>
      <c r="BCN65" s="25"/>
      <c r="BCO65" s="25"/>
      <c r="BCP65" s="25"/>
      <c r="BCQ65" s="25"/>
      <c r="BCR65" s="25"/>
      <c r="BCS65" s="25"/>
      <c r="BCT65" s="25"/>
      <c r="BCU65" s="25"/>
      <c r="BCV65" s="25"/>
      <c r="BCW65" s="25"/>
      <c r="BCX65" s="25"/>
      <c r="BCY65" s="25"/>
      <c r="BCZ65" s="25"/>
      <c r="BDA65" s="25"/>
      <c r="BDB65" s="25"/>
      <c r="BDC65" s="25"/>
      <c r="BDD65" s="25"/>
      <c r="BDE65" s="25"/>
      <c r="BDF65" s="25"/>
      <c r="BDG65" s="25"/>
      <c r="BDH65" s="25"/>
      <c r="BDI65" s="25"/>
      <c r="BDJ65" s="25"/>
      <c r="BDK65" s="25"/>
      <c r="BDL65" s="25"/>
      <c r="BDM65" s="25"/>
      <c r="BDN65" s="25"/>
      <c r="BDO65" s="25"/>
      <c r="BDP65" s="25"/>
      <c r="BDQ65" s="25"/>
      <c r="BDR65" s="25"/>
      <c r="BDS65" s="25"/>
      <c r="BDT65" s="25"/>
      <c r="BDU65" s="25"/>
      <c r="BDV65" s="25"/>
      <c r="BDW65" s="25"/>
      <c r="BDX65" s="25"/>
      <c r="BDY65" s="25"/>
      <c r="BDZ65" s="25"/>
      <c r="BEA65" s="25"/>
      <c r="BEB65" s="25"/>
      <c r="BEC65" s="25"/>
      <c r="BED65" s="25"/>
      <c r="BEE65" s="25"/>
      <c r="BEF65" s="25"/>
      <c r="BEG65" s="25"/>
      <c r="BEH65" s="25"/>
      <c r="BEI65" s="25"/>
      <c r="BEJ65" s="25"/>
      <c r="BEK65" s="25"/>
      <c r="BEL65" s="25"/>
      <c r="BEM65" s="25"/>
      <c r="BEN65" s="25"/>
      <c r="BEO65" s="25"/>
      <c r="BEP65" s="25"/>
      <c r="BEQ65" s="25"/>
      <c r="BER65" s="25"/>
      <c r="BES65" s="25"/>
      <c r="BET65" s="25"/>
      <c r="BEU65" s="25"/>
      <c r="BEV65" s="25"/>
      <c r="BEW65" s="25"/>
      <c r="BEX65" s="25"/>
      <c r="BEY65" s="25"/>
      <c r="BEZ65" s="25"/>
      <c r="BFA65" s="25"/>
      <c r="BFB65" s="25"/>
      <c r="BFC65" s="25"/>
      <c r="BFD65" s="25"/>
      <c r="BFE65" s="25"/>
      <c r="BFF65" s="25"/>
      <c r="BFG65" s="25"/>
      <c r="BFH65" s="25"/>
      <c r="BFI65" s="25"/>
      <c r="BFJ65" s="25"/>
      <c r="BFK65" s="25"/>
      <c r="BFL65" s="25"/>
      <c r="BFM65" s="25"/>
      <c r="BFN65" s="25"/>
      <c r="BFO65" s="25"/>
      <c r="BFP65" s="25"/>
      <c r="BFQ65" s="25"/>
      <c r="BFR65" s="25"/>
      <c r="BFS65" s="25"/>
      <c r="BFT65" s="25"/>
      <c r="BFU65" s="25"/>
      <c r="BFV65" s="25"/>
      <c r="BFW65" s="25"/>
      <c r="BFX65" s="25"/>
      <c r="BFY65" s="25"/>
      <c r="BFZ65" s="25"/>
      <c r="BGA65" s="25"/>
      <c r="BGB65" s="25"/>
      <c r="BGC65" s="25"/>
      <c r="BGD65" s="25"/>
      <c r="BGE65" s="25"/>
      <c r="BGF65" s="25"/>
      <c r="BGG65" s="25"/>
      <c r="BGH65" s="25"/>
      <c r="BGI65" s="25"/>
      <c r="BGJ65" s="25"/>
      <c r="BGK65" s="25"/>
      <c r="BGL65" s="25"/>
      <c r="BGM65" s="25"/>
      <c r="BGN65" s="25"/>
      <c r="BGO65" s="25"/>
      <c r="BGP65" s="25"/>
      <c r="BGQ65" s="25"/>
      <c r="BGR65" s="25"/>
      <c r="BGS65" s="25"/>
      <c r="BGT65" s="25"/>
      <c r="BGU65" s="25"/>
      <c r="BGV65" s="25"/>
      <c r="BGW65" s="25"/>
      <c r="BGX65" s="25"/>
      <c r="BGY65" s="25"/>
      <c r="BGZ65" s="25"/>
      <c r="BHA65" s="25"/>
      <c r="BHB65" s="25"/>
      <c r="BHC65" s="25"/>
      <c r="BHD65" s="25"/>
      <c r="BHE65" s="25"/>
      <c r="BHF65" s="25"/>
      <c r="BHG65" s="25"/>
      <c r="BHH65" s="25"/>
      <c r="BHI65" s="25"/>
      <c r="BHJ65" s="25"/>
      <c r="BHK65" s="25"/>
      <c r="BHL65" s="25"/>
      <c r="BHM65" s="25"/>
      <c r="BHN65" s="25"/>
      <c r="BHO65" s="25"/>
      <c r="BHP65" s="25"/>
      <c r="BHQ65" s="25"/>
      <c r="BHR65" s="25"/>
      <c r="BHS65" s="25"/>
      <c r="BHT65" s="25"/>
      <c r="BHU65" s="25"/>
      <c r="BHV65" s="25"/>
      <c r="BHW65" s="25"/>
      <c r="BHX65" s="25"/>
      <c r="BHY65" s="25"/>
      <c r="BHZ65" s="25"/>
      <c r="BIA65" s="25"/>
      <c r="BIB65" s="25"/>
      <c r="BIC65" s="25"/>
      <c r="BID65" s="25"/>
      <c r="BIE65" s="25"/>
      <c r="BIF65" s="25"/>
      <c r="BIG65" s="25"/>
      <c r="BIH65" s="25"/>
      <c r="BII65" s="25"/>
      <c r="BIJ65" s="25"/>
      <c r="BIK65" s="25"/>
      <c r="BIL65" s="25"/>
      <c r="BIM65" s="25"/>
      <c r="BIN65" s="25"/>
      <c r="BIO65" s="25"/>
      <c r="BIP65" s="25"/>
      <c r="BIQ65" s="25"/>
      <c r="BIR65" s="25"/>
      <c r="BIS65" s="25"/>
      <c r="BIT65" s="25"/>
      <c r="BIU65" s="25"/>
      <c r="BIV65" s="25"/>
      <c r="BIW65" s="25"/>
      <c r="BIX65" s="25"/>
      <c r="BIY65" s="25"/>
      <c r="BIZ65" s="25"/>
      <c r="BJA65" s="25"/>
      <c r="BJB65" s="25"/>
      <c r="BJC65" s="25"/>
      <c r="BJD65" s="25"/>
      <c r="BJE65" s="25"/>
      <c r="BJF65" s="25"/>
      <c r="BJG65" s="25"/>
      <c r="BJH65" s="25"/>
      <c r="BJI65" s="25"/>
      <c r="BJJ65" s="25"/>
      <c r="BJK65" s="25"/>
      <c r="BJL65" s="25"/>
      <c r="BJM65" s="25"/>
      <c r="BJN65" s="25"/>
      <c r="BJO65" s="25"/>
      <c r="BJP65" s="25"/>
      <c r="BJQ65" s="25"/>
      <c r="BJR65" s="25"/>
      <c r="BJS65" s="25"/>
      <c r="BJT65" s="25"/>
      <c r="BJU65" s="25"/>
      <c r="BJV65" s="25"/>
      <c r="BJW65" s="25"/>
      <c r="BJX65" s="25"/>
      <c r="BJY65" s="25"/>
      <c r="BJZ65" s="25"/>
      <c r="BKA65" s="25"/>
      <c r="BKB65" s="25"/>
      <c r="BKC65" s="25"/>
      <c r="BKD65" s="25"/>
      <c r="BKE65" s="25"/>
      <c r="BKF65" s="25"/>
      <c r="BKG65" s="25"/>
      <c r="BKH65" s="25"/>
      <c r="BKI65" s="25"/>
      <c r="BKJ65" s="25"/>
      <c r="BKK65" s="25"/>
      <c r="BKL65" s="25"/>
      <c r="BKM65" s="25"/>
      <c r="BKN65" s="25"/>
      <c r="BKO65" s="25"/>
      <c r="BKP65" s="25"/>
      <c r="BKQ65" s="25"/>
      <c r="BKR65" s="25"/>
      <c r="BKS65" s="25"/>
      <c r="BKT65" s="25"/>
      <c r="BKU65" s="25"/>
      <c r="BKV65" s="25"/>
      <c r="BKW65" s="25"/>
      <c r="BKX65" s="25"/>
      <c r="BKY65" s="25"/>
      <c r="BKZ65" s="25"/>
      <c r="BLA65" s="25"/>
      <c r="BLB65" s="25"/>
      <c r="BLC65" s="25"/>
      <c r="BLD65" s="25"/>
      <c r="BLE65" s="25"/>
      <c r="BLF65" s="25"/>
      <c r="BLG65" s="25"/>
      <c r="BLH65" s="25"/>
      <c r="BLI65" s="25"/>
      <c r="BLJ65" s="25"/>
      <c r="BLK65" s="25"/>
      <c r="BLL65" s="25"/>
      <c r="BLM65" s="25"/>
      <c r="BLN65" s="25"/>
      <c r="BLO65" s="25"/>
      <c r="BLP65" s="25"/>
      <c r="BLQ65" s="25"/>
      <c r="BLR65" s="25"/>
      <c r="BLS65" s="25"/>
      <c r="BLT65" s="25"/>
      <c r="BLU65" s="25"/>
      <c r="BLV65" s="25"/>
      <c r="BLW65" s="25"/>
      <c r="BLX65" s="25"/>
      <c r="BLY65" s="25"/>
      <c r="BLZ65" s="25"/>
      <c r="BMA65" s="25"/>
      <c r="BMB65" s="25"/>
      <c r="BMC65" s="25"/>
      <c r="BMD65" s="25"/>
      <c r="BME65" s="25"/>
      <c r="BMF65" s="25"/>
      <c r="BMG65" s="25"/>
      <c r="BMH65" s="25"/>
      <c r="BMI65" s="25"/>
      <c r="BMJ65" s="25"/>
      <c r="BMK65" s="25"/>
      <c r="BML65" s="25"/>
      <c r="BMM65" s="25"/>
      <c r="BMN65" s="25"/>
      <c r="BMO65" s="25"/>
      <c r="BMP65" s="25"/>
      <c r="BMQ65" s="25"/>
      <c r="BMR65" s="25"/>
      <c r="BMS65" s="25"/>
      <c r="BMT65" s="25"/>
      <c r="BMU65" s="25"/>
      <c r="BMV65" s="25"/>
      <c r="BMW65" s="25"/>
      <c r="BMX65" s="25"/>
      <c r="BMY65" s="25"/>
      <c r="BMZ65" s="25"/>
      <c r="BNA65" s="25"/>
      <c r="BNB65" s="25"/>
      <c r="BNC65" s="25"/>
      <c r="BND65" s="25"/>
      <c r="BNE65" s="25"/>
      <c r="BNF65" s="25"/>
      <c r="BNG65" s="25"/>
      <c r="BNH65" s="25"/>
      <c r="BNI65" s="25"/>
      <c r="BNJ65" s="25"/>
      <c r="BNK65" s="25"/>
      <c r="BNL65" s="25"/>
      <c r="BNM65" s="25"/>
      <c r="BNN65" s="25"/>
      <c r="BNO65" s="25"/>
      <c r="BNP65" s="25"/>
      <c r="BNQ65" s="25"/>
      <c r="BNR65" s="25"/>
      <c r="BNS65" s="25"/>
      <c r="BNT65" s="25"/>
      <c r="BNU65" s="25"/>
      <c r="BNV65" s="25"/>
      <c r="BNW65" s="25"/>
      <c r="BNX65" s="25"/>
      <c r="BNY65" s="25"/>
      <c r="BNZ65" s="25"/>
      <c r="BOA65" s="25"/>
      <c r="BOB65" s="25"/>
      <c r="BOC65" s="25"/>
      <c r="BOD65" s="25"/>
      <c r="BOE65" s="25"/>
      <c r="BOF65" s="25"/>
      <c r="BOG65" s="25"/>
      <c r="BOH65" s="25"/>
      <c r="BOI65" s="25"/>
      <c r="BOJ65" s="25"/>
      <c r="BOK65" s="25"/>
      <c r="BOL65" s="25"/>
      <c r="BOM65" s="25"/>
      <c r="BON65" s="25"/>
      <c r="BOO65" s="25"/>
      <c r="BOP65" s="25"/>
      <c r="BOQ65" s="25"/>
      <c r="BOR65" s="25"/>
      <c r="BOS65" s="25"/>
      <c r="BOT65" s="25"/>
      <c r="BOU65" s="25"/>
      <c r="BOV65" s="25"/>
      <c r="BOW65" s="25"/>
      <c r="BOX65" s="25"/>
      <c r="BOY65" s="25"/>
      <c r="BOZ65" s="25"/>
      <c r="BPA65" s="25"/>
      <c r="BPB65" s="25"/>
      <c r="BPC65" s="25"/>
      <c r="BPD65" s="25"/>
      <c r="BPE65" s="25"/>
      <c r="BPF65" s="25"/>
      <c r="BPG65" s="25"/>
      <c r="BPH65" s="25"/>
      <c r="BPI65" s="25"/>
      <c r="BPJ65" s="25"/>
      <c r="BPK65" s="25"/>
      <c r="BPL65" s="25"/>
      <c r="BPM65" s="25"/>
      <c r="BPN65" s="25"/>
      <c r="BPO65" s="25"/>
      <c r="BPP65" s="25"/>
      <c r="BPQ65" s="25"/>
      <c r="BPR65" s="25"/>
      <c r="BPS65" s="25"/>
      <c r="BPT65" s="25"/>
      <c r="BPU65" s="25"/>
      <c r="BPV65" s="25"/>
      <c r="BPW65" s="25"/>
      <c r="BPX65" s="25"/>
      <c r="BPY65" s="25"/>
      <c r="BPZ65" s="25"/>
      <c r="BQA65" s="25"/>
      <c r="BQB65" s="25"/>
      <c r="BQC65" s="25"/>
      <c r="BQD65" s="25"/>
      <c r="BQE65" s="25"/>
      <c r="BQF65" s="25"/>
      <c r="BQG65" s="25"/>
      <c r="BQH65" s="25"/>
      <c r="BQI65" s="25"/>
      <c r="BQJ65" s="25"/>
      <c r="BQK65" s="25"/>
      <c r="BQL65" s="25"/>
      <c r="BQM65" s="25"/>
      <c r="BQN65" s="25"/>
      <c r="BQO65" s="25"/>
      <c r="BQP65" s="25"/>
      <c r="BQQ65" s="25"/>
      <c r="BQR65" s="25"/>
      <c r="BQS65" s="25"/>
      <c r="BQT65" s="25"/>
      <c r="BQU65" s="25"/>
      <c r="BQV65" s="25"/>
      <c r="BQW65" s="25"/>
      <c r="BQX65" s="25"/>
      <c r="BQY65" s="25"/>
      <c r="BQZ65" s="25"/>
      <c r="BRA65" s="25"/>
      <c r="BRB65" s="25"/>
      <c r="BRC65" s="25"/>
      <c r="BRD65" s="25"/>
      <c r="BRE65" s="25"/>
      <c r="BRF65" s="25"/>
      <c r="BRG65" s="25"/>
      <c r="BRH65" s="25"/>
      <c r="BRI65" s="25"/>
      <c r="BRJ65" s="25"/>
      <c r="BRK65" s="25"/>
      <c r="BRL65" s="25"/>
      <c r="BRM65" s="25"/>
      <c r="BRN65" s="25"/>
      <c r="BRO65" s="25"/>
      <c r="BRP65" s="25"/>
      <c r="BRQ65" s="25"/>
      <c r="BRR65" s="25"/>
      <c r="BRS65" s="25"/>
      <c r="BRT65" s="25"/>
      <c r="BRU65" s="25"/>
      <c r="BRV65" s="25"/>
      <c r="BRW65" s="25"/>
      <c r="BRX65" s="25"/>
      <c r="BRY65" s="25"/>
      <c r="BRZ65" s="25"/>
      <c r="BSA65" s="25"/>
      <c r="BSB65" s="25"/>
      <c r="BSC65" s="25"/>
      <c r="BSD65" s="25"/>
      <c r="BSE65" s="25"/>
      <c r="BSF65" s="25"/>
      <c r="BSG65" s="25"/>
      <c r="BSH65" s="25"/>
      <c r="BSI65" s="25"/>
      <c r="BSJ65" s="25"/>
      <c r="BSK65" s="25"/>
      <c r="BSL65" s="25"/>
      <c r="BSM65" s="25"/>
      <c r="BSN65" s="25"/>
      <c r="BSO65" s="25"/>
      <c r="BSP65" s="25"/>
      <c r="BSQ65" s="25"/>
      <c r="BSR65" s="25"/>
      <c r="BSS65" s="25"/>
      <c r="BST65" s="25"/>
      <c r="BSU65" s="25"/>
      <c r="BSV65" s="25"/>
      <c r="BSW65" s="25"/>
      <c r="BSX65" s="25"/>
      <c r="BSY65" s="25"/>
      <c r="BSZ65" s="25"/>
      <c r="BTA65" s="25"/>
      <c r="BTB65" s="25"/>
      <c r="BTC65" s="25"/>
      <c r="BTD65" s="25"/>
      <c r="BTE65" s="25"/>
      <c r="BTF65" s="25"/>
      <c r="BTG65" s="25"/>
      <c r="BTH65" s="25"/>
      <c r="BTI65" s="25"/>
      <c r="BTJ65" s="25"/>
      <c r="BTK65" s="25"/>
      <c r="BTL65" s="25"/>
      <c r="BTM65" s="25"/>
      <c r="BTN65" s="25"/>
      <c r="BTO65" s="25"/>
      <c r="BTP65" s="25"/>
      <c r="BTQ65" s="25"/>
      <c r="BTR65" s="25"/>
      <c r="BTS65" s="25"/>
      <c r="BTT65" s="25"/>
      <c r="BTU65" s="25"/>
      <c r="BTV65" s="25"/>
      <c r="BTW65" s="25"/>
      <c r="BTX65" s="25"/>
      <c r="BTY65" s="25"/>
      <c r="BTZ65" s="25"/>
      <c r="BUA65" s="25"/>
      <c r="BUB65" s="25"/>
      <c r="BUC65" s="25"/>
      <c r="BUD65" s="25"/>
      <c r="BUE65" s="25"/>
      <c r="BUF65" s="25"/>
      <c r="BUG65" s="25"/>
      <c r="BUH65" s="25"/>
      <c r="BUI65" s="25"/>
      <c r="BUJ65" s="25"/>
      <c r="BUK65" s="25"/>
      <c r="BUL65" s="25"/>
      <c r="BUM65" s="25"/>
      <c r="BUN65" s="25"/>
      <c r="BUO65" s="25"/>
      <c r="BUP65" s="25"/>
      <c r="BUQ65" s="25"/>
      <c r="BUR65" s="25"/>
      <c r="BUS65" s="25"/>
      <c r="BUT65" s="25"/>
      <c r="BUU65" s="25"/>
      <c r="BUV65" s="25"/>
      <c r="BUW65" s="25"/>
      <c r="BUX65" s="25"/>
      <c r="BUY65" s="25"/>
      <c r="BUZ65" s="25"/>
      <c r="BVA65" s="25"/>
      <c r="BVB65" s="25"/>
      <c r="BVC65" s="25"/>
      <c r="BVD65" s="25"/>
      <c r="BVE65" s="25"/>
      <c r="BVF65" s="25"/>
      <c r="BVG65" s="25"/>
      <c r="BVH65" s="25"/>
      <c r="BVI65" s="25"/>
      <c r="BVJ65" s="25"/>
      <c r="BVK65" s="25"/>
      <c r="BVL65" s="25"/>
      <c r="BVM65" s="25"/>
      <c r="BVN65" s="25"/>
      <c r="BVO65" s="25"/>
      <c r="BVP65" s="25"/>
      <c r="BVQ65" s="25"/>
      <c r="BVR65" s="25"/>
      <c r="BVS65" s="25"/>
      <c r="BVT65" s="25"/>
      <c r="BVU65" s="25"/>
      <c r="BVV65" s="25"/>
      <c r="BVW65" s="25"/>
      <c r="BVX65" s="25"/>
      <c r="BVY65" s="25"/>
      <c r="BVZ65" s="25"/>
      <c r="BWA65" s="25"/>
      <c r="BWB65" s="25"/>
      <c r="BWC65" s="25"/>
      <c r="BWD65" s="25"/>
      <c r="BWE65" s="25"/>
      <c r="BWF65" s="25"/>
      <c r="BWG65" s="25"/>
      <c r="BWH65" s="25"/>
      <c r="BWI65" s="25"/>
      <c r="BWJ65" s="25"/>
      <c r="BWK65" s="25"/>
      <c r="BWL65" s="25"/>
      <c r="BWM65" s="25"/>
      <c r="BWN65" s="25"/>
      <c r="BWO65" s="25"/>
      <c r="BWP65" s="25"/>
      <c r="BWQ65" s="25"/>
      <c r="BWR65" s="25"/>
      <c r="BWS65" s="25"/>
      <c r="BWT65" s="25"/>
      <c r="BWU65" s="25"/>
      <c r="BWV65" s="25"/>
      <c r="BWW65" s="25"/>
      <c r="BWX65" s="25"/>
      <c r="BWY65" s="25"/>
      <c r="BWZ65" s="25"/>
      <c r="BXA65" s="25"/>
      <c r="BXB65" s="25"/>
      <c r="BXC65" s="25"/>
      <c r="BXD65" s="25"/>
      <c r="BXE65" s="25"/>
      <c r="BXF65" s="25"/>
      <c r="BXG65" s="25"/>
      <c r="BXH65" s="25"/>
      <c r="BXI65" s="25"/>
      <c r="BXJ65" s="25"/>
      <c r="BXK65" s="25"/>
      <c r="BXL65" s="25"/>
      <c r="BXM65" s="25"/>
      <c r="BXN65" s="25"/>
      <c r="BXO65" s="25"/>
      <c r="BXP65" s="25"/>
      <c r="BXQ65" s="25"/>
      <c r="BXR65" s="25"/>
      <c r="BXS65" s="25"/>
      <c r="BXT65" s="25"/>
      <c r="BXU65" s="25"/>
      <c r="BXV65" s="25"/>
      <c r="BXW65" s="25"/>
      <c r="BXX65" s="25"/>
      <c r="BXY65" s="25"/>
      <c r="BXZ65" s="25"/>
      <c r="BYA65" s="25"/>
      <c r="BYB65" s="25"/>
      <c r="BYC65" s="25"/>
      <c r="BYD65" s="25"/>
      <c r="BYE65" s="25"/>
      <c r="BYF65" s="25"/>
      <c r="BYG65" s="25"/>
      <c r="BYH65" s="25"/>
      <c r="BYI65" s="25"/>
      <c r="BYJ65" s="25"/>
      <c r="BYK65" s="25"/>
      <c r="BYL65" s="25"/>
      <c r="BYM65" s="25"/>
      <c r="BYN65" s="25"/>
      <c r="BYO65" s="25"/>
      <c r="BYP65" s="25"/>
      <c r="BYQ65" s="25"/>
      <c r="BYR65" s="25"/>
      <c r="BYS65" s="25"/>
      <c r="BYT65" s="25"/>
      <c r="BYU65" s="25"/>
      <c r="BYV65" s="25"/>
      <c r="BYW65" s="25"/>
      <c r="BYX65" s="25"/>
      <c r="BYY65" s="25"/>
      <c r="BYZ65" s="25"/>
      <c r="BZA65" s="25"/>
      <c r="BZB65" s="25"/>
      <c r="BZC65" s="25"/>
      <c r="BZD65" s="25"/>
      <c r="BZE65" s="25"/>
      <c r="BZF65" s="25"/>
      <c r="BZG65" s="25"/>
      <c r="BZH65" s="25"/>
      <c r="BZI65" s="25"/>
      <c r="BZJ65" s="25"/>
      <c r="BZK65" s="25"/>
      <c r="BZL65" s="25"/>
      <c r="BZM65" s="25"/>
      <c r="BZN65" s="25"/>
      <c r="BZO65" s="25"/>
      <c r="BZP65" s="25"/>
      <c r="BZQ65" s="25"/>
      <c r="BZR65" s="25"/>
      <c r="BZS65" s="25"/>
      <c r="BZT65" s="25"/>
      <c r="BZU65" s="25"/>
      <c r="BZV65" s="25"/>
      <c r="BZW65" s="25"/>
      <c r="BZX65" s="25"/>
      <c r="BZY65" s="25"/>
      <c r="BZZ65" s="25"/>
      <c r="CAA65" s="25"/>
      <c r="CAB65" s="25"/>
      <c r="CAC65" s="25"/>
      <c r="CAD65" s="25"/>
      <c r="CAE65" s="25"/>
      <c r="CAF65" s="25"/>
      <c r="CAG65" s="25"/>
      <c r="CAH65" s="25"/>
      <c r="CAI65" s="25"/>
      <c r="CAJ65" s="25"/>
      <c r="CAK65" s="25"/>
      <c r="CAL65" s="25"/>
      <c r="CAM65" s="25"/>
      <c r="CAN65" s="25"/>
      <c r="CAO65" s="25"/>
      <c r="CAP65" s="25"/>
      <c r="CAQ65" s="25"/>
      <c r="CAR65" s="25"/>
      <c r="CAS65" s="25"/>
      <c r="CAT65" s="25"/>
      <c r="CAU65" s="25"/>
      <c r="CAV65" s="25"/>
      <c r="CAW65" s="25"/>
      <c r="CAX65" s="25"/>
      <c r="CAY65" s="25"/>
      <c r="CAZ65" s="25"/>
      <c r="CBA65" s="25"/>
      <c r="CBB65" s="25"/>
      <c r="CBC65" s="25"/>
      <c r="CBD65" s="25"/>
      <c r="CBE65" s="25"/>
      <c r="CBF65" s="25"/>
      <c r="CBG65" s="25"/>
      <c r="CBH65" s="25"/>
      <c r="CBI65" s="25"/>
      <c r="CBJ65" s="25"/>
      <c r="CBK65" s="25"/>
      <c r="CBL65" s="25"/>
      <c r="CBM65" s="25"/>
      <c r="CBN65" s="25"/>
      <c r="CBO65" s="25"/>
      <c r="CBP65" s="25"/>
      <c r="CBQ65" s="25"/>
      <c r="CBR65" s="25"/>
      <c r="CBS65" s="25"/>
      <c r="CBT65" s="25"/>
      <c r="CBU65" s="25"/>
      <c r="CBV65" s="25"/>
      <c r="CBW65" s="25"/>
      <c r="CBX65" s="25"/>
      <c r="CBY65" s="25"/>
      <c r="CBZ65" s="25"/>
      <c r="CCA65" s="25"/>
      <c r="CCB65" s="25"/>
      <c r="CCC65" s="25"/>
      <c r="CCD65" s="25"/>
      <c r="CCE65" s="25"/>
      <c r="CCF65" s="25"/>
      <c r="CCG65" s="25"/>
      <c r="CCH65" s="25"/>
      <c r="CCI65" s="25"/>
      <c r="CCJ65" s="25"/>
      <c r="CCK65" s="25"/>
      <c r="CCL65" s="25"/>
      <c r="CCM65" s="25"/>
      <c r="CCN65" s="25"/>
      <c r="CCO65" s="25"/>
      <c r="CCP65" s="25"/>
      <c r="CCQ65" s="25"/>
      <c r="CCR65" s="25"/>
      <c r="CCS65" s="25"/>
      <c r="CCT65" s="25"/>
      <c r="CCU65" s="25"/>
      <c r="CCV65" s="25"/>
      <c r="CCW65" s="25"/>
      <c r="CCX65" s="25"/>
      <c r="CCY65" s="25"/>
      <c r="CCZ65" s="25"/>
      <c r="CDA65" s="25"/>
      <c r="CDB65" s="25"/>
      <c r="CDC65" s="25"/>
      <c r="CDD65" s="25"/>
      <c r="CDE65" s="25"/>
      <c r="CDF65" s="25"/>
      <c r="CDG65" s="25"/>
      <c r="CDH65" s="25"/>
      <c r="CDI65" s="25"/>
      <c r="CDJ65" s="25"/>
      <c r="CDK65" s="25"/>
      <c r="CDL65" s="25"/>
      <c r="CDM65" s="25"/>
      <c r="CDN65" s="25"/>
      <c r="CDO65" s="25"/>
      <c r="CDP65" s="25"/>
      <c r="CDQ65" s="25"/>
      <c r="CDR65" s="25"/>
      <c r="CDS65" s="25"/>
      <c r="CDT65" s="25"/>
      <c r="CDU65" s="25"/>
      <c r="CDV65" s="25"/>
      <c r="CDW65" s="25"/>
      <c r="CDX65" s="25"/>
      <c r="CDY65" s="25"/>
      <c r="CDZ65" s="25"/>
      <c r="CEA65" s="25"/>
      <c r="CEB65" s="25"/>
      <c r="CEC65" s="25"/>
      <c r="CED65" s="25"/>
      <c r="CEE65" s="25"/>
      <c r="CEF65" s="25"/>
      <c r="CEG65" s="25"/>
      <c r="CEH65" s="25"/>
      <c r="CEI65" s="25"/>
      <c r="CEJ65" s="25"/>
      <c r="CEK65" s="25"/>
      <c r="CEL65" s="25"/>
      <c r="CEM65" s="25"/>
      <c r="CEN65" s="25"/>
      <c r="CEO65" s="25"/>
      <c r="CEP65" s="25"/>
      <c r="CEQ65" s="25"/>
      <c r="CER65" s="25"/>
      <c r="CES65" s="25"/>
      <c r="CET65" s="25"/>
      <c r="CEU65" s="25"/>
      <c r="CEV65" s="25"/>
      <c r="CEW65" s="25"/>
      <c r="CEX65" s="25"/>
      <c r="CEY65" s="25"/>
      <c r="CEZ65" s="25"/>
      <c r="CFA65" s="25"/>
      <c r="CFB65" s="25"/>
      <c r="CFC65" s="25"/>
      <c r="CFD65" s="25"/>
      <c r="CFE65" s="25"/>
      <c r="CFF65" s="25"/>
      <c r="CFG65" s="25"/>
      <c r="CFH65" s="25"/>
      <c r="CFI65" s="25"/>
      <c r="CFJ65" s="25"/>
      <c r="CFK65" s="25"/>
      <c r="CFL65" s="25"/>
      <c r="CFM65" s="25"/>
      <c r="CFN65" s="25"/>
      <c r="CFO65" s="25"/>
      <c r="CFP65" s="25"/>
      <c r="CFQ65" s="25"/>
      <c r="CFR65" s="25"/>
      <c r="CFS65" s="25"/>
      <c r="CFT65" s="25"/>
      <c r="CFU65" s="25"/>
      <c r="CFV65" s="25"/>
      <c r="CFW65" s="25"/>
      <c r="CFX65" s="25"/>
      <c r="CFY65" s="25"/>
      <c r="CFZ65" s="25"/>
      <c r="CGA65" s="25"/>
      <c r="CGB65" s="25"/>
      <c r="CGC65" s="25"/>
      <c r="CGD65" s="25"/>
      <c r="CGE65" s="25"/>
      <c r="CGF65" s="25"/>
      <c r="CGG65" s="25"/>
      <c r="CGH65" s="25"/>
      <c r="CGI65" s="25"/>
      <c r="CGJ65" s="25"/>
      <c r="CGK65" s="25"/>
      <c r="CGL65" s="25"/>
      <c r="CGM65" s="25"/>
      <c r="CGN65" s="25"/>
      <c r="CGO65" s="25"/>
      <c r="CGP65" s="25"/>
      <c r="CGQ65" s="25"/>
      <c r="CGR65" s="25"/>
      <c r="CGS65" s="25"/>
      <c r="CGT65" s="25"/>
      <c r="CGU65" s="25"/>
      <c r="CGV65" s="25"/>
      <c r="CGW65" s="25"/>
      <c r="CGX65" s="25"/>
      <c r="CGY65" s="25"/>
      <c r="CGZ65" s="25"/>
      <c r="CHA65" s="25"/>
      <c r="CHB65" s="25"/>
      <c r="CHC65" s="25"/>
      <c r="CHD65" s="25"/>
      <c r="CHE65" s="25"/>
      <c r="CHF65" s="25"/>
      <c r="CHG65" s="25"/>
      <c r="CHH65" s="25"/>
      <c r="CHI65" s="25"/>
      <c r="CHJ65" s="25"/>
      <c r="CHK65" s="25"/>
      <c r="CHL65" s="25"/>
      <c r="CHM65" s="25"/>
      <c r="CHN65" s="25"/>
      <c r="CHO65" s="25"/>
      <c r="CHP65" s="25"/>
      <c r="CHQ65" s="25"/>
      <c r="CHR65" s="25"/>
      <c r="CHS65" s="25"/>
      <c r="CHT65" s="25"/>
      <c r="CHU65" s="25"/>
      <c r="CHV65" s="25"/>
      <c r="CHW65" s="25"/>
      <c r="CHX65" s="25"/>
      <c r="CHY65" s="25"/>
      <c r="CHZ65" s="25"/>
      <c r="CIA65" s="25"/>
      <c r="CIB65" s="25"/>
      <c r="CIC65" s="25"/>
      <c r="CID65" s="25"/>
      <c r="CIE65" s="25"/>
      <c r="CIF65" s="25"/>
      <c r="CIG65" s="25"/>
      <c r="CIH65" s="25"/>
      <c r="CII65" s="25"/>
      <c r="CIJ65" s="25"/>
      <c r="CIK65" s="25"/>
      <c r="CIL65" s="25"/>
      <c r="CIM65" s="25"/>
      <c r="CIN65" s="25"/>
      <c r="CIO65" s="25"/>
      <c r="CIP65" s="25"/>
      <c r="CIQ65" s="25"/>
      <c r="CIR65" s="25"/>
      <c r="CIS65" s="25"/>
      <c r="CIT65" s="25"/>
      <c r="CIU65" s="25"/>
      <c r="CIV65" s="25"/>
      <c r="CIW65" s="25"/>
      <c r="CIX65" s="25"/>
      <c r="CIY65" s="25"/>
      <c r="CIZ65" s="25"/>
      <c r="CJA65" s="25"/>
      <c r="CJB65" s="25"/>
      <c r="CJC65" s="25"/>
      <c r="CJD65" s="25"/>
      <c r="CJE65" s="25"/>
      <c r="CJF65" s="25"/>
      <c r="CJG65" s="25"/>
      <c r="CJH65" s="25"/>
      <c r="CJI65" s="25"/>
      <c r="CJJ65" s="25"/>
      <c r="CJK65" s="25"/>
      <c r="CJL65" s="25"/>
      <c r="CJM65" s="25"/>
      <c r="CJN65" s="25"/>
      <c r="CJO65" s="25"/>
      <c r="CJP65" s="25"/>
      <c r="CJQ65" s="25"/>
      <c r="CJR65" s="25"/>
      <c r="CJS65" s="25"/>
      <c r="CJT65" s="25"/>
      <c r="CJU65" s="25"/>
      <c r="CJV65" s="25"/>
      <c r="CJW65" s="25"/>
      <c r="CJX65" s="25"/>
      <c r="CJY65" s="25"/>
      <c r="CJZ65" s="25"/>
      <c r="CKA65" s="25"/>
      <c r="CKB65" s="25"/>
      <c r="CKC65" s="25"/>
      <c r="CKD65" s="25"/>
      <c r="CKE65" s="25"/>
      <c r="CKF65" s="25"/>
      <c r="CKG65" s="25"/>
      <c r="CKH65" s="25"/>
      <c r="CKI65" s="25"/>
      <c r="CKJ65" s="25"/>
      <c r="CKK65" s="25"/>
      <c r="CKL65" s="25"/>
      <c r="CKM65" s="25"/>
      <c r="CKN65" s="25"/>
      <c r="CKO65" s="25"/>
      <c r="CKP65" s="25"/>
      <c r="CKQ65" s="25"/>
      <c r="CKR65" s="25"/>
      <c r="CKS65" s="25"/>
      <c r="CKT65" s="25"/>
      <c r="CKU65" s="25"/>
      <c r="CKV65" s="25"/>
      <c r="CKW65" s="25"/>
      <c r="CKX65" s="25"/>
      <c r="CKY65" s="25"/>
      <c r="CKZ65" s="25"/>
      <c r="CLA65" s="25"/>
      <c r="CLB65" s="25"/>
      <c r="CLC65" s="25"/>
      <c r="CLD65" s="25"/>
      <c r="CLE65" s="25"/>
      <c r="CLF65" s="25"/>
      <c r="CLG65" s="25"/>
      <c r="CLH65" s="25"/>
      <c r="CLI65" s="25"/>
      <c r="CLJ65" s="25"/>
      <c r="CLK65" s="25"/>
      <c r="CLL65" s="25"/>
      <c r="CLM65" s="25"/>
      <c r="CLN65" s="25"/>
      <c r="CLO65" s="25"/>
      <c r="CLP65" s="25"/>
      <c r="CLQ65" s="25"/>
      <c r="CLR65" s="25"/>
      <c r="CLS65" s="25"/>
      <c r="CLT65" s="25"/>
      <c r="CLU65" s="25"/>
      <c r="CLV65" s="25"/>
      <c r="CLW65" s="25"/>
      <c r="CLX65" s="25"/>
      <c r="CLY65" s="25"/>
      <c r="CLZ65" s="25"/>
      <c r="CMA65" s="25"/>
      <c r="CMB65" s="25"/>
      <c r="CMC65" s="25"/>
      <c r="CMD65" s="25"/>
      <c r="CME65" s="25"/>
      <c r="CMF65" s="25"/>
      <c r="CMG65" s="25"/>
      <c r="CMH65" s="25"/>
      <c r="CMI65" s="25"/>
      <c r="CMJ65" s="25"/>
      <c r="CMK65" s="25"/>
      <c r="CML65" s="25"/>
      <c r="CMM65" s="25"/>
      <c r="CMN65" s="25"/>
      <c r="CMO65" s="25"/>
      <c r="CMP65" s="25"/>
      <c r="CMQ65" s="25"/>
      <c r="CMR65" s="25"/>
      <c r="CMS65" s="25"/>
      <c r="CMT65" s="25"/>
      <c r="CMU65" s="25"/>
      <c r="CMV65" s="25"/>
      <c r="CMW65" s="25"/>
      <c r="CMX65" s="25"/>
      <c r="CMY65" s="25"/>
      <c r="CMZ65" s="25"/>
      <c r="CNA65" s="25"/>
      <c r="CNB65" s="25"/>
      <c r="CNC65" s="25"/>
      <c r="CND65" s="25"/>
      <c r="CNE65" s="25"/>
      <c r="CNF65" s="25"/>
      <c r="CNG65" s="25"/>
      <c r="CNH65" s="25"/>
      <c r="CNI65" s="25"/>
      <c r="CNJ65" s="25"/>
      <c r="CNK65" s="25"/>
      <c r="CNL65" s="25"/>
      <c r="CNM65" s="25"/>
      <c r="CNN65" s="25"/>
      <c r="CNO65" s="25"/>
      <c r="CNP65" s="25"/>
      <c r="CNQ65" s="25"/>
      <c r="CNR65" s="25"/>
      <c r="CNS65" s="25"/>
      <c r="CNT65" s="25"/>
      <c r="CNU65" s="25"/>
      <c r="CNV65" s="25"/>
      <c r="CNW65" s="25"/>
      <c r="CNX65" s="25"/>
      <c r="CNY65" s="25"/>
      <c r="CNZ65" s="25"/>
      <c r="COA65" s="25"/>
      <c r="COB65" s="25"/>
      <c r="COC65" s="25"/>
      <c r="COD65" s="25"/>
      <c r="COE65" s="25"/>
      <c r="COF65" s="25"/>
      <c r="COG65" s="25"/>
      <c r="COH65" s="25"/>
      <c r="COI65" s="25"/>
      <c r="COJ65" s="25"/>
      <c r="COK65" s="25"/>
      <c r="COL65" s="25"/>
      <c r="COM65" s="25"/>
      <c r="CON65" s="25"/>
      <c r="COO65" s="25"/>
      <c r="COP65" s="25"/>
      <c r="COQ65" s="25"/>
      <c r="COR65" s="25"/>
      <c r="COS65" s="25"/>
      <c r="COT65" s="25"/>
      <c r="COU65" s="25"/>
      <c r="COV65" s="25"/>
      <c r="COW65" s="25"/>
      <c r="COX65" s="25"/>
      <c r="COY65" s="25"/>
      <c r="COZ65" s="25"/>
      <c r="CPA65" s="25"/>
      <c r="CPB65" s="25"/>
      <c r="CPC65" s="25"/>
      <c r="CPD65" s="25"/>
      <c r="CPE65" s="25"/>
      <c r="CPF65" s="25"/>
      <c r="CPG65" s="25"/>
      <c r="CPH65" s="25"/>
      <c r="CPI65" s="25"/>
      <c r="CPJ65" s="25"/>
      <c r="CPK65" s="25"/>
      <c r="CPL65" s="25"/>
      <c r="CPM65" s="25"/>
      <c r="CPN65" s="25"/>
      <c r="CPO65" s="25"/>
      <c r="CPP65" s="25"/>
      <c r="CPQ65" s="25"/>
      <c r="CPR65" s="25"/>
      <c r="CPS65" s="25"/>
      <c r="CPT65" s="25"/>
      <c r="CPU65" s="25"/>
      <c r="CPV65" s="25"/>
      <c r="CPW65" s="25"/>
      <c r="CPX65" s="25"/>
      <c r="CPY65" s="25"/>
      <c r="CPZ65" s="25"/>
      <c r="CQA65" s="25"/>
      <c r="CQB65" s="25"/>
      <c r="CQC65" s="25"/>
      <c r="CQD65" s="25"/>
      <c r="CQE65" s="25"/>
      <c r="CQF65" s="25"/>
      <c r="CQG65" s="25"/>
      <c r="CQH65" s="25"/>
      <c r="CQI65" s="25"/>
      <c r="CQJ65" s="25"/>
      <c r="CQK65" s="25"/>
      <c r="CQL65" s="25"/>
      <c r="CQM65" s="25"/>
      <c r="CQN65" s="25"/>
      <c r="CQO65" s="25"/>
      <c r="CQP65" s="25"/>
      <c r="CQQ65" s="25"/>
      <c r="CQR65" s="25"/>
      <c r="CQS65" s="25"/>
      <c r="CQT65" s="25"/>
      <c r="CQU65" s="25"/>
      <c r="CQV65" s="25"/>
      <c r="CQW65" s="25"/>
      <c r="CQX65" s="25"/>
      <c r="CQY65" s="25"/>
      <c r="CQZ65" s="25"/>
      <c r="CRA65" s="25"/>
      <c r="CRB65" s="25"/>
      <c r="CRC65" s="25"/>
      <c r="CRD65" s="25"/>
      <c r="CRE65" s="25"/>
      <c r="CRF65" s="25"/>
      <c r="CRG65" s="25"/>
      <c r="CRH65" s="25"/>
      <c r="CRI65" s="25"/>
      <c r="CRJ65" s="25"/>
      <c r="CRK65" s="25"/>
      <c r="CRL65" s="25"/>
      <c r="CRM65" s="25"/>
      <c r="CRN65" s="25"/>
      <c r="CRO65" s="25"/>
      <c r="CRP65" s="25"/>
      <c r="CRQ65" s="25"/>
      <c r="CRR65" s="25"/>
      <c r="CRS65" s="25"/>
      <c r="CRT65" s="25"/>
      <c r="CRU65" s="25"/>
      <c r="CRV65" s="25"/>
      <c r="CRW65" s="25"/>
      <c r="CRX65" s="25"/>
      <c r="CRY65" s="25"/>
      <c r="CRZ65" s="25"/>
      <c r="CSA65" s="25"/>
      <c r="CSB65" s="25"/>
      <c r="CSC65" s="25"/>
      <c r="CSD65" s="25"/>
      <c r="CSE65" s="25"/>
      <c r="CSF65" s="25"/>
      <c r="CSG65" s="25"/>
      <c r="CSH65" s="25"/>
      <c r="CSI65" s="25"/>
      <c r="CSJ65" s="25"/>
      <c r="CSK65" s="25"/>
      <c r="CSL65" s="25"/>
      <c r="CSM65" s="25"/>
      <c r="CSN65" s="25"/>
      <c r="CSO65" s="25"/>
      <c r="CSP65" s="25"/>
      <c r="CSQ65" s="25"/>
      <c r="CSR65" s="25"/>
      <c r="CSS65" s="25"/>
      <c r="CST65" s="25"/>
      <c r="CSU65" s="25"/>
      <c r="CSV65" s="25"/>
      <c r="CSW65" s="25"/>
      <c r="CSX65" s="25"/>
      <c r="CSY65" s="25"/>
      <c r="CSZ65" s="25"/>
      <c r="CTA65" s="25"/>
      <c r="CTB65" s="25"/>
      <c r="CTC65" s="25"/>
      <c r="CTD65" s="25"/>
      <c r="CTE65" s="25"/>
      <c r="CTF65" s="25"/>
      <c r="CTG65" s="25"/>
      <c r="CTH65" s="25"/>
      <c r="CTI65" s="25"/>
      <c r="CTJ65" s="25"/>
      <c r="CTK65" s="25"/>
      <c r="CTL65" s="25"/>
      <c r="CTM65" s="25"/>
      <c r="CTN65" s="25"/>
      <c r="CTO65" s="25"/>
      <c r="CTP65" s="25"/>
      <c r="CTQ65" s="25"/>
      <c r="CTR65" s="25"/>
      <c r="CTS65" s="25"/>
      <c r="CTT65" s="25"/>
      <c r="CTU65" s="25"/>
      <c r="CTV65" s="25"/>
      <c r="CTW65" s="25"/>
      <c r="CTX65" s="25"/>
      <c r="CTY65" s="25"/>
      <c r="CTZ65" s="25"/>
      <c r="CUA65" s="25"/>
      <c r="CUB65" s="25"/>
      <c r="CUC65" s="25"/>
      <c r="CUD65" s="25"/>
      <c r="CUE65" s="25"/>
      <c r="CUF65" s="25"/>
      <c r="CUG65" s="25"/>
      <c r="CUH65" s="25"/>
      <c r="CUI65" s="25"/>
      <c r="CUJ65" s="25"/>
      <c r="CUK65" s="25"/>
      <c r="CUL65" s="25"/>
      <c r="CUM65" s="25"/>
      <c r="CUN65" s="25"/>
      <c r="CUO65" s="25"/>
      <c r="CUP65" s="25"/>
      <c r="CUQ65" s="25"/>
      <c r="CUR65" s="25"/>
      <c r="CUS65" s="25"/>
      <c r="CUT65" s="25"/>
      <c r="CUU65" s="25"/>
      <c r="CUV65" s="25"/>
      <c r="CUW65" s="25"/>
      <c r="CUX65" s="25"/>
      <c r="CUY65" s="25"/>
      <c r="CUZ65" s="25"/>
      <c r="CVA65" s="25"/>
      <c r="CVB65" s="25"/>
      <c r="CVC65" s="25"/>
      <c r="CVD65" s="25"/>
      <c r="CVE65" s="25"/>
      <c r="CVF65" s="25"/>
      <c r="CVG65" s="25"/>
      <c r="CVH65" s="25"/>
      <c r="CVI65" s="25"/>
      <c r="CVJ65" s="25"/>
      <c r="CVK65" s="25"/>
      <c r="CVL65" s="25"/>
      <c r="CVM65" s="25"/>
      <c r="CVN65" s="25"/>
      <c r="CVO65" s="25"/>
      <c r="CVP65" s="25"/>
      <c r="CVQ65" s="25"/>
      <c r="CVR65" s="25"/>
      <c r="CVS65" s="25"/>
      <c r="CVT65" s="25"/>
      <c r="CVU65" s="25"/>
      <c r="CVV65" s="25"/>
      <c r="CVW65" s="25"/>
      <c r="CVX65" s="25"/>
      <c r="CVY65" s="25"/>
      <c r="CVZ65" s="25"/>
      <c r="CWA65" s="25"/>
      <c r="CWB65" s="25"/>
      <c r="CWC65" s="25"/>
      <c r="CWD65" s="25"/>
      <c r="CWE65" s="25"/>
      <c r="CWF65" s="25"/>
      <c r="CWG65" s="25"/>
      <c r="CWH65" s="25"/>
      <c r="CWI65" s="25"/>
      <c r="CWJ65" s="25"/>
      <c r="CWK65" s="25"/>
      <c r="CWL65" s="25"/>
      <c r="CWM65" s="25"/>
      <c r="CWN65" s="25"/>
      <c r="CWO65" s="25"/>
      <c r="CWP65" s="25"/>
      <c r="CWQ65" s="25"/>
      <c r="CWR65" s="25"/>
      <c r="CWS65" s="25"/>
      <c r="CWT65" s="25"/>
      <c r="CWU65" s="25"/>
      <c r="CWV65" s="25"/>
      <c r="CWW65" s="25"/>
      <c r="CWX65" s="25"/>
      <c r="CWY65" s="25"/>
      <c r="CWZ65" s="25"/>
      <c r="CXA65" s="25"/>
      <c r="CXB65" s="25"/>
      <c r="CXC65" s="25"/>
      <c r="CXD65" s="25"/>
      <c r="CXE65" s="25"/>
      <c r="CXF65" s="25"/>
      <c r="CXG65" s="25"/>
      <c r="CXH65" s="25"/>
      <c r="CXI65" s="25"/>
      <c r="CXJ65" s="25"/>
      <c r="CXK65" s="25"/>
      <c r="CXL65" s="25"/>
      <c r="CXM65" s="25"/>
      <c r="CXN65" s="25"/>
      <c r="CXO65" s="25"/>
      <c r="CXP65" s="25"/>
      <c r="CXQ65" s="25"/>
      <c r="CXR65" s="25"/>
      <c r="CXS65" s="25"/>
      <c r="CXT65" s="25"/>
      <c r="CXU65" s="25"/>
      <c r="CXV65" s="25"/>
      <c r="CXW65" s="25"/>
      <c r="CXX65" s="25"/>
      <c r="CXY65" s="25"/>
      <c r="CXZ65" s="25"/>
      <c r="CYA65" s="25"/>
      <c r="CYB65" s="25"/>
      <c r="CYC65" s="25"/>
      <c r="CYD65" s="25"/>
      <c r="CYE65" s="25"/>
      <c r="CYF65" s="25"/>
      <c r="CYG65" s="25"/>
      <c r="CYH65" s="25"/>
      <c r="CYI65" s="25"/>
      <c r="CYJ65" s="25"/>
      <c r="CYK65" s="25"/>
      <c r="CYL65" s="25"/>
      <c r="CYM65" s="25"/>
      <c r="CYN65" s="25"/>
      <c r="CYO65" s="25"/>
      <c r="CYP65" s="25"/>
      <c r="CYQ65" s="25"/>
      <c r="CYR65" s="25"/>
      <c r="CYS65" s="25"/>
      <c r="CYT65" s="25"/>
      <c r="CYU65" s="25"/>
      <c r="CYV65" s="25"/>
      <c r="CYW65" s="25"/>
      <c r="CYX65" s="25"/>
      <c r="CYY65" s="25"/>
      <c r="CYZ65" s="25"/>
      <c r="CZA65" s="25"/>
      <c r="CZB65" s="25"/>
      <c r="CZC65" s="25"/>
      <c r="CZD65" s="25"/>
      <c r="CZE65" s="25"/>
      <c r="CZF65" s="25"/>
      <c r="CZG65" s="25"/>
      <c r="CZH65" s="25"/>
      <c r="CZI65" s="25"/>
      <c r="CZJ65" s="25"/>
      <c r="CZK65" s="25"/>
      <c r="CZL65" s="25"/>
      <c r="CZM65" s="25"/>
      <c r="CZN65" s="25"/>
      <c r="CZO65" s="25"/>
      <c r="CZP65" s="25"/>
      <c r="CZQ65" s="25"/>
      <c r="CZR65" s="25"/>
      <c r="CZS65" s="25"/>
      <c r="CZT65" s="25"/>
      <c r="CZU65" s="25"/>
      <c r="CZV65" s="25"/>
      <c r="CZW65" s="25"/>
      <c r="CZX65" s="25"/>
      <c r="CZY65" s="25"/>
      <c r="CZZ65" s="25"/>
      <c r="DAA65" s="25"/>
      <c r="DAB65" s="25"/>
      <c r="DAC65" s="25"/>
      <c r="DAD65" s="25"/>
      <c r="DAE65" s="25"/>
      <c r="DAF65" s="25"/>
      <c r="DAG65" s="25"/>
      <c r="DAH65" s="25"/>
      <c r="DAI65" s="25"/>
      <c r="DAJ65" s="25"/>
      <c r="DAK65" s="25"/>
      <c r="DAL65" s="25"/>
      <c r="DAM65" s="25"/>
      <c r="DAN65" s="25"/>
      <c r="DAO65" s="25"/>
      <c r="DAP65" s="25"/>
      <c r="DAQ65" s="25"/>
      <c r="DAR65" s="25"/>
      <c r="DAS65" s="25"/>
      <c r="DAT65" s="25"/>
      <c r="DAU65" s="25"/>
      <c r="DAV65" s="25"/>
      <c r="DAW65" s="25"/>
      <c r="DAX65" s="25"/>
      <c r="DAY65" s="25"/>
      <c r="DAZ65" s="25"/>
      <c r="DBA65" s="25"/>
      <c r="DBB65" s="25"/>
      <c r="DBC65" s="25"/>
      <c r="DBD65" s="25"/>
      <c r="DBE65" s="25"/>
      <c r="DBF65" s="25"/>
      <c r="DBG65" s="25"/>
      <c r="DBH65" s="25"/>
      <c r="DBI65" s="25"/>
      <c r="DBJ65" s="25"/>
      <c r="DBK65" s="25"/>
      <c r="DBL65" s="25"/>
      <c r="DBM65" s="25"/>
      <c r="DBN65" s="25"/>
      <c r="DBO65" s="25"/>
      <c r="DBP65" s="25"/>
      <c r="DBQ65" s="25"/>
      <c r="DBR65" s="25"/>
      <c r="DBS65" s="25"/>
      <c r="DBT65" s="25"/>
      <c r="DBU65" s="25"/>
      <c r="DBV65" s="25"/>
      <c r="DBW65" s="25"/>
      <c r="DBX65" s="25"/>
      <c r="DBY65" s="25"/>
      <c r="DBZ65" s="25"/>
      <c r="DCA65" s="25"/>
      <c r="DCB65" s="25"/>
      <c r="DCC65" s="25"/>
      <c r="DCD65" s="25"/>
      <c r="DCE65" s="25"/>
      <c r="DCF65" s="25"/>
      <c r="DCG65" s="25"/>
      <c r="DCH65" s="25"/>
      <c r="DCI65" s="25"/>
      <c r="DCJ65" s="25"/>
      <c r="DCK65" s="25"/>
      <c r="DCL65" s="25"/>
      <c r="DCM65" s="25"/>
      <c r="DCN65" s="25"/>
      <c r="DCO65" s="25"/>
      <c r="DCP65" s="25"/>
      <c r="DCQ65" s="25"/>
      <c r="DCR65" s="25"/>
      <c r="DCS65" s="25"/>
      <c r="DCT65" s="25"/>
      <c r="DCU65" s="25"/>
      <c r="DCV65" s="25"/>
      <c r="DCW65" s="25"/>
      <c r="DCX65" s="25"/>
      <c r="DCY65" s="25"/>
      <c r="DCZ65" s="25"/>
      <c r="DDA65" s="25"/>
      <c r="DDB65" s="25"/>
      <c r="DDC65" s="25"/>
      <c r="DDD65" s="25"/>
      <c r="DDE65" s="25"/>
      <c r="DDF65" s="25"/>
      <c r="DDG65" s="25"/>
      <c r="DDH65" s="25"/>
      <c r="DDI65" s="25"/>
      <c r="DDJ65" s="25"/>
      <c r="DDK65" s="25"/>
      <c r="DDL65" s="25"/>
      <c r="DDM65" s="25"/>
      <c r="DDN65" s="25"/>
      <c r="DDO65" s="25"/>
      <c r="DDP65" s="25"/>
      <c r="DDQ65" s="25"/>
      <c r="DDR65" s="25"/>
      <c r="DDS65" s="25"/>
      <c r="DDT65" s="25"/>
      <c r="DDU65" s="25"/>
      <c r="DDV65" s="25"/>
      <c r="DDW65" s="25"/>
      <c r="DDX65" s="25"/>
      <c r="DDY65" s="25"/>
      <c r="DDZ65" s="25"/>
      <c r="DEA65" s="25"/>
      <c r="DEB65" s="25"/>
      <c r="DEC65" s="25"/>
      <c r="DED65" s="25"/>
      <c r="DEE65" s="25"/>
      <c r="DEF65" s="25"/>
      <c r="DEG65" s="25"/>
      <c r="DEH65" s="25"/>
      <c r="DEI65" s="25"/>
      <c r="DEJ65" s="25"/>
      <c r="DEK65" s="25"/>
      <c r="DEL65" s="25"/>
      <c r="DEM65" s="25"/>
      <c r="DEN65" s="25"/>
      <c r="DEO65" s="25"/>
      <c r="DEP65" s="25"/>
      <c r="DEQ65" s="25"/>
      <c r="DER65" s="25"/>
      <c r="DES65" s="25"/>
      <c r="DET65" s="25"/>
      <c r="DEU65" s="25"/>
      <c r="DEV65" s="25"/>
      <c r="DEW65" s="25"/>
      <c r="DEX65" s="25"/>
      <c r="DEY65" s="25"/>
      <c r="DEZ65" s="25"/>
      <c r="DFA65" s="25"/>
      <c r="DFB65" s="25"/>
      <c r="DFC65" s="25"/>
      <c r="DFD65" s="25"/>
      <c r="DFE65" s="25"/>
      <c r="DFF65" s="25"/>
      <c r="DFG65" s="25"/>
      <c r="DFH65" s="25"/>
      <c r="DFI65" s="25"/>
      <c r="DFJ65" s="25"/>
      <c r="DFK65" s="25"/>
      <c r="DFL65" s="25"/>
      <c r="DFM65" s="25"/>
      <c r="DFN65" s="25"/>
      <c r="DFO65" s="25"/>
      <c r="DFP65" s="25"/>
      <c r="DFQ65" s="25"/>
      <c r="DFR65" s="25"/>
      <c r="DFS65" s="25"/>
      <c r="DFT65" s="25"/>
      <c r="DFU65" s="25"/>
      <c r="DFV65" s="25"/>
      <c r="DFW65" s="25"/>
      <c r="DFX65" s="25"/>
      <c r="DFY65" s="25"/>
      <c r="DFZ65" s="25"/>
      <c r="DGA65" s="25"/>
      <c r="DGB65" s="25"/>
      <c r="DGC65" s="25"/>
      <c r="DGD65" s="25"/>
      <c r="DGE65" s="25"/>
      <c r="DGF65" s="25"/>
      <c r="DGG65" s="25"/>
      <c r="DGH65" s="25"/>
      <c r="DGI65" s="25"/>
      <c r="DGJ65" s="25"/>
      <c r="DGK65" s="25"/>
      <c r="DGL65" s="25"/>
      <c r="DGM65" s="25"/>
      <c r="DGN65" s="25"/>
      <c r="DGO65" s="25"/>
      <c r="DGP65" s="25"/>
      <c r="DGQ65" s="25"/>
      <c r="DGR65" s="25"/>
      <c r="DGS65" s="25"/>
      <c r="DGT65" s="25"/>
      <c r="DGU65" s="25"/>
      <c r="DGV65" s="25"/>
      <c r="DGW65" s="25"/>
      <c r="DGX65" s="25"/>
      <c r="DGY65" s="25"/>
      <c r="DGZ65" s="25"/>
      <c r="DHA65" s="25"/>
      <c r="DHB65" s="25"/>
      <c r="DHC65" s="25"/>
      <c r="DHD65" s="25"/>
      <c r="DHE65" s="25"/>
      <c r="DHF65" s="25"/>
      <c r="DHG65" s="25"/>
      <c r="DHH65" s="25"/>
      <c r="DHI65" s="25"/>
      <c r="DHJ65" s="25"/>
      <c r="DHK65" s="25"/>
      <c r="DHL65" s="25"/>
      <c r="DHM65" s="25"/>
      <c r="DHN65" s="25"/>
      <c r="DHO65" s="25"/>
      <c r="DHP65" s="25"/>
      <c r="DHQ65" s="25"/>
      <c r="DHR65" s="25"/>
      <c r="DHS65" s="25"/>
      <c r="DHT65" s="25"/>
      <c r="DHU65" s="25"/>
      <c r="DHV65" s="25"/>
      <c r="DHW65" s="25"/>
      <c r="DHX65" s="25"/>
      <c r="DHY65" s="25"/>
      <c r="DHZ65" s="25"/>
      <c r="DIA65" s="25"/>
      <c r="DIB65" s="25"/>
      <c r="DIC65" s="25"/>
      <c r="DID65" s="25"/>
      <c r="DIE65" s="25"/>
      <c r="DIF65" s="25"/>
      <c r="DIG65" s="25"/>
      <c r="DIH65" s="25"/>
      <c r="DII65" s="25"/>
      <c r="DIJ65" s="25"/>
      <c r="DIK65" s="25"/>
      <c r="DIL65" s="25"/>
      <c r="DIM65" s="25"/>
      <c r="DIN65" s="25"/>
      <c r="DIO65" s="25"/>
      <c r="DIP65" s="25"/>
      <c r="DIQ65" s="25"/>
      <c r="DIR65" s="25"/>
      <c r="DIS65" s="25"/>
      <c r="DIT65" s="25"/>
      <c r="DIU65" s="25"/>
      <c r="DIV65" s="25"/>
      <c r="DIW65" s="25"/>
      <c r="DIX65" s="25"/>
      <c r="DIY65" s="25"/>
      <c r="DIZ65" s="25"/>
      <c r="DJA65" s="25"/>
      <c r="DJB65" s="25"/>
      <c r="DJC65" s="25"/>
      <c r="DJD65" s="25"/>
      <c r="DJE65" s="25"/>
      <c r="DJF65" s="25"/>
      <c r="DJG65" s="25"/>
      <c r="DJH65" s="25"/>
      <c r="DJI65" s="25"/>
      <c r="DJJ65" s="25"/>
      <c r="DJK65" s="25"/>
      <c r="DJL65" s="25"/>
      <c r="DJM65" s="25"/>
      <c r="DJN65" s="25"/>
      <c r="DJO65" s="25"/>
      <c r="DJP65" s="25"/>
      <c r="DJQ65" s="25"/>
      <c r="DJR65" s="25"/>
      <c r="DJS65" s="25"/>
      <c r="DJT65" s="25"/>
      <c r="DJU65" s="25"/>
      <c r="DJV65" s="25"/>
      <c r="DJW65" s="25"/>
      <c r="DJX65" s="25"/>
      <c r="DJY65" s="25"/>
      <c r="DJZ65" s="25"/>
      <c r="DKA65" s="25"/>
      <c r="DKB65" s="25"/>
      <c r="DKC65" s="25"/>
      <c r="DKD65" s="25"/>
      <c r="DKE65" s="25"/>
      <c r="DKF65" s="25"/>
      <c r="DKG65" s="25"/>
      <c r="DKH65" s="25"/>
      <c r="DKI65" s="25"/>
      <c r="DKJ65" s="25"/>
      <c r="DKK65" s="25"/>
      <c r="DKL65" s="25"/>
      <c r="DKM65" s="25"/>
      <c r="DKN65" s="25"/>
      <c r="DKO65" s="25"/>
      <c r="DKP65" s="25"/>
      <c r="DKQ65" s="25"/>
      <c r="DKR65" s="25"/>
      <c r="DKS65" s="25"/>
      <c r="DKT65" s="25"/>
      <c r="DKU65" s="25"/>
      <c r="DKV65" s="25"/>
      <c r="DKW65" s="25"/>
      <c r="DKX65" s="25"/>
      <c r="DKY65" s="25"/>
      <c r="DKZ65" s="25"/>
      <c r="DLA65" s="25"/>
      <c r="DLB65" s="25"/>
      <c r="DLC65" s="25"/>
      <c r="DLD65" s="25"/>
      <c r="DLE65" s="25"/>
      <c r="DLF65" s="25"/>
      <c r="DLG65" s="25"/>
      <c r="DLH65" s="25"/>
      <c r="DLI65" s="25"/>
      <c r="DLJ65" s="25"/>
      <c r="DLK65" s="25"/>
      <c r="DLL65" s="25"/>
      <c r="DLM65" s="25"/>
      <c r="DLN65" s="25"/>
      <c r="DLO65" s="25"/>
      <c r="DLP65" s="25"/>
      <c r="DLQ65" s="25"/>
      <c r="DLR65" s="25"/>
      <c r="DLS65" s="25"/>
      <c r="DLT65" s="25"/>
      <c r="DLU65" s="25"/>
      <c r="DLV65" s="25"/>
      <c r="DLW65" s="25"/>
      <c r="DLX65" s="25"/>
      <c r="DLY65" s="25"/>
      <c r="DLZ65" s="25"/>
      <c r="DMA65" s="25"/>
      <c r="DMB65" s="25"/>
      <c r="DMC65" s="25"/>
      <c r="DMD65" s="25"/>
      <c r="DME65" s="25"/>
      <c r="DMF65" s="25"/>
      <c r="DMG65" s="25"/>
      <c r="DMH65" s="25"/>
      <c r="DMI65" s="25"/>
      <c r="DMJ65" s="25"/>
      <c r="DMK65" s="25"/>
      <c r="DML65" s="25"/>
      <c r="DMM65" s="25"/>
      <c r="DMN65" s="25"/>
      <c r="DMO65" s="25"/>
      <c r="DMP65" s="25"/>
      <c r="DMQ65" s="25"/>
      <c r="DMR65" s="25"/>
      <c r="DMS65" s="25"/>
      <c r="DMT65" s="25"/>
      <c r="DMU65" s="25"/>
      <c r="DMV65" s="25"/>
      <c r="DMW65" s="25"/>
      <c r="DMX65" s="25"/>
      <c r="DMY65" s="25"/>
      <c r="DMZ65" s="25"/>
      <c r="DNA65" s="25"/>
      <c r="DNB65" s="25"/>
      <c r="DNC65" s="25"/>
      <c r="DND65" s="25"/>
      <c r="DNE65" s="25"/>
      <c r="DNF65" s="25"/>
      <c r="DNG65" s="25"/>
      <c r="DNH65" s="25"/>
      <c r="DNI65" s="25"/>
      <c r="DNJ65" s="25"/>
      <c r="DNK65" s="25"/>
      <c r="DNL65" s="25"/>
      <c r="DNM65" s="25"/>
      <c r="DNN65" s="25"/>
      <c r="DNO65" s="25"/>
      <c r="DNP65" s="25"/>
      <c r="DNQ65" s="25"/>
      <c r="DNR65" s="25"/>
      <c r="DNS65" s="25"/>
      <c r="DNT65" s="25"/>
      <c r="DNU65" s="25"/>
      <c r="DNV65" s="25"/>
      <c r="DNW65" s="25"/>
      <c r="DNX65" s="25"/>
      <c r="DNY65" s="25"/>
      <c r="DNZ65" s="25"/>
      <c r="DOA65" s="25"/>
      <c r="DOB65" s="25"/>
      <c r="DOC65" s="25"/>
      <c r="DOD65" s="25"/>
      <c r="DOE65" s="25"/>
      <c r="DOF65" s="25"/>
      <c r="DOG65" s="25"/>
      <c r="DOH65" s="25"/>
      <c r="DOI65" s="25"/>
      <c r="DOJ65" s="25"/>
      <c r="DOK65" s="25"/>
      <c r="DOL65" s="25"/>
      <c r="DOM65" s="25"/>
      <c r="DON65" s="25"/>
      <c r="DOO65" s="25"/>
      <c r="DOP65" s="25"/>
      <c r="DOQ65" s="25"/>
      <c r="DOR65" s="25"/>
      <c r="DOS65" s="25"/>
      <c r="DOT65" s="25"/>
      <c r="DOU65" s="25"/>
      <c r="DOV65" s="25"/>
      <c r="DOW65" s="25"/>
      <c r="DOX65" s="25"/>
      <c r="DOY65" s="25"/>
      <c r="DOZ65" s="25"/>
      <c r="DPA65" s="25"/>
      <c r="DPB65" s="25"/>
      <c r="DPC65" s="25"/>
      <c r="DPD65" s="25"/>
      <c r="DPE65" s="25"/>
      <c r="DPF65" s="25"/>
      <c r="DPG65" s="25"/>
      <c r="DPH65" s="25"/>
      <c r="DPI65" s="25"/>
      <c r="DPJ65" s="25"/>
      <c r="DPK65" s="25"/>
      <c r="DPL65" s="25"/>
      <c r="DPM65" s="25"/>
      <c r="DPN65" s="25"/>
      <c r="DPO65" s="25"/>
      <c r="DPP65" s="25"/>
      <c r="DPQ65" s="25"/>
      <c r="DPR65" s="25"/>
      <c r="DPS65" s="25"/>
      <c r="DPT65" s="25"/>
      <c r="DPU65" s="25"/>
      <c r="DPV65" s="25"/>
      <c r="DPW65" s="25"/>
      <c r="DPX65" s="25"/>
      <c r="DPY65" s="25"/>
      <c r="DPZ65" s="25"/>
      <c r="DQA65" s="25"/>
      <c r="DQB65" s="25"/>
      <c r="DQC65" s="25"/>
      <c r="DQD65" s="25"/>
      <c r="DQE65" s="25"/>
      <c r="DQF65" s="25"/>
      <c r="DQG65" s="25"/>
      <c r="DQH65" s="25"/>
      <c r="DQI65" s="25"/>
      <c r="DQJ65" s="25"/>
      <c r="DQK65" s="25"/>
      <c r="DQL65" s="25"/>
      <c r="DQM65" s="25"/>
      <c r="DQN65" s="25"/>
      <c r="DQO65" s="25"/>
      <c r="DQP65" s="25"/>
      <c r="DQQ65" s="25"/>
      <c r="DQR65" s="25"/>
      <c r="DQS65" s="25"/>
      <c r="DQT65" s="25"/>
      <c r="DQU65" s="25"/>
      <c r="DQV65" s="25"/>
      <c r="DQW65" s="25"/>
      <c r="DQX65" s="25"/>
      <c r="DQY65" s="25"/>
      <c r="DQZ65" s="25"/>
      <c r="DRA65" s="25"/>
      <c r="DRB65" s="25"/>
      <c r="DRC65" s="25"/>
      <c r="DRD65" s="25"/>
      <c r="DRE65" s="25"/>
      <c r="DRF65" s="25"/>
      <c r="DRG65" s="25"/>
      <c r="DRH65" s="25"/>
      <c r="DRI65" s="25"/>
      <c r="DRJ65" s="25"/>
      <c r="DRK65" s="25"/>
      <c r="DRL65" s="25"/>
      <c r="DRM65" s="25"/>
      <c r="DRN65" s="25"/>
      <c r="DRO65" s="25"/>
      <c r="DRP65" s="25"/>
      <c r="DRQ65" s="25"/>
      <c r="DRR65" s="25"/>
      <c r="DRS65" s="25"/>
      <c r="DRT65" s="25"/>
      <c r="DRU65" s="25"/>
      <c r="DRV65" s="25"/>
      <c r="DRW65" s="25"/>
      <c r="DRX65" s="25"/>
      <c r="DRY65" s="25"/>
      <c r="DRZ65" s="25"/>
      <c r="DSA65" s="25"/>
      <c r="DSB65" s="25"/>
      <c r="DSC65" s="25"/>
      <c r="DSD65" s="25"/>
      <c r="DSE65" s="25"/>
      <c r="DSF65" s="25"/>
      <c r="DSG65" s="25"/>
      <c r="DSH65" s="25"/>
      <c r="DSI65" s="25"/>
      <c r="DSJ65" s="25"/>
      <c r="DSK65" s="25"/>
      <c r="DSL65" s="25"/>
      <c r="DSM65" s="25"/>
      <c r="DSN65" s="25"/>
      <c r="DSO65" s="25"/>
      <c r="DSP65" s="25"/>
      <c r="DSQ65" s="25"/>
      <c r="DSR65" s="25"/>
      <c r="DSS65" s="25"/>
      <c r="DST65" s="25"/>
      <c r="DSU65" s="25"/>
      <c r="DSV65" s="25"/>
      <c r="DSW65" s="25"/>
      <c r="DSX65" s="25"/>
      <c r="DSY65" s="25"/>
      <c r="DSZ65" s="25"/>
      <c r="DTA65" s="25"/>
      <c r="DTB65" s="25"/>
      <c r="DTC65" s="25"/>
      <c r="DTD65" s="25"/>
      <c r="DTE65" s="25"/>
      <c r="DTF65" s="25"/>
      <c r="DTG65" s="25"/>
      <c r="DTH65" s="25"/>
      <c r="DTI65" s="25"/>
      <c r="DTJ65" s="25"/>
      <c r="DTK65" s="25"/>
      <c r="DTL65" s="25"/>
      <c r="DTM65" s="25"/>
      <c r="DTN65" s="25"/>
      <c r="DTO65" s="25"/>
      <c r="DTP65" s="25"/>
      <c r="DTQ65" s="25"/>
      <c r="DTR65" s="25"/>
      <c r="DTS65" s="25"/>
      <c r="DTT65" s="25"/>
      <c r="DTU65" s="25"/>
      <c r="DTV65" s="25"/>
      <c r="DTW65" s="25"/>
      <c r="DTX65" s="25"/>
      <c r="DTY65" s="25"/>
      <c r="DTZ65" s="25"/>
      <c r="DUA65" s="25"/>
      <c r="DUB65" s="25"/>
      <c r="DUC65" s="25"/>
      <c r="DUD65" s="25"/>
      <c r="DUE65" s="25"/>
      <c r="DUF65" s="25"/>
      <c r="DUG65" s="25"/>
      <c r="DUH65" s="25"/>
      <c r="DUI65" s="25"/>
      <c r="DUJ65" s="25"/>
      <c r="DUK65" s="25"/>
      <c r="DUL65" s="25"/>
      <c r="DUM65" s="25"/>
      <c r="DUN65" s="25"/>
      <c r="DUO65" s="25"/>
      <c r="DUP65" s="25"/>
      <c r="DUQ65" s="25"/>
      <c r="DUR65" s="25"/>
      <c r="DUS65" s="25"/>
      <c r="DUT65" s="25"/>
      <c r="DUU65" s="25"/>
      <c r="DUV65" s="25"/>
      <c r="DUW65" s="25"/>
      <c r="DUX65" s="25"/>
      <c r="DUY65" s="25"/>
      <c r="DUZ65" s="25"/>
      <c r="DVA65" s="25"/>
      <c r="DVB65" s="25"/>
      <c r="DVC65" s="25"/>
      <c r="DVD65" s="25"/>
      <c r="DVE65" s="25"/>
      <c r="DVF65" s="25"/>
      <c r="DVG65" s="25"/>
      <c r="DVH65" s="25"/>
      <c r="DVI65" s="25"/>
      <c r="DVJ65" s="25"/>
      <c r="DVK65" s="25"/>
      <c r="DVL65" s="25"/>
      <c r="DVM65" s="25"/>
      <c r="DVN65" s="25"/>
      <c r="DVO65" s="25"/>
      <c r="DVP65" s="25"/>
      <c r="DVQ65" s="25"/>
      <c r="DVR65" s="25"/>
      <c r="DVS65" s="25"/>
      <c r="DVT65" s="25"/>
      <c r="DVU65" s="25"/>
      <c r="DVV65" s="25"/>
      <c r="DVW65" s="25"/>
      <c r="DVX65" s="25"/>
      <c r="DVY65" s="25"/>
      <c r="DVZ65" s="25"/>
      <c r="DWA65" s="25"/>
      <c r="DWB65" s="25"/>
      <c r="DWC65" s="25"/>
      <c r="DWD65" s="25"/>
      <c r="DWE65" s="25"/>
      <c r="DWF65" s="25"/>
      <c r="DWG65" s="25"/>
      <c r="DWH65" s="25"/>
      <c r="DWI65" s="25"/>
      <c r="DWJ65" s="25"/>
      <c r="DWK65" s="25"/>
      <c r="DWL65" s="25"/>
      <c r="DWM65" s="25"/>
      <c r="DWN65" s="25"/>
      <c r="DWO65" s="25"/>
      <c r="DWP65" s="25"/>
      <c r="DWQ65" s="25"/>
      <c r="DWR65" s="25"/>
      <c r="DWS65" s="25"/>
      <c r="DWT65" s="25"/>
      <c r="DWU65" s="25"/>
      <c r="DWV65" s="25"/>
      <c r="DWW65" s="25"/>
      <c r="DWX65" s="25"/>
      <c r="DWY65" s="25"/>
      <c r="DWZ65" s="25"/>
      <c r="DXA65" s="25"/>
      <c r="DXB65" s="25"/>
      <c r="DXC65" s="25"/>
      <c r="DXD65" s="25"/>
      <c r="DXE65" s="25"/>
      <c r="DXF65" s="25"/>
      <c r="DXG65" s="25"/>
      <c r="DXH65" s="25"/>
      <c r="DXI65" s="25"/>
      <c r="DXJ65" s="25"/>
      <c r="DXK65" s="25"/>
      <c r="DXL65" s="25"/>
      <c r="DXM65" s="25"/>
      <c r="DXN65" s="25"/>
      <c r="DXO65" s="25"/>
      <c r="DXP65" s="25"/>
      <c r="DXQ65" s="25"/>
      <c r="DXR65" s="25"/>
      <c r="DXS65" s="25"/>
      <c r="DXT65" s="25"/>
      <c r="DXU65" s="25"/>
      <c r="DXV65" s="25"/>
      <c r="DXW65" s="25"/>
      <c r="DXX65" s="25"/>
      <c r="DXY65" s="25"/>
      <c r="DXZ65" s="25"/>
      <c r="DYA65" s="25"/>
      <c r="DYB65" s="25"/>
      <c r="DYC65" s="25"/>
      <c r="DYD65" s="25"/>
      <c r="DYE65" s="25"/>
      <c r="DYF65" s="25"/>
      <c r="DYG65" s="25"/>
      <c r="DYH65" s="25"/>
      <c r="DYI65" s="25"/>
      <c r="DYJ65" s="25"/>
      <c r="DYK65" s="25"/>
      <c r="DYL65" s="25"/>
      <c r="DYM65" s="25"/>
      <c r="DYN65" s="25"/>
      <c r="DYO65" s="25"/>
      <c r="DYP65" s="25"/>
      <c r="DYQ65" s="25"/>
      <c r="DYR65" s="25"/>
      <c r="DYS65" s="25"/>
      <c r="DYT65" s="25"/>
      <c r="DYU65" s="25"/>
      <c r="DYV65" s="25"/>
      <c r="DYW65" s="25"/>
      <c r="DYX65" s="25"/>
      <c r="DYY65" s="25"/>
      <c r="DYZ65" s="25"/>
      <c r="DZA65" s="25"/>
      <c r="DZB65" s="25"/>
      <c r="DZC65" s="25"/>
      <c r="DZD65" s="25"/>
      <c r="DZE65" s="25"/>
      <c r="DZF65" s="25"/>
      <c r="DZG65" s="25"/>
      <c r="DZH65" s="25"/>
      <c r="DZI65" s="25"/>
      <c r="DZJ65" s="25"/>
      <c r="DZK65" s="25"/>
      <c r="DZL65" s="25"/>
      <c r="DZM65" s="25"/>
      <c r="DZN65" s="25"/>
      <c r="DZO65" s="25"/>
      <c r="DZP65" s="25"/>
      <c r="DZQ65" s="25"/>
      <c r="DZR65" s="25"/>
      <c r="DZS65" s="25"/>
      <c r="DZT65" s="25"/>
      <c r="DZU65" s="25"/>
      <c r="DZV65" s="25"/>
      <c r="DZW65" s="25"/>
      <c r="DZX65" s="25"/>
      <c r="DZY65" s="25"/>
      <c r="DZZ65" s="25"/>
      <c r="EAA65" s="25"/>
      <c r="EAB65" s="25"/>
      <c r="EAC65" s="25"/>
      <c r="EAD65" s="25"/>
      <c r="EAE65" s="25"/>
      <c r="EAF65" s="25"/>
      <c r="EAG65" s="25"/>
      <c r="EAH65" s="25"/>
      <c r="EAI65" s="25"/>
      <c r="EAJ65" s="25"/>
      <c r="EAK65" s="25"/>
      <c r="EAL65" s="25"/>
      <c r="EAM65" s="25"/>
      <c r="EAN65" s="25"/>
      <c r="EAO65" s="25"/>
      <c r="EAP65" s="25"/>
      <c r="EAQ65" s="25"/>
      <c r="EAR65" s="25"/>
      <c r="EAS65" s="25"/>
      <c r="EAT65" s="25"/>
      <c r="EAU65" s="25"/>
      <c r="EAV65" s="25"/>
      <c r="EAW65" s="25"/>
      <c r="EAX65" s="25"/>
      <c r="EAY65" s="25"/>
      <c r="EAZ65" s="25"/>
      <c r="EBA65" s="25"/>
      <c r="EBB65" s="25"/>
      <c r="EBC65" s="25"/>
      <c r="EBD65" s="25"/>
      <c r="EBE65" s="25"/>
      <c r="EBF65" s="25"/>
      <c r="EBG65" s="25"/>
      <c r="EBH65" s="25"/>
      <c r="EBI65" s="25"/>
      <c r="EBJ65" s="25"/>
      <c r="EBK65" s="25"/>
      <c r="EBL65" s="25"/>
      <c r="EBM65" s="25"/>
      <c r="EBN65" s="25"/>
      <c r="EBO65" s="25"/>
      <c r="EBP65" s="25"/>
      <c r="EBQ65" s="25"/>
      <c r="EBR65" s="25"/>
      <c r="EBS65" s="25"/>
      <c r="EBT65" s="25"/>
      <c r="EBU65" s="25"/>
      <c r="EBV65" s="25"/>
      <c r="EBW65" s="25"/>
      <c r="EBX65" s="25"/>
      <c r="EBY65" s="25"/>
      <c r="EBZ65" s="25"/>
      <c r="ECA65" s="25"/>
      <c r="ECB65" s="25"/>
      <c r="ECC65" s="25"/>
      <c r="ECD65" s="25"/>
      <c r="ECE65" s="25"/>
      <c r="ECF65" s="25"/>
      <c r="ECG65" s="25"/>
      <c r="ECH65" s="25"/>
      <c r="ECI65" s="25"/>
      <c r="ECJ65" s="25"/>
      <c r="ECK65" s="25"/>
      <c r="ECL65" s="25"/>
      <c r="ECM65" s="25"/>
      <c r="ECN65" s="25"/>
      <c r="ECO65" s="25"/>
      <c r="ECP65" s="25"/>
      <c r="ECQ65" s="25"/>
      <c r="ECR65" s="25"/>
      <c r="ECS65" s="25"/>
      <c r="ECT65" s="25"/>
      <c r="ECU65" s="25"/>
      <c r="ECV65" s="25"/>
      <c r="ECW65" s="25"/>
      <c r="ECX65" s="25"/>
      <c r="ECY65" s="25"/>
      <c r="ECZ65" s="25"/>
      <c r="EDA65" s="25"/>
      <c r="EDB65" s="25"/>
      <c r="EDC65" s="25"/>
      <c r="EDD65" s="25"/>
      <c r="EDE65" s="25"/>
      <c r="EDF65" s="25"/>
      <c r="EDG65" s="25"/>
      <c r="EDH65" s="25"/>
      <c r="EDI65" s="25"/>
      <c r="EDJ65" s="25"/>
      <c r="EDK65" s="25"/>
      <c r="EDL65" s="25"/>
      <c r="EDM65" s="25"/>
      <c r="EDN65" s="25"/>
      <c r="EDO65" s="25"/>
      <c r="EDP65" s="25"/>
      <c r="EDQ65" s="25"/>
      <c r="EDR65" s="25"/>
      <c r="EDS65" s="25"/>
      <c r="EDT65" s="25"/>
      <c r="EDU65" s="25"/>
      <c r="EDV65" s="25"/>
      <c r="EDW65" s="25"/>
      <c r="EDX65" s="25"/>
      <c r="EDY65" s="25"/>
      <c r="EDZ65" s="25"/>
      <c r="EEA65" s="25"/>
      <c r="EEB65" s="25"/>
      <c r="EEC65" s="25"/>
      <c r="EED65" s="25"/>
      <c r="EEE65" s="25"/>
      <c r="EEF65" s="25"/>
      <c r="EEG65" s="25"/>
      <c r="EEH65" s="25"/>
      <c r="EEI65" s="25"/>
      <c r="EEJ65" s="25"/>
      <c r="EEK65" s="25"/>
      <c r="EEL65" s="25"/>
      <c r="EEM65" s="25"/>
      <c r="EEN65" s="25"/>
      <c r="EEO65" s="25"/>
      <c r="EEP65" s="25"/>
      <c r="EEQ65" s="25"/>
      <c r="EER65" s="25"/>
      <c r="EES65" s="25"/>
      <c r="EET65" s="25"/>
      <c r="EEU65" s="25"/>
      <c r="EEV65" s="25"/>
      <c r="EEW65" s="25"/>
      <c r="EEX65" s="25"/>
      <c r="EEY65" s="25"/>
      <c r="EEZ65" s="25"/>
      <c r="EFA65" s="25"/>
      <c r="EFB65" s="25"/>
      <c r="EFC65" s="25"/>
      <c r="EFD65" s="25"/>
      <c r="EFE65" s="25"/>
      <c r="EFF65" s="25"/>
      <c r="EFG65" s="25"/>
      <c r="EFH65" s="25"/>
      <c r="EFI65" s="25"/>
      <c r="EFJ65" s="25"/>
      <c r="EFK65" s="25"/>
      <c r="EFL65" s="25"/>
      <c r="EFM65" s="25"/>
      <c r="EFN65" s="25"/>
      <c r="EFO65" s="25"/>
      <c r="EFP65" s="25"/>
      <c r="EFQ65" s="25"/>
      <c r="EFR65" s="25"/>
      <c r="EFS65" s="25"/>
      <c r="EFT65" s="25"/>
      <c r="EFU65" s="25"/>
      <c r="EFV65" s="25"/>
      <c r="EFW65" s="25"/>
      <c r="EFX65" s="25"/>
      <c r="EFY65" s="25"/>
      <c r="EFZ65" s="25"/>
      <c r="EGA65" s="25"/>
      <c r="EGB65" s="25"/>
      <c r="EGC65" s="25"/>
      <c r="EGD65" s="25"/>
      <c r="EGE65" s="25"/>
      <c r="EGF65" s="25"/>
      <c r="EGG65" s="25"/>
      <c r="EGH65" s="25"/>
      <c r="EGI65" s="25"/>
      <c r="EGJ65" s="25"/>
      <c r="EGK65" s="25"/>
      <c r="EGL65" s="25"/>
      <c r="EGM65" s="25"/>
      <c r="EGN65" s="25"/>
      <c r="EGO65" s="25"/>
      <c r="EGP65" s="25"/>
      <c r="EGQ65" s="25"/>
      <c r="EGR65" s="25"/>
      <c r="EGS65" s="25"/>
      <c r="EGT65" s="25"/>
      <c r="EGU65" s="25"/>
      <c r="EGV65" s="25"/>
      <c r="EGW65" s="25"/>
      <c r="EGX65" s="25"/>
      <c r="EGY65" s="25"/>
      <c r="EGZ65" s="25"/>
      <c r="EHA65" s="25"/>
      <c r="EHB65" s="25"/>
      <c r="EHC65" s="25"/>
      <c r="EHD65" s="25"/>
      <c r="EHE65" s="25"/>
      <c r="EHF65" s="25"/>
      <c r="EHG65" s="25"/>
      <c r="EHH65" s="25"/>
      <c r="EHI65" s="25"/>
      <c r="EHJ65" s="25"/>
      <c r="EHK65" s="25"/>
      <c r="EHL65" s="25"/>
      <c r="EHM65" s="25"/>
      <c r="EHN65" s="25"/>
      <c r="EHO65" s="25"/>
      <c r="EHP65" s="25"/>
      <c r="EHQ65" s="25"/>
      <c r="EHR65" s="25"/>
      <c r="EHS65" s="25"/>
      <c r="EHT65" s="25"/>
      <c r="EHU65" s="25"/>
      <c r="EHV65" s="25"/>
      <c r="EHW65" s="25"/>
      <c r="EHX65" s="25"/>
      <c r="EHY65" s="25"/>
      <c r="EHZ65" s="25"/>
      <c r="EIA65" s="25"/>
      <c r="EIB65" s="25"/>
      <c r="EIC65" s="25"/>
      <c r="EID65" s="25"/>
      <c r="EIE65" s="25"/>
      <c r="EIF65" s="25"/>
      <c r="EIG65" s="25"/>
      <c r="EIH65" s="25"/>
      <c r="EII65" s="25"/>
      <c r="EIJ65" s="25"/>
      <c r="EIK65" s="25"/>
      <c r="EIL65" s="25"/>
      <c r="EIM65" s="25"/>
      <c r="EIN65" s="25"/>
      <c r="EIO65" s="25"/>
      <c r="EIP65" s="25"/>
      <c r="EIQ65" s="25"/>
      <c r="EIR65" s="25"/>
      <c r="EIS65" s="25"/>
      <c r="EIT65" s="25"/>
      <c r="EIU65" s="25"/>
      <c r="EIV65" s="25"/>
      <c r="EIW65" s="25"/>
      <c r="EIX65" s="25"/>
      <c r="EIY65" s="25"/>
      <c r="EIZ65" s="25"/>
      <c r="EJA65" s="25"/>
      <c r="EJB65" s="25"/>
      <c r="EJC65" s="25"/>
      <c r="EJD65" s="25"/>
      <c r="EJE65" s="25"/>
      <c r="EJF65" s="25"/>
      <c r="EJG65" s="25"/>
      <c r="EJH65" s="25"/>
      <c r="EJI65" s="25"/>
      <c r="EJJ65" s="25"/>
      <c r="EJK65" s="25"/>
      <c r="EJL65" s="25"/>
      <c r="EJM65" s="25"/>
      <c r="EJN65" s="25"/>
      <c r="EJO65" s="25"/>
      <c r="EJP65" s="25"/>
      <c r="EJQ65" s="25"/>
      <c r="EJR65" s="25"/>
      <c r="EJS65" s="25"/>
      <c r="EJT65" s="25"/>
      <c r="EJU65" s="25"/>
      <c r="EJV65" s="25"/>
      <c r="EJW65" s="25"/>
      <c r="EJX65" s="25"/>
      <c r="EJY65" s="25"/>
      <c r="EJZ65" s="25"/>
      <c r="EKA65" s="25"/>
      <c r="EKB65" s="25"/>
      <c r="EKC65" s="25"/>
      <c r="EKD65" s="25"/>
      <c r="EKE65" s="25"/>
      <c r="EKF65" s="25"/>
      <c r="EKG65" s="25"/>
      <c r="EKH65" s="25"/>
      <c r="EKI65" s="25"/>
      <c r="EKJ65" s="25"/>
      <c r="EKK65" s="25"/>
      <c r="EKL65" s="25"/>
      <c r="EKM65" s="25"/>
      <c r="EKN65" s="25"/>
      <c r="EKO65" s="25"/>
      <c r="EKP65" s="25"/>
      <c r="EKQ65" s="25"/>
      <c r="EKR65" s="25"/>
      <c r="EKS65" s="25"/>
      <c r="EKT65" s="25"/>
      <c r="EKU65" s="25"/>
      <c r="EKV65" s="25"/>
      <c r="EKW65" s="25"/>
      <c r="EKX65" s="25"/>
      <c r="EKY65" s="25"/>
      <c r="EKZ65" s="25"/>
      <c r="ELA65" s="25"/>
      <c r="ELB65" s="25"/>
      <c r="ELC65" s="25"/>
      <c r="ELD65" s="25"/>
      <c r="ELE65" s="25"/>
      <c r="ELF65" s="25"/>
      <c r="ELG65" s="25"/>
      <c r="ELH65" s="25"/>
      <c r="ELI65" s="25"/>
      <c r="ELJ65" s="25"/>
      <c r="ELK65" s="25"/>
      <c r="ELL65" s="25"/>
      <c r="ELM65" s="25"/>
      <c r="ELN65" s="25"/>
      <c r="ELO65" s="25"/>
      <c r="ELP65" s="25"/>
      <c r="ELQ65" s="25"/>
      <c r="ELR65" s="25"/>
      <c r="ELS65" s="25"/>
      <c r="ELT65" s="25"/>
      <c r="ELU65" s="25"/>
      <c r="ELV65" s="25"/>
      <c r="ELW65" s="25"/>
      <c r="ELX65" s="25"/>
      <c r="ELY65" s="25"/>
      <c r="ELZ65" s="25"/>
      <c r="EMA65" s="25"/>
      <c r="EMB65" s="25"/>
      <c r="EMC65" s="25"/>
      <c r="EMD65" s="25"/>
      <c r="EME65" s="25"/>
      <c r="EMF65" s="25"/>
      <c r="EMG65" s="25"/>
      <c r="EMH65" s="25"/>
      <c r="EMI65" s="25"/>
      <c r="EMJ65" s="25"/>
      <c r="EMK65" s="25"/>
      <c r="EML65" s="25"/>
      <c r="EMM65" s="25"/>
      <c r="EMN65" s="25"/>
      <c r="EMO65" s="25"/>
      <c r="EMP65" s="25"/>
      <c r="EMQ65" s="25"/>
      <c r="EMR65" s="25"/>
      <c r="EMS65" s="25"/>
      <c r="EMT65" s="25"/>
      <c r="EMU65" s="25"/>
      <c r="EMV65" s="25"/>
      <c r="EMW65" s="25"/>
      <c r="EMX65" s="25"/>
      <c r="EMY65" s="25"/>
      <c r="EMZ65" s="25"/>
      <c r="ENA65" s="25"/>
      <c r="ENB65" s="25"/>
      <c r="ENC65" s="25"/>
      <c r="END65" s="25"/>
      <c r="ENE65" s="25"/>
      <c r="ENF65" s="25"/>
      <c r="ENG65" s="25"/>
      <c r="ENH65" s="25"/>
      <c r="ENI65" s="25"/>
      <c r="ENJ65" s="25"/>
      <c r="ENK65" s="25"/>
      <c r="ENL65" s="25"/>
      <c r="ENM65" s="25"/>
      <c r="ENN65" s="25"/>
      <c r="ENO65" s="25"/>
      <c r="ENP65" s="25"/>
      <c r="ENQ65" s="25"/>
      <c r="ENR65" s="25"/>
      <c r="ENS65" s="25"/>
      <c r="ENT65" s="25"/>
      <c r="ENU65" s="25"/>
      <c r="ENV65" s="25"/>
      <c r="ENW65" s="25"/>
      <c r="ENX65" s="25"/>
      <c r="ENY65" s="25"/>
      <c r="ENZ65" s="25"/>
      <c r="EOA65" s="25"/>
      <c r="EOB65" s="25"/>
      <c r="EOC65" s="25"/>
      <c r="EOD65" s="25"/>
      <c r="EOE65" s="25"/>
      <c r="EOF65" s="25"/>
      <c r="EOG65" s="25"/>
      <c r="EOH65" s="25"/>
      <c r="EOI65" s="25"/>
      <c r="EOJ65" s="25"/>
      <c r="EOK65" s="25"/>
      <c r="EOL65" s="25"/>
      <c r="EOM65" s="25"/>
      <c r="EON65" s="25"/>
      <c r="EOO65" s="25"/>
      <c r="EOP65" s="25"/>
      <c r="EOQ65" s="25"/>
      <c r="EOR65" s="25"/>
      <c r="EOS65" s="25"/>
      <c r="EOT65" s="25"/>
      <c r="EOU65" s="25"/>
      <c r="EOV65" s="25"/>
      <c r="EOW65" s="25"/>
      <c r="EOX65" s="25"/>
      <c r="EOY65" s="25"/>
      <c r="EOZ65" s="25"/>
      <c r="EPA65" s="25"/>
      <c r="EPB65" s="25"/>
      <c r="EPC65" s="25"/>
      <c r="EPD65" s="25"/>
      <c r="EPE65" s="25"/>
      <c r="EPF65" s="25"/>
      <c r="EPG65" s="25"/>
      <c r="EPH65" s="25"/>
      <c r="EPI65" s="25"/>
      <c r="EPJ65" s="25"/>
      <c r="EPK65" s="25"/>
      <c r="EPL65" s="25"/>
      <c r="EPM65" s="25"/>
      <c r="EPN65" s="25"/>
      <c r="EPO65" s="25"/>
      <c r="EPP65" s="25"/>
      <c r="EPQ65" s="25"/>
      <c r="EPR65" s="25"/>
      <c r="EPS65" s="25"/>
      <c r="EPT65" s="25"/>
      <c r="EPU65" s="25"/>
      <c r="EPV65" s="25"/>
      <c r="EPW65" s="25"/>
      <c r="EPX65" s="25"/>
      <c r="EPY65" s="25"/>
      <c r="EPZ65" s="25"/>
      <c r="EQA65" s="25"/>
      <c r="EQB65" s="25"/>
      <c r="EQC65" s="25"/>
      <c r="EQD65" s="25"/>
      <c r="EQE65" s="25"/>
      <c r="EQF65" s="25"/>
      <c r="EQG65" s="25"/>
      <c r="EQH65" s="25"/>
      <c r="EQI65" s="25"/>
      <c r="EQJ65" s="25"/>
      <c r="EQK65" s="25"/>
      <c r="EQL65" s="25"/>
      <c r="EQM65" s="25"/>
      <c r="EQN65" s="25"/>
      <c r="EQO65" s="25"/>
      <c r="EQP65" s="25"/>
      <c r="EQQ65" s="25"/>
      <c r="EQR65" s="25"/>
      <c r="EQS65" s="25"/>
      <c r="EQT65" s="25"/>
      <c r="EQU65" s="25"/>
      <c r="EQV65" s="25"/>
      <c r="EQW65" s="25"/>
      <c r="EQX65" s="25"/>
      <c r="EQY65" s="25"/>
      <c r="EQZ65" s="25"/>
      <c r="ERA65" s="25"/>
      <c r="ERB65" s="25"/>
      <c r="ERC65" s="25"/>
      <c r="ERD65" s="25"/>
      <c r="ERE65" s="25"/>
      <c r="ERF65" s="25"/>
      <c r="ERG65" s="25"/>
      <c r="ERH65" s="25"/>
      <c r="ERI65" s="25"/>
      <c r="ERJ65" s="25"/>
      <c r="ERK65" s="25"/>
      <c r="ERL65" s="25"/>
      <c r="ERM65" s="25"/>
      <c r="ERN65" s="25"/>
      <c r="ERO65" s="25"/>
      <c r="ERP65" s="25"/>
      <c r="ERQ65" s="25"/>
      <c r="ERR65" s="25"/>
      <c r="ERS65" s="25"/>
      <c r="ERT65" s="25"/>
      <c r="ERU65" s="25"/>
      <c r="ERV65" s="25"/>
      <c r="ERW65" s="25"/>
      <c r="ERX65" s="25"/>
      <c r="ERY65" s="25"/>
      <c r="ERZ65" s="25"/>
      <c r="ESA65" s="25"/>
      <c r="ESB65" s="25"/>
      <c r="ESC65" s="25"/>
      <c r="ESD65" s="25"/>
      <c r="ESE65" s="25"/>
      <c r="ESF65" s="25"/>
      <c r="ESG65" s="25"/>
      <c r="ESH65" s="25"/>
      <c r="ESI65" s="25"/>
      <c r="ESJ65" s="25"/>
      <c r="ESK65" s="25"/>
      <c r="ESL65" s="25"/>
      <c r="ESM65" s="25"/>
      <c r="ESN65" s="25"/>
      <c r="ESO65" s="25"/>
      <c r="ESP65" s="25"/>
      <c r="ESQ65" s="25"/>
      <c r="ESR65" s="25"/>
      <c r="ESS65" s="25"/>
      <c r="EST65" s="25"/>
      <c r="ESU65" s="25"/>
      <c r="ESV65" s="25"/>
      <c r="ESW65" s="25"/>
      <c r="ESX65" s="25"/>
      <c r="ESY65" s="25"/>
      <c r="ESZ65" s="25"/>
      <c r="ETA65" s="25"/>
      <c r="ETB65" s="25"/>
      <c r="ETC65" s="25"/>
      <c r="ETD65" s="25"/>
      <c r="ETE65" s="25"/>
      <c r="ETF65" s="25"/>
      <c r="ETG65" s="25"/>
      <c r="ETH65" s="25"/>
      <c r="ETI65" s="25"/>
      <c r="ETJ65" s="25"/>
      <c r="ETK65" s="25"/>
      <c r="ETL65" s="25"/>
      <c r="ETM65" s="25"/>
      <c r="ETN65" s="25"/>
      <c r="ETO65" s="25"/>
      <c r="ETP65" s="25"/>
      <c r="ETQ65" s="25"/>
      <c r="ETR65" s="25"/>
      <c r="ETS65" s="25"/>
      <c r="ETT65" s="25"/>
      <c r="ETU65" s="25"/>
      <c r="ETV65" s="25"/>
      <c r="ETW65" s="25"/>
      <c r="ETX65" s="25"/>
      <c r="ETY65" s="25"/>
      <c r="ETZ65" s="25"/>
      <c r="EUA65" s="25"/>
      <c r="EUB65" s="25"/>
      <c r="EUC65" s="25"/>
      <c r="EUD65" s="25"/>
      <c r="EUE65" s="25"/>
      <c r="EUF65" s="25"/>
      <c r="EUG65" s="25"/>
      <c r="EUH65" s="25"/>
      <c r="EUI65" s="25"/>
      <c r="EUJ65" s="25"/>
      <c r="EUK65" s="25"/>
      <c r="EUL65" s="25"/>
      <c r="EUM65" s="25"/>
      <c r="EUN65" s="25"/>
      <c r="EUO65" s="25"/>
      <c r="EUP65" s="25"/>
      <c r="EUQ65" s="25"/>
      <c r="EUR65" s="25"/>
      <c r="EUS65" s="25"/>
      <c r="EUT65" s="25"/>
      <c r="EUU65" s="25"/>
      <c r="EUV65" s="25"/>
      <c r="EUW65" s="25"/>
      <c r="EUX65" s="25"/>
      <c r="EUY65" s="25"/>
      <c r="EUZ65" s="25"/>
      <c r="EVA65" s="25"/>
      <c r="EVB65" s="25"/>
      <c r="EVC65" s="25"/>
      <c r="EVD65" s="25"/>
      <c r="EVE65" s="25"/>
      <c r="EVF65" s="25"/>
      <c r="EVG65" s="25"/>
      <c r="EVH65" s="25"/>
      <c r="EVI65" s="25"/>
      <c r="EVJ65" s="25"/>
      <c r="EVK65" s="25"/>
      <c r="EVL65" s="25"/>
      <c r="EVM65" s="25"/>
      <c r="EVN65" s="25"/>
      <c r="EVO65" s="25"/>
      <c r="EVP65" s="25"/>
      <c r="EVQ65" s="25"/>
      <c r="EVR65" s="25"/>
      <c r="EVS65" s="25"/>
      <c r="EVT65" s="25"/>
      <c r="EVU65" s="25"/>
      <c r="EVV65" s="25"/>
      <c r="EVW65" s="25"/>
      <c r="EVX65" s="25"/>
      <c r="EVY65" s="25"/>
      <c r="EVZ65" s="25"/>
      <c r="EWA65" s="25"/>
      <c r="EWB65" s="25"/>
      <c r="EWC65" s="25"/>
      <c r="EWD65" s="25"/>
      <c r="EWE65" s="25"/>
      <c r="EWF65" s="25"/>
      <c r="EWG65" s="25"/>
      <c r="EWH65" s="25"/>
      <c r="EWI65" s="25"/>
      <c r="EWJ65" s="25"/>
      <c r="EWK65" s="25"/>
      <c r="EWL65" s="25"/>
      <c r="EWM65" s="25"/>
      <c r="EWN65" s="25"/>
      <c r="EWO65" s="25"/>
      <c r="EWP65" s="25"/>
      <c r="EWQ65" s="25"/>
      <c r="EWR65" s="25"/>
      <c r="EWS65" s="25"/>
      <c r="EWT65" s="25"/>
      <c r="EWU65" s="25"/>
      <c r="EWV65" s="25"/>
      <c r="EWW65" s="25"/>
      <c r="EWX65" s="25"/>
      <c r="EWY65" s="25"/>
      <c r="EWZ65" s="25"/>
      <c r="EXA65" s="25"/>
      <c r="EXB65" s="25"/>
      <c r="EXC65" s="25"/>
      <c r="EXD65" s="25"/>
      <c r="EXE65" s="25"/>
      <c r="EXF65" s="25"/>
      <c r="EXG65" s="25"/>
      <c r="EXH65" s="25"/>
      <c r="EXI65" s="25"/>
      <c r="EXJ65" s="25"/>
      <c r="EXK65" s="25"/>
      <c r="EXL65" s="25"/>
      <c r="EXM65" s="25"/>
      <c r="EXN65" s="25"/>
      <c r="EXO65" s="25"/>
      <c r="EXP65" s="25"/>
      <c r="EXQ65" s="25"/>
      <c r="EXR65" s="25"/>
      <c r="EXS65" s="25"/>
      <c r="EXT65" s="25"/>
      <c r="EXU65" s="25"/>
      <c r="EXV65" s="25"/>
      <c r="EXW65" s="25"/>
      <c r="EXX65" s="25"/>
      <c r="EXY65" s="25"/>
      <c r="EXZ65" s="25"/>
      <c r="EYA65" s="25"/>
      <c r="EYB65" s="25"/>
      <c r="EYC65" s="25"/>
      <c r="EYD65" s="25"/>
      <c r="EYE65" s="25"/>
      <c r="EYF65" s="25"/>
      <c r="EYG65" s="25"/>
      <c r="EYH65" s="25"/>
      <c r="EYI65" s="25"/>
      <c r="EYJ65" s="25"/>
      <c r="EYK65" s="25"/>
      <c r="EYL65" s="25"/>
      <c r="EYM65" s="25"/>
      <c r="EYN65" s="25"/>
      <c r="EYO65" s="25"/>
      <c r="EYP65" s="25"/>
      <c r="EYQ65" s="25"/>
      <c r="EYR65" s="25"/>
      <c r="EYS65" s="25"/>
      <c r="EYT65" s="25"/>
      <c r="EYU65" s="25"/>
      <c r="EYV65" s="25"/>
      <c r="EYW65" s="25"/>
      <c r="EYX65" s="25"/>
      <c r="EYY65" s="25"/>
      <c r="EYZ65" s="25"/>
      <c r="EZA65" s="25"/>
      <c r="EZB65" s="25"/>
      <c r="EZC65" s="25"/>
      <c r="EZD65" s="25"/>
      <c r="EZE65" s="25"/>
      <c r="EZF65" s="25"/>
      <c r="EZG65" s="25"/>
      <c r="EZH65" s="25"/>
      <c r="EZI65" s="25"/>
      <c r="EZJ65" s="25"/>
      <c r="EZK65" s="25"/>
      <c r="EZL65" s="25"/>
      <c r="EZM65" s="25"/>
      <c r="EZN65" s="25"/>
      <c r="EZO65" s="25"/>
      <c r="EZP65" s="25"/>
      <c r="EZQ65" s="25"/>
      <c r="EZR65" s="25"/>
      <c r="EZS65" s="25"/>
      <c r="EZT65" s="25"/>
      <c r="EZU65" s="25"/>
      <c r="EZV65" s="25"/>
      <c r="EZW65" s="25"/>
      <c r="EZX65" s="25"/>
      <c r="EZY65" s="25"/>
      <c r="EZZ65" s="25"/>
      <c r="FAA65" s="25"/>
      <c r="FAB65" s="25"/>
      <c r="FAC65" s="25"/>
      <c r="FAD65" s="25"/>
      <c r="FAE65" s="25"/>
      <c r="FAF65" s="25"/>
      <c r="FAG65" s="25"/>
      <c r="FAH65" s="25"/>
      <c r="FAI65" s="25"/>
      <c r="FAJ65" s="25"/>
      <c r="FAK65" s="25"/>
      <c r="FAL65" s="25"/>
      <c r="FAM65" s="25"/>
      <c r="FAN65" s="25"/>
      <c r="FAO65" s="25"/>
      <c r="FAP65" s="25"/>
      <c r="FAQ65" s="25"/>
      <c r="FAR65" s="25"/>
      <c r="FAS65" s="25"/>
      <c r="FAT65" s="25"/>
      <c r="FAU65" s="25"/>
      <c r="FAV65" s="25"/>
      <c r="FAW65" s="25"/>
      <c r="FAX65" s="25"/>
      <c r="FAY65" s="25"/>
      <c r="FAZ65" s="25"/>
      <c r="FBA65" s="25"/>
      <c r="FBB65" s="25"/>
      <c r="FBC65" s="25"/>
      <c r="FBD65" s="25"/>
      <c r="FBE65" s="25"/>
      <c r="FBF65" s="25"/>
      <c r="FBG65" s="25"/>
      <c r="FBH65" s="25"/>
      <c r="FBI65" s="25"/>
      <c r="FBJ65" s="25"/>
      <c r="FBK65" s="25"/>
      <c r="FBL65" s="25"/>
      <c r="FBM65" s="25"/>
      <c r="FBN65" s="25"/>
      <c r="FBO65" s="25"/>
      <c r="FBP65" s="25"/>
      <c r="FBQ65" s="25"/>
      <c r="FBR65" s="25"/>
      <c r="FBS65" s="25"/>
      <c r="FBT65" s="25"/>
      <c r="FBU65" s="25"/>
      <c r="FBV65" s="25"/>
      <c r="FBW65" s="25"/>
      <c r="FBX65" s="25"/>
      <c r="FBY65" s="25"/>
      <c r="FBZ65" s="25"/>
      <c r="FCA65" s="25"/>
      <c r="FCB65" s="25"/>
      <c r="FCC65" s="25"/>
      <c r="FCD65" s="25"/>
      <c r="FCE65" s="25"/>
      <c r="FCF65" s="25"/>
      <c r="FCG65" s="25"/>
      <c r="FCH65" s="25"/>
      <c r="FCI65" s="25"/>
      <c r="FCJ65" s="25"/>
      <c r="FCK65" s="25"/>
      <c r="FCL65" s="25"/>
      <c r="FCM65" s="25"/>
      <c r="FCN65" s="25"/>
      <c r="FCO65" s="25"/>
      <c r="FCP65" s="25"/>
      <c r="FCQ65" s="25"/>
      <c r="FCR65" s="25"/>
      <c r="FCS65" s="25"/>
      <c r="FCT65" s="25"/>
      <c r="FCU65" s="25"/>
      <c r="FCV65" s="25"/>
      <c r="FCW65" s="25"/>
      <c r="FCX65" s="25"/>
      <c r="FCY65" s="25"/>
      <c r="FCZ65" s="25"/>
      <c r="FDA65" s="25"/>
      <c r="FDB65" s="25"/>
      <c r="FDC65" s="25"/>
      <c r="FDD65" s="25"/>
      <c r="FDE65" s="25"/>
      <c r="FDF65" s="25"/>
      <c r="FDG65" s="25"/>
      <c r="FDH65" s="25"/>
      <c r="FDI65" s="25"/>
      <c r="FDJ65" s="25"/>
      <c r="FDK65" s="25"/>
      <c r="FDL65" s="25"/>
      <c r="FDM65" s="25"/>
      <c r="FDN65" s="25"/>
      <c r="FDO65" s="25"/>
      <c r="FDP65" s="25"/>
      <c r="FDQ65" s="25"/>
      <c r="FDR65" s="25"/>
      <c r="FDS65" s="25"/>
      <c r="FDT65" s="25"/>
      <c r="FDU65" s="25"/>
      <c r="FDV65" s="25"/>
      <c r="FDW65" s="25"/>
      <c r="FDX65" s="25"/>
      <c r="FDY65" s="25"/>
      <c r="FDZ65" s="25"/>
      <c r="FEA65" s="25"/>
      <c r="FEB65" s="25"/>
      <c r="FEC65" s="25"/>
      <c r="FED65" s="25"/>
      <c r="FEE65" s="25"/>
      <c r="FEF65" s="25"/>
      <c r="FEG65" s="25"/>
      <c r="FEH65" s="25"/>
      <c r="FEI65" s="25"/>
      <c r="FEJ65" s="25"/>
      <c r="FEK65" s="25"/>
      <c r="FEL65" s="25"/>
      <c r="FEM65" s="25"/>
      <c r="FEN65" s="25"/>
      <c r="FEO65" s="25"/>
      <c r="FEP65" s="25"/>
      <c r="FEQ65" s="25"/>
      <c r="FER65" s="25"/>
      <c r="FES65" s="25"/>
      <c r="FET65" s="25"/>
      <c r="FEU65" s="25"/>
      <c r="FEV65" s="25"/>
      <c r="FEW65" s="25"/>
      <c r="FEX65" s="25"/>
      <c r="FEY65" s="25"/>
      <c r="FEZ65" s="25"/>
      <c r="FFA65" s="25"/>
      <c r="FFB65" s="25"/>
      <c r="FFC65" s="25"/>
      <c r="FFD65" s="25"/>
      <c r="FFE65" s="25"/>
      <c r="FFF65" s="25"/>
      <c r="FFG65" s="25"/>
      <c r="FFH65" s="25"/>
      <c r="FFI65" s="25"/>
      <c r="FFJ65" s="25"/>
      <c r="FFK65" s="25"/>
      <c r="FFL65" s="25"/>
      <c r="FFM65" s="25"/>
      <c r="FFN65" s="25"/>
      <c r="FFO65" s="25"/>
      <c r="FFP65" s="25"/>
      <c r="FFQ65" s="25"/>
      <c r="FFR65" s="25"/>
      <c r="FFS65" s="25"/>
      <c r="FFT65" s="25"/>
      <c r="FFU65" s="25"/>
      <c r="FFV65" s="25"/>
      <c r="FFW65" s="25"/>
      <c r="FFX65" s="25"/>
      <c r="FFY65" s="25"/>
      <c r="FFZ65" s="25"/>
      <c r="FGA65" s="25"/>
      <c r="FGB65" s="25"/>
      <c r="FGC65" s="25"/>
      <c r="FGD65" s="25"/>
      <c r="FGE65" s="25"/>
      <c r="FGF65" s="25"/>
      <c r="FGG65" s="25"/>
      <c r="FGH65" s="25"/>
      <c r="FGI65" s="25"/>
      <c r="FGJ65" s="25"/>
      <c r="FGK65" s="25"/>
      <c r="FGL65" s="25"/>
      <c r="FGM65" s="25"/>
      <c r="FGN65" s="25"/>
      <c r="FGO65" s="25"/>
      <c r="FGP65" s="25"/>
      <c r="FGQ65" s="25"/>
      <c r="FGR65" s="25"/>
      <c r="FGS65" s="25"/>
      <c r="FGT65" s="25"/>
      <c r="FGU65" s="25"/>
      <c r="FGV65" s="25"/>
      <c r="FGW65" s="25"/>
      <c r="FGX65" s="25"/>
      <c r="FGY65" s="25"/>
      <c r="FGZ65" s="25"/>
      <c r="FHA65" s="25"/>
      <c r="FHB65" s="25"/>
      <c r="FHC65" s="25"/>
      <c r="FHD65" s="25"/>
      <c r="FHE65" s="25"/>
      <c r="FHF65" s="25"/>
      <c r="FHG65" s="25"/>
      <c r="FHH65" s="25"/>
      <c r="FHI65" s="25"/>
      <c r="FHJ65" s="25"/>
      <c r="FHK65" s="25"/>
      <c r="FHL65" s="25"/>
      <c r="FHM65" s="25"/>
      <c r="FHN65" s="25"/>
      <c r="FHO65" s="25"/>
      <c r="FHP65" s="25"/>
      <c r="FHQ65" s="25"/>
      <c r="FHR65" s="25"/>
      <c r="FHS65" s="25"/>
      <c r="FHT65" s="25"/>
      <c r="FHU65" s="25"/>
      <c r="FHV65" s="25"/>
      <c r="FHW65" s="25"/>
      <c r="FHX65" s="25"/>
      <c r="FHY65" s="25"/>
      <c r="FHZ65" s="25"/>
      <c r="FIA65" s="25"/>
      <c r="FIB65" s="25"/>
      <c r="FIC65" s="25"/>
      <c r="FID65" s="25"/>
      <c r="FIE65" s="25"/>
      <c r="FIF65" s="25"/>
      <c r="FIG65" s="25"/>
      <c r="FIH65" s="25"/>
      <c r="FII65" s="25"/>
      <c r="FIJ65" s="25"/>
      <c r="FIK65" s="25"/>
      <c r="FIL65" s="25"/>
      <c r="FIM65" s="25"/>
      <c r="FIN65" s="25"/>
      <c r="FIO65" s="25"/>
      <c r="FIP65" s="25"/>
      <c r="FIQ65" s="25"/>
      <c r="FIR65" s="25"/>
      <c r="FIS65" s="25"/>
      <c r="FIT65" s="25"/>
      <c r="FIU65" s="25"/>
      <c r="FIV65" s="25"/>
      <c r="FIW65" s="25"/>
      <c r="FIX65" s="25"/>
      <c r="FIY65" s="25"/>
      <c r="FIZ65" s="25"/>
      <c r="FJA65" s="25"/>
      <c r="FJB65" s="25"/>
      <c r="FJC65" s="25"/>
      <c r="FJD65" s="25"/>
      <c r="FJE65" s="25"/>
      <c r="FJF65" s="25"/>
      <c r="FJG65" s="25"/>
      <c r="FJH65" s="25"/>
      <c r="FJI65" s="25"/>
      <c r="FJJ65" s="25"/>
      <c r="FJK65" s="25"/>
      <c r="FJL65" s="25"/>
      <c r="FJM65" s="25"/>
      <c r="FJN65" s="25"/>
      <c r="FJO65" s="25"/>
      <c r="FJP65" s="25"/>
      <c r="FJQ65" s="25"/>
      <c r="FJR65" s="25"/>
      <c r="FJS65" s="25"/>
      <c r="FJT65" s="25"/>
      <c r="FJU65" s="25"/>
      <c r="FJV65" s="25"/>
      <c r="FJW65" s="25"/>
      <c r="FJX65" s="25"/>
      <c r="FJY65" s="25"/>
      <c r="FJZ65" s="25"/>
      <c r="FKA65" s="25"/>
      <c r="FKB65" s="25"/>
      <c r="FKC65" s="25"/>
      <c r="FKD65" s="25"/>
      <c r="FKE65" s="25"/>
      <c r="FKF65" s="25"/>
      <c r="FKG65" s="25"/>
      <c r="FKH65" s="25"/>
      <c r="FKI65" s="25"/>
      <c r="FKJ65" s="25"/>
      <c r="FKK65" s="25"/>
      <c r="FKL65" s="25"/>
      <c r="FKM65" s="25"/>
      <c r="FKN65" s="25"/>
      <c r="FKO65" s="25"/>
      <c r="FKP65" s="25"/>
      <c r="FKQ65" s="25"/>
      <c r="FKR65" s="25"/>
      <c r="FKS65" s="25"/>
      <c r="FKT65" s="25"/>
      <c r="FKU65" s="25"/>
      <c r="FKV65" s="25"/>
      <c r="FKW65" s="25"/>
      <c r="FKX65" s="25"/>
      <c r="FKY65" s="25"/>
      <c r="FKZ65" s="25"/>
      <c r="FLA65" s="25"/>
      <c r="FLB65" s="25"/>
      <c r="FLC65" s="25"/>
      <c r="FLD65" s="25"/>
      <c r="FLE65" s="25"/>
      <c r="FLF65" s="25"/>
      <c r="FLG65" s="25"/>
      <c r="FLH65" s="25"/>
      <c r="FLI65" s="25"/>
      <c r="FLJ65" s="25"/>
      <c r="FLK65" s="25"/>
      <c r="FLL65" s="25"/>
      <c r="FLM65" s="25"/>
      <c r="FLN65" s="25"/>
      <c r="FLO65" s="25"/>
      <c r="FLP65" s="25"/>
      <c r="FLQ65" s="25"/>
      <c r="FLR65" s="25"/>
      <c r="FLS65" s="25"/>
      <c r="FLT65" s="25"/>
      <c r="FLU65" s="25"/>
      <c r="FLV65" s="25"/>
      <c r="FLW65" s="25"/>
      <c r="FLX65" s="25"/>
      <c r="FLY65" s="25"/>
      <c r="FLZ65" s="25"/>
      <c r="FMA65" s="25"/>
      <c r="FMB65" s="25"/>
      <c r="FMC65" s="25"/>
      <c r="FMD65" s="25"/>
      <c r="FME65" s="25"/>
      <c r="FMF65" s="25"/>
      <c r="FMG65" s="25"/>
      <c r="FMH65" s="25"/>
      <c r="FMI65" s="25"/>
      <c r="FMJ65" s="25"/>
      <c r="FMK65" s="25"/>
      <c r="FML65" s="25"/>
      <c r="FMM65" s="25"/>
      <c r="FMN65" s="25"/>
      <c r="FMO65" s="25"/>
      <c r="FMP65" s="25"/>
      <c r="FMQ65" s="25"/>
      <c r="FMR65" s="25"/>
      <c r="FMS65" s="25"/>
      <c r="FMT65" s="25"/>
      <c r="FMU65" s="25"/>
      <c r="FMV65" s="25"/>
      <c r="FMW65" s="25"/>
      <c r="FMX65" s="25"/>
      <c r="FMY65" s="25"/>
      <c r="FMZ65" s="25"/>
      <c r="FNA65" s="25"/>
      <c r="FNB65" s="25"/>
      <c r="FNC65" s="25"/>
      <c r="FND65" s="25"/>
      <c r="FNE65" s="25"/>
      <c r="FNF65" s="25"/>
      <c r="FNG65" s="25"/>
      <c r="FNH65" s="25"/>
      <c r="FNI65" s="25"/>
      <c r="FNJ65" s="25"/>
      <c r="FNK65" s="25"/>
      <c r="FNL65" s="25"/>
      <c r="FNM65" s="25"/>
      <c r="FNN65" s="25"/>
      <c r="FNO65" s="25"/>
      <c r="FNP65" s="25"/>
      <c r="FNQ65" s="25"/>
      <c r="FNR65" s="25"/>
      <c r="FNS65" s="25"/>
      <c r="FNT65" s="25"/>
      <c r="FNU65" s="25"/>
      <c r="FNV65" s="25"/>
      <c r="FNW65" s="25"/>
      <c r="FNX65" s="25"/>
      <c r="FNY65" s="25"/>
      <c r="FNZ65" s="25"/>
      <c r="FOA65" s="25"/>
      <c r="FOB65" s="25"/>
      <c r="FOC65" s="25"/>
      <c r="FOD65" s="25"/>
      <c r="FOE65" s="25"/>
      <c r="FOF65" s="25"/>
      <c r="FOG65" s="25"/>
      <c r="FOH65" s="25"/>
      <c r="FOI65" s="25"/>
      <c r="FOJ65" s="25"/>
      <c r="FOK65" s="25"/>
      <c r="FOL65" s="25"/>
      <c r="FOM65" s="25"/>
      <c r="FON65" s="25"/>
      <c r="FOO65" s="25"/>
      <c r="FOP65" s="25"/>
      <c r="FOQ65" s="25"/>
      <c r="FOR65" s="25"/>
      <c r="FOS65" s="25"/>
      <c r="FOT65" s="25"/>
      <c r="FOU65" s="25"/>
      <c r="FOV65" s="25"/>
      <c r="FOW65" s="25"/>
      <c r="FOX65" s="25"/>
      <c r="FOY65" s="25"/>
      <c r="FOZ65" s="25"/>
      <c r="FPA65" s="25"/>
      <c r="FPB65" s="25"/>
      <c r="FPC65" s="25"/>
      <c r="FPD65" s="25"/>
      <c r="FPE65" s="25"/>
      <c r="FPF65" s="25"/>
      <c r="FPG65" s="25"/>
      <c r="FPH65" s="25"/>
      <c r="FPI65" s="25"/>
      <c r="FPJ65" s="25"/>
      <c r="FPK65" s="25"/>
      <c r="FPL65" s="25"/>
      <c r="FPM65" s="25"/>
      <c r="FPN65" s="25"/>
      <c r="FPO65" s="25"/>
      <c r="FPP65" s="25"/>
      <c r="FPQ65" s="25"/>
      <c r="FPR65" s="25"/>
      <c r="FPS65" s="25"/>
      <c r="FPT65" s="25"/>
      <c r="FPU65" s="25"/>
      <c r="FPV65" s="25"/>
      <c r="FPW65" s="25"/>
      <c r="FPX65" s="25"/>
      <c r="FPY65" s="25"/>
      <c r="FPZ65" s="25"/>
      <c r="FQA65" s="25"/>
      <c r="FQB65" s="25"/>
      <c r="FQC65" s="25"/>
      <c r="FQD65" s="25"/>
      <c r="FQE65" s="25"/>
      <c r="FQF65" s="25"/>
      <c r="FQG65" s="25"/>
      <c r="FQH65" s="25"/>
      <c r="FQI65" s="25"/>
      <c r="FQJ65" s="25"/>
      <c r="FQK65" s="25"/>
      <c r="FQL65" s="25"/>
      <c r="FQM65" s="25"/>
      <c r="FQN65" s="25"/>
      <c r="FQO65" s="25"/>
      <c r="FQP65" s="25"/>
      <c r="FQQ65" s="25"/>
      <c r="FQR65" s="25"/>
      <c r="FQS65" s="25"/>
      <c r="FQT65" s="25"/>
      <c r="FQU65" s="25"/>
      <c r="FQV65" s="25"/>
      <c r="FQW65" s="25"/>
      <c r="FQX65" s="25"/>
      <c r="FQY65" s="25"/>
      <c r="FQZ65" s="25"/>
      <c r="FRA65" s="25"/>
      <c r="FRB65" s="25"/>
      <c r="FRC65" s="25"/>
      <c r="FRD65" s="25"/>
      <c r="FRE65" s="25"/>
      <c r="FRF65" s="25"/>
      <c r="FRG65" s="25"/>
      <c r="FRH65" s="25"/>
      <c r="FRI65" s="25"/>
      <c r="FRJ65" s="25"/>
      <c r="FRK65" s="25"/>
      <c r="FRL65" s="25"/>
      <c r="FRM65" s="25"/>
      <c r="FRN65" s="25"/>
      <c r="FRO65" s="25"/>
      <c r="FRP65" s="25"/>
      <c r="FRQ65" s="25"/>
      <c r="FRR65" s="25"/>
      <c r="FRS65" s="25"/>
      <c r="FRT65" s="25"/>
      <c r="FRU65" s="25"/>
      <c r="FRV65" s="25"/>
      <c r="FRW65" s="25"/>
      <c r="FRX65" s="25"/>
      <c r="FRY65" s="25"/>
      <c r="FRZ65" s="25"/>
      <c r="FSA65" s="25"/>
      <c r="FSB65" s="25"/>
      <c r="FSC65" s="25"/>
      <c r="FSD65" s="25"/>
      <c r="FSE65" s="25"/>
      <c r="FSF65" s="25"/>
      <c r="FSG65" s="25"/>
      <c r="FSH65" s="25"/>
      <c r="FSI65" s="25"/>
      <c r="FSJ65" s="25"/>
      <c r="FSK65" s="25"/>
      <c r="FSL65" s="25"/>
      <c r="FSM65" s="25"/>
      <c r="FSN65" s="25"/>
      <c r="FSO65" s="25"/>
      <c r="FSP65" s="25"/>
      <c r="FSQ65" s="25"/>
      <c r="FSR65" s="25"/>
      <c r="FSS65" s="25"/>
      <c r="FST65" s="25"/>
      <c r="FSU65" s="25"/>
      <c r="FSV65" s="25"/>
      <c r="FSW65" s="25"/>
      <c r="FSX65" s="25"/>
      <c r="FSY65" s="25"/>
      <c r="FSZ65" s="25"/>
      <c r="FTA65" s="25"/>
      <c r="FTB65" s="25"/>
      <c r="FTC65" s="25"/>
      <c r="FTD65" s="25"/>
      <c r="FTE65" s="25"/>
      <c r="FTF65" s="25"/>
      <c r="FTG65" s="25"/>
      <c r="FTH65" s="25"/>
      <c r="FTI65" s="25"/>
      <c r="FTJ65" s="25"/>
      <c r="FTK65" s="25"/>
      <c r="FTL65" s="25"/>
      <c r="FTM65" s="25"/>
      <c r="FTN65" s="25"/>
      <c r="FTO65" s="25"/>
      <c r="FTP65" s="25"/>
      <c r="FTQ65" s="25"/>
      <c r="FTR65" s="25"/>
      <c r="FTS65" s="25"/>
      <c r="FTT65" s="25"/>
      <c r="FTU65" s="25"/>
      <c r="FTV65" s="25"/>
      <c r="FTW65" s="25"/>
      <c r="FTX65" s="25"/>
      <c r="FTY65" s="25"/>
      <c r="FTZ65" s="25"/>
      <c r="FUA65" s="25"/>
      <c r="FUB65" s="25"/>
      <c r="FUC65" s="25"/>
      <c r="FUD65" s="25"/>
      <c r="FUE65" s="25"/>
      <c r="FUF65" s="25"/>
      <c r="FUG65" s="25"/>
      <c r="FUH65" s="25"/>
      <c r="FUI65" s="25"/>
      <c r="FUJ65" s="25"/>
      <c r="FUK65" s="25"/>
      <c r="FUL65" s="25"/>
      <c r="FUM65" s="25"/>
      <c r="FUN65" s="25"/>
      <c r="FUO65" s="25"/>
      <c r="FUP65" s="25"/>
      <c r="FUQ65" s="25"/>
      <c r="FUR65" s="25"/>
      <c r="FUS65" s="25"/>
      <c r="FUT65" s="25"/>
      <c r="FUU65" s="25"/>
      <c r="FUV65" s="25"/>
      <c r="FUW65" s="25"/>
      <c r="FUX65" s="25"/>
      <c r="FUY65" s="25"/>
      <c r="FUZ65" s="25"/>
      <c r="FVA65" s="25"/>
      <c r="FVB65" s="25"/>
      <c r="FVC65" s="25"/>
      <c r="FVD65" s="25"/>
      <c r="FVE65" s="25"/>
      <c r="FVF65" s="25"/>
      <c r="FVG65" s="25"/>
      <c r="FVH65" s="25"/>
      <c r="FVI65" s="25"/>
      <c r="FVJ65" s="25"/>
      <c r="FVK65" s="25"/>
      <c r="FVL65" s="25"/>
      <c r="FVM65" s="25"/>
      <c r="FVN65" s="25"/>
      <c r="FVO65" s="25"/>
      <c r="FVP65" s="25"/>
      <c r="FVQ65" s="25"/>
      <c r="FVR65" s="25"/>
      <c r="FVS65" s="25"/>
      <c r="FVT65" s="25"/>
      <c r="FVU65" s="25"/>
      <c r="FVV65" s="25"/>
      <c r="FVW65" s="25"/>
      <c r="FVX65" s="25"/>
      <c r="FVY65" s="25"/>
      <c r="FVZ65" s="25"/>
      <c r="FWA65" s="25"/>
      <c r="FWB65" s="25"/>
      <c r="FWC65" s="25"/>
      <c r="FWD65" s="25"/>
      <c r="FWE65" s="25"/>
      <c r="FWF65" s="25"/>
      <c r="FWG65" s="25"/>
      <c r="FWH65" s="25"/>
      <c r="FWI65" s="25"/>
      <c r="FWJ65" s="25"/>
      <c r="FWK65" s="25"/>
      <c r="FWL65" s="25"/>
      <c r="FWM65" s="25"/>
      <c r="FWN65" s="25"/>
      <c r="FWO65" s="25"/>
      <c r="FWP65" s="25"/>
      <c r="FWQ65" s="25"/>
      <c r="FWR65" s="25"/>
      <c r="FWS65" s="25"/>
      <c r="FWT65" s="25"/>
      <c r="FWU65" s="25"/>
      <c r="FWV65" s="25"/>
      <c r="FWW65" s="25"/>
      <c r="FWX65" s="25"/>
      <c r="FWY65" s="25"/>
      <c r="FWZ65" s="25"/>
      <c r="FXA65" s="25"/>
      <c r="FXB65" s="25"/>
      <c r="FXC65" s="25"/>
      <c r="FXD65" s="25"/>
      <c r="FXE65" s="25"/>
      <c r="FXF65" s="25"/>
      <c r="FXG65" s="25"/>
      <c r="FXH65" s="25"/>
      <c r="FXI65" s="25"/>
      <c r="FXJ65" s="25"/>
      <c r="FXK65" s="25"/>
      <c r="FXL65" s="25"/>
      <c r="FXM65" s="25"/>
      <c r="FXN65" s="25"/>
      <c r="FXO65" s="25"/>
      <c r="FXP65" s="25"/>
      <c r="FXQ65" s="25"/>
      <c r="FXR65" s="25"/>
      <c r="FXS65" s="25"/>
      <c r="FXT65" s="25"/>
      <c r="FXU65" s="25"/>
      <c r="FXV65" s="25"/>
      <c r="FXW65" s="25"/>
      <c r="FXX65" s="25"/>
      <c r="FXY65" s="25"/>
      <c r="FXZ65" s="25"/>
      <c r="FYA65" s="25"/>
      <c r="FYB65" s="25"/>
      <c r="FYC65" s="25"/>
      <c r="FYD65" s="25"/>
      <c r="FYE65" s="25"/>
      <c r="FYF65" s="25"/>
      <c r="FYG65" s="25"/>
      <c r="FYH65" s="25"/>
      <c r="FYI65" s="25"/>
      <c r="FYJ65" s="25"/>
      <c r="FYK65" s="25"/>
      <c r="FYL65" s="25"/>
      <c r="FYM65" s="25"/>
      <c r="FYN65" s="25"/>
      <c r="FYO65" s="25"/>
      <c r="FYP65" s="25"/>
      <c r="FYQ65" s="25"/>
      <c r="FYR65" s="25"/>
      <c r="FYS65" s="25"/>
      <c r="FYT65" s="25"/>
      <c r="FYU65" s="25"/>
      <c r="FYV65" s="25"/>
      <c r="FYW65" s="25"/>
      <c r="FYX65" s="25"/>
      <c r="FYY65" s="25"/>
      <c r="FYZ65" s="25"/>
      <c r="FZA65" s="25"/>
      <c r="FZB65" s="25"/>
      <c r="FZC65" s="25"/>
      <c r="FZD65" s="25"/>
      <c r="FZE65" s="25"/>
      <c r="FZF65" s="25"/>
      <c r="FZG65" s="25"/>
      <c r="FZH65" s="25"/>
      <c r="FZI65" s="25"/>
      <c r="FZJ65" s="25"/>
      <c r="FZK65" s="25"/>
      <c r="FZL65" s="25"/>
      <c r="FZM65" s="25"/>
      <c r="FZN65" s="25"/>
      <c r="FZO65" s="25"/>
      <c r="FZP65" s="25"/>
      <c r="FZQ65" s="25"/>
      <c r="FZR65" s="25"/>
      <c r="FZS65" s="25"/>
      <c r="FZT65" s="25"/>
      <c r="FZU65" s="25"/>
      <c r="FZV65" s="25"/>
      <c r="FZW65" s="25"/>
      <c r="FZX65" s="25"/>
      <c r="FZY65" s="25"/>
      <c r="FZZ65" s="25"/>
      <c r="GAA65" s="25"/>
      <c r="GAB65" s="25"/>
      <c r="GAC65" s="25"/>
      <c r="GAD65" s="25"/>
      <c r="GAE65" s="25"/>
      <c r="GAF65" s="25"/>
      <c r="GAG65" s="25"/>
      <c r="GAH65" s="25"/>
      <c r="GAI65" s="25"/>
      <c r="GAJ65" s="25"/>
      <c r="GAK65" s="25"/>
      <c r="GAL65" s="25"/>
      <c r="GAM65" s="25"/>
      <c r="GAN65" s="25"/>
      <c r="GAO65" s="25"/>
      <c r="GAP65" s="25"/>
      <c r="GAQ65" s="25"/>
      <c r="GAR65" s="25"/>
      <c r="GAS65" s="25"/>
      <c r="GAT65" s="25"/>
      <c r="GAU65" s="25"/>
      <c r="GAV65" s="25"/>
      <c r="GAW65" s="25"/>
      <c r="GAX65" s="25"/>
      <c r="GAY65" s="25"/>
      <c r="GAZ65" s="25"/>
      <c r="GBA65" s="25"/>
      <c r="GBB65" s="25"/>
      <c r="GBC65" s="25"/>
      <c r="GBD65" s="25"/>
      <c r="GBE65" s="25"/>
      <c r="GBF65" s="25"/>
      <c r="GBG65" s="25"/>
      <c r="GBH65" s="25"/>
      <c r="GBI65" s="25"/>
      <c r="GBJ65" s="25"/>
      <c r="GBK65" s="25"/>
      <c r="GBL65" s="25"/>
      <c r="GBM65" s="25"/>
      <c r="GBN65" s="25"/>
      <c r="GBO65" s="25"/>
      <c r="GBP65" s="25"/>
      <c r="GBQ65" s="25"/>
      <c r="GBR65" s="25"/>
      <c r="GBS65" s="25"/>
      <c r="GBT65" s="25"/>
      <c r="GBU65" s="25"/>
      <c r="GBV65" s="25"/>
      <c r="GBW65" s="25"/>
      <c r="GBX65" s="25"/>
      <c r="GBY65" s="25"/>
      <c r="GBZ65" s="25"/>
      <c r="GCA65" s="25"/>
      <c r="GCB65" s="25"/>
      <c r="GCC65" s="25"/>
      <c r="GCD65" s="25"/>
      <c r="GCE65" s="25"/>
      <c r="GCF65" s="25"/>
      <c r="GCG65" s="25"/>
      <c r="GCH65" s="25"/>
      <c r="GCI65" s="25"/>
      <c r="GCJ65" s="25"/>
      <c r="GCK65" s="25"/>
      <c r="GCL65" s="25"/>
      <c r="GCM65" s="25"/>
      <c r="GCN65" s="25"/>
      <c r="GCO65" s="25"/>
      <c r="GCP65" s="25"/>
      <c r="GCQ65" s="25"/>
      <c r="GCR65" s="25"/>
      <c r="GCS65" s="25"/>
      <c r="GCT65" s="25"/>
      <c r="GCU65" s="25"/>
      <c r="GCV65" s="25"/>
      <c r="GCW65" s="25"/>
      <c r="GCX65" s="25"/>
      <c r="GCY65" s="25"/>
      <c r="GCZ65" s="25"/>
      <c r="GDA65" s="25"/>
      <c r="GDB65" s="25"/>
      <c r="GDC65" s="25"/>
      <c r="GDD65" s="25"/>
      <c r="GDE65" s="25"/>
      <c r="GDF65" s="25"/>
      <c r="GDG65" s="25"/>
      <c r="GDH65" s="25"/>
      <c r="GDI65" s="25"/>
      <c r="GDJ65" s="25"/>
      <c r="GDK65" s="25"/>
      <c r="GDL65" s="25"/>
      <c r="GDM65" s="25"/>
      <c r="GDN65" s="25"/>
      <c r="GDO65" s="25"/>
      <c r="GDP65" s="25"/>
      <c r="GDQ65" s="25"/>
      <c r="GDR65" s="25"/>
      <c r="GDS65" s="25"/>
      <c r="GDT65" s="25"/>
      <c r="GDU65" s="25"/>
      <c r="GDV65" s="25"/>
      <c r="GDW65" s="25"/>
      <c r="GDX65" s="25"/>
      <c r="GDY65" s="25"/>
      <c r="GDZ65" s="25"/>
      <c r="GEA65" s="25"/>
      <c r="GEB65" s="25"/>
      <c r="GEC65" s="25"/>
      <c r="GED65" s="25"/>
      <c r="GEE65" s="25"/>
      <c r="GEF65" s="25"/>
      <c r="GEG65" s="25"/>
      <c r="GEH65" s="25"/>
      <c r="GEI65" s="25"/>
      <c r="GEJ65" s="25"/>
      <c r="GEK65" s="25"/>
      <c r="GEL65" s="25"/>
      <c r="GEM65" s="25"/>
      <c r="GEN65" s="25"/>
      <c r="GEO65" s="25"/>
      <c r="GEP65" s="25"/>
      <c r="GEQ65" s="25"/>
      <c r="GER65" s="25"/>
      <c r="GES65" s="25"/>
      <c r="GET65" s="25"/>
      <c r="GEU65" s="25"/>
      <c r="GEV65" s="25"/>
      <c r="GEW65" s="25"/>
      <c r="GEX65" s="25"/>
      <c r="GEY65" s="25"/>
      <c r="GEZ65" s="25"/>
      <c r="GFA65" s="25"/>
      <c r="GFB65" s="25"/>
      <c r="GFC65" s="25"/>
      <c r="GFD65" s="25"/>
      <c r="GFE65" s="25"/>
      <c r="GFF65" s="25"/>
      <c r="GFG65" s="25"/>
      <c r="GFH65" s="25"/>
      <c r="GFI65" s="25"/>
      <c r="GFJ65" s="25"/>
      <c r="GFK65" s="25"/>
      <c r="GFL65" s="25"/>
      <c r="GFM65" s="25"/>
      <c r="GFN65" s="25"/>
      <c r="GFO65" s="25"/>
      <c r="GFP65" s="25"/>
      <c r="GFQ65" s="25"/>
      <c r="GFR65" s="25"/>
      <c r="GFS65" s="25"/>
      <c r="GFT65" s="25"/>
      <c r="GFU65" s="25"/>
      <c r="GFV65" s="25"/>
      <c r="GFW65" s="25"/>
      <c r="GFX65" s="25"/>
      <c r="GFY65" s="25"/>
      <c r="GFZ65" s="25"/>
      <c r="GGA65" s="25"/>
      <c r="GGB65" s="25"/>
      <c r="GGC65" s="25"/>
      <c r="GGD65" s="25"/>
      <c r="GGE65" s="25"/>
      <c r="GGF65" s="25"/>
      <c r="GGG65" s="25"/>
      <c r="GGH65" s="25"/>
      <c r="GGI65" s="25"/>
      <c r="GGJ65" s="25"/>
      <c r="GGK65" s="25"/>
      <c r="GGL65" s="25"/>
      <c r="GGM65" s="25"/>
      <c r="GGN65" s="25"/>
      <c r="GGO65" s="25"/>
      <c r="GGP65" s="25"/>
      <c r="GGQ65" s="25"/>
      <c r="GGR65" s="25"/>
      <c r="GGS65" s="25"/>
      <c r="GGT65" s="25"/>
      <c r="GGU65" s="25"/>
      <c r="GGV65" s="25"/>
      <c r="GGW65" s="25"/>
      <c r="GGX65" s="25"/>
      <c r="GGY65" s="25"/>
      <c r="GGZ65" s="25"/>
      <c r="GHA65" s="25"/>
      <c r="GHB65" s="25"/>
      <c r="GHC65" s="25"/>
      <c r="GHD65" s="25"/>
      <c r="GHE65" s="25"/>
      <c r="GHF65" s="25"/>
      <c r="GHG65" s="25"/>
      <c r="GHH65" s="25"/>
      <c r="GHI65" s="25"/>
      <c r="GHJ65" s="25"/>
      <c r="GHK65" s="25"/>
      <c r="GHL65" s="25"/>
      <c r="GHM65" s="25"/>
      <c r="GHN65" s="25"/>
      <c r="GHO65" s="25"/>
      <c r="GHP65" s="25"/>
      <c r="GHQ65" s="25"/>
      <c r="GHR65" s="25"/>
      <c r="GHS65" s="25"/>
      <c r="GHT65" s="25"/>
      <c r="GHU65" s="25"/>
      <c r="GHV65" s="25"/>
      <c r="GHW65" s="25"/>
      <c r="GHX65" s="25"/>
      <c r="GHY65" s="25"/>
      <c r="GHZ65" s="25"/>
      <c r="GIA65" s="25"/>
      <c r="GIB65" s="25"/>
      <c r="GIC65" s="25"/>
      <c r="GID65" s="25"/>
      <c r="GIE65" s="25"/>
      <c r="GIF65" s="25"/>
      <c r="GIG65" s="25"/>
      <c r="GIH65" s="25"/>
      <c r="GII65" s="25"/>
      <c r="GIJ65" s="25"/>
      <c r="GIK65" s="25"/>
      <c r="GIL65" s="25"/>
      <c r="GIM65" s="25"/>
      <c r="GIN65" s="25"/>
      <c r="GIO65" s="25"/>
      <c r="GIP65" s="25"/>
      <c r="GIQ65" s="25"/>
      <c r="GIR65" s="25"/>
      <c r="GIS65" s="25"/>
      <c r="GIT65" s="25"/>
      <c r="GIU65" s="25"/>
      <c r="GIV65" s="25"/>
      <c r="GIW65" s="25"/>
      <c r="GIX65" s="25"/>
      <c r="GIY65" s="25"/>
      <c r="GIZ65" s="25"/>
      <c r="GJA65" s="25"/>
      <c r="GJB65" s="25"/>
      <c r="GJC65" s="25"/>
      <c r="GJD65" s="25"/>
      <c r="GJE65" s="25"/>
      <c r="GJF65" s="25"/>
      <c r="GJG65" s="25"/>
      <c r="GJH65" s="25"/>
      <c r="GJI65" s="25"/>
      <c r="GJJ65" s="25"/>
      <c r="GJK65" s="25"/>
      <c r="GJL65" s="25"/>
      <c r="GJM65" s="25"/>
      <c r="GJN65" s="25"/>
      <c r="GJO65" s="25"/>
      <c r="GJP65" s="25"/>
      <c r="GJQ65" s="25"/>
      <c r="GJR65" s="25"/>
      <c r="GJS65" s="25"/>
      <c r="GJT65" s="25"/>
      <c r="GJU65" s="25"/>
      <c r="GJV65" s="25"/>
      <c r="GJW65" s="25"/>
      <c r="GJX65" s="25"/>
      <c r="GJY65" s="25"/>
      <c r="GJZ65" s="25"/>
      <c r="GKA65" s="25"/>
      <c r="GKB65" s="25"/>
      <c r="GKC65" s="25"/>
      <c r="GKD65" s="25"/>
      <c r="GKE65" s="25"/>
      <c r="GKF65" s="25"/>
      <c r="GKG65" s="25"/>
      <c r="GKH65" s="25"/>
      <c r="GKI65" s="25"/>
      <c r="GKJ65" s="25"/>
      <c r="GKK65" s="25"/>
      <c r="GKL65" s="25"/>
      <c r="GKM65" s="25"/>
      <c r="GKN65" s="25"/>
      <c r="GKO65" s="25"/>
      <c r="GKP65" s="25"/>
      <c r="GKQ65" s="25"/>
      <c r="GKR65" s="25"/>
      <c r="GKS65" s="25"/>
      <c r="GKT65" s="25"/>
      <c r="GKU65" s="25"/>
      <c r="GKV65" s="25"/>
      <c r="GKW65" s="25"/>
      <c r="GKX65" s="25"/>
      <c r="GKY65" s="25"/>
      <c r="GKZ65" s="25"/>
      <c r="GLA65" s="25"/>
      <c r="GLB65" s="25"/>
      <c r="GLC65" s="25"/>
      <c r="GLD65" s="25"/>
      <c r="GLE65" s="25"/>
      <c r="GLF65" s="25"/>
      <c r="GLG65" s="25"/>
      <c r="GLH65" s="25"/>
      <c r="GLI65" s="25"/>
      <c r="GLJ65" s="25"/>
      <c r="GLK65" s="25"/>
      <c r="GLL65" s="25"/>
      <c r="GLM65" s="25"/>
      <c r="GLN65" s="25"/>
      <c r="GLO65" s="25"/>
      <c r="GLP65" s="25"/>
      <c r="GLQ65" s="25"/>
      <c r="GLR65" s="25"/>
      <c r="GLS65" s="25"/>
      <c r="GLT65" s="25"/>
      <c r="GLU65" s="25"/>
      <c r="GLV65" s="25"/>
      <c r="GLW65" s="25"/>
      <c r="GLX65" s="25"/>
      <c r="GLY65" s="25"/>
      <c r="GLZ65" s="25"/>
      <c r="GMA65" s="25"/>
      <c r="GMB65" s="25"/>
      <c r="GMC65" s="25"/>
      <c r="GMD65" s="25"/>
      <c r="GME65" s="25"/>
      <c r="GMF65" s="25"/>
      <c r="GMG65" s="25"/>
      <c r="GMH65" s="25"/>
      <c r="GMI65" s="25"/>
      <c r="GMJ65" s="25"/>
      <c r="GMK65" s="25"/>
      <c r="GML65" s="25"/>
      <c r="GMM65" s="25"/>
      <c r="GMN65" s="25"/>
      <c r="GMO65" s="25"/>
      <c r="GMP65" s="25"/>
      <c r="GMQ65" s="25"/>
      <c r="GMR65" s="25"/>
      <c r="GMS65" s="25"/>
      <c r="GMT65" s="25"/>
      <c r="GMU65" s="25"/>
      <c r="GMV65" s="25"/>
      <c r="GMW65" s="25"/>
      <c r="GMX65" s="25"/>
      <c r="GMY65" s="25"/>
      <c r="GMZ65" s="25"/>
      <c r="GNA65" s="25"/>
      <c r="GNB65" s="25"/>
      <c r="GNC65" s="25"/>
      <c r="GND65" s="25"/>
      <c r="GNE65" s="25"/>
      <c r="GNF65" s="25"/>
      <c r="GNG65" s="25"/>
      <c r="GNH65" s="25"/>
      <c r="GNI65" s="25"/>
      <c r="GNJ65" s="25"/>
      <c r="GNK65" s="25"/>
      <c r="GNL65" s="25"/>
      <c r="GNM65" s="25"/>
      <c r="GNN65" s="25"/>
      <c r="GNO65" s="25"/>
      <c r="GNP65" s="25"/>
      <c r="GNQ65" s="25"/>
      <c r="GNR65" s="25"/>
      <c r="GNS65" s="25"/>
      <c r="GNT65" s="25"/>
      <c r="GNU65" s="25"/>
      <c r="GNV65" s="25"/>
      <c r="GNW65" s="25"/>
      <c r="GNX65" s="25"/>
      <c r="GNY65" s="25"/>
      <c r="GNZ65" s="25"/>
      <c r="GOA65" s="25"/>
      <c r="GOB65" s="25"/>
      <c r="GOC65" s="25"/>
      <c r="GOD65" s="25"/>
      <c r="GOE65" s="25"/>
      <c r="GOF65" s="25"/>
      <c r="GOG65" s="25"/>
      <c r="GOH65" s="25"/>
      <c r="GOI65" s="25"/>
      <c r="GOJ65" s="25"/>
      <c r="GOK65" s="25"/>
      <c r="GOL65" s="25"/>
      <c r="GOM65" s="25"/>
      <c r="GON65" s="25"/>
      <c r="GOO65" s="25"/>
      <c r="GOP65" s="25"/>
      <c r="GOQ65" s="25"/>
      <c r="GOR65" s="25"/>
      <c r="GOS65" s="25"/>
      <c r="GOT65" s="25"/>
      <c r="GOU65" s="25"/>
      <c r="GOV65" s="25"/>
      <c r="GOW65" s="25"/>
      <c r="GOX65" s="25"/>
      <c r="GOY65" s="25"/>
      <c r="GOZ65" s="25"/>
      <c r="GPA65" s="25"/>
      <c r="GPB65" s="25"/>
      <c r="GPC65" s="25"/>
      <c r="GPD65" s="25"/>
      <c r="GPE65" s="25"/>
      <c r="GPF65" s="25"/>
      <c r="GPG65" s="25"/>
      <c r="GPH65" s="25"/>
      <c r="GPI65" s="25"/>
      <c r="GPJ65" s="25"/>
      <c r="GPK65" s="25"/>
      <c r="GPL65" s="25"/>
      <c r="GPM65" s="25"/>
      <c r="GPN65" s="25"/>
      <c r="GPO65" s="25"/>
      <c r="GPP65" s="25"/>
      <c r="GPQ65" s="25"/>
      <c r="GPR65" s="25"/>
      <c r="GPS65" s="25"/>
      <c r="GPT65" s="25"/>
      <c r="GPU65" s="25"/>
      <c r="GPV65" s="25"/>
      <c r="GPW65" s="25"/>
      <c r="GPX65" s="25"/>
      <c r="GPY65" s="25"/>
      <c r="GPZ65" s="25"/>
      <c r="GQA65" s="25"/>
      <c r="GQB65" s="25"/>
      <c r="GQC65" s="25"/>
      <c r="GQD65" s="25"/>
      <c r="GQE65" s="25"/>
      <c r="GQF65" s="25"/>
      <c r="GQG65" s="25"/>
      <c r="GQH65" s="25"/>
      <c r="GQI65" s="25"/>
      <c r="GQJ65" s="25"/>
      <c r="GQK65" s="25"/>
      <c r="GQL65" s="25"/>
      <c r="GQM65" s="25"/>
      <c r="GQN65" s="25"/>
      <c r="GQO65" s="25"/>
      <c r="GQP65" s="25"/>
      <c r="GQQ65" s="25"/>
      <c r="GQR65" s="25"/>
      <c r="GQS65" s="25"/>
      <c r="GQT65" s="25"/>
      <c r="GQU65" s="25"/>
      <c r="GQV65" s="25"/>
      <c r="GQW65" s="25"/>
      <c r="GQX65" s="25"/>
      <c r="GQY65" s="25"/>
      <c r="GQZ65" s="25"/>
      <c r="GRA65" s="25"/>
      <c r="GRB65" s="25"/>
      <c r="GRC65" s="25"/>
      <c r="GRD65" s="25"/>
      <c r="GRE65" s="25"/>
      <c r="GRF65" s="25"/>
      <c r="GRG65" s="25"/>
      <c r="GRH65" s="25"/>
      <c r="GRI65" s="25"/>
      <c r="GRJ65" s="25"/>
      <c r="GRK65" s="25"/>
      <c r="GRL65" s="25"/>
      <c r="GRM65" s="25"/>
      <c r="GRN65" s="25"/>
      <c r="GRO65" s="25"/>
      <c r="GRP65" s="25"/>
      <c r="GRQ65" s="25"/>
      <c r="GRR65" s="25"/>
      <c r="GRS65" s="25"/>
      <c r="GRT65" s="25"/>
      <c r="GRU65" s="25"/>
      <c r="GRV65" s="25"/>
      <c r="GRW65" s="25"/>
      <c r="GRX65" s="25"/>
      <c r="GRY65" s="25"/>
      <c r="GRZ65" s="25"/>
      <c r="GSA65" s="25"/>
      <c r="GSB65" s="25"/>
      <c r="GSC65" s="25"/>
      <c r="GSD65" s="25"/>
      <c r="GSE65" s="25"/>
      <c r="GSF65" s="25"/>
      <c r="GSG65" s="25"/>
      <c r="GSH65" s="25"/>
      <c r="GSI65" s="25"/>
      <c r="GSJ65" s="25"/>
      <c r="GSK65" s="25"/>
      <c r="GSL65" s="25"/>
      <c r="GSM65" s="25"/>
      <c r="GSN65" s="25"/>
      <c r="GSO65" s="25"/>
      <c r="GSP65" s="25"/>
      <c r="GSQ65" s="25"/>
      <c r="GSR65" s="25"/>
      <c r="GSS65" s="25"/>
      <c r="GST65" s="25"/>
      <c r="GSU65" s="25"/>
      <c r="GSV65" s="25"/>
      <c r="GSW65" s="25"/>
      <c r="GSX65" s="25"/>
      <c r="GSY65" s="25"/>
      <c r="GSZ65" s="25"/>
      <c r="GTA65" s="25"/>
      <c r="GTB65" s="25"/>
      <c r="GTC65" s="25"/>
      <c r="GTD65" s="25"/>
      <c r="GTE65" s="25"/>
      <c r="GTF65" s="25"/>
      <c r="GTG65" s="25"/>
      <c r="GTH65" s="25"/>
      <c r="GTI65" s="25"/>
      <c r="GTJ65" s="25"/>
      <c r="GTK65" s="25"/>
      <c r="GTL65" s="25"/>
      <c r="GTM65" s="25"/>
      <c r="GTN65" s="25"/>
      <c r="GTO65" s="25"/>
      <c r="GTP65" s="25"/>
      <c r="GTQ65" s="25"/>
      <c r="GTR65" s="25"/>
      <c r="GTS65" s="25"/>
      <c r="GTT65" s="25"/>
      <c r="GTU65" s="25"/>
      <c r="GTV65" s="25"/>
      <c r="GTW65" s="25"/>
      <c r="GTX65" s="25"/>
      <c r="GTY65" s="25"/>
      <c r="GTZ65" s="25"/>
      <c r="GUA65" s="25"/>
      <c r="GUB65" s="25"/>
      <c r="GUC65" s="25"/>
      <c r="GUD65" s="25"/>
      <c r="GUE65" s="25"/>
      <c r="GUF65" s="25"/>
      <c r="GUG65" s="25"/>
      <c r="GUH65" s="25"/>
      <c r="GUI65" s="25"/>
      <c r="GUJ65" s="25"/>
      <c r="GUK65" s="25"/>
      <c r="GUL65" s="25"/>
      <c r="GUM65" s="25"/>
      <c r="GUN65" s="25"/>
      <c r="GUO65" s="25"/>
      <c r="GUP65" s="25"/>
      <c r="GUQ65" s="25"/>
      <c r="GUR65" s="25"/>
      <c r="GUS65" s="25"/>
      <c r="GUT65" s="25"/>
      <c r="GUU65" s="25"/>
      <c r="GUV65" s="25"/>
      <c r="GUW65" s="25"/>
      <c r="GUX65" s="25"/>
      <c r="GUY65" s="25"/>
      <c r="GUZ65" s="25"/>
      <c r="GVA65" s="25"/>
      <c r="GVB65" s="25"/>
      <c r="GVC65" s="25"/>
      <c r="GVD65" s="25"/>
      <c r="GVE65" s="25"/>
      <c r="GVF65" s="25"/>
      <c r="GVG65" s="25"/>
      <c r="GVH65" s="25"/>
      <c r="GVI65" s="25"/>
      <c r="GVJ65" s="25"/>
      <c r="GVK65" s="25"/>
      <c r="GVL65" s="25"/>
      <c r="GVM65" s="25"/>
      <c r="GVN65" s="25"/>
      <c r="GVO65" s="25"/>
      <c r="GVP65" s="25"/>
      <c r="GVQ65" s="25"/>
      <c r="GVR65" s="25"/>
      <c r="GVS65" s="25"/>
      <c r="GVT65" s="25"/>
      <c r="GVU65" s="25"/>
      <c r="GVV65" s="25"/>
      <c r="GVW65" s="25"/>
      <c r="GVX65" s="25"/>
      <c r="GVY65" s="25"/>
      <c r="GVZ65" s="25"/>
      <c r="GWA65" s="25"/>
      <c r="GWB65" s="25"/>
      <c r="GWC65" s="25"/>
      <c r="GWD65" s="25"/>
      <c r="GWE65" s="25"/>
      <c r="GWF65" s="25"/>
      <c r="GWG65" s="25"/>
      <c r="GWH65" s="25"/>
      <c r="GWI65" s="25"/>
      <c r="GWJ65" s="25"/>
      <c r="GWK65" s="25"/>
      <c r="GWL65" s="25"/>
      <c r="GWM65" s="25"/>
      <c r="GWN65" s="25"/>
      <c r="GWO65" s="25"/>
      <c r="GWP65" s="25"/>
      <c r="GWQ65" s="25"/>
      <c r="GWR65" s="25"/>
      <c r="GWS65" s="25"/>
      <c r="GWT65" s="25"/>
      <c r="GWU65" s="25"/>
      <c r="GWV65" s="25"/>
      <c r="GWW65" s="25"/>
      <c r="GWX65" s="25"/>
      <c r="GWY65" s="25"/>
      <c r="GWZ65" s="25"/>
      <c r="GXA65" s="25"/>
      <c r="GXB65" s="25"/>
      <c r="GXC65" s="25"/>
      <c r="GXD65" s="25"/>
      <c r="GXE65" s="25"/>
      <c r="GXF65" s="25"/>
      <c r="GXG65" s="25"/>
      <c r="GXH65" s="25"/>
      <c r="GXI65" s="25"/>
      <c r="GXJ65" s="25"/>
      <c r="GXK65" s="25"/>
      <c r="GXL65" s="25"/>
      <c r="GXM65" s="25"/>
      <c r="GXN65" s="25"/>
      <c r="GXO65" s="25"/>
      <c r="GXP65" s="25"/>
      <c r="GXQ65" s="25"/>
      <c r="GXR65" s="25"/>
      <c r="GXS65" s="25"/>
      <c r="GXT65" s="25"/>
      <c r="GXU65" s="25"/>
      <c r="GXV65" s="25"/>
      <c r="GXW65" s="25"/>
      <c r="GXX65" s="25"/>
      <c r="GXY65" s="25"/>
      <c r="GXZ65" s="25"/>
      <c r="GYA65" s="25"/>
      <c r="GYB65" s="25"/>
      <c r="GYC65" s="25"/>
      <c r="GYD65" s="25"/>
      <c r="GYE65" s="25"/>
      <c r="GYF65" s="25"/>
      <c r="GYG65" s="25"/>
      <c r="GYH65" s="25"/>
      <c r="GYI65" s="25"/>
      <c r="GYJ65" s="25"/>
      <c r="GYK65" s="25"/>
      <c r="GYL65" s="25"/>
      <c r="GYM65" s="25"/>
      <c r="GYN65" s="25"/>
      <c r="GYO65" s="25"/>
      <c r="GYP65" s="25"/>
      <c r="GYQ65" s="25"/>
      <c r="GYR65" s="25"/>
      <c r="GYS65" s="25"/>
      <c r="GYT65" s="25"/>
      <c r="GYU65" s="25"/>
      <c r="GYV65" s="25"/>
      <c r="GYW65" s="25"/>
      <c r="GYX65" s="25"/>
      <c r="GYY65" s="25"/>
      <c r="GYZ65" s="25"/>
      <c r="GZA65" s="25"/>
      <c r="GZB65" s="25"/>
      <c r="GZC65" s="25"/>
      <c r="GZD65" s="25"/>
      <c r="GZE65" s="25"/>
      <c r="GZF65" s="25"/>
      <c r="GZG65" s="25"/>
      <c r="GZH65" s="25"/>
      <c r="GZI65" s="25"/>
      <c r="GZJ65" s="25"/>
      <c r="GZK65" s="25"/>
      <c r="GZL65" s="25"/>
      <c r="GZM65" s="25"/>
      <c r="GZN65" s="25"/>
      <c r="GZO65" s="25"/>
      <c r="GZP65" s="25"/>
      <c r="GZQ65" s="25"/>
      <c r="GZR65" s="25"/>
      <c r="GZS65" s="25"/>
      <c r="GZT65" s="25"/>
      <c r="GZU65" s="25"/>
      <c r="GZV65" s="25"/>
      <c r="GZW65" s="25"/>
      <c r="GZX65" s="25"/>
      <c r="GZY65" s="25"/>
      <c r="GZZ65" s="25"/>
      <c r="HAA65" s="25"/>
      <c r="HAB65" s="25"/>
      <c r="HAC65" s="25"/>
      <c r="HAD65" s="25"/>
      <c r="HAE65" s="25"/>
      <c r="HAF65" s="25"/>
      <c r="HAG65" s="25"/>
      <c r="HAH65" s="25"/>
      <c r="HAI65" s="25"/>
      <c r="HAJ65" s="25"/>
      <c r="HAK65" s="25"/>
      <c r="HAL65" s="25"/>
      <c r="HAM65" s="25"/>
      <c r="HAN65" s="25"/>
      <c r="HAO65" s="25"/>
      <c r="HAP65" s="25"/>
      <c r="HAQ65" s="25"/>
      <c r="HAR65" s="25"/>
      <c r="HAS65" s="25"/>
      <c r="HAT65" s="25"/>
      <c r="HAU65" s="25"/>
      <c r="HAV65" s="25"/>
      <c r="HAW65" s="25"/>
      <c r="HAX65" s="25"/>
      <c r="HAY65" s="25"/>
      <c r="HAZ65" s="25"/>
      <c r="HBA65" s="25"/>
      <c r="HBB65" s="25"/>
      <c r="HBC65" s="25"/>
      <c r="HBD65" s="25"/>
      <c r="HBE65" s="25"/>
      <c r="HBF65" s="25"/>
      <c r="HBG65" s="25"/>
      <c r="HBH65" s="25"/>
      <c r="HBI65" s="25"/>
      <c r="HBJ65" s="25"/>
      <c r="HBK65" s="25"/>
      <c r="HBL65" s="25"/>
      <c r="HBM65" s="25"/>
      <c r="HBN65" s="25"/>
      <c r="HBO65" s="25"/>
      <c r="HBP65" s="25"/>
      <c r="HBQ65" s="25"/>
      <c r="HBR65" s="25"/>
      <c r="HBS65" s="25"/>
      <c r="HBT65" s="25"/>
      <c r="HBU65" s="25"/>
      <c r="HBV65" s="25"/>
      <c r="HBW65" s="25"/>
      <c r="HBX65" s="25"/>
      <c r="HBY65" s="25"/>
      <c r="HBZ65" s="25"/>
      <c r="HCA65" s="25"/>
      <c r="HCB65" s="25"/>
      <c r="HCC65" s="25"/>
      <c r="HCD65" s="25"/>
      <c r="HCE65" s="25"/>
      <c r="HCF65" s="25"/>
      <c r="HCG65" s="25"/>
      <c r="HCH65" s="25"/>
      <c r="HCI65" s="25"/>
      <c r="HCJ65" s="25"/>
      <c r="HCK65" s="25"/>
      <c r="HCL65" s="25"/>
      <c r="HCM65" s="25"/>
      <c r="HCN65" s="25"/>
      <c r="HCO65" s="25"/>
      <c r="HCP65" s="25"/>
      <c r="HCQ65" s="25"/>
      <c r="HCR65" s="25"/>
      <c r="HCS65" s="25"/>
      <c r="HCT65" s="25"/>
      <c r="HCU65" s="25"/>
      <c r="HCV65" s="25"/>
      <c r="HCW65" s="25"/>
      <c r="HCX65" s="25"/>
      <c r="HCY65" s="25"/>
      <c r="HCZ65" s="25"/>
      <c r="HDA65" s="25"/>
      <c r="HDB65" s="25"/>
      <c r="HDC65" s="25"/>
      <c r="HDD65" s="25"/>
      <c r="HDE65" s="25"/>
      <c r="HDF65" s="25"/>
      <c r="HDG65" s="25"/>
      <c r="HDH65" s="25"/>
      <c r="HDI65" s="25"/>
      <c r="HDJ65" s="25"/>
      <c r="HDK65" s="25"/>
      <c r="HDL65" s="25"/>
      <c r="HDM65" s="25"/>
      <c r="HDN65" s="25"/>
      <c r="HDO65" s="25"/>
      <c r="HDP65" s="25"/>
      <c r="HDQ65" s="25"/>
      <c r="HDR65" s="25"/>
      <c r="HDS65" s="25"/>
      <c r="HDT65" s="25"/>
      <c r="HDU65" s="25"/>
      <c r="HDV65" s="25"/>
      <c r="HDW65" s="25"/>
      <c r="HDX65" s="25"/>
      <c r="HDY65" s="25"/>
      <c r="HDZ65" s="25"/>
      <c r="HEA65" s="25"/>
      <c r="HEB65" s="25"/>
      <c r="HEC65" s="25"/>
      <c r="HED65" s="25"/>
      <c r="HEE65" s="25"/>
      <c r="HEF65" s="25"/>
      <c r="HEG65" s="25"/>
      <c r="HEH65" s="25"/>
      <c r="HEI65" s="25"/>
      <c r="HEJ65" s="25"/>
      <c r="HEK65" s="25"/>
      <c r="HEL65" s="25"/>
      <c r="HEM65" s="25"/>
      <c r="HEN65" s="25"/>
      <c r="HEO65" s="25"/>
      <c r="HEP65" s="25"/>
      <c r="HEQ65" s="25"/>
      <c r="HER65" s="25"/>
      <c r="HES65" s="25"/>
      <c r="HET65" s="25"/>
      <c r="HEU65" s="25"/>
      <c r="HEV65" s="25"/>
      <c r="HEW65" s="25"/>
      <c r="HEX65" s="25"/>
      <c r="HEY65" s="25"/>
      <c r="HEZ65" s="25"/>
      <c r="HFA65" s="25"/>
      <c r="HFB65" s="25"/>
      <c r="HFC65" s="25"/>
      <c r="HFD65" s="25"/>
      <c r="HFE65" s="25"/>
      <c r="HFF65" s="25"/>
      <c r="HFG65" s="25"/>
      <c r="HFH65" s="25"/>
      <c r="HFI65" s="25"/>
      <c r="HFJ65" s="25"/>
      <c r="HFK65" s="25"/>
      <c r="HFL65" s="25"/>
      <c r="HFM65" s="25"/>
      <c r="HFN65" s="25"/>
      <c r="HFO65" s="25"/>
      <c r="HFP65" s="25"/>
      <c r="HFQ65" s="25"/>
      <c r="HFR65" s="25"/>
      <c r="HFS65" s="25"/>
      <c r="HFT65" s="25"/>
      <c r="HFU65" s="25"/>
      <c r="HFV65" s="25"/>
      <c r="HFW65" s="25"/>
      <c r="HFX65" s="25"/>
      <c r="HFY65" s="25"/>
      <c r="HFZ65" s="25"/>
      <c r="HGA65" s="25"/>
      <c r="HGB65" s="25"/>
      <c r="HGC65" s="25"/>
      <c r="HGD65" s="25"/>
      <c r="HGE65" s="25"/>
      <c r="HGF65" s="25"/>
      <c r="HGG65" s="25"/>
      <c r="HGH65" s="25"/>
      <c r="HGI65" s="25"/>
      <c r="HGJ65" s="25"/>
      <c r="HGK65" s="25"/>
      <c r="HGL65" s="25"/>
      <c r="HGM65" s="25"/>
      <c r="HGN65" s="25"/>
      <c r="HGO65" s="25"/>
      <c r="HGP65" s="25"/>
      <c r="HGQ65" s="25"/>
      <c r="HGR65" s="25"/>
      <c r="HGS65" s="25"/>
      <c r="HGT65" s="25"/>
      <c r="HGU65" s="25"/>
      <c r="HGV65" s="25"/>
      <c r="HGW65" s="25"/>
      <c r="HGX65" s="25"/>
      <c r="HGY65" s="25"/>
      <c r="HGZ65" s="25"/>
      <c r="HHA65" s="25"/>
      <c r="HHB65" s="25"/>
      <c r="HHC65" s="25"/>
      <c r="HHD65" s="25"/>
      <c r="HHE65" s="25"/>
      <c r="HHF65" s="25"/>
      <c r="HHG65" s="25"/>
      <c r="HHH65" s="25"/>
      <c r="HHI65" s="25"/>
      <c r="HHJ65" s="25"/>
      <c r="HHK65" s="25"/>
      <c r="HHL65" s="25"/>
      <c r="HHM65" s="25"/>
      <c r="HHN65" s="25"/>
      <c r="HHO65" s="25"/>
      <c r="HHP65" s="25"/>
      <c r="HHQ65" s="25"/>
      <c r="HHR65" s="25"/>
      <c r="HHS65" s="25"/>
      <c r="HHT65" s="25"/>
      <c r="HHU65" s="25"/>
      <c r="HHV65" s="25"/>
      <c r="HHW65" s="25"/>
      <c r="HHX65" s="25"/>
      <c r="HHY65" s="25"/>
      <c r="HHZ65" s="25"/>
      <c r="HIA65" s="25"/>
      <c r="HIB65" s="25"/>
      <c r="HIC65" s="25"/>
      <c r="HID65" s="25"/>
      <c r="HIE65" s="25"/>
      <c r="HIF65" s="25"/>
      <c r="HIG65" s="25"/>
      <c r="HIH65" s="25"/>
      <c r="HII65" s="25"/>
      <c r="HIJ65" s="25"/>
      <c r="HIK65" s="25"/>
      <c r="HIL65" s="25"/>
      <c r="HIM65" s="25"/>
      <c r="HIN65" s="25"/>
      <c r="HIO65" s="25"/>
      <c r="HIP65" s="25"/>
      <c r="HIQ65" s="25"/>
      <c r="HIR65" s="25"/>
      <c r="HIS65" s="25"/>
      <c r="HIT65" s="25"/>
      <c r="HIU65" s="25"/>
      <c r="HIV65" s="25"/>
      <c r="HIW65" s="25"/>
      <c r="HIX65" s="25"/>
      <c r="HIY65" s="25"/>
      <c r="HIZ65" s="25"/>
      <c r="HJA65" s="25"/>
      <c r="HJB65" s="25"/>
      <c r="HJC65" s="25"/>
      <c r="HJD65" s="25"/>
      <c r="HJE65" s="25"/>
      <c r="HJF65" s="25"/>
      <c r="HJG65" s="25"/>
      <c r="HJH65" s="25"/>
      <c r="HJI65" s="25"/>
      <c r="HJJ65" s="25"/>
      <c r="HJK65" s="25"/>
      <c r="HJL65" s="25"/>
      <c r="HJM65" s="25"/>
      <c r="HJN65" s="25"/>
      <c r="HJO65" s="25"/>
      <c r="HJP65" s="25"/>
      <c r="HJQ65" s="25"/>
      <c r="HJR65" s="25"/>
      <c r="HJS65" s="25"/>
      <c r="HJT65" s="25"/>
      <c r="HJU65" s="25"/>
      <c r="HJV65" s="25"/>
      <c r="HJW65" s="25"/>
      <c r="HJX65" s="25"/>
      <c r="HJY65" s="25"/>
      <c r="HJZ65" s="25"/>
      <c r="HKA65" s="25"/>
      <c r="HKB65" s="25"/>
      <c r="HKC65" s="25"/>
      <c r="HKD65" s="25"/>
      <c r="HKE65" s="25"/>
      <c r="HKF65" s="25"/>
      <c r="HKG65" s="25"/>
      <c r="HKH65" s="25"/>
      <c r="HKI65" s="25"/>
      <c r="HKJ65" s="25"/>
      <c r="HKK65" s="25"/>
      <c r="HKL65" s="25"/>
      <c r="HKM65" s="25"/>
      <c r="HKN65" s="25"/>
      <c r="HKO65" s="25"/>
      <c r="HKP65" s="25"/>
      <c r="HKQ65" s="25"/>
      <c r="HKR65" s="25"/>
      <c r="HKS65" s="25"/>
      <c r="HKT65" s="25"/>
      <c r="HKU65" s="25"/>
      <c r="HKV65" s="25"/>
      <c r="HKW65" s="25"/>
      <c r="HKX65" s="25"/>
      <c r="HKY65" s="25"/>
      <c r="HKZ65" s="25"/>
      <c r="HLA65" s="25"/>
      <c r="HLB65" s="25"/>
      <c r="HLC65" s="25"/>
      <c r="HLD65" s="25"/>
      <c r="HLE65" s="25"/>
      <c r="HLF65" s="25"/>
      <c r="HLG65" s="25"/>
      <c r="HLH65" s="25"/>
      <c r="HLI65" s="25"/>
      <c r="HLJ65" s="25"/>
      <c r="HLK65" s="25"/>
      <c r="HLL65" s="25"/>
      <c r="HLM65" s="25"/>
      <c r="HLN65" s="25"/>
      <c r="HLO65" s="25"/>
      <c r="HLP65" s="25"/>
      <c r="HLQ65" s="25"/>
      <c r="HLR65" s="25"/>
      <c r="HLS65" s="25"/>
      <c r="HLT65" s="25"/>
      <c r="HLU65" s="25"/>
      <c r="HLV65" s="25"/>
      <c r="HLW65" s="25"/>
      <c r="HLX65" s="25"/>
      <c r="HLY65" s="25"/>
      <c r="HLZ65" s="25"/>
      <c r="HMA65" s="25"/>
      <c r="HMB65" s="25"/>
      <c r="HMC65" s="25"/>
      <c r="HMD65" s="25"/>
      <c r="HME65" s="25"/>
      <c r="HMF65" s="25"/>
      <c r="HMG65" s="25"/>
      <c r="HMH65" s="25"/>
      <c r="HMI65" s="25"/>
      <c r="HMJ65" s="25"/>
      <c r="HMK65" s="25"/>
      <c r="HML65" s="25"/>
      <c r="HMM65" s="25"/>
      <c r="HMN65" s="25"/>
      <c r="HMO65" s="25"/>
      <c r="HMP65" s="25"/>
      <c r="HMQ65" s="25"/>
      <c r="HMR65" s="25"/>
      <c r="HMS65" s="25"/>
      <c r="HMT65" s="25"/>
      <c r="HMU65" s="25"/>
      <c r="HMV65" s="25"/>
      <c r="HMW65" s="25"/>
      <c r="HMX65" s="25"/>
      <c r="HMY65" s="25"/>
      <c r="HMZ65" s="25"/>
      <c r="HNA65" s="25"/>
      <c r="HNB65" s="25"/>
      <c r="HNC65" s="25"/>
      <c r="HND65" s="25"/>
      <c r="HNE65" s="25"/>
      <c r="HNF65" s="25"/>
      <c r="HNG65" s="25"/>
      <c r="HNH65" s="25"/>
      <c r="HNI65" s="25"/>
      <c r="HNJ65" s="25"/>
      <c r="HNK65" s="25"/>
      <c r="HNL65" s="25"/>
      <c r="HNM65" s="25"/>
      <c r="HNN65" s="25"/>
      <c r="HNO65" s="25"/>
      <c r="HNP65" s="25"/>
      <c r="HNQ65" s="25"/>
      <c r="HNR65" s="25"/>
      <c r="HNS65" s="25"/>
      <c r="HNT65" s="25"/>
      <c r="HNU65" s="25"/>
      <c r="HNV65" s="25"/>
      <c r="HNW65" s="25"/>
      <c r="HNX65" s="25"/>
      <c r="HNY65" s="25"/>
      <c r="HNZ65" s="25"/>
      <c r="HOA65" s="25"/>
      <c r="HOB65" s="25"/>
      <c r="HOC65" s="25"/>
      <c r="HOD65" s="25"/>
      <c r="HOE65" s="25"/>
      <c r="HOF65" s="25"/>
      <c r="HOG65" s="25"/>
      <c r="HOH65" s="25"/>
      <c r="HOI65" s="25"/>
      <c r="HOJ65" s="25"/>
      <c r="HOK65" s="25"/>
      <c r="HOL65" s="25"/>
      <c r="HOM65" s="25"/>
      <c r="HON65" s="25"/>
      <c r="HOO65" s="25"/>
      <c r="HOP65" s="25"/>
      <c r="HOQ65" s="25"/>
      <c r="HOR65" s="25"/>
      <c r="HOS65" s="25"/>
      <c r="HOT65" s="25"/>
      <c r="HOU65" s="25"/>
      <c r="HOV65" s="25"/>
      <c r="HOW65" s="25"/>
      <c r="HOX65" s="25"/>
      <c r="HOY65" s="25"/>
      <c r="HOZ65" s="25"/>
      <c r="HPA65" s="25"/>
      <c r="HPB65" s="25"/>
      <c r="HPC65" s="25"/>
      <c r="HPD65" s="25"/>
      <c r="HPE65" s="25"/>
      <c r="HPF65" s="25"/>
      <c r="HPG65" s="25"/>
      <c r="HPH65" s="25"/>
      <c r="HPI65" s="25"/>
      <c r="HPJ65" s="25"/>
      <c r="HPK65" s="25"/>
      <c r="HPL65" s="25"/>
      <c r="HPM65" s="25"/>
      <c r="HPN65" s="25"/>
      <c r="HPO65" s="25"/>
      <c r="HPP65" s="25"/>
      <c r="HPQ65" s="25"/>
      <c r="HPR65" s="25"/>
      <c r="HPS65" s="25"/>
      <c r="HPT65" s="25"/>
      <c r="HPU65" s="25"/>
      <c r="HPV65" s="25"/>
      <c r="HPW65" s="25"/>
      <c r="HPX65" s="25"/>
      <c r="HPY65" s="25"/>
      <c r="HPZ65" s="25"/>
      <c r="HQA65" s="25"/>
      <c r="HQB65" s="25"/>
      <c r="HQC65" s="25"/>
      <c r="HQD65" s="25"/>
      <c r="HQE65" s="25"/>
      <c r="HQF65" s="25"/>
      <c r="HQG65" s="25"/>
      <c r="HQH65" s="25"/>
      <c r="HQI65" s="25"/>
      <c r="HQJ65" s="25"/>
      <c r="HQK65" s="25"/>
      <c r="HQL65" s="25"/>
      <c r="HQM65" s="25"/>
      <c r="HQN65" s="25"/>
      <c r="HQO65" s="25"/>
      <c r="HQP65" s="25"/>
      <c r="HQQ65" s="25"/>
      <c r="HQR65" s="25"/>
      <c r="HQS65" s="25"/>
      <c r="HQT65" s="25"/>
      <c r="HQU65" s="25"/>
      <c r="HQV65" s="25"/>
      <c r="HQW65" s="25"/>
      <c r="HQX65" s="25"/>
      <c r="HQY65" s="25"/>
      <c r="HQZ65" s="25"/>
      <c r="HRA65" s="25"/>
      <c r="HRB65" s="25"/>
      <c r="HRC65" s="25"/>
      <c r="HRD65" s="25"/>
      <c r="HRE65" s="25"/>
      <c r="HRF65" s="25"/>
      <c r="HRG65" s="25"/>
      <c r="HRH65" s="25"/>
      <c r="HRI65" s="25"/>
      <c r="HRJ65" s="25"/>
      <c r="HRK65" s="25"/>
      <c r="HRL65" s="25"/>
      <c r="HRM65" s="25"/>
      <c r="HRN65" s="25"/>
      <c r="HRO65" s="25"/>
      <c r="HRP65" s="25"/>
      <c r="HRQ65" s="25"/>
      <c r="HRR65" s="25"/>
      <c r="HRS65" s="25"/>
      <c r="HRT65" s="25"/>
      <c r="HRU65" s="25"/>
      <c r="HRV65" s="25"/>
      <c r="HRW65" s="25"/>
      <c r="HRX65" s="25"/>
      <c r="HRY65" s="25"/>
      <c r="HRZ65" s="25"/>
      <c r="HSA65" s="25"/>
      <c r="HSB65" s="25"/>
      <c r="HSC65" s="25"/>
      <c r="HSD65" s="25"/>
      <c r="HSE65" s="25"/>
      <c r="HSF65" s="25"/>
      <c r="HSG65" s="25"/>
      <c r="HSH65" s="25"/>
      <c r="HSI65" s="25"/>
      <c r="HSJ65" s="25"/>
      <c r="HSK65" s="25"/>
      <c r="HSL65" s="25"/>
      <c r="HSM65" s="25"/>
      <c r="HSN65" s="25"/>
      <c r="HSO65" s="25"/>
      <c r="HSP65" s="25"/>
      <c r="HSQ65" s="25"/>
      <c r="HSR65" s="25"/>
      <c r="HSS65" s="25"/>
      <c r="HST65" s="25"/>
      <c r="HSU65" s="25"/>
      <c r="HSV65" s="25"/>
      <c r="HSW65" s="25"/>
      <c r="HSX65" s="25"/>
      <c r="HSY65" s="25"/>
      <c r="HSZ65" s="25"/>
      <c r="HTA65" s="25"/>
      <c r="HTB65" s="25"/>
      <c r="HTC65" s="25"/>
      <c r="HTD65" s="25"/>
      <c r="HTE65" s="25"/>
      <c r="HTF65" s="25"/>
      <c r="HTG65" s="25"/>
      <c r="HTH65" s="25"/>
      <c r="HTI65" s="25"/>
      <c r="HTJ65" s="25"/>
      <c r="HTK65" s="25"/>
      <c r="HTL65" s="25"/>
      <c r="HTM65" s="25"/>
      <c r="HTN65" s="25"/>
      <c r="HTO65" s="25"/>
      <c r="HTP65" s="25"/>
      <c r="HTQ65" s="25"/>
      <c r="HTR65" s="25"/>
      <c r="HTS65" s="25"/>
      <c r="HTT65" s="25"/>
      <c r="HTU65" s="25"/>
      <c r="HTV65" s="25"/>
      <c r="HTW65" s="25"/>
      <c r="HTX65" s="25"/>
      <c r="HTY65" s="25"/>
      <c r="HTZ65" s="25"/>
      <c r="HUA65" s="25"/>
      <c r="HUB65" s="25"/>
      <c r="HUC65" s="25"/>
      <c r="HUD65" s="25"/>
      <c r="HUE65" s="25"/>
      <c r="HUF65" s="25"/>
      <c r="HUG65" s="25"/>
      <c r="HUH65" s="25"/>
      <c r="HUI65" s="25"/>
      <c r="HUJ65" s="25"/>
      <c r="HUK65" s="25"/>
      <c r="HUL65" s="25"/>
      <c r="HUM65" s="25"/>
      <c r="HUN65" s="25"/>
      <c r="HUO65" s="25"/>
      <c r="HUP65" s="25"/>
      <c r="HUQ65" s="25"/>
      <c r="HUR65" s="25"/>
      <c r="HUS65" s="25"/>
      <c r="HUT65" s="25"/>
      <c r="HUU65" s="25"/>
      <c r="HUV65" s="25"/>
      <c r="HUW65" s="25"/>
      <c r="HUX65" s="25"/>
      <c r="HUY65" s="25"/>
      <c r="HUZ65" s="25"/>
      <c r="HVA65" s="25"/>
      <c r="HVB65" s="25"/>
      <c r="HVC65" s="25"/>
      <c r="HVD65" s="25"/>
      <c r="HVE65" s="25"/>
      <c r="HVF65" s="25"/>
      <c r="HVG65" s="25"/>
      <c r="HVH65" s="25"/>
      <c r="HVI65" s="25"/>
      <c r="HVJ65" s="25"/>
      <c r="HVK65" s="25"/>
      <c r="HVL65" s="25"/>
      <c r="HVM65" s="25"/>
      <c r="HVN65" s="25"/>
      <c r="HVO65" s="25"/>
      <c r="HVP65" s="25"/>
      <c r="HVQ65" s="25"/>
      <c r="HVR65" s="25"/>
      <c r="HVS65" s="25"/>
      <c r="HVT65" s="25"/>
      <c r="HVU65" s="25"/>
      <c r="HVV65" s="25"/>
      <c r="HVW65" s="25"/>
      <c r="HVX65" s="25"/>
      <c r="HVY65" s="25"/>
      <c r="HVZ65" s="25"/>
      <c r="HWA65" s="25"/>
      <c r="HWB65" s="25"/>
      <c r="HWC65" s="25"/>
      <c r="HWD65" s="25"/>
      <c r="HWE65" s="25"/>
      <c r="HWF65" s="25"/>
      <c r="HWG65" s="25"/>
      <c r="HWH65" s="25"/>
      <c r="HWI65" s="25"/>
      <c r="HWJ65" s="25"/>
      <c r="HWK65" s="25"/>
      <c r="HWL65" s="25"/>
      <c r="HWM65" s="25"/>
      <c r="HWN65" s="25"/>
      <c r="HWO65" s="25"/>
      <c r="HWP65" s="25"/>
      <c r="HWQ65" s="25"/>
      <c r="HWR65" s="25"/>
      <c r="HWS65" s="25"/>
      <c r="HWT65" s="25"/>
      <c r="HWU65" s="25"/>
      <c r="HWV65" s="25"/>
      <c r="HWW65" s="25"/>
      <c r="HWX65" s="25"/>
      <c r="HWY65" s="25"/>
      <c r="HWZ65" s="25"/>
      <c r="HXA65" s="25"/>
      <c r="HXB65" s="25"/>
      <c r="HXC65" s="25"/>
      <c r="HXD65" s="25"/>
      <c r="HXE65" s="25"/>
      <c r="HXF65" s="25"/>
      <c r="HXG65" s="25"/>
      <c r="HXH65" s="25"/>
      <c r="HXI65" s="25"/>
      <c r="HXJ65" s="25"/>
      <c r="HXK65" s="25"/>
      <c r="HXL65" s="25"/>
      <c r="HXM65" s="25"/>
      <c r="HXN65" s="25"/>
      <c r="HXO65" s="25"/>
      <c r="HXP65" s="25"/>
      <c r="HXQ65" s="25"/>
      <c r="HXR65" s="25"/>
      <c r="HXS65" s="25"/>
      <c r="HXT65" s="25"/>
      <c r="HXU65" s="25"/>
      <c r="HXV65" s="25"/>
      <c r="HXW65" s="25"/>
      <c r="HXX65" s="25"/>
      <c r="HXY65" s="25"/>
      <c r="HXZ65" s="25"/>
      <c r="HYA65" s="25"/>
      <c r="HYB65" s="25"/>
      <c r="HYC65" s="25"/>
      <c r="HYD65" s="25"/>
      <c r="HYE65" s="25"/>
      <c r="HYF65" s="25"/>
      <c r="HYG65" s="25"/>
      <c r="HYH65" s="25"/>
      <c r="HYI65" s="25"/>
      <c r="HYJ65" s="25"/>
      <c r="HYK65" s="25"/>
      <c r="HYL65" s="25"/>
      <c r="HYM65" s="25"/>
      <c r="HYN65" s="25"/>
      <c r="HYO65" s="25"/>
      <c r="HYP65" s="25"/>
      <c r="HYQ65" s="25"/>
      <c r="HYR65" s="25"/>
      <c r="HYS65" s="25"/>
      <c r="HYT65" s="25"/>
      <c r="HYU65" s="25"/>
      <c r="HYV65" s="25"/>
      <c r="HYW65" s="25"/>
      <c r="HYX65" s="25"/>
      <c r="HYY65" s="25"/>
      <c r="HYZ65" s="25"/>
      <c r="HZA65" s="25"/>
      <c r="HZB65" s="25"/>
      <c r="HZC65" s="25"/>
      <c r="HZD65" s="25"/>
      <c r="HZE65" s="25"/>
      <c r="HZF65" s="25"/>
      <c r="HZG65" s="25"/>
      <c r="HZH65" s="25"/>
      <c r="HZI65" s="25"/>
      <c r="HZJ65" s="25"/>
      <c r="HZK65" s="25"/>
      <c r="HZL65" s="25"/>
      <c r="HZM65" s="25"/>
      <c r="HZN65" s="25"/>
      <c r="HZO65" s="25"/>
      <c r="HZP65" s="25"/>
      <c r="HZQ65" s="25"/>
      <c r="HZR65" s="25"/>
      <c r="HZS65" s="25"/>
      <c r="HZT65" s="25"/>
      <c r="HZU65" s="25"/>
      <c r="HZV65" s="25"/>
      <c r="HZW65" s="25"/>
      <c r="HZX65" s="25"/>
      <c r="HZY65" s="25"/>
      <c r="HZZ65" s="25"/>
      <c r="IAA65" s="25"/>
      <c r="IAB65" s="25"/>
      <c r="IAC65" s="25"/>
      <c r="IAD65" s="25"/>
      <c r="IAE65" s="25"/>
      <c r="IAF65" s="25"/>
      <c r="IAG65" s="25"/>
      <c r="IAH65" s="25"/>
      <c r="IAI65" s="25"/>
      <c r="IAJ65" s="25"/>
      <c r="IAK65" s="25"/>
      <c r="IAL65" s="25"/>
      <c r="IAM65" s="25"/>
      <c r="IAN65" s="25"/>
      <c r="IAO65" s="25"/>
      <c r="IAP65" s="25"/>
      <c r="IAQ65" s="25"/>
      <c r="IAR65" s="25"/>
      <c r="IAS65" s="25"/>
      <c r="IAT65" s="25"/>
      <c r="IAU65" s="25"/>
      <c r="IAV65" s="25"/>
      <c r="IAW65" s="25"/>
      <c r="IAX65" s="25"/>
      <c r="IAY65" s="25"/>
      <c r="IAZ65" s="25"/>
      <c r="IBA65" s="25"/>
      <c r="IBB65" s="25"/>
      <c r="IBC65" s="25"/>
      <c r="IBD65" s="25"/>
      <c r="IBE65" s="25"/>
      <c r="IBF65" s="25"/>
      <c r="IBG65" s="25"/>
      <c r="IBH65" s="25"/>
      <c r="IBI65" s="25"/>
      <c r="IBJ65" s="25"/>
      <c r="IBK65" s="25"/>
      <c r="IBL65" s="25"/>
      <c r="IBM65" s="25"/>
      <c r="IBN65" s="25"/>
      <c r="IBO65" s="25"/>
      <c r="IBP65" s="25"/>
      <c r="IBQ65" s="25"/>
      <c r="IBR65" s="25"/>
      <c r="IBS65" s="25"/>
      <c r="IBT65" s="25"/>
      <c r="IBU65" s="25"/>
      <c r="IBV65" s="25"/>
      <c r="IBW65" s="25"/>
      <c r="IBX65" s="25"/>
      <c r="IBY65" s="25"/>
      <c r="IBZ65" s="25"/>
      <c r="ICA65" s="25"/>
      <c r="ICB65" s="25"/>
      <c r="ICC65" s="25"/>
      <c r="ICD65" s="25"/>
      <c r="ICE65" s="25"/>
      <c r="ICF65" s="25"/>
      <c r="ICG65" s="25"/>
      <c r="ICH65" s="25"/>
      <c r="ICI65" s="25"/>
      <c r="ICJ65" s="25"/>
      <c r="ICK65" s="25"/>
      <c r="ICL65" s="25"/>
      <c r="ICM65" s="25"/>
      <c r="ICN65" s="25"/>
      <c r="ICO65" s="25"/>
      <c r="ICP65" s="25"/>
      <c r="ICQ65" s="25"/>
      <c r="ICR65" s="25"/>
      <c r="ICS65" s="25"/>
      <c r="ICT65" s="25"/>
      <c r="ICU65" s="25"/>
      <c r="ICV65" s="25"/>
      <c r="ICW65" s="25"/>
      <c r="ICX65" s="25"/>
      <c r="ICY65" s="25"/>
      <c r="ICZ65" s="25"/>
      <c r="IDA65" s="25"/>
      <c r="IDB65" s="25"/>
      <c r="IDC65" s="25"/>
      <c r="IDD65" s="25"/>
      <c r="IDE65" s="25"/>
      <c r="IDF65" s="25"/>
      <c r="IDG65" s="25"/>
      <c r="IDH65" s="25"/>
      <c r="IDI65" s="25"/>
      <c r="IDJ65" s="25"/>
      <c r="IDK65" s="25"/>
      <c r="IDL65" s="25"/>
      <c r="IDM65" s="25"/>
      <c r="IDN65" s="25"/>
      <c r="IDO65" s="25"/>
      <c r="IDP65" s="25"/>
      <c r="IDQ65" s="25"/>
      <c r="IDR65" s="25"/>
      <c r="IDS65" s="25"/>
      <c r="IDT65" s="25"/>
      <c r="IDU65" s="25"/>
      <c r="IDV65" s="25"/>
      <c r="IDW65" s="25"/>
      <c r="IDX65" s="25"/>
      <c r="IDY65" s="25"/>
      <c r="IDZ65" s="25"/>
      <c r="IEA65" s="25"/>
      <c r="IEB65" s="25"/>
      <c r="IEC65" s="25"/>
      <c r="IED65" s="25"/>
      <c r="IEE65" s="25"/>
      <c r="IEF65" s="25"/>
      <c r="IEG65" s="25"/>
      <c r="IEH65" s="25"/>
      <c r="IEI65" s="25"/>
      <c r="IEJ65" s="25"/>
      <c r="IEK65" s="25"/>
      <c r="IEL65" s="25"/>
      <c r="IEM65" s="25"/>
      <c r="IEN65" s="25"/>
      <c r="IEO65" s="25"/>
      <c r="IEP65" s="25"/>
      <c r="IEQ65" s="25"/>
      <c r="IER65" s="25"/>
      <c r="IES65" s="25"/>
      <c r="IET65" s="25"/>
      <c r="IEU65" s="25"/>
      <c r="IEV65" s="25"/>
      <c r="IEW65" s="25"/>
      <c r="IEX65" s="25"/>
      <c r="IEY65" s="25"/>
      <c r="IEZ65" s="25"/>
      <c r="IFA65" s="25"/>
      <c r="IFB65" s="25"/>
      <c r="IFC65" s="25"/>
      <c r="IFD65" s="25"/>
      <c r="IFE65" s="25"/>
      <c r="IFF65" s="25"/>
      <c r="IFG65" s="25"/>
      <c r="IFH65" s="25"/>
      <c r="IFI65" s="25"/>
      <c r="IFJ65" s="25"/>
      <c r="IFK65" s="25"/>
      <c r="IFL65" s="25"/>
      <c r="IFM65" s="25"/>
      <c r="IFN65" s="25"/>
      <c r="IFO65" s="25"/>
      <c r="IFP65" s="25"/>
      <c r="IFQ65" s="25"/>
      <c r="IFR65" s="25"/>
      <c r="IFS65" s="25"/>
      <c r="IFT65" s="25"/>
      <c r="IFU65" s="25"/>
      <c r="IFV65" s="25"/>
      <c r="IFW65" s="25"/>
      <c r="IFX65" s="25"/>
      <c r="IFY65" s="25"/>
      <c r="IFZ65" s="25"/>
      <c r="IGA65" s="25"/>
      <c r="IGB65" s="25"/>
      <c r="IGC65" s="25"/>
      <c r="IGD65" s="25"/>
      <c r="IGE65" s="25"/>
      <c r="IGF65" s="25"/>
      <c r="IGG65" s="25"/>
      <c r="IGH65" s="25"/>
      <c r="IGI65" s="25"/>
      <c r="IGJ65" s="25"/>
      <c r="IGK65" s="25"/>
      <c r="IGL65" s="25"/>
      <c r="IGM65" s="25"/>
      <c r="IGN65" s="25"/>
      <c r="IGO65" s="25"/>
      <c r="IGP65" s="25"/>
      <c r="IGQ65" s="25"/>
      <c r="IGR65" s="25"/>
      <c r="IGS65" s="25"/>
      <c r="IGT65" s="25"/>
      <c r="IGU65" s="25"/>
      <c r="IGV65" s="25"/>
      <c r="IGW65" s="25"/>
      <c r="IGX65" s="25"/>
      <c r="IGY65" s="25"/>
      <c r="IGZ65" s="25"/>
      <c r="IHA65" s="25"/>
      <c r="IHB65" s="25"/>
      <c r="IHC65" s="25"/>
      <c r="IHD65" s="25"/>
      <c r="IHE65" s="25"/>
      <c r="IHF65" s="25"/>
      <c r="IHG65" s="25"/>
      <c r="IHH65" s="25"/>
      <c r="IHI65" s="25"/>
      <c r="IHJ65" s="25"/>
      <c r="IHK65" s="25"/>
      <c r="IHL65" s="25"/>
      <c r="IHM65" s="25"/>
      <c r="IHN65" s="25"/>
      <c r="IHO65" s="25"/>
      <c r="IHP65" s="25"/>
      <c r="IHQ65" s="25"/>
      <c r="IHR65" s="25"/>
      <c r="IHS65" s="25"/>
      <c r="IHT65" s="25"/>
      <c r="IHU65" s="25"/>
      <c r="IHV65" s="25"/>
      <c r="IHW65" s="25"/>
      <c r="IHX65" s="25"/>
      <c r="IHY65" s="25"/>
      <c r="IHZ65" s="25"/>
      <c r="IIA65" s="25"/>
      <c r="IIB65" s="25"/>
      <c r="IIC65" s="25"/>
      <c r="IID65" s="25"/>
      <c r="IIE65" s="25"/>
      <c r="IIF65" s="25"/>
      <c r="IIG65" s="25"/>
      <c r="IIH65" s="25"/>
      <c r="III65" s="25"/>
      <c r="IIJ65" s="25"/>
      <c r="IIK65" s="25"/>
      <c r="IIL65" s="25"/>
      <c r="IIM65" s="25"/>
      <c r="IIN65" s="25"/>
      <c r="IIO65" s="25"/>
      <c r="IIP65" s="25"/>
      <c r="IIQ65" s="25"/>
      <c r="IIR65" s="25"/>
      <c r="IIS65" s="25"/>
      <c r="IIT65" s="25"/>
      <c r="IIU65" s="25"/>
      <c r="IIV65" s="25"/>
      <c r="IIW65" s="25"/>
      <c r="IIX65" s="25"/>
      <c r="IIY65" s="25"/>
      <c r="IIZ65" s="25"/>
      <c r="IJA65" s="25"/>
      <c r="IJB65" s="25"/>
      <c r="IJC65" s="25"/>
      <c r="IJD65" s="25"/>
      <c r="IJE65" s="25"/>
      <c r="IJF65" s="25"/>
      <c r="IJG65" s="25"/>
      <c r="IJH65" s="25"/>
      <c r="IJI65" s="25"/>
      <c r="IJJ65" s="25"/>
      <c r="IJK65" s="25"/>
      <c r="IJL65" s="25"/>
      <c r="IJM65" s="25"/>
      <c r="IJN65" s="25"/>
      <c r="IJO65" s="25"/>
      <c r="IJP65" s="25"/>
      <c r="IJQ65" s="25"/>
      <c r="IJR65" s="25"/>
      <c r="IJS65" s="25"/>
      <c r="IJT65" s="25"/>
      <c r="IJU65" s="25"/>
      <c r="IJV65" s="25"/>
      <c r="IJW65" s="25"/>
      <c r="IJX65" s="25"/>
      <c r="IJY65" s="25"/>
      <c r="IJZ65" s="25"/>
      <c r="IKA65" s="25"/>
      <c r="IKB65" s="25"/>
      <c r="IKC65" s="25"/>
      <c r="IKD65" s="25"/>
      <c r="IKE65" s="25"/>
      <c r="IKF65" s="25"/>
      <c r="IKG65" s="25"/>
      <c r="IKH65" s="25"/>
      <c r="IKI65" s="25"/>
      <c r="IKJ65" s="25"/>
      <c r="IKK65" s="25"/>
      <c r="IKL65" s="25"/>
      <c r="IKM65" s="25"/>
      <c r="IKN65" s="25"/>
      <c r="IKO65" s="25"/>
      <c r="IKP65" s="25"/>
      <c r="IKQ65" s="25"/>
      <c r="IKR65" s="25"/>
      <c r="IKS65" s="25"/>
      <c r="IKT65" s="25"/>
      <c r="IKU65" s="25"/>
      <c r="IKV65" s="25"/>
      <c r="IKW65" s="25"/>
      <c r="IKX65" s="25"/>
      <c r="IKY65" s="25"/>
      <c r="IKZ65" s="25"/>
      <c r="ILA65" s="25"/>
      <c r="ILB65" s="25"/>
      <c r="ILC65" s="25"/>
      <c r="ILD65" s="25"/>
      <c r="ILE65" s="25"/>
      <c r="ILF65" s="25"/>
      <c r="ILG65" s="25"/>
      <c r="ILH65" s="25"/>
      <c r="ILI65" s="25"/>
      <c r="ILJ65" s="25"/>
      <c r="ILK65" s="25"/>
      <c r="ILL65" s="25"/>
      <c r="ILM65" s="25"/>
      <c r="ILN65" s="25"/>
      <c r="ILO65" s="25"/>
      <c r="ILP65" s="25"/>
      <c r="ILQ65" s="25"/>
      <c r="ILR65" s="25"/>
      <c r="ILS65" s="25"/>
      <c r="ILT65" s="25"/>
      <c r="ILU65" s="25"/>
      <c r="ILV65" s="25"/>
      <c r="ILW65" s="25"/>
      <c r="ILX65" s="25"/>
      <c r="ILY65" s="25"/>
      <c r="ILZ65" s="25"/>
      <c r="IMA65" s="25"/>
      <c r="IMB65" s="25"/>
      <c r="IMC65" s="25"/>
      <c r="IMD65" s="25"/>
      <c r="IME65" s="25"/>
      <c r="IMF65" s="25"/>
      <c r="IMG65" s="25"/>
      <c r="IMH65" s="25"/>
      <c r="IMI65" s="25"/>
      <c r="IMJ65" s="25"/>
      <c r="IMK65" s="25"/>
      <c r="IML65" s="25"/>
      <c r="IMM65" s="25"/>
      <c r="IMN65" s="25"/>
      <c r="IMO65" s="25"/>
      <c r="IMP65" s="25"/>
      <c r="IMQ65" s="25"/>
      <c r="IMR65" s="25"/>
      <c r="IMS65" s="25"/>
      <c r="IMT65" s="25"/>
      <c r="IMU65" s="25"/>
      <c r="IMV65" s="25"/>
      <c r="IMW65" s="25"/>
      <c r="IMX65" s="25"/>
      <c r="IMY65" s="25"/>
      <c r="IMZ65" s="25"/>
      <c r="INA65" s="25"/>
      <c r="INB65" s="25"/>
      <c r="INC65" s="25"/>
      <c r="IND65" s="25"/>
      <c r="INE65" s="25"/>
      <c r="INF65" s="25"/>
      <c r="ING65" s="25"/>
      <c r="INH65" s="25"/>
      <c r="INI65" s="25"/>
      <c r="INJ65" s="25"/>
      <c r="INK65" s="25"/>
      <c r="INL65" s="25"/>
      <c r="INM65" s="25"/>
      <c r="INN65" s="25"/>
      <c r="INO65" s="25"/>
      <c r="INP65" s="25"/>
      <c r="INQ65" s="25"/>
      <c r="INR65" s="25"/>
      <c r="INS65" s="25"/>
      <c r="INT65" s="25"/>
      <c r="INU65" s="25"/>
      <c r="INV65" s="25"/>
      <c r="INW65" s="25"/>
      <c r="INX65" s="25"/>
      <c r="INY65" s="25"/>
      <c r="INZ65" s="25"/>
      <c r="IOA65" s="25"/>
      <c r="IOB65" s="25"/>
      <c r="IOC65" s="25"/>
      <c r="IOD65" s="25"/>
      <c r="IOE65" s="25"/>
      <c r="IOF65" s="25"/>
      <c r="IOG65" s="25"/>
      <c r="IOH65" s="25"/>
      <c r="IOI65" s="25"/>
      <c r="IOJ65" s="25"/>
      <c r="IOK65" s="25"/>
      <c r="IOL65" s="25"/>
      <c r="IOM65" s="25"/>
      <c r="ION65" s="25"/>
      <c r="IOO65" s="25"/>
      <c r="IOP65" s="25"/>
      <c r="IOQ65" s="25"/>
      <c r="IOR65" s="25"/>
      <c r="IOS65" s="25"/>
      <c r="IOT65" s="25"/>
      <c r="IOU65" s="25"/>
      <c r="IOV65" s="25"/>
      <c r="IOW65" s="25"/>
      <c r="IOX65" s="25"/>
      <c r="IOY65" s="25"/>
      <c r="IOZ65" s="25"/>
      <c r="IPA65" s="25"/>
      <c r="IPB65" s="25"/>
      <c r="IPC65" s="25"/>
      <c r="IPD65" s="25"/>
      <c r="IPE65" s="25"/>
      <c r="IPF65" s="25"/>
      <c r="IPG65" s="25"/>
      <c r="IPH65" s="25"/>
      <c r="IPI65" s="25"/>
      <c r="IPJ65" s="25"/>
      <c r="IPK65" s="25"/>
      <c r="IPL65" s="25"/>
      <c r="IPM65" s="25"/>
      <c r="IPN65" s="25"/>
      <c r="IPO65" s="25"/>
      <c r="IPP65" s="25"/>
      <c r="IPQ65" s="25"/>
      <c r="IPR65" s="25"/>
      <c r="IPS65" s="25"/>
      <c r="IPT65" s="25"/>
      <c r="IPU65" s="25"/>
      <c r="IPV65" s="25"/>
      <c r="IPW65" s="25"/>
      <c r="IPX65" s="25"/>
      <c r="IPY65" s="25"/>
      <c r="IPZ65" s="25"/>
      <c r="IQA65" s="25"/>
      <c r="IQB65" s="25"/>
      <c r="IQC65" s="25"/>
      <c r="IQD65" s="25"/>
      <c r="IQE65" s="25"/>
      <c r="IQF65" s="25"/>
      <c r="IQG65" s="25"/>
      <c r="IQH65" s="25"/>
      <c r="IQI65" s="25"/>
      <c r="IQJ65" s="25"/>
      <c r="IQK65" s="25"/>
      <c r="IQL65" s="25"/>
      <c r="IQM65" s="25"/>
      <c r="IQN65" s="25"/>
      <c r="IQO65" s="25"/>
      <c r="IQP65" s="25"/>
      <c r="IQQ65" s="25"/>
      <c r="IQR65" s="25"/>
      <c r="IQS65" s="25"/>
      <c r="IQT65" s="25"/>
      <c r="IQU65" s="25"/>
      <c r="IQV65" s="25"/>
      <c r="IQW65" s="25"/>
      <c r="IQX65" s="25"/>
      <c r="IQY65" s="25"/>
      <c r="IQZ65" s="25"/>
      <c r="IRA65" s="25"/>
      <c r="IRB65" s="25"/>
      <c r="IRC65" s="25"/>
      <c r="IRD65" s="25"/>
      <c r="IRE65" s="25"/>
      <c r="IRF65" s="25"/>
      <c r="IRG65" s="25"/>
      <c r="IRH65" s="25"/>
      <c r="IRI65" s="25"/>
      <c r="IRJ65" s="25"/>
      <c r="IRK65" s="25"/>
      <c r="IRL65" s="25"/>
      <c r="IRM65" s="25"/>
      <c r="IRN65" s="25"/>
      <c r="IRO65" s="25"/>
      <c r="IRP65" s="25"/>
      <c r="IRQ65" s="25"/>
      <c r="IRR65" s="25"/>
      <c r="IRS65" s="25"/>
      <c r="IRT65" s="25"/>
      <c r="IRU65" s="25"/>
      <c r="IRV65" s="25"/>
      <c r="IRW65" s="25"/>
      <c r="IRX65" s="25"/>
      <c r="IRY65" s="25"/>
      <c r="IRZ65" s="25"/>
      <c r="ISA65" s="25"/>
      <c r="ISB65" s="25"/>
      <c r="ISC65" s="25"/>
      <c r="ISD65" s="25"/>
      <c r="ISE65" s="25"/>
      <c r="ISF65" s="25"/>
      <c r="ISG65" s="25"/>
      <c r="ISH65" s="25"/>
      <c r="ISI65" s="25"/>
      <c r="ISJ65" s="25"/>
      <c r="ISK65" s="25"/>
      <c r="ISL65" s="25"/>
      <c r="ISM65" s="25"/>
      <c r="ISN65" s="25"/>
      <c r="ISO65" s="25"/>
      <c r="ISP65" s="25"/>
      <c r="ISQ65" s="25"/>
      <c r="ISR65" s="25"/>
      <c r="ISS65" s="25"/>
      <c r="IST65" s="25"/>
      <c r="ISU65" s="25"/>
      <c r="ISV65" s="25"/>
      <c r="ISW65" s="25"/>
      <c r="ISX65" s="25"/>
      <c r="ISY65" s="25"/>
      <c r="ISZ65" s="25"/>
      <c r="ITA65" s="25"/>
      <c r="ITB65" s="25"/>
      <c r="ITC65" s="25"/>
      <c r="ITD65" s="25"/>
      <c r="ITE65" s="25"/>
      <c r="ITF65" s="25"/>
      <c r="ITG65" s="25"/>
      <c r="ITH65" s="25"/>
      <c r="ITI65" s="25"/>
      <c r="ITJ65" s="25"/>
      <c r="ITK65" s="25"/>
      <c r="ITL65" s="25"/>
      <c r="ITM65" s="25"/>
      <c r="ITN65" s="25"/>
      <c r="ITO65" s="25"/>
      <c r="ITP65" s="25"/>
      <c r="ITQ65" s="25"/>
      <c r="ITR65" s="25"/>
      <c r="ITS65" s="25"/>
      <c r="ITT65" s="25"/>
      <c r="ITU65" s="25"/>
      <c r="ITV65" s="25"/>
      <c r="ITW65" s="25"/>
      <c r="ITX65" s="25"/>
      <c r="ITY65" s="25"/>
      <c r="ITZ65" s="25"/>
      <c r="IUA65" s="25"/>
      <c r="IUB65" s="25"/>
      <c r="IUC65" s="25"/>
      <c r="IUD65" s="25"/>
      <c r="IUE65" s="25"/>
      <c r="IUF65" s="25"/>
      <c r="IUG65" s="25"/>
      <c r="IUH65" s="25"/>
      <c r="IUI65" s="25"/>
      <c r="IUJ65" s="25"/>
      <c r="IUK65" s="25"/>
      <c r="IUL65" s="25"/>
      <c r="IUM65" s="25"/>
      <c r="IUN65" s="25"/>
      <c r="IUO65" s="25"/>
      <c r="IUP65" s="25"/>
      <c r="IUQ65" s="25"/>
      <c r="IUR65" s="25"/>
      <c r="IUS65" s="25"/>
      <c r="IUT65" s="25"/>
      <c r="IUU65" s="25"/>
      <c r="IUV65" s="25"/>
      <c r="IUW65" s="25"/>
      <c r="IUX65" s="25"/>
      <c r="IUY65" s="25"/>
      <c r="IUZ65" s="25"/>
      <c r="IVA65" s="25"/>
      <c r="IVB65" s="25"/>
      <c r="IVC65" s="25"/>
      <c r="IVD65" s="25"/>
      <c r="IVE65" s="25"/>
      <c r="IVF65" s="25"/>
      <c r="IVG65" s="25"/>
      <c r="IVH65" s="25"/>
      <c r="IVI65" s="25"/>
      <c r="IVJ65" s="25"/>
      <c r="IVK65" s="25"/>
      <c r="IVL65" s="25"/>
      <c r="IVM65" s="25"/>
      <c r="IVN65" s="25"/>
      <c r="IVO65" s="25"/>
      <c r="IVP65" s="25"/>
      <c r="IVQ65" s="25"/>
      <c r="IVR65" s="25"/>
      <c r="IVS65" s="25"/>
      <c r="IVT65" s="25"/>
      <c r="IVU65" s="25"/>
      <c r="IVV65" s="25"/>
      <c r="IVW65" s="25"/>
      <c r="IVX65" s="25"/>
      <c r="IVY65" s="25"/>
      <c r="IVZ65" s="25"/>
      <c r="IWA65" s="25"/>
      <c r="IWB65" s="25"/>
      <c r="IWC65" s="25"/>
      <c r="IWD65" s="25"/>
      <c r="IWE65" s="25"/>
      <c r="IWF65" s="25"/>
      <c r="IWG65" s="25"/>
      <c r="IWH65" s="25"/>
      <c r="IWI65" s="25"/>
      <c r="IWJ65" s="25"/>
      <c r="IWK65" s="25"/>
      <c r="IWL65" s="25"/>
      <c r="IWM65" s="25"/>
      <c r="IWN65" s="25"/>
      <c r="IWO65" s="25"/>
      <c r="IWP65" s="25"/>
      <c r="IWQ65" s="25"/>
      <c r="IWR65" s="25"/>
      <c r="IWS65" s="25"/>
      <c r="IWT65" s="25"/>
      <c r="IWU65" s="25"/>
      <c r="IWV65" s="25"/>
      <c r="IWW65" s="25"/>
      <c r="IWX65" s="25"/>
      <c r="IWY65" s="25"/>
      <c r="IWZ65" s="25"/>
      <c r="IXA65" s="25"/>
      <c r="IXB65" s="25"/>
      <c r="IXC65" s="25"/>
      <c r="IXD65" s="25"/>
      <c r="IXE65" s="25"/>
      <c r="IXF65" s="25"/>
      <c r="IXG65" s="25"/>
      <c r="IXH65" s="25"/>
      <c r="IXI65" s="25"/>
      <c r="IXJ65" s="25"/>
      <c r="IXK65" s="25"/>
      <c r="IXL65" s="25"/>
      <c r="IXM65" s="25"/>
      <c r="IXN65" s="25"/>
      <c r="IXO65" s="25"/>
      <c r="IXP65" s="25"/>
      <c r="IXQ65" s="25"/>
      <c r="IXR65" s="25"/>
      <c r="IXS65" s="25"/>
      <c r="IXT65" s="25"/>
      <c r="IXU65" s="25"/>
      <c r="IXV65" s="25"/>
      <c r="IXW65" s="25"/>
      <c r="IXX65" s="25"/>
      <c r="IXY65" s="25"/>
      <c r="IXZ65" s="25"/>
      <c r="IYA65" s="25"/>
      <c r="IYB65" s="25"/>
      <c r="IYC65" s="25"/>
      <c r="IYD65" s="25"/>
      <c r="IYE65" s="25"/>
      <c r="IYF65" s="25"/>
      <c r="IYG65" s="25"/>
      <c r="IYH65" s="25"/>
      <c r="IYI65" s="25"/>
      <c r="IYJ65" s="25"/>
      <c r="IYK65" s="25"/>
      <c r="IYL65" s="25"/>
      <c r="IYM65" s="25"/>
      <c r="IYN65" s="25"/>
      <c r="IYO65" s="25"/>
      <c r="IYP65" s="25"/>
      <c r="IYQ65" s="25"/>
      <c r="IYR65" s="25"/>
      <c r="IYS65" s="25"/>
      <c r="IYT65" s="25"/>
      <c r="IYU65" s="25"/>
      <c r="IYV65" s="25"/>
      <c r="IYW65" s="25"/>
      <c r="IYX65" s="25"/>
      <c r="IYY65" s="25"/>
      <c r="IYZ65" s="25"/>
      <c r="IZA65" s="25"/>
      <c r="IZB65" s="25"/>
      <c r="IZC65" s="25"/>
      <c r="IZD65" s="25"/>
      <c r="IZE65" s="25"/>
      <c r="IZF65" s="25"/>
      <c r="IZG65" s="25"/>
      <c r="IZH65" s="25"/>
      <c r="IZI65" s="25"/>
      <c r="IZJ65" s="25"/>
      <c r="IZK65" s="25"/>
      <c r="IZL65" s="25"/>
      <c r="IZM65" s="25"/>
      <c r="IZN65" s="25"/>
      <c r="IZO65" s="25"/>
      <c r="IZP65" s="25"/>
      <c r="IZQ65" s="25"/>
      <c r="IZR65" s="25"/>
      <c r="IZS65" s="25"/>
      <c r="IZT65" s="25"/>
      <c r="IZU65" s="25"/>
      <c r="IZV65" s="25"/>
      <c r="IZW65" s="25"/>
      <c r="IZX65" s="25"/>
      <c r="IZY65" s="25"/>
      <c r="IZZ65" s="25"/>
      <c r="JAA65" s="25"/>
      <c r="JAB65" s="25"/>
      <c r="JAC65" s="25"/>
      <c r="JAD65" s="25"/>
      <c r="JAE65" s="25"/>
      <c r="JAF65" s="25"/>
      <c r="JAG65" s="25"/>
      <c r="JAH65" s="25"/>
      <c r="JAI65" s="25"/>
      <c r="JAJ65" s="25"/>
      <c r="JAK65" s="25"/>
      <c r="JAL65" s="25"/>
      <c r="JAM65" s="25"/>
      <c r="JAN65" s="25"/>
      <c r="JAO65" s="25"/>
      <c r="JAP65" s="25"/>
      <c r="JAQ65" s="25"/>
      <c r="JAR65" s="25"/>
      <c r="JAS65" s="25"/>
      <c r="JAT65" s="25"/>
      <c r="JAU65" s="25"/>
      <c r="JAV65" s="25"/>
      <c r="JAW65" s="25"/>
      <c r="JAX65" s="25"/>
      <c r="JAY65" s="25"/>
      <c r="JAZ65" s="25"/>
      <c r="JBA65" s="25"/>
      <c r="JBB65" s="25"/>
      <c r="JBC65" s="25"/>
      <c r="JBD65" s="25"/>
      <c r="JBE65" s="25"/>
      <c r="JBF65" s="25"/>
      <c r="JBG65" s="25"/>
      <c r="JBH65" s="25"/>
      <c r="JBI65" s="25"/>
      <c r="JBJ65" s="25"/>
      <c r="JBK65" s="25"/>
      <c r="JBL65" s="25"/>
      <c r="JBM65" s="25"/>
      <c r="JBN65" s="25"/>
      <c r="JBO65" s="25"/>
      <c r="JBP65" s="25"/>
      <c r="JBQ65" s="25"/>
      <c r="JBR65" s="25"/>
      <c r="JBS65" s="25"/>
      <c r="JBT65" s="25"/>
      <c r="JBU65" s="25"/>
      <c r="JBV65" s="25"/>
      <c r="JBW65" s="25"/>
      <c r="JBX65" s="25"/>
      <c r="JBY65" s="25"/>
      <c r="JBZ65" s="25"/>
      <c r="JCA65" s="25"/>
      <c r="JCB65" s="25"/>
      <c r="JCC65" s="25"/>
      <c r="JCD65" s="25"/>
      <c r="JCE65" s="25"/>
      <c r="JCF65" s="25"/>
      <c r="JCG65" s="25"/>
      <c r="JCH65" s="25"/>
      <c r="JCI65" s="25"/>
      <c r="JCJ65" s="25"/>
      <c r="JCK65" s="25"/>
      <c r="JCL65" s="25"/>
      <c r="JCM65" s="25"/>
      <c r="JCN65" s="25"/>
      <c r="JCO65" s="25"/>
      <c r="JCP65" s="25"/>
      <c r="JCQ65" s="25"/>
      <c r="JCR65" s="25"/>
      <c r="JCS65" s="25"/>
      <c r="JCT65" s="25"/>
      <c r="JCU65" s="25"/>
      <c r="JCV65" s="25"/>
      <c r="JCW65" s="25"/>
      <c r="JCX65" s="25"/>
      <c r="JCY65" s="25"/>
      <c r="JCZ65" s="25"/>
      <c r="JDA65" s="25"/>
      <c r="JDB65" s="25"/>
      <c r="JDC65" s="25"/>
      <c r="JDD65" s="25"/>
      <c r="JDE65" s="25"/>
      <c r="JDF65" s="25"/>
      <c r="JDG65" s="25"/>
      <c r="JDH65" s="25"/>
      <c r="JDI65" s="25"/>
      <c r="JDJ65" s="25"/>
      <c r="JDK65" s="25"/>
      <c r="JDL65" s="25"/>
      <c r="JDM65" s="25"/>
      <c r="JDN65" s="25"/>
      <c r="JDO65" s="25"/>
      <c r="JDP65" s="25"/>
      <c r="JDQ65" s="25"/>
      <c r="JDR65" s="25"/>
      <c r="JDS65" s="25"/>
      <c r="JDT65" s="25"/>
      <c r="JDU65" s="25"/>
      <c r="JDV65" s="25"/>
      <c r="JDW65" s="25"/>
      <c r="JDX65" s="25"/>
      <c r="JDY65" s="25"/>
      <c r="JDZ65" s="25"/>
      <c r="JEA65" s="25"/>
      <c r="JEB65" s="25"/>
      <c r="JEC65" s="25"/>
      <c r="JED65" s="25"/>
      <c r="JEE65" s="25"/>
      <c r="JEF65" s="25"/>
      <c r="JEG65" s="25"/>
      <c r="JEH65" s="25"/>
      <c r="JEI65" s="25"/>
      <c r="JEJ65" s="25"/>
      <c r="JEK65" s="25"/>
      <c r="JEL65" s="25"/>
      <c r="JEM65" s="25"/>
      <c r="JEN65" s="25"/>
      <c r="JEO65" s="25"/>
      <c r="JEP65" s="25"/>
      <c r="JEQ65" s="25"/>
      <c r="JER65" s="25"/>
      <c r="JES65" s="25"/>
      <c r="JET65" s="25"/>
      <c r="JEU65" s="25"/>
      <c r="JEV65" s="25"/>
      <c r="JEW65" s="25"/>
      <c r="JEX65" s="25"/>
      <c r="JEY65" s="25"/>
      <c r="JEZ65" s="25"/>
      <c r="JFA65" s="25"/>
      <c r="JFB65" s="25"/>
      <c r="JFC65" s="25"/>
      <c r="JFD65" s="25"/>
      <c r="JFE65" s="25"/>
      <c r="JFF65" s="25"/>
      <c r="JFG65" s="25"/>
      <c r="JFH65" s="25"/>
      <c r="JFI65" s="25"/>
      <c r="JFJ65" s="25"/>
      <c r="JFK65" s="25"/>
      <c r="JFL65" s="25"/>
      <c r="JFM65" s="25"/>
      <c r="JFN65" s="25"/>
      <c r="JFO65" s="25"/>
      <c r="JFP65" s="25"/>
      <c r="JFQ65" s="25"/>
      <c r="JFR65" s="25"/>
      <c r="JFS65" s="25"/>
      <c r="JFT65" s="25"/>
      <c r="JFU65" s="25"/>
      <c r="JFV65" s="25"/>
      <c r="JFW65" s="25"/>
      <c r="JFX65" s="25"/>
      <c r="JFY65" s="25"/>
      <c r="JFZ65" s="25"/>
      <c r="JGA65" s="25"/>
      <c r="JGB65" s="25"/>
      <c r="JGC65" s="25"/>
      <c r="JGD65" s="25"/>
      <c r="JGE65" s="25"/>
      <c r="JGF65" s="25"/>
      <c r="JGG65" s="25"/>
      <c r="JGH65" s="25"/>
      <c r="JGI65" s="25"/>
      <c r="JGJ65" s="25"/>
      <c r="JGK65" s="25"/>
      <c r="JGL65" s="25"/>
      <c r="JGM65" s="25"/>
      <c r="JGN65" s="25"/>
      <c r="JGO65" s="25"/>
      <c r="JGP65" s="25"/>
      <c r="JGQ65" s="25"/>
      <c r="JGR65" s="25"/>
      <c r="JGS65" s="25"/>
      <c r="JGT65" s="25"/>
      <c r="JGU65" s="25"/>
      <c r="JGV65" s="25"/>
      <c r="JGW65" s="25"/>
      <c r="JGX65" s="25"/>
      <c r="JGY65" s="25"/>
      <c r="JGZ65" s="25"/>
      <c r="JHA65" s="25"/>
      <c r="JHB65" s="25"/>
      <c r="JHC65" s="25"/>
      <c r="JHD65" s="25"/>
      <c r="JHE65" s="25"/>
      <c r="JHF65" s="25"/>
      <c r="JHG65" s="25"/>
      <c r="JHH65" s="25"/>
      <c r="JHI65" s="25"/>
      <c r="JHJ65" s="25"/>
      <c r="JHK65" s="25"/>
      <c r="JHL65" s="25"/>
      <c r="JHM65" s="25"/>
      <c r="JHN65" s="25"/>
      <c r="JHO65" s="25"/>
      <c r="JHP65" s="25"/>
      <c r="JHQ65" s="25"/>
      <c r="JHR65" s="25"/>
      <c r="JHS65" s="25"/>
      <c r="JHT65" s="25"/>
      <c r="JHU65" s="25"/>
      <c r="JHV65" s="25"/>
      <c r="JHW65" s="25"/>
      <c r="JHX65" s="25"/>
      <c r="JHY65" s="25"/>
      <c r="JHZ65" s="25"/>
      <c r="JIA65" s="25"/>
      <c r="JIB65" s="25"/>
      <c r="JIC65" s="25"/>
      <c r="JID65" s="25"/>
      <c r="JIE65" s="25"/>
      <c r="JIF65" s="25"/>
      <c r="JIG65" s="25"/>
      <c r="JIH65" s="25"/>
      <c r="JII65" s="25"/>
      <c r="JIJ65" s="25"/>
      <c r="JIK65" s="25"/>
      <c r="JIL65" s="25"/>
      <c r="JIM65" s="25"/>
      <c r="JIN65" s="25"/>
      <c r="JIO65" s="25"/>
      <c r="JIP65" s="25"/>
      <c r="JIQ65" s="25"/>
      <c r="JIR65" s="25"/>
      <c r="JIS65" s="25"/>
      <c r="JIT65" s="25"/>
      <c r="JIU65" s="25"/>
      <c r="JIV65" s="25"/>
      <c r="JIW65" s="25"/>
      <c r="JIX65" s="25"/>
      <c r="JIY65" s="25"/>
      <c r="JIZ65" s="25"/>
      <c r="JJA65" s="25"/>
      <c r="JJB65" s="25"/>
      <c r="JJC65" s="25"/>
      <c r="JJD65" s="25"/>
      <c r="JJE65" s="25"/>
      <c r="JJF65" s="25"/>
      <c r="JJG65" s="25"/>
      <c r="JJH65" s="25"/>
      <c r="JJI65" s="25"/>
      <c r="JJJ65" s="25"/>
      <c r="JJK65" s="25"/>
      <c r="JJL65" s="25"/>
      <c r="JJM65" s="25"/>
      <c r="JJN65" s="25"/>
      <c r="JJO65" s="25"/>
      <c r="JJP65" s="25"/>
      <c r="JJQ65" s="25"/>
      <c r="JJR65" s="25"/>
      <c r="JJS65" s="25"/>
      <c r="JJT65" s="25"/>
      <c r="JJU65" s="25"/>
      <c r="JJV65" s="25"/>
      <c r="JJW65" s="25"/>
      <c r="JJX65" s="25"/>
      <c r="JJY65" s="25"/>
      <c r="JJZ65" s="25"/>
      <c r="JKA65" s="25"/>
      <c r="JKB65" s="25"/>
      <c r="JKC65" s="25"/>
      <c r="JKD65" s="25"/>
      <c r="JKE65" s="25"/>
      <c r="JKF65" s="25"/>
      <c r="JKG65" s="25"/>
      <c r="JKH65" s="25"/>
      <c r="JKI65" s="25"/>
      <c r="JKJ65" s="25"/>
      <c r="JKK65" s="25"/>
      <c r="JKL65" s="25"/>
      <c r="JKM65" s="25"/>
      <c r="JKN65" s="25"/>
      <c r="JKO65" s="25"/>
      <c r="JKP65" s="25"/>
      <c r="JKQ65" s="25"/>
      <c r="JKR65" s="25"/>
      <c r="JKS65" s="25"/>
      <c r="JKT65" s="25"/>
      <c r="JKU65" s="25"/>
      <c r="JKV65" s="25"/>
      <c r="JKW65" s="25"/>
      <c r="JKX65" s="25"/>
      <c r="JKY65" s="25"/>
      <c r="JKZ65" s="25"/>
      <c r="JLA65" s="25"/>
      <c r="JLB65" s="25"/>
      <c r="JLC65" s="25"/>
      <c r="JLD65" s="25"/>
      <c r="JLE65" s="25"/>
      <c r="JLF65" s="25"/>
      <c r="JLG65" s="25"/>
      <c r="JLH65" s="25"/>
      <c r="JLI65" s="25"/>
      <c r="JLJ65" s="25"/>
      <c r="JLK65" s="25"/>
      <c r="JLL65" s="25"/>
      <c r="JLM65" s="25"/>
      <c r="JLN65" s="25"/>
      <c r="JLO65" s="25"/>
      <c r="JLP65" s="25"/>
      <c r="JLQ65" s="25"/>
      <c r="JLR65" s="25"/>
      <c r="JLS65" s="25"/>
      <c r="JLT65" s="25"/>
      <c r="JLU65" s="25"/>
      <c r="JLV65" s="25"/>
      <c r="JLW65" s="25"/>
      <c r="JLX65" s="25"/>
      <c r="JLY65" s="25"/>
      <c r="JLZ65" s="25"/>
      <c r="JMA65" s="25"/>
      <c r="JMB65" s="25"/>
      <c r="JMC65" s="25"/>
      <c r="JMD65" s="25"/>
      <c r="JME65" s="25"/>
      <c r="JMF65" s="25"/>
      <c r="JMG65" s="25"/>
      <c r="JMH65" s="25"/>
      <c r="JMI65" s="25"/>
      <c r="JMJ65" s="25"/>
      <c r="JMK65" s="25"/>
      <c r="JML65" s="25"/>
      <c r="JMM65" s="25"/>
      <c r="JMN65" s="25"/>
      <c r="JMO65" s="25"/>
      <c r="JMP65" s="25"/>
      <c r="JMQ65" s="25"/>
      <c r="JMR65" s="25"/>
      <c r="JMS65" s="25"/>
      <c r="JMT65" s="25"/>
      <c r="JMU65" s="25"/>
      <c r="JMV65" s="25"/>
      <c r="JMW65" s="25"/>
      <c r="JMX65" s="25"/>
      <c r="JMY65" s="25"/>
      <c r="JMZ65" s="25"/>
      <c r="JNA65" s="25"/>
      <c r="JNB65" s="25"/>
      <c r="JNC65" s="25"/>
      <c r="JND65" s="25"/>
      <c r="JNE65" s="25"/>
      <c r="JNF65" s="25"/>
      <c r="JNG65" s="25"/>
      <c r="JNH65" s="25"/>
      <c r="JNI65" s="25"/>
      <c r="JNJ65" s="25"/>
      <c r="JNK65" s="25"/>
      <c r="JNL65" s="25"/>
      <c r="JNM65" s="25"/>
      <c r="JNN65" s="25"/>
      <c r="JNO65" s="25"/>
      <c r="JNP65" s="25"/>
      <c r="JNQ65" s="25"/>
      <c r="JNR65" s="25"/>
      <c r="JNS65" s="25"/>
      <c r="JNT65" s="25"/>
      <c r="JNU65" s="25"/>
      <c r="JNV65" s="25"/>
      <c r="JNW65" s="25"/>
      <c r="JNX65" s="25"/>
      <c r="JNY65" s="25"/>
      <c r="JNZ65" s="25"/>
      <c r="JOA65" s="25"/>
      <c r="JOB65" s="25"/>
      <c r="JOC65" s="25"/>
      <c r="JOD65" s="25"/>
      <c r="JOE65" s="25"/>
      <c r="JOF65" s="25"/>
      <c r="JOG65" s="25"/>
      <c r="JOH65" s="25"/>
      <c r="JOI65" s="25"/>
      <c r="JOJ65" s="25"/>
      <c r="JOK65" s="25"/>
      <c r="JOL65" s="25"/>
      <c r="JOM65" s="25"/>
      <c r="JON65" s="25"/>
      <c r="JOO65" s="25"/>
      <c r="JOP65" s="25"/>
      <c r="JOQ65" s="25"/>
      <c r="JOR65" s="25"/>
      <c r="JOS65" s="25"/>
      <c r="JOT65" s="25"/>
      <c r="JOU65" s="25"/>
      <c r="JOV65" s="25"/>
      <c r="JOW65" s="25"/>
      <c r="JOX65" s="25"/>
      <c r="JOY65" s="25"/>
      <c r="JOZ65" s="25"/>
      <c r="JPA65" s="25"/>
      <c r="JPB65" s="25"/>
      <c r="JPC65" s="25"/>
      <c r="JPD65" s="25"/>
      <c r="JPE65" s="25"/>
      <c r="JPF65" s="25"/>
      <c r="JPG65" s="25"/>
      <c r="JPH65" s="25"/>
      <c r="JPI65" s="25"/>
      <c r="JPJ65" s="25"/>
      <c r="JPK65" s="25"/>
      <c r="JPL65" s="25"/>
      <c r="JPM65" s="25"/>
      <c r="JPN65" s="25"/>
      <c r="JPO65" s="25"/>
      <c r="JPP65" s="25"/>
      <c r="JPQ65" s="25"/>
      <c r="JPR65" s="25"/>
      <c r="JPS65" s="25"/>
      <c r="JPT65" s="25"/>
      <c r="JPU65" s="25"/>
      <c r="JPV65" s="25"/>
      <c r="JPW65" s="25"/>
      <c r="JPX65" s="25"/>
      <c r="JPY65" s="25"/>
      <c r="JPZ65" s="25"/>
      <c r="JQA65" s="25"/>
      <c r="JQB65" s="25"/>
      <c r="JQC65" s="25"/>
      <c r="JQD65" s="25"/>
      <c r="JQE65" s="25"/>
      <c r="JQF65" s="25"/>
      <c r="JQG65" s="25"/>
      <c r="JQH65" s="25"/>
      <c r="JQI65" s="25"/>
      <c r="JQJ65" s="25"/>
      <c r="JQK65" s="25"/>
      <c r="JQL65" s="25"/>
      <c r="JQM65" s="25"/>
      <c r="JQN65" s="25"/>
      <c r="JQO65" s="25"/>
      <c r="JQP65" s="25"/>
      <c r="JQQ65" s="25"/>
      <c r="JQR65" s="25"/>
      <c r="JQS65" s="25"/>
      <c r="JQT65" s="25"/>
      <c r="JQU65" s="25"/>
      <c r="JQV65" s="25"/>
      <c r="JQW65" s="25"/>
      <c r="JQX65" s="25"/>
      <c r="JQY65" s="25"/>
      <c r="JQZ65" s="25"/>
      <c r="JRA65" s="25"/>
      <c r="JRB65" s="25"/>
      <c r="JRC65" s="25"/>
      <c r="JRD65" s="25"/>
      <c r="JRE65" s="25"/>
      <c r="JRF65" s="25"/>
      <c r="JRG65" s="25"/>
      <c r="JRH65" s="25"/>
      <c r="JRI65" s="25"/>
      <c r="JRJ65" s="25"/>
      <c r="JRK65" s="25"/>
      <c r="JRL65" s="25"/>
      <c r="JRM65" s="25"/>
      <c r="JRN65" s="25"/>
      <c r="JRO65" s="25"/>
      <c r="JRP65" s="25"/>
      <c r="JRQ65" s="25"/>
      <c r="JRR65" s="25"/>
      <c r="JRS65" s="25"/>
      <c r="JRT65" s="25"/>
      <c r="JRU65" s="25"/>
      <c r="JRV65" s="25"/>
      <c r="JRW65" s="25"/>
      <c r="JRX65" s="25"/>
      <c r="JRY65" s="25"/>
      <c r="JRZ65" s="25"/>
      <c r="JSA65" s="25"/>
      <c r="JSB65" s="25"/>
      <c r="JSC65" s="25"/>
      <c r="JSD65" s="25"/>
      <c r="JSE65" s="25"/>
      <c r="JSF65" s="25"/>
      <c r="JSG65" s="25"/>
      <c r="JSH65" s="25"/>
      <c r="JSI65" s="25"/>
      <c r="JSJ65" s="25"/>
      <c r="JSK65" s="25"/>
      <c r="JSL65" s="25"/>
      <c r="JSM65" s="25"/>
      <c r="JSN65" s="25"/>
      <c r="JSO65" s="25"/>
      <c r="JSP65" s="25"/>
      <c r="JSQ65" s="25"/>
      <c r="JSR65" s="25"/>
      <c r="JSS65" s="25"/>
      <c r="JST65" s="25"/>
      <c r="JSU65" s="25"/>
      <c r="JSV65" s="25"/>
      <c r="JSW65" s="25"/>
      <c r="JSX65" s="25"/>
      <c r="JSY65" s="25"/>
      <c r="JSZ65" s="25"/>
      <c r="JTA65" s="25"/>
      <c r="JTB65" s="25"/>
      <c r="JTC65" s="25"/>
      <c r="JTD65" s="25"/>
      <c r="JTE65" s="25"/>
      <c r="JTF65" s="25"/>
      <c r="JTG65" s="25"/>
      <c r="JTH65" s="25"/>
      <c r="JTI65" s="25"/>
      <c r="JTJ65" s="25"/>
      <c r="JTK65" s="25"/>
      <c r="JTL65" s="25"/>
      <c r="JTM65" s="25"/>
      <c r="JTN65" s="25"/>
      <c r="JTO65" s="25"/>
      <c r="JTP65" s="25"/>
      <c r="JTQ65" s="25"/>
      <c r="JTR65" s="25"/>
      <c r="JTS65" s="25"/>
      <c r="JTT65" s="25"/>
      <c r="JTU65" s="25"/>
      <c r="JTV65" s="25"/>
      <c r="JTW65" s="25"/>
      <c r="JTX65" s="25"/>
      <c r="JTY65" s="25"/>
      <c r="JTZ65" s="25"/>
      <c r="JUA65" s="25"/>
      <c r="JUB65" s="25"/>
      <c r="JUC65" s="25"/>
      <c r="JUD65" s="25"/>
      <c r="JUE65" s="25"/>
      <c r="JUF65" s="25"/>
      <c r="JUG65" s="25"/>
      <c r="JUH65" s="25"/>
      <c r="JUI65" s="25"/>
      <c r="JUJ65" s="25"/>
      <c r="JUK65" s="25"/>
      <c r="JUL65" s="25"/>
      <c r="JUM65" s="25"/>
      <c r="JUN65" s="25"/>
      <c r="JUO65" s="25"/>
      <c r="JUP65" s="25"/>
      <c r="JUQ65" s="25"/>
      <c r="JUR65" s="25"/>
      <c r="JUS65" s="25"/>
      <c r="JUT65" s="25"/>
      <c r="JUU65" s="25"/>
      <c r="JUV65" s="25"/>
      <c r="JUW65" s="25"/>
      <c r="JUX65" s="25"/>
      <c r="JUY65" s="25"/>
      <c r="JUZ65" s="25"/>
      <c r="JVA65" s="25"/>
      <c r="JVB65" s="25"/>
      <c r="JVC65" s="25"/>
      <c r="JVD65" s="25"/>
      <c r="JVE65" s="25"/>
      <c r="JVF65" s="25"/>
      <c r="JVG65" s="25"/>
      <c r="JVH65" s="25"/>
      <c r="JVI65" s="25"/>
      <c r="JVJ65" s="25"/>
      <c r="JVK65" s="25"/>
      <c r="JVL65" s="25"/>
      <c r="JVM65" s="25"/>
      <c r="JVN65" s="25"/>
      <c r="JVO65" s="25"/>
      <c r="JVP65" s="25"/>
      <c r="JVQ65" s="25"/>
      <c r="JVR65" s="25"/>
      <c r="JVS65" s="25"/>
      <c r="JVT65" s="25"/>
      <c r="JVU65" s="25"/>
      <c r="JVV65" s="25"/>
      <c r="JVW65" s="25"/>
      <c r="JVX65" s="25"/>
      <c r="JVY65" s="25"/>
      <c r="JVZ65" s="25"/>
      <c r="JWA65" s="25"/>
      <c r="JWB65" s="25"/>
      <c r="JWC65" s="25"/>
      <c r="JWD65" s="25"/>
      <c r="JWE65" s="25"/>
      <c r="JWF65" s="25"/>
      <c r="JWG65" s="25"/>
      <c r="JWH65" s="25"/>
      <c r="JWI65" s="25"/>
      <c r="JWJ65" s="25"/>
      <c r="JWK65" s="25"/>
      <c r="JWL65" s="25"/>
      <c r="JWM65" s="25"/>
      <c r="JWN65" s="25"/>
      <c r="JWO65" s="25"/>
      <c r="JWP65" s="25"/>
      <c r="JWQ65" s="25"/>
      <c r="JWR65" s="25"/>
      <c r="JWS65" s="25"/>
      <c r="JWT65" s="25"/>
      <c r="JWU65" s="25"/>
      <c r="JWV65" s="25"/>
      <c r="JWW65" s="25"/>
      <c r="JWX65" s="25"/>
      <c r="JWY65" s="25"/>
      <c r="JWZ65" s="25"/>
      <c r="JXA65" s="25"/>
      <c r="JXB65" s="25"/>
      <c r="JXC65" s="25"/>
      <c r="JXD65" s="25"/>
      <c r="JXE65" s="25"/>
      <c r="JXF65" s="25"/>
      <c r="JXG65" s="25"/>
      <c r="JXH65" s="25"/>
      <c r="JXI65" s="25"/>
      <c r="JXJ65" s="25"/>
      <c r="JXK65" s="25"/>
      <c r="JXL65" s="25"/>
      <c r="JXM65" s="25"/>
      <c r="JXN65" s="25"/>
      <c r="JXO65" s="25"/>
      <c r="JXP65" s="25"/>
      <c r="JXQ65" s="25"/>
      <c r="JXR65" s="25"/>
      <c r="JXS65" s="25"/>
      <c r="JXT65" s="25"/>
      <c r="JXU65" s="25"/>
      <c r="JXV65" s="25"/>
      <c r="JXW65" s="25"/>
      <c r="JXX65" s="25"/>
      <c r="JXY65" s="25"/>
      <c r="JXZ65" s="25"/>
      <c r="JYA65" s="25"/>
      <c r="JYB65" s="25"/>
      <c r="JYC65" s="25"/>
      <c r="JYD65" s="25"/>
      <c r="JYE65" s="25"/>
      <c r="JYF65" s="25"/>
      <c r="JYG65" s="25"/>
      <c r="JYH65" s="25"/>
      <c r="JYI65" s="25"/>
      <c r="JYJ65" s="25"/>
      <c r="JYK65" s="25"/>
      <c r="JYL65" s="25"/>
      <c r="JYM65" s="25"/>
      <c r="JYN65" s="25"/>
      <c r="JYO65" s="25"/>
      <c r="JYP65" s="25"/>
      <c r="JYQ65" s="25"/>
      <c r="JYR65" s="25"/>
      <c r="JYS65" s="25"/>
      <c r="JYT65" s="25"/>
      <c r="JYU65" s="25"/>
      <c r="JYV65" s="25"/>
      <c r="JYW65" s="25"/>
      <c r="JYX65" s="25"/>
      <c r="JYY65" s="25"/>
      <c r="JYZ65" s="25"/>
      <c r="JZA65" s="25"/>
      <c r="JZB65" s="25"/>
      <c r="JZC65" s="25"/>
      <c r="JZD65" s="25"/>
      <c r="JZE65" s="25"/>
      <c r="JZF65" s="25"/>
      <c r="JZG65" s="25"/>
      <c r="JZH65" s="25"/>
      <c r="JZI65" s="25"/>
      <c r="JZJ65" s="25"/>
      <c r="JZK65" s="25"/>
      <c r="JZL65" s="25"/>
      <c r="JZM65" s="25"/>
      <c r="JZN65" s="25"/>
      <c r="JZO65" s="25"/>
      <c r="JZP65" s="25"/>
      <c r="JZQ65" s="25"/>
      <c r="JZR65" s="25"/>
      <c r="JZS65" s="25"/>
      <c r="JZT65" s="25"/>
      <c r="JZU65" s="25"/>
      <c r="JZV65" s="25"/>
      <c r="JZW65" s="25"/>
      <c r="JZX65" s="25"/>
      <c r="JZY65" s="25"/>
      <c r="JZZ65" s="25"/>
      <c r="KAA65" s="25"/>
      <c r="KAB65" s="25"/>
      <c r="KAC65" s="25"/>
      <c r="KAD65" s="25"/>
      <c r="KAE65" s="25"/>
      <c r="KAF65" s="25"/>
      <c r="KAG65" s="25"/>
      <c r="KAH65" s="25"/>
      <c r="KAI65" s="25"/>
      <c r="KAJ65" s="25"/>
      <c r="KAK65" s="25"/>
      <c r="KAL65" s="25"/>
      <c r="KAM65" s="25"/>
      <c r="KAN65" s="25"/>
      <c r="KAO65" s="25"/>
      <c r="KAP65" s="25"/>
      <c r="KAQ65" s="25"/>
      <c r="KAR65" s="25"/>
      <c r="KAS65" s="25"/>
      <c r="KAT65" s="25"/>
      <c r="KAU65" s="25"/>
      <c r="KAV65" s="25"/>
      <c r="KAW65" s="25"/>
      <c r="KAX65" s="25"/>
      <c r="KAY65" s="25"/>
      <c r="KAZ65" s="25"/>
      <c r="KBA65" s="25"/>
      <c r="KBB65" s="25"/>
      <c r="KBC65" s="25"/>
      <c r="KBD65" s="25"/>
      <c r="KBE65" s="25"/>
      <c r="KBF65" s="25"/>
      <c r="KBG65" s="25"/>
      <c r="KBH65" s="25"/>
      <c r="KBI65" s="25"/>
      <c r="KBJ65" s="25"/>
      <c r="KBK65" s="25"/>
      <c r="KBL65" s="25"/>
      <c r="KBM65" s="25"/>
      <c r="KBN65" s="25"/>
      <c r="KBO65" s="25"/>
      <c r="KBP65" s="25"/>
      <c r="KBQ65" s="25"/>
      <c r="KBR65" s="25"/>
      <c r="KBS65" s="25"/>
      <c r="KBT65" s="25"/>
      <c r="KBU65" s="25"/>
      <c r="KBV65" s="25"/>
      <c r="KBW65" s="25"/>
      <c r="KBX65" s="25"/>
      <c r="KBY65" s="25"/>
      <c r="KBZ65" s="25"/>
      <c r="KCA65" s="25"/>
      <c r="KCB65" s="25"/>
      <c r="KCC65" s="25"/>
      <c r="KCD65" s="25"/>
      <c r="KCE65" s="25"/>
      <c r="KCF65" s="25"/>
      <c r="KCG65" s="25"/>
      <c r="KCH65" s="25"/>
      <c r="KCI65" s="25"/>
      <c r="KCJ65" s="25"/>
      <c r="KCK65" s="25"/>
      <c r="KCL65" s="25"/>
      <c r="KCM65" s="25"/>
      <c r="KCN65" s="25"/>
      <c r="KCO65" s="25"/>
      <c r="KCP65" s="25"/>
      <c r="KCQ65" s="25"/>
      <c r="KCR65" s="25"/>
      <c r="KCS65" s="25"/>
      <c r="KCT65" s="25"/>
      <c r="KCU65" s="25"/>
      <c r="KCV65" s="25"/>
      <c r="KCW65" s="25"/>
      <c r="KCX65" s="25"/>
      <c r="KCY65" s="25"/>
      <c r="KCZ65" s="25"/>
      <c r="KDA65" s="25"/>
      <c r="KDB65" s="25"/>
      <c r="KDC65" s="25"/>
      <c r="KDD65" s="25"/>
      <c r="KDE65" s="25"/>
      <c r="KDF65" s="25"/>
      <c r="KDG65" s="25"/>
      <c r="KDH65" s="25"/>
      <c r="KDI65" s="25"/>
      <c r="KDJ65" s="25"/>
      <c r="KDK65" s="25"/>
      <c r="KDL65" s="25"/>
      <c r="KDM65" s="25"/>
      <c r="KDN65" s="25"/>
      <c r="KDO65" s="25"/>
      <c r="KDP65" s="25"/>
      <c r="KDQ65" s="25"/>
      <c r="KDR65" s="25"/>
      <c r="KDS65" s="25"/>
      <c r="KDT65" s="25"/>
      <c r="KDU65" s="25"/>
      <c r="KDV65" s="25"/>
      <c r="KDW65" s="25"/>
      <c r="KDX65" s="25"/>
      <c r="KDY65" s="25"/>
      <c r="KDZ65" s="25"/>
      <c r="KEA65" s="25"/>
      <c r="KEB65" s="25"/>
      <c r="KEC65" s="25"/>
      <c r="KED65" s="25"/>
      <c r="KEE65" s="25"/>
      <c r="KEF65" s="25"/>
      <c r="KEG65" s="25"/>
      <c r="KEH65" s="25"/>
      <c r="KEI65" s="25"/>
      <c r="KEJ65" s="25"/>
      <c r="KEK65" s="25"/>
      <c r="KEL65" s="25"/>
      <c r="KEM65" s="25"/>
      <c r="KEN65" s="25"/>
      <c r="KEO65" s="25"/>
      <c r="KEP65" s="25"/>
      <c r="KEQ65" s="25"/>
      <c r="KER65" s="25"/>
      <c r="KES65" s="25"/>
      <c r="KET65" s="25"/>
      <c r="KEU65" s="25"/>
      <c r="KEV65" s="25"/>
      <c r="KEW65" s="25"/>
      <c r="KEX65" s="25"/>
      <c r="KEY65" s="25"/>
      <c r="KEZ65" s="25"/>
      <c r="KFA65" s="25"/>
      <c r="KFB65" s="25"/>
      <c r="KFC65" s="25"/>
      <c r="KFD65" s="25"/>
      <c r="KFE65" s="25"/>
      <c r="KFF65" s="25"/>
      <c r="KFG65" s="25"/>
      <c r="KFH65" s="25"/>
      <c r="KFI65" s="25"/>
      <c r="KFJ65" s="25"/>
      <c r="KFK65" s="25"/>
      <c r="KFL65" s="25"/>
      <c r="KFM65" s="25"/>
      <c r="KFN65" s="25"/>
      <c r="KFO65" s="25"/>
      <c r="KFP65" s="25"/>
      <c r="KFQ65" s="25"/>
      <c r="KFR65" s="25"/>
      <c r="KFS65" s="25"/>
      <c r="KFT65" s="25"/>
      <c r="KFU65" s="25"/>
      <c r="KFV65" s="25"/>
      <c r="KFW65" s="25"/>
      <c r="KFX65" s="25"/>
      <c r="KFY65" s="25"/>
      <c r="KFZ65" s="25"/>
      <c r="KGA65" s="25"/>
      <c r="KGB65" s="25"/>
      <c r="KGC65" s="25"/>
      <c r="KGD65" s="25"/>
      <c r="KGE65" s="25"/>
      <c r="KGF65" s="25"/>
      <c r="KGG65" s="25"/>
      <c r="KGH65" s="25"/>
      <c r="KGI65" s="25"/>
      <c r="KGJ65" s="25"/>
      <c r="KGK65" s="25"/>
      <c r="KGL65" s="25"/>
      <c r="KGM65" s="25"/>
      <c r="KGN65" s="25"/>
      <c r="KGO65" s="25"/>
      <c r="KGP65" s="25"/>
      <c r="KGQ65" s="25"/>
      <c r="KGR65" s="25"/>
      <c r="KGS65" s="25"/>
      <c r="KGT65" s="25"/>
      <c r="KGU65" s="25"/>
      <c r="KGV65" s="25"/>
      <c r="KGW65" s="25"/>
      <c r="KGX65" s="25"/>
      <c r="KGY65" s="25"/>
      <c r="KGZ65" s="25"/>
      <c r="KHA65" s="25"/>
      <c r="KHB65" s="25"/>
      <c r="KHC65" s="25"/>
      <c r="KHD65" s="25"/>
      <c r="KHE65" s="25"/>
      <c r="KHF65" s="25"/>
      <c r="KHG65" s="25"/>
      <c r="KHH65" s="25"/>
      <c r="KHI65" s="25"/>
      <c r="KHJ65" s="25"/>
      <c r="KHK65" s="25"/>
      <c r="KHL65" s="25"/>
      <c r="KHM65" s="25"/>
      <c r="KHN65" s="25"/>
      <c r="KHO65" s="25"/>
      <c r="KHP65" s="25"/>
      <c r="KHQ65" s="25"/>
      <c r="KHR65" s="25"/>
      <c r="KHS65" s="25"/>
      <c r="KHT65" s="25"/>
      <c r="KHU65" s="25"/>
      <c r="KHV65" s="25"/>
      <c r="KHW65" s="25"/>
      <c r="KHX65" s="25"/>
      <c r="KHY65" s="25"/>
      <c r="KHZ65" s="25"/>
      <c r="KIA65" s="25"/>
      <c r="KIB65" s="25"/>
      <c r="KIC65" s="25"/>
      <c r="KID65" s="25"/>
      <c r="KIE65" s="25"/>
      <c r="KIF65" s="25"/>
      <c r="KIG65" s="25"/>
      <c r="KIH65" s="25"/>
      <c r="KII65" s="25"/>
      <c r="KIJ65" s="25"/>
      <c r="KIK65" s="25"/>
      <c r="KIL65" s="25"/>
      <c r="KIM65" s="25"/>
      <c r="KIN65" s="25"/>
      <c r="KIO65" s="25"/>
      <c r="KIP65" s="25"/>
      <c r="KIQ65" s="25"/>
      <c r="KIR65" s="25"/>
      <c r="KIS65" s="25"/>
      <c r="KIT65" s="25"/>
      <c r="KIU65" s="25"/>
      <c r="KIV65" s="25"/>
      <c r="KIW65" s="25"/>
      <c r="KIX65" s="25"/>
      <c r="KIY65" s="25"/>
      <c r="KIZ65" s="25"/>
      <c r="KJA65" s="25"/>
      <c r="KJB65" s="25"/>
      <c r="KJC65" s="25"/>
      <c r="KJD65" s="25"/>
      <c r="KJE65" s="25"/>
      <c r="KJF65" s="25"/>
      <c r="KJG65" s="25"/>
      <c r="KJH65" s="25"/>
      <c r="KJI65" s="25"/>
      <c r="KJJ65" s="25"/>
      <c r="KJK65" s="25"/>
      <c r="KJL65" s="25"/>
      <c r="KJM65" s="25"/>
      <c r="KJN65" s="25"/>
      <c r="KJO65" s="25"/>
      <c r="KJP65" s="25"/>
      <c r="KJQ65" s="25"/>
      <c r="KJR65" s="25"/>
      <c r="KJS65" s="25"/>
      <c r="KJT65" s="25"/>
      <c r="KJU65" s="25"/>
      <c r="KJV65" s="25"/>
      <c r="KJW65" s="25"/>
      <c r="KJX65" s="25"/>
      <c r="KJY65" s="25"/>
      <c r="KJZ65" s="25"/>
      <c r="KKA65" s="25"/>
      <c r="KKB65" s="25"/>
      <c r="KKC65" s="25"/>
      <c r="KKD65" s="25"/>
      <c r="KKE65" s="25"/>
      <c r="KKF65" s="25"/>
      <c r="KKG65" s="25"/>
      <c r="KKH65" s="25"/>
      <c r="KKI65" s="25"/>
      <c r="KKJ65" s="25"/>
      <c r="KKK65" s="25"/>
      <c r="KKL65" s="25"/>
      <c r="KKM65" s="25"/>
      <c r="KKN65" s="25"/>
      <c r="KKO65" s="25"/>
      <c r="KKP65" s="25"/>
      <c r="KKQ65" s="25"/>
      <c r="KKR65" s="25"/>
      <c r="KKS65" s="25"/>
      <c r="KKT65" s="25"/>
      <c r="KKU65" s="25"/>
      <c r="KKV65" s="25"/>
      <c r="KKW65" s="25"/>
      <c r="KKX65" s="25"/>
      <c r="KKY65" s="25"/>
      <c r="KKZ65" s="25"/>
      <c r="KLA65" s="25"/>
      <c r="KLB65" s="25"/>
      <c r="KLC65" s="25"/>
      <c r="KLD65" s="25"/>
      <c r="KLE65" s="25"/>
      <c r="KLF65" s="25"/>
      <c r="KLG65" s="25"/>
      <c r="KLH65" s="25"/>
      <c r="KLI65" s="25"/>
      <c r="KLJ65" s="25"/>
      <c r="KLK65" s="25"/>
      <c r="KLL65" s="25"/>
      <c r="KLM65" s="25"/>
      <c r="KLN65" s="25"/>
      <c r="KLO65" s="25"/>
      <c r="KLP65" s="25"/>
      <c r="KLQ65" s="25"/>
      <c r="KLR65" s="25"/>
      <c r="KLS65" s="25"/>
      <c r="KLT65" s="25"/>
      <c r="KLU65" s="25"/>
      <c r="KLV65" s="25"/>
      <c r="KLW65" s="25"/>
      <c r="KLX65" s="25"/>
      <c r="KLY65" s="25"/>
      <c r="KLZ65" s="25"/>
      <c r="KMA65" s="25"/>
      <c r="KMB65" s="25"/>
      <c r="KMC65" s="25"/>
      <c r="KMD65" s="25"/>
      <c r="KME65" s="25"/>
      <c r="KMF65" s="25"/>
      <c r="KMG65" s="25"/>
      <c r="KMH65" s="25"/>
      <c r="KMI65" s="25"/>
      <c r="KMJ65" s="25"/>
      <c r="KMK65" s="25"/>
      <c r="KML65" s="25"/>
      <c r="KMM65" s="25"/>
      <c r="KMN65" s="25"/>
      <c r="KMO65" s="25"/>
      <c r="KMP65" s="25"/>
      <c r="KMQ65" s="25"/>
      <c r="KMR65" s="25"/>
      <c r="KMS65" s="25"/>
      <c r="KMT65" s="25"/>
      <c r="KMU65" s="25"/>
      <c r="KMV65" s="25"/>
      <c r="KMW65" s="25"/>
      <c r="KMX65" s="25"/>
      <c r="KMY65" s="25"/>
      <c r="KMZ65" s="25"/>
      <c r="KNA65" s="25"/>
      <c r="KNB65" s="25"/>
      <c r="KNC65" s="25"/>
      <c r="KND65" s="25"/>
      <c r="KNE65" s="25"/>
      <c r="KNF65" s="25"/>
      <c r="KNG65" s="25"/>
      <c r="KNH65" s="25"/>
      <c r="KNI65" s="25"/>
      <c r="KNJ65" s="25"/>
      <c r="KNK65" s="25"/>
      <c r="KNL65" s="25"/>
      <c r="KNM65" s="25"/>
      <c r="KNN65" s="25"/>
      <c r="KNO65" s="25"/>
      <c r="KNP65" s="25"/>
      <c r="KNQ65" s="25"/>
      <c r="KNR65" s="25"/>
      <c r="KNS65" s="25"/>
      <c r="KNT65" s="25"/>
      <c r="KNU65" s="25"/>
      <c r="KNV65" s="25"/>
      <c r="KNW65" s="25"/>
      <c r="KNX65" s="25"/>
      <c r="KNY65" s="25"/>
      <c r="KNZ65" s="25"/>
      <c r="KOA65" s="25"/>
      <c r="KOB65" s="25"/>
      <c r="KOC65" s="25"/>
      <c r="KOD65" s="25"/>
      <c r="KOE65" s="25"/>
      <c r="KOF65" s="25"/>
      <c r="KOG65" s="25"/>
      <c r="KOH65" s="25"/>
      <c r="KOI65" s="25"/>
      <c r="KOJ65" s="25"/>
      <c r="KOK65" s="25"/>
      <c r="KOL65" s="25"/>
      <c r="KOM65" s="25"/>
      <c r="KON65" s="25"/>
      <c r="KOO65" s="25"/>
      <c r="KOP65" s="25"/>
      <c r="KOQ65" s="25"/>
      <c r="KOR65" s="25"/>
      <c r="KOS65" s="25"/>
      <c r="KOT65" s="25"/>
      <c r="KOU65" s="25"/>
      <c r="KOV65" s="25"/>
      <c r="KOW65" s="25"/>
      <c r="KOX65" s="25"/>
      <c r="KOY65" s="25"/>
      <c r="KOZ65" s="25"/>
      <c r="KPA65" s="25"/>
      <c r="KPB65" s="25"/>
      <c r="KPC65" s="25"/>
      <c r="KPD65" s="25"/>
      <c r="KPE65" s="25"/>
      <c r="KPF65" s="25"/>
      <c r="KPG65" s="25"/>
      <c r="KPH65" s="25"/>
      <c r="KPI65" s="25"/>
      <c r="KPJ65" s="25"/>
      <c r="KPK65" s="25"/>
      <c r="KPL65" s="25"/>
      <c r="KPM65" s="25"/>
      <c r="KPN65" s="25"/>
      <c r="KPO65" s="25"/>
      <c r="KPP65" s="25"/>
      <c r="KPQ65" s="25"/>
      <c r="KPR65" s="25"/>
      <c r="KPS65" s="25"/>
      <c r="KPT65" s="25"/>
      <c r="KPU65" s="25"/>
      <c r="KPV65" s="25"/>
      <c r="KPW65" s="25"/>
      <c r="KPX65" s="25"/>
      <c r="KPY65" s="25"/>
      <c r="KPZ65" s="25"/>
      <c r="KQA65" s="25"/>
      <c r="KQB65" s="25"/>
      <c r="KQC65" s="25"/>
      <c r="KQD65" s="25"/>
      <c r="KQE65" s="25"/>
      <c r="KQF65" s="25"/>
      <c r="KQG65" s="25"/>
      <c r="KQH65" s="25"/>
      <c r="KQI65" s="25"/>
      <c r="KQJ65" s="25"/>
      <c r="KQK65" s="25"/>
      <c r="KQL65" s="25"/>
      <c r="KQM65" s="25"/>
      <c r="KQN65" s="25"/>
      <c r="KQO65" s="25"/>
      <c r="KQP65" s="25"/>
      <c r="KQQ65" s="25"/>
      <c r="KQR65" s="25"/>
      <c r="KQS65" s="25"/>
      <c r="KQT65" s="25"/>
      <c r="KQU65" s="25"/>
      <c r="KQV65" s="25"/>
      <c r="KQW65" s="25"/>
      <c r="KQX65" s="25"/>
      <c r="KQY65" s="25"/>
      <c r="KQZ65" s="25"/>
      <c r="KRA65" s="25"/>
      <c r="KRB65" s="25"/>
      <c r="KRC65" s="25"/>
      <c r="KRD65" s="25"/>
      <c r="KRE65" s="25"/>
      <c r="KRF65" s="25"/>
      <c r="KRG65" s="25"/>
      <c r="KRH65" s="25"/>
      <c r="KRI65" s="25"/>
      <c r="KRJ65" s="25"/>
      <c r="KRK65" s="25"/>
      <c r="KRL65" s="25"/>
      <c r="KRM65" s="25"/>
      <c r="KRN65" s="25"/>
      <c r="KRO65" s="25"/>
      <c r="KRP65" s="25"/>
      <c r="KRQ65" s="25"/>
      <c r="KRR65" s="25"/>
      <c r="KRS65" s="25"/>
      <c r="KRT65" s="25"/>
      <c r="KRU65" s="25"/>
      <c r="KRV65" s="25"/>
      <c r="KRW65" s="25"/>
      <c r="KRX65" s="25"/>
      <c r="KRY65" s="25"/>
      <c r="KRZ65" s="25"/>
      <c r="KSA65" s="25"/>
      <c r="KSB65" s="25"/>
      <c r="KSC65" s="25"/>
      <c r="KSD65" s="25"/>
      <c r="KSE65" s="25"/>
      <c r="KSF65" s="25"/>
      <c r="KSG65" s="25"/>
      <c r="KSH65" s="25"/>
      <c r="KSI65" s="25"/>
      <c r="KSJ65" s="25"/>
      <c r="KSK65" s="25"/>
      <c r="KSL65" s="25"/>
      <c r="KSM65" s="25"/>
      <c r="KSN65" s="25"/>
      <c r="KSO65" s="25"/>
      <c r="KSP65" s="25"/>
      <c r="KSQ65" s="25"/>
      <c r="KSR65" s="25"/>
      <c r="KSS65" s="25"/>
      <c r="KST65" s="25"/>
      <c r="KSU65" s="25"/>
      <c r="KSV65" s="25"/>
      <c r="KSW65" s="25"/>
      <c r="KSX65" s="25"/>
      <c r="KSY65" s="25"/>
      <c r="KSZ65" s="25"/>
      <c r="KTA65" s="25"/>
      <c r="KTB65" s="25"/>
      <c r="KTC65" s="25"/>
      <c r="KTD65" s="25"/>
      <c r="KTE65" s="25"/>
      <c r="KTF65" s="25"/>
      <c r="KTG65" s="25"/>
      <c r="KTH65" s="25"/>
      <c r="KTI65" s="25"/>
      <c r="KTJ65" s="25"/>
      <c r="KTK65" s="25"/>
      <c r="KTL65" s="25"/>
      <c r="KTM65" s="25"/>
      <c r="KTN65" s="25"/>
      <c r="KTO65" s="25"/>
      <c r="KTP65" s="25"/>
      <c r="KTQ65" s="25"/>
      <c r="KTR65" s="25"/>
      <c r="KTS65" s="25"/>
      <c r="KTT65" s="25"/>
      <c r="KTU65" s="25"/>
      <c r="KTV65" s="25"/>
      <c r="KTW65" s="25"/>
      <c r="KTX65" s="25"/>
      <c r="KTY65" s="25"/>
      <c r="KTZ65" s="25"/>
      <c r="KUA65" s="25"/>
      <c r="KUB65" s="25"/>
      <c r="KUC65" s="25"/>
      <c r="KUD65" s="25"/>
      <c r="KUE65" s="25"/>
      <c r="KUF65" s="25"/>
      <c r="KUG65" s="25"/>
      <c r="KUH65" s="25"/>
      <c r="KUI65" s="25"/>
      <c r="KUJ65" s="25"/>
      <c r="KUK65" s="25"/>
      <c r="KUL65" s="25"/>
      <c r="KUM65" s="25"/>
      <c r="KUN65" s="25"/>
      <c r="KUO65" s="25"/>
      <c r="KUP65" s="25"/>
      <c r="KUQ65" s="25"/>
      <c r="KUR65" s="25"/>
      <c r="KUS65" s="25"/>
      <c r="KUT65" s="25"/>
      <c r="KUU65" s="25"/>
      <c r="KUV65" s="25"/>
      <c r="KUW65" s="25"/>
      <c r="KUX65" s="25"/>
      <c r="KUY65" s="25"/>
      <c r="KUZ65" s="25"/>
      <c r="KVA65" s="25"/>
      <c r="KVB65" s="25"/>
      <c r="KVC65" s="25"/>
      <c r="KVD65" s="25"/>
      <c r="KVE65" s="25"/>
      <c r="KVF65" s="25"/>
      <c r="KVG65" s="25"/>
      <c r="KVH65" s="25"/>
      <c r="KVI65" s="25"/>
      <c r="KVJ65" s="25"/>
      <c r="KVK65" s="25"/>
      <c r="KVL65" s="25"/>
      <c r="KVM65" s="25"/>
      <c r="KVN65" s="25"/>
      <c r="KVO65" s="25"/>
      <c r="KVP65" s="25"/>
      <c r="KVQ65" s="25"/>
      <c r="KVR65" s="25"/>
      <c r="KVS65" s="25"/>
      <c r="KVT65" s="25"/>
      <c r="KVU65" s="25"/>
      <c r="KVV65" s="25"/>
      <c r="KVW65" s="25"/>
      <c r="KVX65" s="25"/>
      <c r="KVY65" s="25"/>
      <c r="KVZ65" s="25"/>
      <c r="KWA65" s="25"/>
      <c r="KWB65" s="25"/>
      <c r="KWC65" s="25"/>
      <c r="KWD65" s="25"/>
      <c r="KWE65" s="25"/>
      <c r="KWF65" s="25"/>
      <c r="KWG65" s="25"/>
      <c r="KWH65" s="25"/>
      <c r="KWI65" s="25"/>
      <c r="KWJ65" s="25"/>
      <c r="KWK65" s="25"/>
      <c r="KWL65" s="25"/>
      <c r="KWM65" s="25"/>
      <c r="KWN65" s="25"/>
      <c r="KWO65" s="25"/>
      <c r="KWP65" s="25"/>
      <c r="KWQ65" s="25"/>
      <c r="KWR65" s="25"/>
      <c r="KWS65" s="25"/>
      <c r="KWT65" s="25"/>
      <c r="KWU65" s="25"/>
      <c r="KWV65" s="25"/>
      <c r="KWW65" s="25"/>
      <c r="KWX65" s="25"/>
      <c r="KWY65" s="25"/>
      <c r="KWZ65" s="25"/>
      <c r="KXA65" s="25"/>
      <c r="KXB65" s="25"/>
      <c r="KXC65" s="25"/>
      <c r="KXD65" s="25"/>
      <c r="KXE65" s="25"/>
      <c r="KXF65" s="25"/>
      <c r="KXG65" s="25"/>
      <c r="KXH65" s="25"/>
      <c r="KXI65" s="25"/>
      <c r="KXJ65" s="25"/>
      <c r="KXK65" s="25"/>
      <c r="KXL65" s="25"/>
      <c r="KXM65" s="25"/>
      <c r="KXN65" s="25"/>
      <c r="KXO65" s="25"/>
      <c r="KXP65" s="25"/>
      <c r="KXQ65" s="25"/>
      <c r="KXR65" s="25"/>
      <c r="KXS65" s="25"/>
      <c r="KXT65" s="25"/>
      <c r="KXU65" s="25"/>
      <c r="KXV65" s="25"/>
      <c r="KXW65" s="25"/>
      <c r="KXX65" s="25"/>
      <c r="KXY65" s="25"/>
      <c r="KXZ65" s="25"/>
      <c r="KYA65" s="25"/>
      <c r="KYB65" s="25"/>
      <c r="KYC65" s="25"/>
      <c r="KYD65" s="25"/>
      <c r="KYE65" s="25"/>
      <c r="KYF65" s="25"/>
      <c r="KYG65" s="25"/>
      <c r="KYH65" s="25"/>
      <c r="KYI65" s="25"/>
      <c r="KYJ65" s="25"/>
      <c r="KYK65" s="25"/>
      <c r="KYL65" s="25"/>
      <c r="KYM65" s="25"/>
      <c r="KYN65" s="25"/>
      <c r="KYO65" s="25"/>
      <c r="KYP65" s="25"/>
      <c r="KYQ65" s="25"/>
      <c r="KYR65" s="25"/>
      <c r="KYS65" s="25"/>
      <c r="KYT65" s="25"/>
      <c r="KYU65" s="25"/>
      <c r="KYV65" s="25"/>
      <c r="KYW65" s="25"/>
      <c r="KYX65" s="25"/>
      <c r="KYY65" s="25"/>
      <c r="KYZ65" s="25"/>
      <c r="KZA65" s="25"/>
      <c r="KZB65" s="25"/>
      <c r="KZC65" s="25"/>
      <c r="KZD65" s="25"/>
      <c r="KZE65" s="25"/>
      <c r="KZF65" s="25"/>
      <c r="KZG65" s="25"/>
      <c r="KZH65" s="25"/>
      <c r="KZI65" s="25"/>
      <c r="KZJ65" s="25"/>
      <c r="KZK65" s="25"/>
      <c r="KZL65" s="25"/>
      <c r="KZM65" s="25"/>
      <c r="KZN65" s="25"/>
      <c r="KZO65" s="25"/>
      <c r="KZP65" s="25"/>
      <c r="KZQ65" s="25"/>
      <c r="KZR65" s="25"/>
      <c r="KZS65" s="25"/>
      <c r="KZT65" s="25"/>
      <c r="KZU65" s="25"/>
      <c r="KZV65" s="25"/>
      <c r="KZW65" s="25"/>
      <c r="KZX65" s="25"/>
      <c r="KZY65" s="25"/>
      <c r="KZZ65" s="25"/>
      <c r="LAA65" s="25"/>
      <c r="LAB65" s="25"/>
      <c r="LAC65" s="25"/>
      <c r="LAD65" s="25"/>
      <c r="LAE65" s="25"/>
      <c r="LAF65" s="25"/>
      <c r="LAG65" s="25"/>
      <c r="LAH65" s="25"/>
      <c r="LAI65" s="25"/>
      <c r="LAJ65" s="25"/>
      <c r="LAK65" s="25"/>
      <c r="LAL65" s="25"/>
      <c r="LAM65" s="25"/>
      <c r="LAN65" s="25"/>
      <c r="LAO65" s="25"/>
      <c r="LAP65" s="25"/>
      <c r="LAQ65" s="25"/>
      <c r="LAR65" s="25"/>
      <c r="LAS65" s="25"/>
      <c r="LAT65" s="25"/>
      <c r="LAU65" s="25"/>
      <c r="LAV65" s="25"/>
      <c r="LAW65" s="25"/>
      <c r="LAX65" s="25"/>
      <c r="LAY65" s="25"/>
      <c r="LAZ65" s="25"/>
      <c r="LBA65" s="25"/>
      <c r="LBB65" s="25"/>
      <c r="LBC65" s="25"/>
      <c r="LBD65" s="25"/>
      <c r="LBE65" s="25"/>
      <c r="LBF65" s="25"/>
      <c r="LBG65" s="25"/>
      <c r="LBH65" s="25"/>
      <c r="LBI65" s="25"/>
      <c r="LBJ65" s="25"/>
      <c r="LBK65" s="25"/>
      <c r="LBL65" s="25"/>
      <c r="LBM65" s="25"/>
      <c r="LBN65" s="25"/>
      <c r="LBO65" s="25"/>
      <c r="LBP65" s="25"/>
      <c r="LBQ65" s="25"/>
      <c r="LBR65" s="25"/>
      <c r="LBS65" s="25"/>
      <c r="LBT65" s="25"/>
      <c r="LBU65" s="25"/>
      <c r="LBV65" s="25"/>
      <c r="LBW65" s="25"/>
      <c r="LBX65" s="25"/>
      <c r="LBY65" s="25"/>
      <c r="LBZ65" s="25"/>
      <c r="LCA65" s="25"/>
      <c r="LCB65" s="25"/>
      <c r="LCC65" s="25"/>
      <c r="LCD65" s="25"/>
      <c r="LCE65" s="25"/>
      <c r="LCF65" s="25"/>
      <c r="LCG65" s="25"/>
      <c r="LCH65" s="25"/>
      <c r="LCI65" s="25"/>
      <c r="LCJ65" s="25"/>
      <c r="LCK65" s="25"/>
      <c r="LCL65" s="25"/>
      <c r="LCM65" s="25"/>
      <c r="LCN65" s="25"/>
      <c r="LCO65" s="25"/>
      <c r="LCP65" s="25"/>
      <c r="LCQ65" s="25"/>
      <c r="LCR65" s="25"/>
      <c r="LCS65" s="25"/>
      <c r="LCT65" s="25"/>
      <c r="LCU65" s="25"/>
      <c r="LCV65" s="25"/>
      <c r="LCW65" s="25"/>
      <c r="LCX65" s="25"/>
      <c r="LCY65" s="25"/>
      <c r="LCZ65" s="25"/>
      <c r="LDA65" s="25"/>
      <c r="LDB65" s="25"/>
      <c r="LDC65" s="25"/>
      <c r="LDD65" s="25"/>
      <c r="LDE65" s="25"/>
      <c r="LDF65" s="25"/>
      <c r="LDG65" s="25"/>
      <c r="LDH65" s="25"/>
      <c r="LDI65" s="25"/>
      <c r="LDJ65" s="25"/>
      <c r="LDK65" s="25"/>
      <c r="LDL65" s="25"/>
      <c r="LDM65" s="25"/>
      <c r="LDN65" s="25"/>
      <c r="LDO65" s="25"/>
      <c r="LDP65" s="25"/>
      <c r="LDQ65" s="25"/>
      <c r="LDR65" s="25"/>
      <c r="LDS65" s="25"/>
      <c r="LDT65" s="25"/>
      <c r="LDU65" s="25"/>
      <c r="LDV65" s="25"/>
      <c r="LDW65" s="25"/>
      <c r="LDX65" s="25"/>
      <c r="LDY65" s="25"/>
      <c r="LDZ65" s="25"/>
      <c r="LEA65" s="25"/>
      <c r="LEB65" s="25"/>
      <c r="LEC65" s="25"/>
      <c r="LED65" s="25"/>
      <c r="LEE65" s="25"/>
      <c r="LEF65" s="25"/>
      <c r="LEG65" s="25"/>
      <c r="LEH65" s="25"/>
      <c r="LEI65" s="25"/>
      <c r="LEJ65" s="25"/>
      <c r="LEK65" s="25"/>
      <c r="LEL65" s="25"/>
      <c r="LEM65" s="25"/>
      <c r="LEN65" s="25"/>
      <c r="LEO65" s="25"/>
      <c r="LEP65" s="25"/>
      <c r="LEQ65" s="25"/>
      <c r="LER65" s="25"/>
      <c r="LES65" s="25"/>
      <c r="LET65" s="25"/>
      <c r="LEU65" s="25"/>
      <c r="LEV65" s="25"/>
      <c r="LEW65" s="25"/>
      <c r="LEX65" s="25"/>
      <c r="LEY65" s="25"/>
      <c r="LEZ65" s="25"/>
      <c r="LFA65" s="25"/>
      <c r="LFB65" s="25"/>
      <c r="LFC65" s="25"/>
      <c r="LFD65" s="25"/>
      <c r="LFE65" s="25"/>
      <c r="LFF65" s="25"/>
      <c r="LFG65" s="25"/>
      <c r="LFH65" s="25"/>
      <c r="LFI65" s="25"/>
      <c r="LFJ65" s="25"/>
      <c r="LFK65" s="25"/>
      <c r="LFL65" s="25"/>
      <c r="LFM65" s="25"/>
      <c r="LFN65" s="25"/>
      <c r="LFO65" s="25"/>
      <c r="LFP65" s="25"/>
      <c r="LFQ65" s="25"/>
      <c r="LFR65" s="25"/>
      <c r="LFS65" s="25"/>
      <c r="LFT65" s="25"/>
      <c r="LFU65" s="25"/>
      <c r="LFV65" s="25"/>
      <c r="LFW65" s="25"/>
      <c r="LFX65" s="25"/>
      <c r="LFY65" s="25"/>
      <c r="LFZ65" s="25"/>
      <c r="LGA65" s="25"/>
      <c r="LGB65" s="25"/>
      <c r="LGC65" s="25"/>
      <c r="LGD65" s="25"/>
      <c r="LGE65" s="25"/>
      <c r="LGF65" s="25"/>
      <c r="LGG65" s="25"/>
      <c r="LGH65" s="25"/>
      <c r="LGI65" s="25"/>
      <c r="LGJ65" s="25"/>
      <c r="LGK65" s="25"/>
      <c r="LGL65" s="25"/>
      <c r="LGM65" s="25"/>
      <c r="LGN65" s="25"/>
      <c r="LGO65" s="25"/>
      <c r="LGP65" s="25"/>
      <c r="LGQ65" s="25"/>
      <c r="LGR65" s="25"/>
      <c r="LGS65" s="25"/>
      <c r="LGT65" s="25"/>
      <c r="LGU65" s="25"/>
      <c r="LGV65" s="25"/>
      <c r="LGW65" s="25"/>
      <c r="LGX65" s="25"/>
      <c r="LGY65" s="25"/>
      <c r="LGZ65" s="25"/>
      <c r="LHA65" s="25"/>
      <c r="LHB65" s="25"/>
      <c r="LHC65" s="25"/>
      <c r="LHD65" s="25"/>
      <c r="LHE65" s="25"/>
      <c r="LHF65" s="25"/>
      <c r="LHG65" s="25"/>
      <c r="LHH65" s="25"/>
      <c r="LHI65" s="25"/>
      <c r="LHJ65" s="25"/>
      <c r="LHK65" s="25"/>
      <c r="LHL65" s="25"/>
      <c r="LHM65" s="25"/>
      <c r="LHN65" s="25"/>
      <c r="LHO65" s="25"/>
      <c r="LHP65" s="25"/>
      <c r="LHQ65" s="25"/>
      <c r="LHR65" s="25"/>
      <c r="LHS65" s="25"/>
      <c r="LHT65" s="25"/>
      <c r="LHU65" s="25"/>
      <c r="LHV65" s="25"/>
      <c r="LHW65" s="25"/>
      <c r="LHX65" s="25"/>
      <c r="LHY65" s="25"/>
      <c r="LHZ65" s="25"/>
      <c r="LIA65" s="25"/>
      <c r="LIB65" s="25"/>
      <c r="LIC65" s="25"/>
      <c r="LID65" s="25"/>
      <c r="LIE65" s="25"/>
      <c r="LIF65" s="25"/>
      <c r="LIG65" s="25"/>
      <c r="LIH65" s="25"/>
      <c r="LII65" s="25"/>
      <c r="LIJ65" s="25"/>
      <c r="LIK65" s="25"/>
      <c r="LIL65" s="25"/>
      <c r="LIM65" s="25"/>
      <c r="LIN65" s="25"/>
      <c r="LIO65" s="25"/>
      <c r="LIP65" s="25"/>
      <c r="LIQ65" s="25"/>
      <c r="LIR65" s="25"/>
      <c r="LIS65" s="25"/>
      <c r="LIT65" s="25"/>
      <c r="LIU65" s="25"/>
      <c r="LIV65" s="25"/>
      <c r="LIW65" s="25"/>
      <c r="LIX65" s="25"/>
      <c r="LIY65" s="25"/>
      <c r="LIZ65" s="25"/>
      <c r="LJA65" s="25"/>
      <c r="LJB65" s="25"/>
      <c r="LJC65" s="25"/>
      <c r="LJD65" s="25"/>
      <c r="LJE65" s="25"/>
      <c r="LJF65" s="25"/>
      <c r="LJG65" s="25"/>
      <c r="LJH65" s="25"/>
      <c r="LJI65" s="25"/>
      <c r="LJJ65" s="25"/>
      <c r="LJK65" s="25"/>
      <c r="LJL65" s="25"/>
      <c r="LJM65" s="25"/>
      <c r="LJN65" s="25"/>
      <c r="LJO65" s="25"/>
      <c r="LJP65" s="25"/>
      <c r="LJQ65" s="25"/>
      <c r="LJR65" s="25"/>
      <c r="LJS65" s="25"/>
      <c r="LJT65" s="25"/>
      <c r="LJU65" s="25"/>
      <c r="LJV65" s="25"/>
      <c r="LJW65" s="25"/>
      <c r="LJX65" s="25"/>
      <c r="LJY65" s="25"/>
      <c r="LJZ65" s="25"/>
      <c r="LKA65" s="25"/>
      <c r="LKB65" s="25"/>
      <c r="LKC65" s="25"/>
      <c r="LKD65" s="25"/>
      <c r="LKE65" s="25"/>
      <c r="LKF65" s="25"/>
      <c r="LKG65" s="25"/>
      <c r="LKH65" s="25"/>
      <c r="LKI65" s="25"/>
      <c r="LKJ65" s="25"/>
      <c r="LKK65" s="25"/>
      <c r="LKL65" s="25"/>
      <c r="LKM65" s="25"/>
      <c r="LKN65" s="25"/>
      <c r="LKO65" s="25"/>
      <c r="LKP65" s="25"/>
      <c r="LKQ65" s="25"/>
      <c r="LKR65" s="25"/>
      <c r="LKS65" s="25"/>
      <c r="LKT65" s="25"/>
      <c r="LKU65" s="25"/>
      <c r="LKV65" s="25"/>
      <c r="LKW65" s="25"/>
      <c r="LKX65" s="25"/>
      <c r="LKY65" s="25"/>
      <c r="LKZ65" s="25"/>
      <c r="LLA65" s="25"/>
      <c r="LLB65" s="25"/>
      <c r="LLC65" s="25"/>
      <c r="LLD65" s="25"/>
      <c r="LLE65" s="25"/>
      <c r="LLF65" s="25"/>
      <c r="LLG65" s="25"/>
      <c r="LLH65" s="25"/>
      <c r="LLI65" s="25"/>
      <c r="LLJ65" s="25"/>
      <c r="LLK65" s="25"/>
      <c r="LLL65" s="25"/>
      <c r="LLM65" s="25"/>
      <c r="LLN65" s="25"/>
      <c r="LLO65" s="25"/>
      <c r="LLP65" s="25"/>
      <c r="LLQ65" s="25"/>
      <c r="LLR65" s="25"/>
      <c r="LLS65" s="25"/>
      <c r="LLT65" s="25"/>
      <c r="LLU65" s="25"/>
      <c r="LLV65" s="25"/>
      <c r="LLW65" s="25"/>
      <c r="LLX65" s="25"/>
      <c r="LLY65" s="25"/>
      <c r="LLZ65" s="25"/>
      <c r="LMA65" s="25"/>
      <c r="LMB65" s="25"/>
      <c r="LMC65" s="25"/>
      <c r="LMD65" s="25"/>
      <c r="LME65" s="25"/>
      <c r="LMF65" s="25"/>
      <c r="LMG65" s="25"/>
      <c r="LMH65" s="25"/>
      <c r="LMI65" s="25"/>
      <c r="LMJ65" s="25"/>
      <c r="LMK65" s="25"/>
      <c r="LML65" s="25"/>
      <c r="LMM65" s="25"/>
      <c r="LMN65" s="25"/>
      <c r="LMO65" s="25"/>
      <c r="LMP65" s="25"/>
      <c r="LMQ65" s="25"/>
      <c r="LMR65" s="25"/>
      <c r="LMS65" s="25"/>
      <c r="LMT65" s="25"/>
      <c r="LMU65" s="25"/>
      <c r="LMV65" s="25"/>
      <c r="LMW65" s="25"/>
      <c r="LMX65" s="25"/>
      <c r="LMY65" s="25"/>
      <c r="LMZ65" s="25"/>
      <c r="LNA65" s="25"/>
      <c r="LNB65" s="25"/>
      <c r="LNC65" s="25"/>
      <c r="LND65" s="25"/>
      <c r="LNE65" s="25"/>
      <c r="LNF65" s="25"/>
      <c r="LNG65" s="25"/>
      <c r="LNH65" s="25"/>
      <c r="LNI65" s="25"/>
      <c r="LNJ65" s="25"/>
      <c r="LNK65" s="25"/>
      <c r="LNL65" s="25"/>
      <c r="LNM65" s="25"/>
      <c r="LNN65" s="25"/>
      <c r="LNO65" s="25"/>
      <c r="LNP65" s="25"/>
      <c r="LNQ65" s="25"/>
      <c r="LNR65" s="25"/>
      <c r="LNS65" s="25"/>
      <c r="LNT65" s="25"/>
      <c r="LNU65" s="25"/>
      <c r="LNV65" s="25"/>
      <c r="LNW65" s="25"/>
      <c r="LNX65" s="25"/>
      <c r="LNY65" s="25"/>
      <c r="LNZ65" s="25"/>
      <c r="LOA65" s="25"/>
      <c r="LOB65" s="25"/>
      <c r="LOC65" s="25"/>
      <c r="LOD65" s="25"/>
      <c r="LOE65" s="25"/>
      <c r="LOF65" s="25"/>
      <c r="LOG65" s="25"/>
      <c r="LOH65" s="25"/>
      <c r="LOI65" s="25"/>
      <c r="LOJ65" s="25"/>
      <c r="LOK65" s="25"/>
      <c r="LOL65" s="25"/>
      <c r="LOM65" s="25"/>
      <c r="LON65" s="25"/>
      <c r="LOO65" s="25"/>
      <c r="LOP65" s="25"/>
      <c r="LOQ65" s="25"/>
      <c r="LOR65" s="25"/>
      <c r="LOS65" s="25"/>
      <c r="LOT65" s="25"/>
      <c r="LOU65" s="25"/>
      <c r="LOV65" s="25"/>
      <c r="LOW65" s="25"/>
      <c r="LOX65" s="25"/>
      <c r="LOY65" s="25"/>
      <c r="LOZ65" s="25"/>
      <c r="LPA65" s="25"/>
      <c r="LPB65" s="25"/>
      <c r="LPC65" s="25"/>
      <c r="LPD65" s="25"/>
      <c r="LPE65" s="25"/>
      <c r="LPF65" s="25"/>
      <c r="LPG65" s="25"/>
      <c r="LPH65" s="25"/>
      <c r="LPI65" s="25"/>
      <c r="LPJ65" s="25"/>
      <c r="LPK65" s="25"/>
      <c r="LPL65" s="25"/>
      <c r="LPM65" s="25"/>
      <c r="LPN65" s="25"/>
      <c r="LPO65" s="25"/>
      <c r="LPP65" s="25"/>
      <c r="LPQ65" s="25"/>
      <c r="LPR65" s="25"/>
      <c r="LPS65" s="25"/>
      <c r="LPT65" s="25"/>
      <c r="LPU65" s="25"/>
      <c r="LPV65" s="25"/>
      <c r="LPW65" s="25"/>
      <c r="LPX65" s="25"/>
      <c r="LPY65" s="25"/>
      <c r="LPZ65" s="25"/>
      <c r="LQA65" s="25"/>
      <c r="LQB65" s="25"/>
      <c r="LQC65" s="25"/>
      <c r="LQD65" s="25"/>
      <c r="LQE65" s="25"/>
      <c r="LQF65" s="25"/>
      <c r="LQG65" s="25"/>
      <c r="LQH65" s="25"/>
      <c r="LQI65" s="25"/>
      <c r="LQJ65" s="25"/>
      <c r="LQK65" s="25"/>
      <c r="LQL65" s="25"/>
      <c r="LQM65" s="25"/>
      <c r="LQN65" s="25"/>
      <c r="LQO65" s="25"/>
      <c r="LQP65" s="25"/>
      <c r="LQQ65" s="25"/>
      <c r="LQR65" s="25"/>
      <c r="LQS65" s="25"/>
      <c r="LQT65" s="25"/>
      <c r="LQU65" s="25"/>
      <c r="LQV65" s="25"/>
      <c r="LQW65" s="25"/>
      <c r="LQX65" s="25"/>
      <c r="LQY65" s="25"/>
      <c r="LQZ65" s="25"/>
      <c r="LRA65" s="25"/>
      <c r="LRB65" s="25"/>
      <c r="LRC65" s="25"/>
      <c r="LRD65" s="25"/>
      <c r="LRE65" s="25"/>
      <c r="LRF65" s="25"/>
      <c r="LRG65" s="25"/>
      <c r="LRH65" s="25"/>
      <c r="LRI65" s="25"/>
      <c r="LRJ65" s="25"/>
      <c r="LRK65" s="25"/>
      <c r="LRL65" s="25"/>
      <c r="LRM65" s="25"/>
      <c r="LRN65" s="25"/>
      <c r="LRO65" s="25"/>
      <c r="LRP65" s="25"/>
      <c r="LRQ65" s="25"/>
      <c r="LRR65" s="25"/>
      <c r="LRS65" s="25"/>
      <c r="LRT65" s="25"/>
      <c r="LRU65" s="25"/>
      <c r="LRV65" s="25"/>
      <c r="LRW65" s="25"/>
      <c r="LRX65" s="25"/>
      <c r="LRY65" s="25"/>
      <c r="LRZ65" s="25"/>
      <c r="LSA65" s="25"/>
      <c r="LSB65" s="25"/>
      <c r="LSC65" s="25"/>
      <c r="LSD65" s="25"/>
      <c r="LSE65" s="25"/>
      <c r="LSF65" s="25"/>
      <c r="LSG65" s="25"/>
      <c r="LSH65" s="25"/>
      <c r="LSI65" s="25"/>
      <c r="LSJ65" s="25"/>
      <c r="LSK65" s="25"/>
      <c r="LSL65" s="25"/>
      <c r="LSM65" s="25"/>
      <c r="LSN65" s="25"/>
      <c r="LSO65" s="25"/>
      <c r="LSP65" s="25"/>
      <c r="LSQ65" s="25"/>
      <c r="LSR65" s="25"/>
      <c r="LSS65" s="25"/>
      <c r="LST65" s="25"/>
      <c r="LSU65" s="25"/>
      <c r="LSV65" s="25"/>
      <c r="LSW65" s="25"/>
      <c r="LSX65" s="25"/>
      <c r="LSY65" s="25"/>
      <c r="LSZ65" s="25"/>
      <c r="LTA65" s="25"/>
      <c r="LTB65" s="25"/>
      <c r="LTC65" s="25"/>
      <c r="LTD65" s="25"/>
      <c r="LTE65" s="25"/>
      <c r="LTF65" s="25"/>
      <c r="LTG65" s="25"/>
      <c r="LTH65" s="25"/>
      <c r="LTI65" s="25"/>
      <c r="LTJ65" s="25"/>
      <c r="LTK65" s="25"/>
      <c r="LTL65" s="25"/>
      <c r="LTM65" s="25"/>
      <c r="LTN65" s="25"/>
      <c r="LTO65" s="25"/>
      <c r="LTP65" s="25"/>
      <c r="LTQ65" s="25"/>
      <c r="LTR65" s="25"/>
      <c r="LTS65" s="25"/>
      <c r="LTT65" s="25"/>
      <c r="LTU65" s="25"/>
      <c r="LTV65" s="25"/>
      <c r="LTW65" s="25"/>
      <c r="LTX65" s="25"/>
      <c r="LTY65" s="25"/>
      <c r="LTZ65" s="25"/>
      <c r="LUA65" s="25"/>
      <c r="LUB65" s="25"/>
      <c r="LUC65" s="25"/>
      <c r="LUD65" s="25"/>
      <c r="LUE65" s="25"/>
      <c r="LUF65" s="25"/>
      <c r="LUG65" s="25"/>
      <c r="LUH65" s="25"/>
      <c r="LUI65" s="25"/>
      <c r="LUJ65" s="25"/>
      <c r="LUK65" s="25"/>
      <c r="LUL65" s="25"/>
      <c r="LUM65" s="25"/>
      <c r="LUN65" s="25"/>
      <c r="LUO65" s="25"/>
      <c r="LUP65" s="25"/>
      <c r="LUQ65" s="25"/>
      <c r="LUR65" s="25"/>
      <c r="LUS65" s="25"/>
      <c r="LUT65" s="25"/>
      <c r="LUU65" s="25"/>
      <c r="LUV65" s="25"/>
      <c r="LUW65" s="25"/>
      <c r="LUX65" s="25"/>
      <c r="LUY65" s="25"/>
      <c r="LUZ65" s="25"/>
      <c r="LVA65" s="25"/>
      <c r="LVB65" s="25"/>
      <c r="LVC65" s="25"/>
      <c r="LVD65" s="25"/>
      <c r="LVE65" s="25"/>
      <c r="LVF65" s="25"/>
      <c r="LVG65" s="25"/>
      <c r="LVH65" s="25"/>
      <c r="LVI65" s="25"/>
      <c r="LVJ65" s="25"/>
      <c r="LVK65" s="25"/>
      <c r="LVL65" s="25"/>
      <c r="LVM65" s="25"/>
      <c r="LVN65" s="25"/>
      <c r="LVO65" s="25"/>
      <c r="LVP65" s="25"/>
      <c r="LVQ65" s="25"/>
      <c r="LVR65" s="25"/>
      <c r="LVS65" s="25"/>
      <c r="LVT65" s="25"/>
      <c r="LVU65" s="25"/>
      <c r="LVV65" s="25"/>
      <c r="LVW65" s="25"/>
      <c r="LVX65" s="25"/>
      <c r="LVY65" s="25"/>
      <c r="LVZ65" s="25"/>
      <c r="LWA65" s="25"/>
      <c r="LWB65" s="25"/>
      <c r="LWC65" s="25"/>
      <c r="LWD65" s="25"/>
      <c r="LWE65" s="25"/>
      <c r="LWF65" s="25"/>
      <c r="LWG65" s="25"/>
      <c r="LWH65" s="25"/>
      <c r="LWI65" s="25"/>
      <c r="LWJ65" s="25"/>
      <c r="LWK65" s="25"/>
      <c r="LWL65" s="25"/>
      <c r="LWM65" s="25"/>
      <c r="LWN65" s="25"/>
      <c r="LWO65" s="25"/>
      <c r="LWP65" s="25"/>
      <c r="LWQ65" s="25"/>
      <c r="LWR65" s="25"/>
      <c r="LWS65" s="25"/>
      <c r="LWT65" s="25"/>
      <c r="LWU65" s="25"/>
      <c r="LWV65" s="25"/>
      <c r="LWW65" s="25"/>
      <c r="LWX65" s="25"/>
      <c r="LWY65" s="25"/>
      <c r="LWZ65" s="25"/>
      <c r="LXA65" s="25"/>
      <c r="LXB65" s="25"/>
      <c r="LXC65" s="25"/>
      <c r="LXD65" s="25"/>
      <c r="LXE65" s="25"/>
      <c r="LXF65" s="25"/>
      <c r="LXG65" s="25"/>
      <c r="LXH65" s="25"/>
      <c r="LXI65" s="25"/>
      <c r="LXJ65" s="25"/>
      <c r="LXK65" s="25"/>
      <c r="LXL65" s="25"/>
      <c r="LXM65" s="25"/>
      <c r="LXN65" s="25"/>
      <c r="LXO65" s="25"/>
      <c r="LXP65" s="25"/>
      <c r="LXQ65" s="25"/>
      <c r="LXR65" s="25"/>
      <c r="LXS65" s="25"/>
      <c r="LXT65" s="25"/>
      <c r="LXU65" s="25"/>
      <c r="LXV65" s="25"/>
      <c r="LXW65" s="25"/>
      <c r="LXX65" s="25"/>
      <c r="LXY65" s="25"/>
      <c r="LXZ65" s="25"/>
      <c r="LYA65" s="25"/>
      <c r="LYB65" s="25"/>
      <c r="LYC65" s="25"/>
      <c r="LYD65" s="25"/>
      <c r="LYE65" s="25"/>
      <c r="LYF65" s="25"/>
      <c r="LYG65" s="25"/>
      <c r="LYH65" s="25"/>
      <c r="LYI65" s="25"/>
      <c r="LYJ65" s="25"/>
      <c r="LYK65" s="25"/>
      <c r="LYL65" s="25"/>
      <c r="LYM65" s="25"/>
      <c r="LYN65" s="25"/>
      <c r="LYO65" s="25"/>
      <c r="LYP65" s="25"/>
      <c r="LYQ65" s="25"/>
      <c r="LYR65" s="25"/>
      <c r="LYS65" s="25"/>
      <c r="LYT65" s="25"/>
      <c r="LYU65" s="25"/>
      <c r="LYV65" s="25"/>
      <c r="LYW65" s="25"/>
      <c r="LYX65" s="25"/>
      <c r="LYY65" s="25"/>
      <c r="LYZ65" s="25"/>
      <c r="LZA65" s="25"/>
      <c r="LZB65" s="25"/>
      <c r="LZC65" s="25"/>
      <c r="LZD65" s="25"/>
      <c r="LZE65" s="25"/>
      <c r="LZF65" s="25"/>
      <c r="LZG65" s="25"/>
      <c r="LZH65" s="25"/>
      <c r="LZI65" s="25"/>
      <c r="LZJ65" s="25"/>
      <c r="LZK65" s="25"/>
      <c r="LZL65" s="25"/>
      <c r="LZM65" s="25"/>
      <c r="LZN65" s="25"/>
      <c r="LZO65" s="25"/>
      <c r="LZP65" s="25"/>
      <c r="LZQ65" s="25"/>
      <c r="LZR65" s="25"/>
      <c r="LZS65" s="25"/>
      <c r="LZT65" s="25"/>
      <c r="LZU65" s="25"/>
      <c r="LZV65" s="25"/>
      <c r="LZW65" s="25"/>
      <c r="LZX65" s="25"/>
      <c r="LZY65" s="25"/>
      <c r="LZZ65" s="25"/>
      <c r="MAA65" s="25"/>
      <c r="MAB65" s="25"/>
      <c r="MAC65" s="25"/>
      <c r="MAD65" s="25"/>
      <c r="MAE65" s="25"/>
      <c r="MAF65" s="25"/>
      <c r="MAG65" s="25"/>
      <c r="MAH65" s="25"/>
      <c r="MAI65" s="25"/>
      <c r="MAJ65" s="25"/>
      <c r="MAK65" s="25"/>
      <c r="MAL65" s="25"/>
      <c r="MAM65" s="25"/>
      <c r="MAN65" s="25"/>
      <c r="MAO65" s="25"/>
      <c r="MAP65" s="25"/>
      <c r="MAQ65" s="25"/>
      <c r="MAR65" s="25"/>
      <c r="MAS65" s="25"/>
      <c r="MAT65" s="25"/>
      <c r="MAU65" s="25"/>
      <c r="MAV65" s="25"/>
      <c r="MAW65" s="25"/>
      <c r="MAX65" s="25"/>
      <c r="MAY65" s="25"/>
      <c r="MAZ65" s="25"/>
      <c r="MBA65" s="25"/>
      <c r="MBB65" s="25"/>
      <c r="MBC65" s="25"/>
      <c r="MBD65" s="25"/>
      <c r="MBE65" s="25"/>
      <c r="MBF65" s="25"/>
      <c r="MBG65" s="25"/>
      <c r="MBH65" s="25"/>
      <c r="MBI65" s="25"/>
      <c r="MBJ65" s="25"/>
      <c r="MBK65" s="25"/>
      <c r="MBL65" s="25"/>
      <c r="MBM65" s="25"/>
      <c r="MBN65" s="25"/>
      <c r="MBO65" s="25"/>
      <c r="MBP65" s="25"/>
      <c r="MBQ65" s="25"/>
      <c r="MBR65" s="25"/>
      <c r="MBS65" s="25"/>
      <c r="MBT65" s="25"/>
      <c r="MBU65" s="25"/>
      <c r="MBV65" s="25"/>
      <c r="MBW65" s="25"/>
      <c r="MBX65" s="25"/>
      <c r="MBY65" s="25"/>
      <c r="MBZ65" s="25"/>
      <c r="MCA65" s="25"/>
      <c r="MCB65" s="25"/>
      <c r="MCC65" s="25"/>
      <c r="MCD65" s="25"/>
      <c r="MCE65" s="25"/>
      <c r="MCF65" s="25"/>
      <c r="MCG65" s="25"/>
      <c r="MCH65" s="25"/>
      <c r="MCI65" s="25"/>
      <c r="MCJ65" s="25"/>
      <c r="MCK65" s="25"/>
      <c r="MCL65" s="25"/>
      <c r="MCM65" s="25"/>
      <c r="MCN65" s="25"/>
      <c r="MCO65" s="25"/>
      <c r="MCP65" s="25"/>
      <c r="MCQ65" s="25"/>
      <c r="MCR65" s="25"/>
      <c r="MCS65" s="25"/>
      <c r="MCT65" s="25"/>
      <c r="MCU65" s="25"/>
      <c r="MCV65" s="25"/>
      <c r="MCW65" s="25"/>
      <c r="MCX65" s="25"/>
      <c r="MCY65" s="25"/>
      <c r="MCZ65" s="25"/>
      <c r="MDA65" s="25"/>
      <c r="MDB65" s="25"/>
      <c r="MDC65" s="25"/>
      <c r="MDD65" s="25"/>
      <c r="MDE65" s="25"/>
      <c r="MDF65" s="25"/>
      <c r="MDG65" s="25"/>
      <c r="MDH65" s="25"/>
      <c r="MDI65" s="25"/>
      <c r="MDJ65" s="25"/>
      <c r="MDK65" s="25"/>
      <c r="MDL65" s="25"/>
      <c r="MDM65" s="25"/>
      <c r="MDN65" s="25"/>
      <c r="MDO65" s="25"/>
      <c r="MDP65" s="25"/>
      <c r="MDQ65" s="25"/>
      <c r="MDR65" s="25"/>
      <c r="MDS65" s="25"/>
      <c r="MDT65" s="25"/>
      <c r="MDU65" s="25"/>
      <c r="MDV65" s="25"/>
      <c r="MDW65" s="25"/>
      <c r="MDX65" s="25"/>
      <c r="MDY65" s="25"/>
      <c r="MDZ65" s="25"/>
      <c r="MEA65" s="25"/>
      <c r="MEB65" s="25"/>
      <c r="MEC65" s="25"/>
      <c r="MED65" s="25"/>
      <c r="MEE65" s="25"/>
      <c r="MEF65" s="25"/>
      <c r="MEG65" s="25"/>
      <c r="MEH65" s="25"/>
      <c r="MEI65" s="25"/>
      <c r="MEJ65" s="25"/>
      <c r="MEK65" s="25"/>
      <c r="MEL65" s="25"/>
      <c r="MEM65" s="25"/>
      <c r="MEN65" s="25"/>
      <c r="MEO65" s="25"/>
      <c r="MEP65" s="25"/>
      <c r="MEQ65" s="25"/>
      <c r="MER65" s="25"/>
      <c r="MES65" s="25"/>
      <c r="MET65" s="25"/>
      <c r="MEU65" s="25"/>
      <c r="MEV65" s="25"/>
      <c r="MEW65" s="25"/>
      <c r="MEX65" s="25"/>
      <c r="MEY65" s="25"/>
      <c r="MEZ65" s="25"/>
      <c r="MFA65" s="25"/>
      <c r="MFB65" s="25"/>
      <c r="MFC65" s="25"/>
      <c r="MFD65" s="25"/>
      <c r="MFE65" s="25"/>
      <c r="MFF65" s="25"/>
      <c r="MFG65" s="25"/>
      <c r="MFH65" s="25"/>
      <c r="MFI65" s="25"/>
      <c r="MFJ65" s="25"/>
      <c r="MFK65" s="25"/>
      <c r="MFL65" s="25"/>
      <c r="MFM65" s="25"/>
      <c r="MFN65" s="25"/>
      <c r="MFO65" s="25"/>
      <c r="MFP65" s="25"/>
      <c r="MFQ65" s="25"/>
      <c r="MFR65" s="25"/>
      <c r="MFS65" s="25"/>
      <c r="MFT65" s="25"/>
      <c r="MFU65" s="25"/>
      <c r="MFV65" s="25"/>
      <c r="MFW65" s="25"/>
      <c r="MFX65" s="25"/>
      <c r="MFY65" s="25"/>
      <c r="MFZ65" s="25"/>
      <c r="MGA65" s="25"/>
      <c r="MGB65" s="25"/>
      <c r="MGC65" s="25"/>
      <c r="MGD65" s="25"/>
      <c r="MGE65" s="25"/>
      <c r="MGF65" s="25"/>
      <c r="MGG65" s="25"/>
      <c r="MGH65" s="25"/>
      <c r="MGI65" s="25"/>
      <c r="MGJ65" s="25"/>
      <c r="MGK65" s="25"/>
      <c r="MGL65" s="25"/>
      <c r="MGM65" s="25"/>
      <c r="MGN65" s="25"/>
      <c r="MGO65" s="25"/>
      <c r="MGP65" s="25"/>
      <c r="MGQ65" s="25"/>
      <c r="MGR65" s="25"/>
      <c r="MGS65" s="25"/>
      <c r="MGT65" s="25"/>
      <c r="MGU65" s="25"/>
      <c r="MGV65" s="25"/>
      <c r="MGW65" s="25"/>
      <c r="MGX65" s="25"/>
      <c r="MGY65" s="25"/>
      <c r="MGZ65" s="25"/>
      <c r="MHA65" s="25"/>
      <c r="MHB65" s="25"/>
      <c r="MHC65" s="25"/>
      <c r="MHD65" s="25"/>
      <c r="MHE65" s="25"/>
      <c r="MHF65" s="25"/>
      <c r="MHG65" s="25"/>
      <c r="MHH65" s="25"/>
      <c r="MHI65" s="25"/>
      <c r="MHJ65" s="25"/>
      <c r="MHK65" s="25"/>
      <c r="MHL65" s="25"/>
      <c r="MHM65" s="25"/>
      <c r="MHN65" s="25"/>
      <c r="MHO65" s="25"/>
      <c r="MHP65" s="25"/>
      <c r="MHQ65" s="25"/>
      <c r="MHR65" s="25"/>
      <c r="MHS65" s="25"/>
      <c r="MHT65" s="25"/>
      <c r="MHU65" s="25"/>
      <c r="MHV65" s="25"/>
      <c r="MHW65" s="25"/>
      <c r="MHX65" s="25"/>
      <c r="MHY65" s="25"/>
      <c r="MHZ65" s="25"/>
      <c r="MIA65" s="25"/>
      <c r="MIB65" s="25"/>
      <c r="MIC65" s="25"/>
      <c r="MID65" s="25"/>
      <c r="MIE65" s="25"/>
      <c r="MIF65" s="25"/>
      <c r="MIG65" s="25"/>
      <c r="MIH65" s="25"/>
      <c r="MII65" s="25"/>
      <c r="MIJ65" s="25"/>
      <c r="MIK65" s="25"/>
      <c r="MIL65" s="25"/>
      <c r="MIM65" s="25"/>
      <c r="MIN65" s="25"/>
      <c r="MIO65" s="25"/>
      <c r="MIP65" s="25"/>
      <c r="MIQ65" s="25"/>
      <c r="MIR65" s="25"/>
      <c r="MIS65" s="25"/>
      <c r="MIT65" s="25"/>
      <c r="MIU65" s="25"/>
      <c r="MIV65" s="25"/>
      <c r="MIW65" s="25"/>
      <c r="MIX65" s="25"/>
      <c r="MIY65" s="25"/>
      <c r="MIZ65" s="25"/>
      <c r="MJA65" s="25"/>
      <c r="MJB65" s="25"/>
      <c r="MJC65" s="25"/>
      <c r="MJD65" s="25"/>
      <c r="MJE65" s="25"/>
      <c r="MJF65" s="25"/>
      <c r="MJG65" s="25"/>
      <c r="MJH65" s="25"/>
      <c r="MJI65" s="25"/>
      <c r="MJJ65" s="25"/>
      <c r="MJK65" s="25"/>
      <c r="MJL65" s="25"/>
      <c r="MJM65" s="25"/>
      <c r="MJN65" s="25"/>
      <c r="MJO65" s="25"/>
      <c r="MJP65" s="25"/>
      <c r="MJQ65" s="25"/>
      <c r="MJR65" s="25"/>
      <c r="MJS65" s="25"/>
      <c r="MJT65" s="25"/>
      <c r="MJU65" s="25"/>
      <c r="MJV65" s="25"/>
      <c r="MJW65" s="25"/>
      <c r="MJX65" s="25"/>
      <c r="MJY65" s="25"/>
      <c r="MJZ65" s="25"/>
      <c r="MKA65" s="25"/>
      <c r="MKB65" s="25"/>
      <c r="MKC65" s="25"/>
      <c r="MKD65" s="25"/>
      <c r="MKE65" s="25"/>
      <c r="MKF65" s="25"/>
      <c r="MKG65" s="25"/>
      <c r="MKH65" s="25"/>
      <c r="MKI65" s="25"/>
      <c r="MKJ65" s="25"/>
      <c r="MKK65" s="25"/>
      <c r="MKL65" s="25"/>
      <c r="MKM65" s="25"/>
      <c r="MKN65" s="25"/>
      <c r="MKO65" s="25"/>
      <c r="MKP65" s="25"/>
      <c r="MKQ65" s="25"/>
      <c r="MKR65" s="25"/>
      <c r="MKS65" s="25"/>
      <c r="MKT65" s="25"/>
      <c r="MKU65" s="25"/>
      <c r="MKV65" s="25"/>
      <c r="MKW65" s="25"/>
      <c r="MKX65" s="25"/>
      <c r="MKY65" s="25"/>
      <c r="MKZ65" s="25"/>
      <c r="MLA65" s="25"/>
      <c r="MLB65" s="25"/>
      <c r="MLC65" s="25"/>
      <c r="MLD65" s="25"/>
      <c r="MLE65" s="25"/>
      <c r="MLF65" s="25"/>
      <c r="MLG65" s="25"/>
      <c r="MLH65" s="25"/>
      <c r="MLI65" s="25"/>
      <c r="MLJ65" s="25"/>
      <c r="MLK65" s="25"/>
      <c r="MLL65" s="25"/>
      <c r="MLM65" s="25"/>
      <c r="MLN65" s="25"/>
      <c r="MLO65" s="25"/>
      <c r="MLP65" s="25"/>
      <c r="MLQ65" s="25"/>
      <c r="MLR65" s="25"/>
      <c r="MLS65" s="25"/>
      <c r="MLT65" s="25"/>
      <c r="MLU65" s="25"/>
      <c r="MLV65" s="25"/>
      <c r="MLW65" s="25"/>
      <c r="MLX65" s="25"/>
      <c r="MLY65" s="25"/>
      <c r="MLZ65" s="25"/>
      <c r="MMA65" s="25"/>
      <c r="MMB65" s="25"/>
      <c r="MMC65" s="25"/>
      <c r="MMD65" s="25"/>
      <c r="MME65" s="25"/>
      <c r="MMF65" s="25"/>
      <c r="MMG65" s="25"/>
      <c r="MMH65" s="25"/>
      <c r="MMI65" s="25"/>
      <c r="MMJ65" s="25"/>
      <c r="MMK65" s="25"/>
      <c r="MML65" s="25"/>
      <c r="MMM65" s="25"/>
      <c r="MMN65" s="25"/>
      <c r="MMO65" s="25"/>
      <c r="MMP65" s="25"/>
      <c r="MMQ65" s="25"/>
      <c r="MMR65" s="25"/>
      <c r="MMS65" s="25"/>
      <c r="MMT65" s="25"/>
      <c r="MMU65" s="25"/>
      <c r="MMV65" s="25"/>
      <c r="MMW65" s="25"/>
      <c r="MMX65" s="25"/>
      <c r="MMY65" s="25"/>
      <c r="MMZ65" s="25"/>
      <c r="MNA65" s="25"/>
      <c r="MNB65" s="25"/>
      <c r="MNC65" s="25"/>
      <c r="MND65" s="25"/>
      <c r="MNE65" s="25"/>
      <c r="MNF65" s="25"/>
      <c r="MNG65" s="25"/>
      <c r="MNH65" s="25"/>
      <c r="MNI65" s="25"/>
      <c r="MNJ65" s="25"/>
      <c r="MNK65" s="25"/>
      <c r="MNL65" s="25"/>
      <c r="MNM65" s="25"/>
      <c r="MNN65" s="25"/>
      <c r="MNO65" s="25"/>
      <c r="MNP65" s="25"/>
      <c r="MNQ65" s="25"/>
      <c r="MNR65" s="25"/>
      <c r="MNS65" s="25"/>
      <c r="MNT65" s="25"/>
      <c r="MNU65" s="25"/>
      <c r="MNV65" s="25"/>
      <c r="MNW65" s="25"/>
      <c r="MNX65" s="25"/>
      <c r="MNY65" s="25"/>
      <c r="MNZ65" s="25"/>
      <c r="MOA65" s="25"/>
      <c r="MOB65" s="25"/>
      <c r="MOC65" s="25"/>
      <c r="MOD65" s="25"/>
      <c r="MOE65" s="25"/>
      <c r="MOF65" s="25"/>
      <c r="MOG65" s="25"/>
      <c r="MOH65" s="25"/>
      <c r="MOI65" s="25"/>
      <c r="MOJ65" s="25"/>
      <c r="MOK65" s="25"/>
      <c r="MOL65" s="25"/>
      <c r="MOM65" s="25"/>
      <c r="MON65" s="25"/>
      <c r="MOO65" s="25"/>
      <c r="MOP65" s="25"/>
      <c r="MOQ65" s="25"/>
      <c r="MOR65" s="25"/>
      <c r="MOS65" s="25"/>
      <c r="MOT65" s="25"/>
      <c r="MOU65" s="25"/>
      <c r="MOV65" s="25"/>
      <c r="MOW65" s="25"/>
      <c r="MOX65" s="25"/>
      <c r="MOY65" s="25"/>
      <c r="MOZ65" s="25"/>
      <c r="MPA65" s="25"/>
      <c r="MPB65" s="25"/>
      <c r="MPC65" s="25"/>
      <c r="MPD65" s="25"/>
      <c r="MPE65" s="25"/>
      <c r="MPF65" s="25"/>
      <c r="MPG65" s="25"/>
      <c r="MPH65" s="25"/>
      <c r="MPI65" s="25"/>
      <c r="MPJ65" s="25"/>
      <c r="MPK65" s="25"/>
      <c r="MPL65" s="25"/>
      <c r="MPM65" s="25"/>
      <c r="MPN65" s="25"/>
      <c r="MPO65" s="25"/>
      <c r="MPP65" s="25"/>
      <c r="MPQ65" s="25"/>
      <c r="MPR65" s="25"/>
      <c r="MPS65" s="25"/>
      <c r="MPT65" s="25"/>
      <c r="MPU65" s="25"/>
      <c r="MPV65" s="25"/>
      <c r="MPW65" s="25"/>
      <c r="MPX65" s="25"/>
      <c r="MPY65" s="25"/>
      <c r="MPZ65" s="25"/>
      <c r="MQA65" s="25"/>
      <c r="MQB65" s="25"/>
      <c r="MQC65" s="25"/>
      <c r="MQD65" s="25"/>
      <c r="MQE65" s="25"/>
      <c r="MQF65" s="25"/>
      <c r="MQG65" s="25"/>
      <c r="MQH65" s="25"/>
      <c r="MQI65" s="25"/>
      <c r="MQJ65" s="25"/>
      <c r="MQK65" s="25"/>
      <c r="MQL65" s="25"/>
      <c r="MQM65" s="25"/>
      <c r="MQN65" s="25"/>
      <c r="MQO65" s="25"/>
      <c r="MQP65" s="25"/>
      <c r="MQQ65" s="25"/>
      <c r="MQR65" s="25"/>
      <c r="MQS65" s="25"/>
      <c r="MQT65" s="25"/>
      <c r="MQU65" s="25"/>
      <c r="MQV65" s="25"/>
      <c r="MQW65" s="25"/>
      <c r="MQX65" s="25"/>
      <c r="MQY65" s="25"/>
      <c r="MQZ65" s="25"/>
      <c r="MRA65" s="25"/>
      <c r="MRB65" s="25"/>
      <c r="MRC65" s="25"/>
      <c r="MRD65" s="25"/>
      <c r="MRE65" s="25"/>
      <c r="MRF65" s="25"/>
      <c r="MRG65" s="25"/>
      <c r="MRH65" s="25"/>
      <c r="MRI65" s="25"/>
      <c r="MRJ65" s="25"/>
      <c r="MRK65" s="25"/>
      <c r="MRL65" s="25"/>
      <c r="MRM65" s="25"/>
      <c r="MRN65" s="25"/>
      <c r="MRO65" s="25"/>
      <c r="MRP65" s="25"/>
      <c r="MRQ65" s="25"/>
      <c r="MRR65" s="25"/>
      <c r="MRS65" s="25"/>
      <c r="MRT65" s="25"/>
      <c r="MRU65" s="25"/>
      <c r="MRV65" s="25"/>
      <c r="MRW65" s="25"/>
      <c r="MRX65" s="25"/>
      <c r="MRY65" s="25"/>
      <c r="MRZ65" s="25"/>
      <c r="MSA65" s="25"/>
      <c r="MSB65" s="25"/>
      <c r="MSC65" s="25"/>
      <c r="MSD65" s="25"/>
      <c r="MSE65" s="25"/>
      <c r="MSF65" s="25"/>
      <c r="MSG65" s="25"/>
      <c r="MSH65" s="25"/>
      <c r="MSI65" s="25"/>
      <c r="MSJ65" s="25"/>
      <c r="MSK65" s="25"/>
      <c r="MSL65" s="25"/>
      <c r="MSM65" s="25"/>
      <c r="MSN65" s="25"/>
      <c r="MSO65" s="25"/>
      <c r="MSP65" s="25"/>
      <c r="MSQ65" s="25"/>
      <c r="MSR65" s="25"/>
      <c r="MSS65" s="25"/>
      <c r="MST65" s="25"/>
      <c r="MSU65" s="25"/>
      <c r="MSV65" s="25"/>
      <c r="MSW65" s="25"/>
      <c r="MSX65" s="25"/>
      <c r="MSY65" s="25"/>
      <c r="MSZ65" s="25"/>
      <c r="MTA65" s="25"/>
      <c r="MTB65" s="25"/>
      <c r="MTC65" s="25"/>
      <c r="MTD65" s="25"/>
      <c r="MTE65" s="25"/>
      <c r="MTF65" s="25"/>
      <c r="MTG65" s="25"/>
      <c r="MTH65" s="25"/>
      <c r="MTI65" s="25"/>
      <c r="MTJ65" s="25"/>
      <c r="MTK65" s="25"/>
      <c r="MTL65" s="25"/>
      <c r="MTM65" s="25"/>
      <c r="MTN65" s="25"/>
      <c r="MTO65" s="25"/>
      <c r="MTP65" s="25"/>
      <c r="MTQ65" s="25"/>
      <c r="MTR65" s="25"/>
      <c r="MTS65" s="25"/>
      <c r="MTT65" s="25"/>
      <c r="MTU65" s="25"/>
      <c r="MTV65" s="25"/>
      <c r="MTW65" s="25"/>
      <c r="MTX65" s="25"/>
      <c r="MTY65" s="25"/>
      <c r="MTZ65" s="25"/>
      <c r="MUA65" s="25"/>
      <c r="MUB65" s="25"/>
      <c r="MUC65" s="25"/>
      <c r="MUD65" s="25"/>
      <c r="MUE65" s="25"/>
      <c r="MUF65" s="25"/>
      <c r="MUG65" s="25"/>
      <c r="MUH65" s="25"/>
      <c r="MUI65" s="25"/>
      <c r="MUJ65" s="25"/>
      <c r="MUK65" s="25"/>
      <c r="MUL65" s="25"/>
      <c r="MUM65" s="25"/>
      <c r="MUN65" s="25"/>
      <c r="MUO65" s="25"/>
      <c r="MUP65" s="25"/>
      <c r="MUQ65" s="25"/>
      <c r="MUR65" s="25"/>
      <c r="MUS65" s="25"/>
      <c r="MUT65" s="25"/>
      <c r="MUU65" s="25"/>
      <c r="MUV65" s="25"/>
      <c r="MUW65" s="25"/>
      <c r="MUX65" s="25"/>
      <c r="MUY65" s="25"/>
      <c r="MUZ65" s="25"/>
      <c r="MVA65" s="25"/>
      <c r="MVB65" s="25"/>
      <c r="MVC65" s="25"/>
      <c r="MVD65" s="25"/>
      <c r="MVE65" s="25"/>
      <c r="MVF65" s="25"/>
      <c r="MVG65" s="25"/>
      <c r="MVH65" s="25"/>
      <c r="MVI65" s="25"/>
      <c r="MVJ65" s="25"/>
      <c r="MVK65" s="25"/>
      <c r="MVL65" s="25"/>
      <c r="MVM65" s="25"/>
      <c r="MVN65" s="25"/>
      <c r="MVO65" s="25"/>
      <c r="MVP65" s="25"/>
      <c r="MVQ65" s="25"/>
      <c r="MVR65" s="25"/>
      <c r="MVS65" s="25"/>
      <c r="MVT65" s="25"/>
      <c r="MVU65" s="25"/>
      <c r="MVV65" s="25"/>
      <c r="MVW65" s="25"/>
      <c r="MVX65" s="25"/>
      <c r="MVY65" s="25"/>
      <c r="MVZ65" s="25"/>
      <c r="MWA65" s="25"/>
      <c r="MWB65" s="25"/>
      <c r="MWC65" s="25"/>
      <c r="MWD65" s="25"/>
      <c r="MWE65" s="25"/>
      <c r="MWF65" s="25"/>
      <c r="MWG65" s="25"/>
      <c r="MWH65" s="25"/>
      <c r="MWI65" s="25"/>
      <c r="MWJ65" s="25"/>
      <c r="MWK65" s="25"/>
      <c r="MWL65" s="25"/>
      <c r="MWM65" s="25"/>
      <c r="MWN65" s="25"/>
      <c r="MWO65" s="25"/>
      <c r="MWP65" s="25"/>
      <c r="MWQ65" s="25"/>
      <c r="MWR65" s="25"/>
      <c r="MWS65" s="25"/>
      <c r="MWT65" s="25"/>
      <c r="MWU65" s="25"/>
      <c r="MWV65" s="25"/>
      <c r="MWW65" s="25"/>
      <c r="MWX65" s="25"/>
      <c r="MWY65" s="25"/>
      <c r="MWZ65" s="25"/>
      <c r="MXA65" s="25"/>
      <c r="MXB65" s="25"/>
      <c r="MXC65" s="25"/>
      <c r="MXD65" s="25"/>
      <c r="MXE65" s="25"/>
      <c r="MXF65" s="25"/>
      <c r="MXG65" s="25"/>
      <c r="MXH65" s="25"/>
      <c r="MXI65" s="25"/>
      <c r="MXJ65" s="25"/>
      <c r="MXK65" s="25"/>
      <c r="MXL65" s="25"/>
      <c r="MXM65" s="25"/>
      <c r="MXN65" s="25"/>
      <c r="MXO65" s="25"/>
      <c r="MXP65" s="25"/>
      <c r="MXQ65" s="25"/>
      <c r="MXR65" s="25"/>
      <c r="MXS65" s="25"/>
      <c r="MXT65" s="25"/>
      <c r="MXU65" s="25"/>
      <c r="MXV65" s="25"/>
      <c r="MXW65" s="25"/>
      <c r="MXX65" s="25"/>
      <c r="MXY65" s="25"/>
      <c r="MXZ65" s="25"/>
      <c r="MYA65" s="25"/>
      <c r="MYB65" s="25"/>
      <c r="MYC65" s="25"/>
      <c r="MYD65" s="25"/>
      <c r="MYE65" s="25"/>
      <c r="MYF65" s="25"/>
      <c r="MYG65" s="25"/>
      <c r="MYH65" s="25"/>
      <c r="MYI65" s="25"/>
      <c r="MYJ65" s="25"/>
      <c r="MYK65" s="25"/>
      <c r="MYL65" s="25"/>
      <c r="MYM65" s="25"/>
      <c r="MYN65" s="25"/>
      <c r="MYO65" s="25"/>
      <c r="MYP65" s="25"/>
      <c r="MYQ65" s="25"/>
      <c r="MYR65" s="25"/>
      <c r="MYS65" s="25"/>
      <c r="MYT65" s="25"/>
      <c r="MYU65" s="25"/>
      <c r="MYV65" s="25"/>
      <c r="MYW65" s="25"/>
      <c r="MYX65" s="25"/>
      <c r="MYY65" s="25"/>
      <c r="MYZ65" s="25"/>
      <c r="MZA65" s="25"/>
      <c r="MZB65" s="25"/>
      <c r="MZC65" s="25"/>
      <c r="MZD65" s="25"/>
      <c r="MZE65" s="25"/>
      <c r="MZF65" s="25"/>
      <c r="MZG65" s="25"/>
      <c r="MZH65" s="25"/>
      <c r="MZI65" s="25"/>
      <c r="MZJ65" s="25"/>
      <c r="MZK65" s="25"/>
      <c r="MZL65" s="25"/>
      <c r="MZM65" s="25"/>
      <c r="MZN65" s="25"/>
      <c r="MZO65" s="25"/>
      <c r="MZP65" s="25"/>
      <c r="MZQ65" s="25"/>
      <c r="MZR65" s="25"/>
      <c r="MZS65" s="25"/>
      <c r="MZT65" s="25"/>
      <c r="MZU65" s="25"/>
      <c r="MZV65" s="25"/>
      <c r="MZW65" s="25"/>
      <c r="MZX65" s="25"/>
      <c r="MZY65" s="25"/>
      <c r="MZZ65" s="25"/>
      <c r="NAA65" s="25"/>
      <c r="NAB65" s="25"/>
      <c r="NAC65" s="25"/>
      <c r="NAD65" s="25"/>
      <c r="NAE65" s="25"/>
      <c r="NAF65" s="25"/>
      <c r="NAG65" s="25"/>
      <c r="NAH65" s="25"/>
      <c r="NAI65" s="25"/>
      <c r="NAJ65" s="25"/>
      <c r="NAK65" s="25"/>
      <c r="NAL65" s="25"/>
      <c r="NAM65" s="25"/>
      <c r="NAN65" s="25"/>
      <c r="NAO65" s="25"/>
      <c r="NAP65" s="25"/>
      <c r="NAQ65" s="25"/>
      <c r="NAR65" s="25"/>
      <c r="NAS65" s="25"/>
      <c r="NAT65" s="25"/>
      <c r="NAU65" s="25"/>
      <c r="NAV65" s="25"/>
      <c r="NAW65" s="25"/>
      <c r="NAX65" s="25"/>
      <c r="NAY65" s="25"/>
      <c r="NAZ65" s="25"/>
      <c r="NBA65" s="25"/>
      <c r="NBB65" s="25"/>
      <c r="NBC65" s="25"/>
      <c r="NBD65" s="25"/>
      <c r="NBE65" s="25"/>
      <c r="NBF65" s="25"/>
      <c r="NBG65" s="25"/>
      <c r="NBH65" s="25"/>
      <c r="NBI65" s="25"/>
      <c r="NBJ65" s="25"/>
      <c r="NBK65" s="25"/>
      <c r="NBL65" s="25"/>
      <c r="NBM65" s="25"/>
      <c r="NBN65" s="25"/>
      <c r="NBO65" s="25"/>
      <c r="NBP65" s="25"/>
      <c r="NBQ65" s="25"/>
      <c r="NBR65" s="25"/>
      <c r="NBS65" s="25"/>
      <c r="NBT65" s="25"/>
      <c r="NBU65" s="25"/>
      <c r="NBV65" s="25"/>
      <c r="NBW65" s="25"/>
      <c r="NBX65" s="25"/>
      <c r="NBY65" s="25"/>
      <c r="NBZ65" s="25"/>
      <c r="NCA65" s="25"/>
      <c r="NCB65" s="25"/>
      <c r="NCC65" s="25"/>
      <c r="NCD65" s="25"/>
      <c r="NCE65" s="25"/>
      <c r="NCF65" s="25"/>
      <c r="NCG65" s="25"/>
      <c r="NCH65" s="25"/>
      <c r="NCI65" s="25"/>
      <c r="NCJ65" s="25"/>
      <c r="NCK65" s="25"/>
      <c r="NCL65" s="25"/>
      <c r="NCM65" s="25"/>
      <c r="NCN65" s="25"/>
      <c r="NCO65" s="25"/>
      <c r="NCP65" s="25"/>
      <c r="NCQ65" s="25"/>
      <c r="NCR65" s="25"/>
      <c r="NCS65" s="25"/>
      <c r="NCT65" s="25"/>
      <c r="NCU65" s="25"/>
      <c r="NCV65" s="25"/>
      <c r="NCW65" s="25"/>
      <c r="NCX65" s="25"/>
      <c r="NCY65" s="25"/>
      <c r="NCZ65" s="25"/>
      <c r="NDA65" s="25"/>
      <c r="NDB65" s="25"/>
      <c r="NDC65" s="25"/>
      <c r="NDD65" s="25"/>
      <c r="NDE65" s="25"/>
      <c r="NDF65" s="25"/>
      <c r="NDG65" s="25"/>
      <c r="NDH65" s="25"/>
      <c r="NDI65" s="25"/>
      <c r="NDJ65" s="25"/>
      <c r="NDK65" s="25"/>
      <c r="NDL65" s="25"/>
      <c r="NDM65" s="25"/>
      <c r="NDN65" s="25"/>
      <c r="NDO65" s="25"/>
      <c r="NDP65" s="25"/>
      <c r="NDQ65" s="25"/>
      <c r="NDR65" s="25"/>
      <c r="NDS65" s="25"/>
      <c r="NDT65" s="25"/>
      <c r="NDU65" s="25"/>
      <c r="NDV65" s="25"/>
      <c r="NDW65" s="25"/>
      <c r="NDX65" s="25"/>
      <c r="NDY65" s="25"/>
      <c r="NDZ65" s="25"/>
      <c r="NEA65" s="25"/>
      <c r="NEB65" s="25"/>
      <c r="NEC65" s="25"/>
      <c r="NED65" s="25"/>
      <c r="NEE65" s="25"/>
      <c r="NEF65" s="25"/>
      <c r="NEG65" s="25"/>
      <c r="NEH65" s="25"/>
      <c r="NEI65" s="25"/>
      <c r="NEJ65" s="25"/>
      <c r="NEK65" s="25"/>
      <c r="NEL65" s="25"/>
      <c r="NEM65" s="25"/>
      <c r="NEN65" s="25"/>
      <c r="NEO65" s="25"/>
      <c r="NEP65" s="25"/>
      <c r="NEQ65" s="25"/>
      <c r="NER65" s="25"/>
      <c r="NES65" s="25"/>
      <c r="NET65" s="25"/>
      <c r="NEU65" s="25"/>
      <c r="NEV65" s="25"/>
      <c r="NEW65" s="25"/>
      <c r="NEX65" s="25"/>
      <c r="NEY65" s="25"/>
      <c r="NEZ65" s="25"/>
      <c r="NFA65" s="25"/>
      <c r="NFB65" s="25"/>
      <c r="NFC65" s="25"/>
      <c r="NFD65" s="25"/>
      <c r="NFE65" s="25"/>
      <c r="NFF65" s="25"/>
      <c r="NFG65" s="25"/>
      <c r="NFH65" s="25"/>
      <c r="NFI65" s="25"/>
      <c r="NFJ65" s="25"/>
      <c r="NFK65" s="25"/>
      <c r="NFL65" s="25"/>
      <c r="NFM65" s="25"/>
      <c r="NFN65" s="25"/>
      <c r="NFO65" s="25"/>
      <c r="NFP65" s="25"/>
      <c r="NFQ65" s="25"/>
      <c r="NFR65" s="25"/>
      <c r="NFS65" s="25"/>
      <c r="NFT65" s="25"/>
      <c r="NFU65" s="25"/>
      <c r="NFV65" s="25"/>
      <c r="NFW65" s="25"/>
      <c r="NFX65" s="25"/>
      <c r="NFY65" s="25"/>
      <c r="NFZ65" s="25"/>
      <c r="NGA65" s="25"/>
      <c r="NGB65" s="25"/>
      <c r="NGC65" s="25"/>
      <c r="NGD65" s="25"/>
      <c r="NGE65" s="25"/>
      <c r="NGF65" s="25"/>
      <c r="NGG65" s="25"/>
      <c r="NGH65" s="25"/>
      <c r="NGI65" s="25"/>
      <c r="NGJ65" s="25"/>
      <c r="NGK65" s="25"/>
      <c r="NGL65" s="25"/>
      <c r="NGM65" s="25"/>
      <c r="NGN65" s="25"/>
      <c r="NGO65" s="25"/>
      <c r="NGP65" s="25"/>
      <c r="NGQ65" s="25"/>
      <c r="NGR65" s="25"/>
      <c r="NGS65" s="25"/>
      <c r="NGT65" s="25"/>
      <c r="NGU65" s="25"/>
      <c r="NGV65" s="25"/>
      <c r="NGW65" s="25"/>
      <c r="NGX65" s="25"/>
      <c r="NGY65" s="25"/>
      <c r="NGZ65" s="25"/>
      <c r="NHA65" s="25"/>
      <c r="NHB65" s="25"/>
      <c r="NHC65" s="25"/>
      <c r="NHD65" s="25"/>
      <c r="NHE65" s="25"/>
      <c r="NHF65" s="25"/>
      <c r="NHG65" s="25"/>
      <c r="NHH65" s="25"/>
      <c r="NHI65" s="25"/>
      <c r="NHJ65" s="25"/>
      <c r="NHK65" s="25"/>
      <c r="NHL65" s="25"/>
      <c r="NHM65" s="25"/>
      <c r="NHN65" s="25"/>
      <c r="NHO65" s="25"/>
      <c r="NHP65" s="25"/>
      <c r="NHQ65" s="25"/>
      <c r="NHR65" s="25"/>
      <c r="NHS65" s="25"/>
      <c r="NHT65" s="25"/>
      <c r="NHU65" s="25"/>
      <c r="NHV65" s="25"/>
      <c r="NHW65" s="25"/>
      <c r="NHX65" s="25"/>
      <c r="NHY65" s="25"/>
      <c r="NHZ65" s="25"/>
      <c r="NIA65" s="25"/>
      <c r="NIB65" s="25"/>
      <c r="NIC65" s="25"/>
      <c r="NID65" s="25"/>
      <c r="NIE65" s="25"/>
      <c r="NIF65" s="25"/>
      <c r="NIG65" s="25"/>
      <c r="NIH65" s="25"/>
      <c r="NII65" s="25"/>
      <c r="NIJ65" s="25"/>
      <c r="NIK65" s="25"/>
      <c r="NIL65" s="25"/>
      <c r="NIM65" s="25"/>
      <c r="NIN65" s="25"/>
      <c r="NIO65" s="25"/>
      <c r="NIP65" s="25"/>
      <c r="NIQ65" s="25"/>
      <c r="NIR65" s="25"/>
      <c r="NIS65" s="25"/>
      <c r="NIT65" s="25"/>
      <c r="NIU65" s="25"/>
      <c r="NIV65" s="25"/>
      <c r="NIW65" s="25"/>
      <c r="NIX65" s="25"/>
      <c r="NIY65" s="25"/>
      <c r="NIZ65" s="25"/>
      <c r="NJA65" s="25"/>
      <c r="NJB65" s="25"/>
      <c r="NJC65" s="25"/>
      <c r="NJD65" s="25"/>
      <c r="NJE65" s="25"/>
      <c r="NJF65" s="25"/>
      <c r="NJG65" s="25"/>
      <c r="NJH65" s="25"/>
      <c r="NJI65" s="25"/>
      <c r="NJJ65" s="25"/>
      <c r="NJK65" s="25"/>
      <c r="NJL65" s="25"/>
      <c r="NJM65" s="25"/>
      <c r="NJN65" s="25"/>
      <c r="NJO65" s="25"/>
      <c r="NJP65" s="25"/>
      <c r="NJQ65" s="25"/>
      <c r="NJR65" s="25"/>
      <c r="NJS65" s="25"/>
      <c r="NJT65" s="25"/>
      <c r="NJU65" s="25"/>
      <c r="NJV65" s="25"/>
      <c r="NJW65" s="25"/>
      <c r="NJX65" s="25"/>
      <c r="NJY65" s="25"/>
      <c r="NJZ65" s="25"/>
      <c r="NKA65" s="25"/>
      <c r="NKB65" s="25"/>
      <c r="NKC65" s="25"/>
      <c r="NKD65" s="25"/>
      <c r="NKE65" s="25"/>
      <c r="NKF65" s="25"/>
      <c r="NKG65" s="25"/>
      <c r="NKH65" s="25"/>
      <c r="NKI65" s="25"/>
      <c r="NKJ65" s="25"/>
      <c r="NKK65" s="25"/>
      <c r="NKL65" s="25"/>
      <c r="NKM65" s="25"/>
      <c r="NKN65" s="25"/>
      <c r="NKO65" s="25"/>
      <c r="NKP65" s="25"/>
      <c r="NKQ65" s="25"/>
      <c r="NKR65" s="25"/>
      <c r="NKS65" s="25"/>
      <c r="NKT65" s="25"/>
      <c r="NKU65" s="25"/>
      <c r="NKV65" s="25"/>
      <c r="NKW65" s="25"/>
      <c r="NKX65" s="25"/>
      <c r="NKY65" s="25"/>
      <c r="NKZ65" s="25"/>
      <c r="NLA65" s="25"/>
      <c r="NLB65" s="25"/>
      <c r="NLC65" s="25"/>
      <c r="NLD65" s="25"/>
      <c r="NLE65" s="25"/>
      <c r="NLF65" s="25"/>
      <c r="NLG65" s="25"/>
      <c r="NLH65" s="25"/>
      <c r="NLI65" s="25"/>
      <c r="NLJ65" s="25"/>
      <c r="NLK65" s="25"/>
      <c r="NLL65" s="25"/>
      <c r="NLM65" s="25"/>
      <c r="NLN65" s="25"/>
      <c r="NLO65" s="25"/>
      <c r="NLP65" s="25"/>
      <c r="NLQ65" s="25"/>
      <c r="NLR65" s="25"/>
      <c r="NLS65" s="25"/>
      <c r="NLT65" s="25"/>
      <c r="NLU65" s="25"/>
      <c r="NLV65" s="25"/>
      <c r="NLW65" s="25"/>
      <c r="NLX65" s="25"/>
      <c r="NLY65" s="25"/>
      <c r="NLZ65" s="25"/>
      <c r="NMA65" s="25"/>
      <c r="NMB65" s="25"/>
      <c r="NMC65" s="25"/>
      <c r="NMD65" s="25"/>
      <c r="NME65" s="25"/>
      <c r="NMF65" s="25"/>
      <c r="NMG65" s="25"/>
      <c r="NMH65" s="25"/>
      <c r="NMI65" s="25"/>
      <c r="NMJ65" s="25"/>
      <c r="NMK65" s="25"/>
      <c r="NML65" s="25"/>
      <c r="NMM65" s="25"/>
      <c r="NMN65" s="25"/>
      <c r="NMO65" s="25"/>
      <c r="NMP65" s="25"/>
      <c r="NMQ65" s="25"/>
      <c r="NMR65" s="25"/>
      <c r="NMS65" s="25"/>
      <c r="NMT65" s="25"/>
      <c r="NMU65" s="25"/>
      <c r="NMV65" s="25"/>
      <c r="NMW65" s="25"/>
      <c r="NMX65" s="25"/>
      <c r="NMY65" s="25"/>
      <c r="NMZ65" s="25"/>
      <c r="NNA65" s="25"/>
      <c r="NNB65" s="25"/>
      <c r="NNC65" s="25"/>
      <c r="NND65" s="25"/>
      <c r="NNE65" s="25"/>
      <c r="NNF65" s="25"/>
      <c r="NNG65" s="25"/>
      <c r="NNH65" s="25"/>
      <c r="NNI65" s="25"/>
      <c r="NNJ65" s="25"/>
      <c r="NNK65" s="25"/>
      <c r="NNL65" s="25"/>
      <c r="NNM65" s="25"/>
      <c r="NNN65" s="25"/>
      <c r="NNO65" s="25"/>
      <c r="NNP65" s="25"/>
      <c r="NNQ65" s="25"/>
      <c r="NNR65" s="25"/>
      <c r="NNS65" s="25"/>
      <c r="NNT65" s="25"/>
      <c r="NNU65" s="25"/>
      <c r="NNV65" s="25"/>
      <c r="NNW65" s="25"/>
      <c r="NNX65" s="25"/>
      <c r="NNY65" s="25"/>
      <c r="NNZ65" s="25"/>
      <c r="NOA65" s="25"/>
      <c r="NOB65" s="25"/>
      <c r="NOC65" s="25"/>
      <c r="NOD65" s="25"/>
      <c r="NOE65" s="25"/>
      <c r="NOF65" s="25"/>
      <c r="NOG65" s="25"/>
      <c r="NOH65" s="25"/>
      <c r="NOI65" s="25"/>
      <c r="NOJ65" s="25"/>
      <c r="NOK65" s="25"/>
      <c r="NOL65" s="25"/>
      <c r="NOM65" s="25"/>
      <c r="NON65" s="25"/>
      <c r="NOO65" s="25"/>
      <c r="NOP65" s="25"/>
      <c r="NOQ65" s="25"/>
      <c r="NOR65" s="25"/>
      <c r="NOS65" s="25"/>
      <c r="NOT65" s="25"/>
      <c r="NOU65" s="25"/>
      <c r="NOV65" s="25"/>
      <c r="NOW65" s="25"/>
      <c r="NOX65" s="25"/>
      <c r="NOY65" s="25"/>
      <c r="NOZ65" s="25"/>
      <c r="NPA65" s="25"/>
      <c r="NPB65" s="25"/>
      <c r="NPC65" s="25"/>
      <c r="NPD65" s="25"/>
      <c r="NPE65" s="25"/>
      <c r="NPF65" s="25"/>
      <c r="NPG65" s="25"/>
      <c r="NPH65" s="25"/>
      <c r="NPI65" s="25"/>
      <c r="NPJ65" s="25"/>
      <c r="NPK65" s="25"/>
      <c r="NPL65" s="25"/>
      <c r="NPM65" s="25"/>
      <c r="NPN65" s="25"/>
      <c r="NPO65" s="25"/>
      <c r="NPP65" s="25"/>
      <c r="NPQ65" s="25"/>
      <c r="NPR65" s="25"/>
      <c r="NPS65" s="25"/>
      <c r="NPT65" s="25"/>
      <c r="NPU65" s="25"/>
      <c r="NPV65" s="25"/>
      <c r="NPW65" s="25"/>
      <c r="NPX65" s="25"/>
      <c r="NPY65" s="25"/>
      <c r="NPZ65" s="25"/>
      <c r="NQA65" s="25"/>
      <c r="NQB65" s="25"/>
      <c r="NQC65" s="25"/>
      <c r="NQD65" s="25"/>
      <c r="NQE65" s="25"/>
      <c r="NQF65" s="25"/>
      <c r="NQG65" s="25"/>
      <c r="NQH65" s="25"/>
      <c r="NQI65" s="25"/>
      <c r="NQJ65" s="25"/>
      <c r="NQK65" s="25"/>
      <c r="NQL65" s="25"/>
      <c r="NQM65" s="25"/>
      <c r="NQN65" s="25"/>
      <c r="NQO65" s="25"/>
      <c r="NQP65" s="25"/>
      <c r="NQQ65" s="25"/>
      <c r="NQR65" s="25"/>
      <c r="NQS65" s="25"/>
      <c r="NQT65" s="25"/>
      <c r="NQU65" s="25"/>
      <c r="NQV65" s="25"/>
      <c r="NQW65" s="25"/>
      <c r="NQX65" s="25"/>
      <c r="NQY65" s="25"/>
      <c r="NQZ65" s="25"/>
      <c r="NRA65" s="25"/>
      <c r="NRB65" s="25"/>
      <c r="NRC65" s="25"/>
      <c r="NRD65" s="25"/>
      <c r="NRE65" s="25"/>
      <c r="NRF65" s="25"/>
      <c r="NRG65" s="25"/>
      <c r="NRH65" s="25"/>
      <c r="NRI65" s="25"/>
      <c r="NRJ65" s="25"/>
      <c r="NRK65" s="25"/>
      <c r="NRL65" s="25"/>
      <c r="NRM65" s="25"/>
      <c r="NRN65" s="25"/>
      <c r="NRO65" s="25"/>
      <c r="NRP65" s="25"/>
      <c r="NRQ65" s="25"/>
      <c r="NRR65" s="25"/>
      <c r="NRS65" s="25"/>
      <c r="NRT65" s="25"/>
      <c r="NRU65" s="25"/>
      <c r="NRV65" s="25"/>
      <c r="NRW65" s="25"/>
      <c r="NRX65" s="25"/>
      <c r="NRY65" s="25"/>
      <c r="NRZ65" s="25"/>
      <c r="NSA65" s="25"/>
      <c r="NSB65" s="25"/>
      <c r="NSC65" s="25"/>
      <c r="NSD65" s="25"/>
      <c r="NSE65" s="25"/>
      <c r="NSF65" s="25"/>
      <c r="NSG65" s="25"/>
      <c r="NSH65" s="25"/>
      <c r="NSI65" s="25"/>
      <c r="NSJ65" s="25"/>
      <c r="NSK65" s="25"/>
      <c r="NSL65" s="25"/>
      <c r="NSM65" s="25"/>
      <c r="NSN65" s="25"/>
      <c r="NSO65" s="25"/>
      <c r="NSP65" s="25"/>
      <c r="NSQ65" s="25"/>
      <c r="NSR65" s="25"/>
      <c r="NSS65" s="25"/>
      <c r="NST65" s="25"/>
      <c r="NSU65" s="25"/>
      <c r="NSV65" s="25"/>
      <c r="NSW65" s="25"/>
      <c r="NSX65" s="25"/>
      <c r="NSY65" s="25"/>
      <c r="NSZ65" s="25"/>
      <c r="NTA65" s="25"/>
      <c r="NTB65" s="25"/>
      <c r="NTC65" s="25"/>
      <c r="NTD65" s="25"/>
      <c r="NTE65" s="25"/>
      <c r="NTF65" s="25"/>
      <c r="NTG65" s="25"/>
      <c r="NTH65" s="25"/>
      <c r="NTI65" s="25"/>
      <c r="NTJ65" s="25"/>
      <c r="NTK65" s="25"/>
      <c r="NTL65" s="25"/>
      <c r="NTM65" s="25"/>
      <c r="NTN65" s="25"/>
      <c r="NTO65" s="25"/>
      <c r="NTP65" s="25"/>
      <c r="NTQ65" s="25"/>
      <c r="NTR65" s="25"/>
      <c r="NTS65" s="25"/>
      <c r="NTT65" s="25"/>
      <c r="NTU65" s="25"/>
      <c r="NTV65" s="25"/>
      <c r="NTW65" s="25"/>
      <c r="NTX65" s="25"/>
      <c r="NTY65" s="25"/>
      <c r="NTZ65" s="25"/>
      <c r="NUA65" s="25"/>
      <c r="NUB65" s="25"/>
      <c r="NUC65" s="25"/>
      <c r="NUD65" s="25"/>
      <c r="NUE65" s="25"/>
      <c r="NUF65" s="25"/>
      <c r="NUG65" s="25"/>
      <c r="NUH65" s="25"/>
      <c r="NUI65" s="25"/>
      <c r="NUJ65" s="25"/>
      <c r="NUK65" s="25"/>
      <c r="NUL65" s="25"/>
      <c r="NUM65" s="25"/>
      <c r="NUN65" s="25"/>
      <c r="NUO65" s="25"/>
      <c r="NUP65" s="25"/>
      <c r="NUQ65" s="25"/>
      <c r="NUR65" s="25"/>
      <c r="NUS65" s="25"/>
      <c r="NUT65" s="25"/>
      <c r="NUU65" s="25"/>
      <c r="NUV65" s="25"/>
      <c r="NUW65" s="25"/>
      <c r="NUX65" s="25"/>
      <c r="NUY65" s="25"/>
      <c r="NUZ65" s="25"/>
      <c r="NVA65" s="25"/>
      <c r="NVB65" s="25"/>
      <c r="NVC65" s="25"/>
      <c r="NVD65" s="25"/>
      <c r="NVE65" s="25"/>
      <c r="NVF65" s="25"/>
      <c r="NVG65" s="25"/>
      <c r="NVH65" s="25"/>
      <c r="NVI65" s="25"/>
      <c r="NVJ65" s="25"/>
      <c r="NVK65" s="25"/>
      <c r="NVL65" s="25"/>
      <c r="NVM65" s="25"/>
      <c r="NVN65" s="25"/>
      <c r="NVO65" s="25"/>
      <c r="NVP65" s="25"/>
      <c r="NVQ65" s="25"/>
      <c r="NVR65" s="25"/>
      <c r="NVS65" s="25"/>
      <c r="NVT65" s="25"/>
      <c r="NVU65" s="25"/>
      <c r="NVV65" s="25"/>
      <c r="NVW65" s="25"/>
      <c r="NVX65" s="25"/>
      <c r="NVY65" s="25"/>
      <c r="NVZ65" s="25"/>
      <c r="NWA65" s="25"/>
      <c r="NWB65" s="25"/>
      <c r="NWC65" s="25"/>
      <c r="NWD65" s="25"/>
      <c r="NWE65" s="25"/>
      <c r="NWF65" s="25"/>
      <c r="NWG65" s="25"/>
      <c r="NWH65" s="25"/>
      <c r="NWI65" s="25"/>
      <c r="NWJ65" s="25"/>
      <c r="NWK65" s="25"/>
      <c r="NWL65" s="25"/>
      <c r="NWM65" s="25"/>
      <c r="NWN65" s="25"/>
      <c r="NWO65" s="25"/>
      <c r="NWP65" s="25"/>
      <c r="NWQ65" s="25"/>
      <c r="NWR65" s="25"/>
      <c r="NWS65" s="25"/>
      <c r="NWT65" s="25"/>
      <c r="NWU65" s="25"/>
      <c r="NWV65" s="25"/>
      <c r="NWW65" s="25"/>
      <c r="NWX65" s="25"/>
      <c r="NWY65" s="25"/>
      <c r="NWZ65" s="25"/>
      <c r="NXA65" s="25"/>
      <c r="NXB65" s="25"/>
      <c r="NXC65" s="25"/>
      <c r="NXD65" s="25"/>
      <c r="NXE65" s="25"/>
      <c r="NXF65" s="25"/>
      <c r="NXG65" s="25"/>
      <c r="NXH65" s="25"/>
      <c r="NXI65" s="25"/>
      <c r="NXJ65" s="25"/>
      <c r="NXK65" s="25"/>
      <c r="NXL65" s="25"/>
      <c r="NXM65" s="25"/>
      <c r="NXN65" s="25"/>
      <c r="NXO65" s="25"/>
      <c r="NXP65" s="25"/>
      <c r="NXQ65" s="25"/>
      <c r="NXR65" s="25"/>
      <c r="NXS65" s="25"/>
      <c r="NXT65" s="25"/>
      <c r="NXU65" s="25"/>
      <c r="NXV65" s="25"/>
      <c r="NXW65" s="25"/>
      <c r="NXX65" s="25"/>
      <c r="NXY65" s="25"/>
      <c r="NXZ65" s="25"/>
      <c r="NYA65" s="25"/>
      <c r="NYB65" s="25"/>
      <c r="NYC65" s="25"/>
      <c r="NYD65" s="25"/>
      <c r="NYE65" s="25"/>
      <c r="NYF65" s="25"/>
      <c r="NYG65" s="25"/>
      <c r="NYH65" s="25"/>
      <c r="NYI65" s="25"/>
      <c r="NYJ65" s="25"/>
      <c r="NYK65" s="25"/>
      <c r="NYL65" s="25"/>
      <c r="NYM65" s="25"/>
      <c r="NYN65" s="25"/>
      <c r="NYO65" s="25"/>
      <c r="NYP65" s="25"/>
      <c r="NYQ65" s="25"/>
      <c r="NYR65" s="25"/>
      <c r="NYS65" s="25"/>
      <c r="NYT65" s="25"/>
      <c r="NYU65" s="25"/>
      <c r="NYV65" s="25"/>
      <c r="NYW65" s="25"/>
      <c r="NYX65" s="25"/>
      <c r="NYY65" s="25"/>
      <c r="NYZ65" s="25"/>
      <c r="NZA65" s="25"/>
      <c r="NZB65" s="25"/>
      <c r="NZC65" s="25"/>
      <c r="NZD65" s="25"/>
      <c r="NZE65" s="25"/>
      <c r="NZF65" s="25"/>
      <c r="NZG65" s="25"/>
      <c r="NZH65" s="25"/>
      <c r="NZI65" s="25"/>
      <c r="NZJ65" s="25"/>
      <c r="NZK65" s="25"/>
      <c r="NZL65" s="25"/>
      <c r="NZM65" s="25"/>
      <c r="NZN65" s="25"/>
      <c r="NZO65" s="25"/>
      <c r="NZP65" s="25"/>
      <c r="NZQ65" s="25"/>
      <c r="NZR65" s="25"/>
      <c r="NZS65" s="25"/>
      <c r="NZT65" s="25"/>
      <c r="NZU65" s="25"/>
      <c r="NZV65" s="25"/>
      <c r="NZW65" s="25"/>
      <c r="NZX65" s="25"/>
      <c r="NZY65" s="25"/>
      <c r="NZZ65" s="25"/>
      <c r="OAA65" s="25"/>
      <c r="OAB65" s="25"/>
      <c r="OAC65" s="25"/>
      <c r="OAD65" s="25"/>
      <c r="OAE65" s="25"/>
      <c r="OAF65" s="25"/>
      <c r="OAG65" s="25"/>
      <c r="OAH65" s="25"/>
      <c r="OAI65" s="25"/>
      <c r="OAJ65" s="25"/>
      <c r="OAK65" s="25"/>
      <c r="OAL65" s="25"/>
      <c r="OAM65" s="25"/>
      <c r="OAN65" s="25"/>
      <c r="OAO65" s="25"/>
      <c r="OAP65" s="25"/>
      <c r="OAQ65" s="25"/>
      <c r="OAR65" s="25"/>
      <c r="OAS65" s="25"/>
      <c r="OAT65" s="25"/>
      <c r="OAU65" s="25"/>
      <c r="OAV65" s="25"/>
      <c r="OAW65" s="25"/>
      <c r="OAX65" s="25"/>
      <c r="OAY65" s="25"/>
      <c r="OAZ65" s="25"/>
      <c r="OBA65" s="25"/>
      <c r="OBB65" s="25"/>
      <c r="OBC65" s="25"/>
      <c r="OBD65" s="25"/>
      <c r="OBE65" s="25"/>
      <c r="OBF65" s="25"/>
      <c r="OBG65" s="25"/>
      <c r="OBH65" s="25"/>
      <c r="OBI65" s="25"/>
      <c r="OBJ65" s="25"/>
      <c r="OBK65" s="25"/>
      <c r="OBL65" s="25"/>
      <c r="OBM65" s="25"/>
      <c r="OBN65" s="25"/>
      <c r="OBO65" s="25"/>
      <c r="OBP65" s="25"/>
      <c r="OBQ65" s="25"/>
      <c r="OBR65" s="25"/>
      <c r="OBS65" s="25"/>
      <c r="OBT65" s="25"/>
      <c r="OBU65" s="25"/>
      <c r="OBV65" s="25"/>
      <c r="OBW65" s="25"/>
      <c r="OBX65" s="25"/>
      <c r="OBY65" s="25"/>
      <c r="OBZ65" s="25"/>
      <c r="OCA65" s="25"/>
      <c r="OCB65" s="25"/>
      <c r="OCC65" s="25"/>
      <c r="OCD65" s="25"/>
      <c r="OCE65" s="25"/>
      <c r="OCF65" s="25"/>
      <c r="OCG65" s="25"/>
      <c r="OCH65" s="25"/>
      <c r="OCI65" s="25"/>
      <c r="OCJ65" s="25"/>
      <c r="OCK65" s="25"/>
      <c r="OCL65" s="25"/>
      <c r="OCM65" s="25"/>
      <c r="OCN65" s="25"/>
      <c r="OCO65" s="25"/>
      <c r="OCP65" s="25"/>
      <c r="OCQ65" s="25"/>
      <c r="OCR65" s="25"/>
      <c r="OCS65" s="25"/>
      <c r="OCT65" s="25"/>
      <c r="OCU65" s="25"/>
      <c r="OCV65" s="25"/>
      <c r="OCW65" s="25"/>
      <c r="OCX65" s="25"/>
      <c r="OCY65" s="25"/>
      <c r="OCZ65" s="25"/>
      <c r="ODA65" s="25"/>
      <c r="ODB65" s="25"/>
      <c r="ODC65" s="25"/>
      <c r="ODD65" s="25"/>
      <c r="ODE65" s="25"/>
      <c r="ODF65" s="25"/>
      <c r="ODG65" s="25"/>
      <c r="ODH65" s="25"/>
      <c r="ODI65" s="25"/>
      <c r="ODJ65" s="25"/>
      <c r="ODK65" s="25"/>
      <c r="ODL65" s="25"/>
      <c r="ODM65" s="25"/>
      <c r="ODN65" s="25"/>
      <c r="ODO65" s="25"/>
      <c r="ODP65" s="25"/>
      <c r="ODQ65" s="25"/>
      <c r="ODR65" s="25"/>
      <c r="ODS65" s="25"/>
      <c r="ODT65" s="25"/>
      <c r="ODU65" s="25"/>
      <c r="ODV65" s="25"/>
      <c r="ODW65" s="25"/>
      <c r="ODX65" s="25"/>
      <c r="ODY65" s="25"/>
      <c r="ODZ65" s="25"/>
      <c r="OEA65" s="25"/>
      <c r="OEB65" s="25"/>
      <c r="OEC65" s="25"/>
      <c r="OED65" s="25"/>
      <c r="OEE65" s="25"/>
      <c r="OEF65" s="25"/>
      <c r="OEG65" s="25"/>
      <c r="OEH65" s="25"/>
      <c r="OEI65" s="25"/>
      <c r="OEJ65" s="25"/>
      <c r="OEK65" s="25"/>
      <c r="OEL65" s="25"/>
      <c r="OEM65" s="25"/>
      <c r="OEN65" s="25"/>
      <c r="OEO65" s="25"/>
      <c r="OEP65" s="25"/>
      <c r="OEQ65" s="25"/>
      <c r="OER65" s="25"/>
      <c r="OES65" s="25"/>
      <c r="OET65" s="25"/>
      <c r="OEU65" s="25"/>
      <c r="OEV65" s="25"/>
      <c r="OEW65" s="25"/>
      <c r="OEX65" s="25"/>
      <c r="OEY65" s="25"/>
      <c r="OEZ65" s="25"/>
      <c r="OFA65" s="25"/>
      <c r="OFB65" s="25"/>
      <c r="OFC65" s="25"/>
      <c r="OFD65" s="25"/>
      <c r="OFE65" s="25"/>
      <c r="OFF65" s="25"/>
      <c r="OFG65" s="25"/>
      <c r="OFH65" s="25"/>
      <c r="OFI65" s="25"/>
      <c r="OFJ65" s="25"/>
      <c r="OFK65" s="25"/>
      <c r="OFL65" s="25"/>
      <c r="OFM65" s="25"/>
      <c r="OFN65" s="25"/>
      <c r="OFO65" s="25"/>
      <c r="OFP65" s="25"/>
      <c r="OFQ65" s="25"/>
      <c r="OFR65" s="25"/>
      <c r="OFS65" s="25"/>
      <c r="OFT65" s="25"/>
      <c r="OFU65" s="25"/>
      <c r="OFV65" s="25"/>
      <c r="OFW65" s="25"/>
      <c r="OFX65" s="25"/>
      <c r="OFY65" s="25"/>
      <c r="OFZ65" s="25"/>
      <c r="OGA65" s="25"/>
      <c r="OGB65" s="25"/>
      <c r="OGC65" s="25"/>
      <c r="OGD65" s="25"/>
      <c r="OGE65" s="25"/>
      <c r="OGF65" s="25"/>
      <c r="OGG65" s="25"/>
      <c r="OGH65" s="25"/>
      <c r="OGI65" s="25"/>
      <c r="OGJ65" s="25"/>
      <c r="OGK65" s="25"/>
      <c r="OGL65" s="25"/>
      <c r="OGM65" s="25"/>
      <c r="OGN65" s="25"/>
      <c r="OGO65" s="25"/>
      <c r="OGP65" s="25"/>
      <c r="OGQ65" s="25"/>
      <c r="OGR65" s="25"/>
      <c r="OGS65" s="25"/>
      <c r="OGT65" s="25"/>
      <c r="OGU65" s="25"/>
      <c r="OGV65" s="25"/>
      <c r="OGW65" s="25"/>
      <c r="OGX65" s="25"/>
      <c r="OGY65" s="25"/>
      <c r="OGZ65" s="25"/>
      <c r="OHA65" s="25"/>
      <c r="OHB65" s="25"/>
      <c r="OHC65" s="25"/>
      <c r="OHD65" s="25"/>
      <c r="OHE65" s="25"/>
      <c r="OHF65" s="25"/>
      <c r="OHG65" s="25"/>
      <c r="OHH65" s="25"/>
      <c r="OHI65" s="25"/>
      <c r="OHJ65" s="25"/>
      <c r="OHK65" s="25"/>
      <c r="OHL65" s="25"/>
      <c r="OHM65" s="25"/>
      <c r="OHN65" s="25"/>
      <c r="OHO65" s="25"/>
      <c r="OHP65" s="25"/>
      <c r="OHQ65" s="25"/>
      <c r="OHR65" s="25"/>
      <c r="OHS65" s="25"/>
      <c r="OHT65" s="25"/>
      <c r="OHU65" s="25"/>
      <c r="OHV65" s="25"/>
      <c r="OHW65" s="25"/>
      <c r="OHX65" s="25"/>
      <c r="OHY65" s="25"/>
      <c r="OHZ65" s="25"/>
      <c r="OIA65" s="25"/>
      <c r="OIB65" s="25"/>
      <c r="OIC65" s="25"/>
      <c r="OID65" s="25"/>
      <c r="OIE65" s="25"/>
      <c r="OIF65" s="25"/>
      <c r="OIG65" s="25"/>
      <c r="OIH65" s="25"/>
      <c r="OII65" s="25"/>
      <c r="OIJ65" s="25"/>
      <c r="OIK65" s="25"/>
      <c r="OIL65" s="25"/>
      <c r="OIM65" s="25"/>
      <c r="OIN65" s="25"/>
      <c r="OIO65" s="25"/>
      <c r="OIP65" s="25"/>
      <c r="OIQ65" s="25"/>
      <c r="OIR65" s="25"/>
      <c r="OIS65" s="25"/>
      <c r="OIT65" s="25"/>
      <c r="OIU65" s="25"/>
      <c r="OIV65" s="25"/>
      <c r="OIW65" s="25"/>
      <c r="OIX65" s="25"/>
      <c r="OIY65" s="25"/>
      <c r="OIZ65" s="25"/>
      <c r="OJA65" s="25"/>
      <c r="OJB65" s="25"/>
      <c r="OJC65" s="25"/>
      <c r="OJD65" s="25"/>
      <c r="OJE65" s="25"/>
      <c r="OJF65" s="25"/>
      <c r="OJG65" s="25"/>
      <c r="OJH65" s="25"/>
      <c r="OJI65" s="25"/>
      <c r="OJJ65" s="25"/>
      <c r="OJK65" s="25"/>
      <c r="OJL65" s="25"/>
      <c r="OJM65" s="25"/>
      <c r="OJN65" s="25"/>
      <c r="OJO65" s="25"/>
      <c r="OJP65" s="25"/>
      <c r="OJQ65" s="25"/>
      <c r="OJR65" s="25"/>
      <c r="OJS65" s="25"/>
      <c r="OJT65" s="25"/>
      <c r="OJU65" s="25"/>
      <c r="OJV65" s="25"/>
      <c r="OJW65" s="25"/>
      <c r="OJX65" s="25"/>
      <c r="OJY65" s="25"/>
      <c r="OJZ65" s="25"/>
      <c r="OKA65" s="25"/>
      <c r="OKB65" s="25"/>
      <c r="OKC65" s="25"/>
      <c r="OKD65" s="25"/>
      <c r="OKE65" s="25"/>
      <c r="OKF65" s="25"/>
      <c r="OKG65" s="25"/>
      <c r="OKH65" s="25"/>
      <c r="OKI65" s="25"/>
      <c r="OKJ65" s="25"/>
      <c r="OKK65" s="25"/>
      <c r="OKL65" s="25"/>
      <c r="OKM65" s="25"/>
      <c r="OKN65" s="25"/>
      <c r="OKO65" s="25"/>
      <c r="OKP65" s="25"/>
      <c r="OKQ65" s="25"/>
      <c r="OKR65" s="25"/>
      <c r="OKS65" s="25"/>
      <c r="OKT65" s="25"/>
      <c r="OKU65" s="25"/>
      <c r="OKV65" s="25"/>
      <c r="OKW65" s="25"/>
      <c r="OKX65" s="25"/>
      <c r="OKY65" s="25"/>
      <c r="OKZ65" s="25"/>
      <c r="OLA65" s="25"/>
      <c r="OLB65" s="25"/>
      <c r="OLC65" s="25"/>
      <c r="OLD65" s="25"/>
      <c r="OLE65" s="25"/>
      <c r="OLF65" s="25"/>
      <c r="OLG65" s="25"/>
      <c r="OLH65" s="25"/>
      <c r="OLI65" s="25"/>
      <c r="OLJ65" s="25"/>
      <c r="OLK65" s="25"/>
      <c r="OLL65" s="25"/>
      <c r="OLM65" s="25"/>
      <c r="OLN65" s="25"/>
      <c r="OLO65" s="25"/>
      <c r="OLP65" s="25"/>
      <c r="OLQ65" s="25"/>
      <c r="OLR65" s="25"/>
      <c r="OLS65" s="25"/>
      <c r="OLT65" s="25"/>
      <c r="OLU65" s="25"/>
      <c r="OLV65" s="25"/>
      <c r="OLW65" s="25"/>
      <c r="OLX65" s="25"/>
      <c r="OLY65" s="25"/>
      <c r="OLZ65" s="25"/>
      <c r="OMA65" s="25"/>
      <c r="OMB65" s="25"/>
      <c r="OMC65" s="25"/>
      <c r="OMD65" s="25"/>
      <c r="OME65" s="25"/>
      <c r="OMF65" s="25"/>
      <c r="OMG65" s="25"/>
      <c r="OMH65" s="25"/>
      <c r="OMI65" s="25"/>
      <c r="OMJ65" s="25"/>
      <c r="OMK65" s="25"/>
      <c r="OML65" s="25"/>
      <c r="OMM65" s="25"/>
      <c r="OMN65" s="25"/>
      <c r="OMO65" s="25"/>
      <c r="OMP65" s="25"/>
      <c r="OMQ65" s="25"/>
      <c r="OMR65" s="25"/>
      <c r="OMS65" s="25"/>
      <c r="OMT65" s="25"/>
      <c r="OMU65" s="25"/>
      <c r="OMV65" s="25"/>
      <c r="OMW65" s="25"/>
      <c r="OMX65" s="25"/>
      <c r="OMY65" s="25"/>
      <c r="OMZ65" s="25"/>
      <c r="ONA65" s="25"/>
      <c r="ONB65" s="25"/>
      <c r="ONC65" s="25"/>
      <c r="OND65" s="25"/>
      <c r="ONE65" s="25"/>
      <c r="ONF65" s="25"/>
      <c r="ONG65" s="25"/>
      <c r="ONH65" s="25"/>
      <c r="ONI65" s="25"/>
      <c r="ONJ65" s="25"/>
      <c r="ONK65" s="25"/>
      <c r="ONL65" s="25"/>
      <c r="ONM65" s="25"/>
      <c r="ONN65" s="25"/>
      <c r="ONO65" s="25"/>
      <c r="ONP65" s="25"/>
      <c r="ONQ65" s="25"/>
      <c r="ONR65" s="25"/>
      <c r="ONS65" s="25"/>
      <c r="ONT65" s="25"/>
      <c r="ONU65" s="25"/>
      <c r="ONV65" s="25"/>
      <c r="ONW65" s="25"/>
      <c r="ONX65" s="25"/>
      <c r="ONY65" s="25"/>
      <c r="ONZ65" s="25"/>
      <c r="OOA65" s="25"/>
      <c r="OOB65" s="25"/>
      <c r="OOC65" s="25"/>
      <c r="OOD65" s="25"/>
      <c r="OOE65" s="25"/>
      <c r="OOF65" s="25"/>
      <c r="OOG65" s="25"/>
      <c r="OOH65" s="25"/>
      <c r="OOI65" s="25"/>
      <c r="OOJ65" s="25"/>
      <c r="OOK65" s="25"/>
      <c r="OOL65" s="25"/>
      <c r="OOM65" s="25"/>
      <c r="OON65" s="25"/>
      <c r="OOO65" s="25"/>
      <c r="OOP65" s="25"/>
      <c r="OOQ65" s="25"/>
      <c r="OOR65" s="25"/>
      <c r="OOS65" s="25"/>
      <c r="OOT65" s="25"/>
      <c r="OOU65" s="25"/>
      <c r="OOV65" s="25"/>
      <c r="OOW65" s="25"/>
      <c r="OOX65" s="25"/>
      <c r="OOY65" s="25"/>
      <c r="OOZ65" s="25"/>
      <c r="OPA65" s="25"/>
      <c r="OPB65" s="25"/>
      <c r="OPC65" s="25"/>
      <c r="OPD65" s="25"/>
      <c r="OPE65" s="25"/>
      <c r="OPF65" s="25"/>
      <c r="OPG65" s="25"/>
      <c r="OPH65" s="25"/>
      <c r="OPI65" s="25"/>
      <c r="OPJ65" s="25"/>
      <c r="OPK65" s="25"/>
      <c r="OPL65" s="25"/>
      <c r="OPM65" s="25"/>
      <c r="OPN65" s="25"/>
      <c r="OPO65" s="25"/>
      <c r="OPP65" s="25"/>
      <c r="OPQ65" s="25"/>
      <c r="OPR65" s="25"/>
      <c r="OPS65" s="25"/>
      <c r="OPT65" s="25"/>
      <c r="OPU65" s="25"/>
      <c r="OPV65" s="25"/>
      <c r="OPW65" s="25"/>
      <c r="OPX65" s="25"/>
      <c r="OPY65" s="25"/>
      <c r="OPZ65" s="25"/>
      <c r="OQA65" s="25"/>
      <c r="OQB65" s="25"/>
      <c r="OQC65" s="25"/>
      <c r="OQD65" s="25"/>
      <c r="OQE65" s="25"/>
      <c r="OQF65" s="25"/>
      <c r="OQG65" s="25"/>
      <c r="OQH65" s="25"/>
      <c r="OQI65" s="25"/>
      <c r="OQJ65" s="25"/>
      <c r="OQK65" s="25"/>
      <c r="OQL65" s="25"/>
      <c r="OQM65" s="25"/>
      <c r="OQN65" s="25"/>
      <c r="OQO65" s="25"/>
      <c r="OQP65" s="25"/>
      <c r="OQQ65" s="25"/>
      <c r="OQR65" s="25"/>
      <c r="OQS65" s="25"/>
      <c r="OQT65" s="25"/>
      <c r="OQU65" s="25"/>
      <c r="OQV65" s="25"/>
      <c r="OQW65" s="25"/>
      <c r="OQX65" s="25"/>
      <c r="OQY65" s="25"/>
      <c r="OQZ65" s="25"/>
      <c r="ORA65" s="25"/>
      <c r="ORB65" s="25"/>
      <c r="ORC65" s="25"/>
      <c r="ORD65" s="25"/>
      <c r="ORE65" s="25"/>
      <c r="ORF65" s="25"/>
      <c r="ORG65" s="25"/>
      <c r="ORH65" s="25"/>
      <c r="ORI65" s="25"/>
      <c r="ORJ65" s="25"/>
      <c r="ORK65" s="25"/>
      <c r="ORL65" s="25"/>
      <c r="ORM65" s="25"/>
      <c r="ORN65" s="25"/>
      <c r="ORO65" s="25"/>
      <c r="ORP65" s="25"/>
      <c r="ORQ65" s="25"/>
      <c r="ORR65" s="25"/>
      <c r="ORS65" s="25"/>
      <c r="ORT65" s="25"/>
      <c r="ORU65" s="25"/>
      <c r="ORV65" s="25"/>
      <c r="ORW65" s="25"/>
      <c r="ORX65" s="25"/>
      <c r="ORY65" s="25"/>
      <c r="ORZ65" s="25"/>
      <c r="OSA65" s="25"/>
      <c r="OSB65" s="25"/>
      <c r="OSC65" s="25"/>
      <c r="OSD65" s="25"/>
      <c r="OSE65" s="25"/>
      <c r="OSF65" s="25"/>
      <c r="OSG65" s="25"/>
      <c r="OSH65" s="25"/>
      <c r="OSI65" s="25"/>
      <c r="OSJ65" s="25"/>
      <c r="OSK65" s="25"/>
      <c r="OSL65" s="25"/>
      <c r="OSM65" s="25"/>
      <c r="OSN65" s="25"/>
      <c r="OSO65" s="25"/>
      <c r="OSP65" s="25"/>
      <c r="OSQ65" s="25"/>
      <c r="OSR65" s="25"/>
      <c r="OSS65" s="25"/>
      <c r="OST65" s="25"/>
      <c r="OSU65" s="25"/>
      <c r="OSV65" s="25"/>
      <c r="OSW65" s="25"/>
      <c r="OSX65" s="25"/>
      <c r="OSY65" s="25"/>
      <c r="OSZ65" s="25"/>
      <c r="OTA65" s="25"/>
      <c r="OTB65" s="25"/>
      <c r="OTC65" s="25"/>
      <c r="OTD65" s="25"/>
      <c r="OTE65" s="25"/>
      <c r="OTF65" s="25"/>
      <c r="OTG65" s="25"/>
      <c r="OTH65" s="25"/>
      <c r="OTI65" s="25"/>
      <c r="OTJ65" s="25"/>
      <c r="OTK65" s="25"/>
      <c r="OTL65" s="25"/>
      <c r="OTM65" s="25"/>
      <c r="OTN65" s="25"/>
      <c r="OTO65" s="25"/>
      <c r="OTP65" s="25"/>
      <c r="OTQ65" s="25"/>
      <c r="OTR65" s="25"/>
      <c r="OTS65" s="25"/>
      <c r="OTT65" s="25"/>
      <c r="OTU65" s="25"/>
      <c r="OTV65" s="25"/>
      <c r="OTW65" s="25"/>
      <c r="OTX65" s="25"/>
      <c r="OTY65" s="25"/>
      <c r="OTZ65" s="25"/>
      <c r="OUA65" s="25"/>
      <c r="OUB65" s="25"/>
      <c r="OUC65" s="25"/>
      <c r="OUD65" s="25"/>
      <c r="OUE65" s="25"/>
      <c r="OUF65" s="25"/>
      <c r="OUG65" s="25"/>
      <c r="OUH65" s="25"/>
      <c r="OUI65" s="25"/>
      <c r="OUJ65" s="25"/>
      <c r="OUK65" s="25"/>
      <c r="OUL65" s="25"/>
      <c r="OUM65" s="25"/>
      <c r="OUN65" s="25"/>
      <c r="OUO65" s="25"/>
      <c r="OUP65" s="25"/>
      <c r="OUQ65" s="25"/>
      <c r="OUR65" s="25"/>
      <c r="OUS65" s="25"/>
      <c r="OUT65" s="25"/>
      <c r="OUU65" s="25"/>
      <c r="OUV65" s="25"/>
      <c r="OUW65" s="25"/>
      <c r="OUX65" s="25"/>
      <c r="OUY65" s="25"/>
      <c r="OUZ65" s="25"/>
      <c r="OVA65" s="25"/>
      <c r="OVB65" s="25"/>
      <c r="OVC65" s="25"/>
      <c r="OVD65" s="25"/>
      <c r="OVE65" s="25"/>
      <c r="OVF65" s="25"/>
      <c r="OVG65" s="25"/>
      <c r="OVH65" s="25"/>
      <c r="OVI65" s="25"/>
      <c r="OVJ65" s="25"/>
      <c r="OVK65" s="25"/>
      <c r="OVL65" s="25"/>
      <c r="OVM65" s="25"/>
      <c r="OVN65" s="25"/>
      <c r="OVO65" s="25"/>
      <c r="OVP65" s="25"/>
      <c r="OVQ65" s="25"/>
      <c r="OVR65" s="25"/>
      <c r="OVS65" s="25"/>
      <c r="OVT65" s="25"/>
      <c r="OVU65" s="25"/>
      <c r="OVV65" s="25"/>
      <c r="OVW65" s="25"/>
      <c r="OVX65" s="25"/>
      <c r="OVY65" s="25"/>
      <c r="OVZ65" s="25"/>
      <c r="OWA65" s="25"/>
      <c r="OWB65" s="25"/>
      <c r="OWC65" s="25"/>
      <c r="OWD65" s="25"/>
      <c r="OWE65" s="25"/>
      <c r="OWF65" s="25"/>
      <c r="OWG65" s="25"/>
      <c r="OWH65" s="25"/>
      <c r="OWI65" s="25"/>
      <c r="OWJ65" s="25"/>
      <c r="OWK65" s="25"/>
      <c r="OWL65" s="25"/>
      <c r="OWM65" s="25"/>
      <c r="OWN65" s="25"/>
      <c r="OWO65" s="25"/>
      <c r="OWP65" s="25"/>
      <c r="OWQ65" s="25"/>
      <c r="OWR65" s="25"/>
      <c r="OWS65" s="25"/>
      <c r="OWT65" s="25"/>
      <c r="OWU65" s="25"/>
      <c r="OWV65" s="25"/>
      <c r="OWW65" s="25"/>
      <c r="OWX65" s="25"/>
      <c r="OWY65" s="25"/>
      <c r="OWZ65" s="25"/>
      <c r="OXA65" s="25"/>
      <c r="OXB65" s="25"/>
      <c r="OXC65" s="25"/>
      <c r="OXD65" s="25"/>
      <c r="OXE65" s="25"/>
      <c r="OXF65" s="25"/>
      <c r="OXG65" s="25"/>
      <c r="OXH65" s="25"/>
      <c r="OXI65" s="25"/>
      <c r="OXJ65" s="25"/>
      <c r="OXK65" s="25"/>
      <c r="OXL65" s="25"/>
      <c r="OXM65" s="25"/>
      <c r="OXN65" s="25"/>
      <c r="OXO65" s="25"/>
      <c r="OXP65" s="25"/>
      <c r="OXQ65" s="25"/>
      <c r="OXR65" s="25"/>
      <c r="OXS65" s="25"/>
      <c r="OXT65" s="25"/>
      <c r="OXU65" s="25"/>
      <c r="OXV65" s="25"/>
      <c r="OXW65" s="25"/>
      <c r="OXX65" s="25"/>
      <c r="OXY65" s="25"/>
      <c r="OXZ65" s="25"/>
      <c r="OYA65" s="25"/>
      <c r="OYB65" s="25"/>
      <c r="OYC65" s="25"/>
      <c r="OYD65" s="25"/>
      <c r="OYE65" s="25"/>
      <c r="OYF65" s="25"/>
      <c r="OYG65" s="25"/>
      <c r="OYH65" s="25"/>
      <c r="OYI65" s="25"/>
      <c r="OYJ65" s="25"/>
      <c r="OYK65" s="25"/>
      <c r="OYL65" s="25"/>
      <c r="OYM65" s="25"/>
      <c r="OYN65" s="25"/>
      <c r="OYO65" s="25"/>
      <c r="OYP65" s="25"/>
      <c r="OYQ65" s="25"/>
      <c r="OYR65" s="25"/>
      <c r="OYS65" s="25"/>
      <c r="OYT65" s="25"/>
      <c r="OYU65" s="25"/>
      <c r="OYV65" s="25"/>
      <c r="OYW65" s="25"/>
      <c r="OYX65" s="25"/>
      <c r="OYY65" s="25"/>
      <c r="OYZ65" s="25"/>
      <c r="OZA65" s="25"/>
      <c r="OZB65" s="25"/>
      <c r="OZC65" s="25"/>
      <c r="OZD65" s="25"/>
      <c r="OZE65" s="25"/>
      <c r="OZF65" s="25"/>
      <c r="OZG65" s="25"/>
      <c r="OZH65" s="25"/>
      <c r="OZI65" s="25"/>
      <c r="OZJ65" s="25"/>
      <c r="OZK65" s="25"/>
      <c r="OZL65" s="25"/>
      <c r="OZM65" s="25"/>
      <c r="OZN65" s="25"/>
      <c r="OZO65" s="25"/>
      <c r="OZP65" s="25"/>
      <c r="OZQ65" s="25"/>
      <c r="OZR65" s="25"/>
      <c r="OZS65" s="25"/>
      <c r="OZT65" s="25"/>
      <c r="OZU65" s="25"/>
      <c r="OZV65" s="25"/>
      <c r="OZW65" s="25"/>
      <c r="OZX65" s="25"/>
      <c r="OZY65" s="25"/>
      <c r="OZZ65" s="25"/>
      <c r="PAA65" s="25"/>
      <c r="PAB65" s="25"/>
      <c r="PAC65" s="25"/>
      <c r="PAD65" s="25"/>
      <c r="PAE65" s="25"/>
      <c r="PAF65" s="25"/>
      <c r="PAG65" s="25"/>
      <c r="PAH65" s="25"/>
      <c r="PAI65" s="25"/>
      <c r="PAJ65" s="25"/>
      <c r="PAK65" s="25"/>
      <c r="PAL65" s="25"/>
      <c r="PAM65" s="25"/>
      <c r="PAN65" s="25"/>
      <c r="PAO65" s="25"/>
      <c r="PAP65" s="25"/>
      <c r="PAQ65" s="25"/>
      <c r="PAR65" s="25"/>
      <c r="PAS65" s="25"/>
      <c r="PAT65" s="25"/>
      <c r="PAU65" s="25"/>
      <c r="PAV65" s="25"/>
      <c r="PAW65" s="25"/>
      <c r="PAX65" s="25"/>
      <c r="PAY65" s="25"/>
      <c r="PAZ65" s="25"/>
      <c r="PBA65" s="25"/>
      <c r="PBB65" s="25"/>
      <c r="PBC65" s="25"/>
      <c r="PBD65" s="25"/>
      <c r="PBE65" s="25"/>
      <c r="PBF65" s="25"/>
      <c r="PBG65" s="25"/>
      <c r="PBH65" s="25"/>
      <c r="PBI65" s="25"/>
      <c r="PBJ65" s="25"/>
      <c r="PBK65" s="25"/>
      <c r="PBL65" s="25"/>
      <c r="PBM65" s="25"/>
      <c r="PBN65" s="25"/>
      <c r="PBO65" s="25"/>
      <c r="PBP65" s="25"/>
      <c r="PBQ65" s="25"/>
      <c r="PBR65" s="25"/>
      <c r="PBS65" s="25"/>
      <c r="PBT65" s="25"/>
      <c r="PBU65" s="25"/>
      <c r="PBV65" s="25"/>
      <c r="PBW65" s="25"/>
      <c r="PBX65" s="25"/>
      <c r="PBY65" s="25"/>
      <c r="PBZ65" s="25"/>
      <c r="PCA65" s="25"/>
      <c r="PCB65" s="25"/>
      <c r="PCC65" s="25"/>
      <c r="PCD65" s="25"/>
      <c r="PCE65" s="25"/>
      <c r="PCF65" s="25"/>
      <c r="PCG65" s="25"/>
      <c r="PCH65" s="25"/>
      <c r="PCI65" s="25"/>
      <c r="PCJ65" s="25"/>
      <c r="PCK65" s="25"/>
      <c r="PCL65" s="25"/>
      <c r="PCM65" s="25"/>
      <c r="PCN65" s="25"/>
      <c r="PCO65" s="25"/>
      <c r="PCP65" s="25"/>
      <c r="PCQ65" s="25"/>
      <c r="PCR65" s="25"/>
      <c r="PCS65" s="25"/>
      <c r="PCT65" s="25"/>
      <c r="PCU65" s="25"/>
      <c r="PCV65" s="25"/>
      <c r="PCW65" s="25"/>
      <c r="PCX65" s="25"/>
      <c r="PCY65" s="25"/>
      <c r="PCZ65" s="25"/>
      <c r="PDA65" s="25"/>
      <c r="PDB65" s="25"/>
      <c r="PDC65" s="25"/>
      <c r="PDD65" s="25"/>
      <c r="PDE65" s="25"/>
      <c r="PDF65" s="25"/>
      <c r="PDG65" s="25"/>
      <c r="PDH65" s="25"/>
      <c r="PDI65" s="25"/>
      <c r="PDJ65" s="25"/>
      <c r="PDK65" s="25"/>
      <c r="PDL65" s="25"/>
      <c r="PDM65" s="25"/>
      <c r="PDN65" s="25"/>
      <c r="PDO65" s="25"/>
      <c r="PDP65" s="25"/>
      <c r="PDQ65" s="25"/>
      <c r="PDR65" s="25"/>
      <c r="PDS65" s="25"/>
      <c r="PDT65" s="25"/>
      <c r="PDU65" s="25"/>
      <c r="PDV65" s="25"/>
      <c r="PDW65" s="25"/>
      <c r="PDX65" s="25"/>
      <c r="PDY65" s="25"/>
      <c r="PDZ65" s="25"/>
      <c r="PEA65" s="25"/>
      <c r="PEB65" s="25"/>
      <c r="PEC65" s="25"/>
      <c r="PED65" s="25"/>
      <c r="PEE65" s="25"/>
      <c r="PEF65" s="25"/>
      <c r="PEG65" s="25"/>
      <c r="PEH65" s="25"/>
      <c r="PEI65" s="25"/>
      <c r="PEJ65" s="25"/>
      <c r="PEK65" s="25"/>
      <c r="PEL65" s="25"/>
      <c r="PEM65" s="25"/>
      <c r="PEN65" s="25"/>
      <c r="PEO65" s="25"/>
      <c r="PEP65" s="25"/>
      <c r="PEQ65" s="25"/>
      <c r="PER65" s="25"/>
      <c r="PES65" s="25"/>
      <c r="PET65" s="25"/>
      <c r="PEU65" s="25"/>
      <c r="PEV65" s="25"/>
      <c r="PEW65" s="25"/>
      <c r="PEX65" s="25"/>
      <c r="PEY65" s="25"/>
      <c r="PEZ65" s="25"/>
      <c r="PFA65" s="25"/>
      <c r="PFB65" s="25"/>
      <c r="PFC65" s="25"/>
      <c r="PFD65" s="25"/>
      <c r="PFE65" s="25"/>
      <c r="PFF65" s="25"/>
      <c r="PFG65" s="25"/>
      <c r="PFH65" s="25"/>
      <c r="PFI65" s="25"/>
      <c r="PFJ65" s="25"/>
      <c r="PFK65" s="25"/>
      <c r="PFL65" s="25"/>
      <c r="PFM65" s="25"/>
      <c r="PFN65" s="25"/>
      <c r="PFO65" s="25"/>
      <c r="PFP65" s="25"/>
      <c r="PFQ65" s="25"/>
      <c r="PFR65" s="25"/>
      <c r="PFS65" s="25"/>
      <c r="PFT65" s="25"/>
      <c r="PFU65" s="25"/>
      <c r="PFV65" s="25"/>
      <c r="PFW65" s="25"/>
      <c r="PFX65" s="25"/>
      <c r="PFY65" s="25"/>
      <c r="PFZ65" s="25"/>
      <c r="PGA65" s="25"/>
      <c r="PGB65" s="25"/>
      <c r="PGC65" s="25"/>
      <c r="PGD65" s="25"/>
      <c r="PGE65" s="25"/>
      <c r="PGF65" s="25"/>
      <c r="PGG65" s="25"/>
      <c r="PGH65" s="25"/>
      <c r="PGI65" s="25"/>
      <c r="PGJ65" s="25"/>
      <c r="PGK65" s="25"/>
      <c r="PGL65" s="25"/>
      <c r="PGM65" s="25"/>
      <c r="PGN65" s="25"/>
      <c r="PGO65" s="25"/>
      <c r="PGP65" s="25"/>
      <c r="PGQ65" s="25"/>
      <c r="PGR65" s="25"/>
      <c r="PGS65" s="25"/>
      <c r="PGT65" s="25"/>
      <c r="PGU65" s="25"/>
      <c r="PGV65" s="25"/>
      <c r="PGW65" s="25"/>
      <c r="PGX65" s="25"/>
      <c r="PGY65" s="25"/>
      <c r="PGZ65" s="25"/>
      <c r="PHA65" s="25"/>
      <c r="PHB65" s="25"/>
      <c r="PHC65" s="25"/>
      <c r="PHD65" s="25"/>
      <c r="PHE65" s="25"/>
      <c r="PHF65" s="25"/>
      <c r="PHG65" s="25"/>
      <c r="PHH65" s="25"/>
      <c r="PHI65" s="25"/>
      <c r="PHJ65" s="25"/>
      <c r="PHK65" s="25"/>
      <c r="PHL65" s="25"/>
      <c r="PHM65" s="25"/>
      <c r="PHN65" s="25"/>
      <c r="PHO65" s="25"/>
      <c r="PHP65" s="25"/>
      <c r="PHQ65" s="25"/>
      <c r="PHR65" s="25"/>
      <c r="PHS65" s="25"/>
      <c r="PHT65" s="25"/>
      <c r="PHU65" s="25"/>
      <c r="PHV65" s="25"/>
      <c r="PHW65" s="25"/>
      <c r="PHX65" s="25"/>
      <c r="PHY65" s="25"/>
      <c r="PHZ65" s="25"/>
      <c r="PIA65" s="25"/>
      <c r="PIB65" s="25"/>
      <c r="PIC65" s="25"/>
      <c r="PID65" s="25"/>
      <c r="PIE65" s="25"/>
      <c r="PIF65" s="25"/>
      <c r="PIG65" s="25"/>
      <c r="PIH65" s="25"/>
      <c r="PII65" s="25"/>
      <c r="PIJ65" s="25"/>
      <c r="PIK65" s="25"/>
      <c r="PIL65" s="25"/>
      <c r="PIM65" s="25"/>
      <c r="PIN65" s="25"/>
      <c r="PIO65" s="25"/>
      <c r="PIP65" s="25"/>
      <c r="PIQ65" s="25"/>
      <c r="PIR65" s="25"/>
      <c r="PIS65" s="25"/>
      <c r="PIT65" s="25"/>
      <c r="PIU65" s="25"/>
      <c r="PIV65" s="25"/>
      <c r="PIW65" s="25"/>
      <c r="PIX65" s="25"/>
      <c r="PIY65" s="25"/>
      <c r="PIZ65" s="25"/>
      <c r="PJA65" s="25"/>
      <c r="PJB65" s="25"/>
      <c r="PJC65" s="25"/>
      <c r="PJD65" s="25"/>
      <c r="PJE65" s="25"/>
      <c r="PJF65" s="25"/>
      <c r="PJG65" s="25"/>
      <c r="PJH65" s="25"/>
      <c r="PJI65" s="25"/>
      <c r="PJJ65" s="25"/>
      <c r="PJK65" s="25"/>
      <c r="PJL65" s="25"/>
      <c r="PJM65" s="25"/>
      <c r="PJN65" s="25"/>
      <c r="PJO65" s="25"/>
      <c r="PJP65" s="25"/>
      <c r="PJQ65" s="25"/>
      <c r="PJR65" s="25"/>
      <c r="PJS65" s="25"/>
      <c r="PJT65" s="25"/>
      <c r="PJU65" s="25"/>
      <c r="PJV65" s="25"/>
      <c r="PJW65" s="25"/>
      <c r="PJX65" s="25"/>
      <c r="PJY65" s="25"/>
      <c r="PJZ65" s="25"/>
      <c r="PKA65" s="25"/>
      <c r="PKB65" s="25"/>
      <c r="PKC65" s="25"/>
      <c r="PKD65" s="25"/>
      <c r="PKE65" s="25"/>
      <c r="PKF65" s="25"/>
      <c r="PKG65" s="25"/>
      <c r="PKH65" s="25"/>
      <c r="PKI65" s="25"/>
      <c r="PKJ65" s="25"/>
      <c r="PKK65" s="25"/>
      <c r="PKL65" s="25"/>
      <c r="PKM65" s="25"/>
      <c r="PKN65" s="25"/>
      <c r="PKO65" s="25"/>
      <c r="PKP65" s="25"/>
      <c r="PKQ65" s="25"/>
      <c r="PKR65" s="25"/>
      <c r="PKS65" s="25"/>
      <c r="PKT65" s="25"/>
      <c r="PKU65" s="25"/>
      <c r="PKV65" s="25"/>
      <c r="PKW65" s="25"/>
      <c r="PKX65" s="25"/>
      <c r="PKY65" s="25"/>
      <c r="PKZ65" s="25"/>
      <c r="PLA65" s="25"/>
      <c r="PLB65" s="25"/>
      <c r="PLC65" s="25"/>
      <c r="PLD65" s="25"/>
      <c r="PLE65" s="25"/>
      <c r="PLF65" s="25"/>
      <c r="PLG65" s="25"/>
      <c r="PLH65" s="25"/>
      <c r="PLI65" s="25"/>
      <c r="PLJ65" s="25"/>
      <c r="PLK65" s="25"/>
      <c r="PLL65" s="25"/>
      <c r="PLM65" s="25"/>
      <c r="PLN65" s="25"/>
      <c r="PLO65" s="25"/>
      <c r="PLP65" s="25"/>
      <c r="PLQ65" s="25"/>
      <c r="PLR65" s="25"/>
      <c r="PLS65" s="25"/>
      <c r="PLT65" s="25"/>
      <c r="PLU65" s="25"/>
      <c r="PLV65" s="25"/>
      <c r="PLW65" s="25"/>
      <c r="PLX65" s="25"/>
      <c r="PLY65" s="25"/>
      <c r="PLZ65" s="25"/>
      <c r="PMA65" s="25"/>
      <c r="PMB65" s="25"/>
      <c r="PMC65" s="25"/>
      <c r="PMD65" s="25"/>
      <c r="PME65" s="25"/>
      <c r="PMF65" s="25"/>
      <c r="PMG65" s="25"/>
      <c r="PMH65" s="25"/>
      <c r="PMI65" s="25"/>
      <c r="PMJ65" s="25"/>
      <c r="PMK65" s="25"/>
      <c r="PML65" s="25"/>
      <c r="PMM65" s="25"/>
      <c r="PMN65" s="25"/>
      <c r="PMO65" s="25"/>
      <c r="PMP65" s="25"/>
      <c r="PMQ65" s="25"/>
      <c r="PMR65" s="25"/>
      <c r="PMS65" s="25"/>
      <c r="PMT65" s="25"/>
      <c r="PMU65" s="25"/>
      <c r="PMV65" s="25"/>
      <c r="PMW65" s="25"/>
      <c r="PMX65" s="25"/>
      <c r="PMY65" s="25"/>
      <c r="PMZ65" s="25"/>
      <c r="PNA65" s="25"/>
      <c r="PNB65" s="25"/>
      <c r="PNC65" s="25"/>
      <c r="PND65" s="25"/>
      <c r="PNE65" s="25"/>
      <c r="PNF65" s="25"/>
      <c r="PNG65" s="25"/>
      <c r="PNH65" s="25"/>
      <c r="PNI65" s="25"/>
      <c r="PNJ65" s="25"/>
      <c r="PNK65" s="25"/>
      <c r="PNL65" s="25"/>
      <c r="PNM65" s="25"/>
      <c r="PNN65" s="25"/>
      <c r="PNO65" s="25"/>
      <c r="PNP65" s="25"/>
      <c r="PNQ65" s="25"/>
      <c r="PNR65" s="25"/>
      <c r="PNS65" s="25"/>
      <c r="PNT65" s="25"/>
      <c r="PNU65" s="25"/>
      <c r="PNV65" s="25"/>
      <c r="PNW65" s="25"/>
      <c r="PNX65" s="25"/>
      <c r="PNY65" s="25"/>
      <c r="PNZ65" s="25"/>
      <c r="POA65" s="25"/>
      <c r="POB65" s="25"/>
      <c r="POC65" s="25"/>
      <c r="POD65" s="25"/>
      <c r="POE65" s="25"/>
      <c r="POF65" s="25"/>
      <c r="POG65" s="25"/>
      <c r="POH65" s="25"/>
      <c r="POI65" s="25"/>
      <c r="POJ65" s="25"/>
      <c r="POK65" s="25"/>
      <c r="POL65" s="25"/>
      <c r="POM65" s="25"/>
      <c r="PON65" s="25"/>
      <c r="POO65" s="25"/>
      <c r="POP65" s="25"/>
      <c r="POQ65" s="25"/>
      <c r="POR65" s="25"/>
      <c r="POS65" s="25"/>
      <c r="POT65" s="25"/>
      <c r="POU65" s="25"/>
      <c r="POV65" s="25"/>
      <c r="POW65" s="25"/>
      <c r="POX65" s="25"/>
      <c r="POY65" s="25"/>
      <c r="POZ65" s="25"/>
      <c r="PPA65" s="25"/>
      <c r="PPB65" s="25"/>
      <c r="PPC65" s="25"/>
      <c r="PPD65" s="25"/>
      <c r="PPE65" s="25"/>
      <c r="PPF65" s="25"/>
      <c r="PPG65" s="25"/>
      <c r="PPH65" s="25"/>
      <c r="PPI65" s="25"/>
      <c r="PPJ65" s="25"/>
      <c r="PPK65" s="25"/>
      <c r="PPL65" s="25"/>
      <c r="PPM65" s="25"/>
      <c r="PPN65" s="25"/>
      <c r="PPO65" s="25"/>
      <c r="PPP65" s="25"/>
      <c r="PPQ65" s="25"/>
      <c r="PPR65" s="25"/>
      <c r="PPS65" s="25"/>
      <c r="PPT65" s="25"/>
      <c r="PPU65" s="25"/>
      <c r="PPV65" s="25"/>
      <c r="PPW65" s="25"/>
      <c r="PPX65" s="25"/>
      <c r="PPY65" s="25"/>
      <c r="PPZ65" s="25"/>
      <c r="PQA65" s="25"/>
      <c r="PQB65" s="25"/>
      <c r="PQC65" s="25"/>
      <c r="PQD65" s="25"/>
      <c r="PQE65" s="25"/>
      <c r="PQF65" s="25"/>
      <c r="PQG65" s="25"/>
      <c r="PQH65" s="25"/>
      <c r="PQI65" s="25"/>
      <c r="PQJ65" s="25"/>
      <c r="PQK65" s="25"/>
      <c r="PQL65" s="25"/>
      <c r="PQM65" s="25"/>
      <c r="PQN65" s="25"/>
      <c r="PQO65" s="25"/>
      <c r="PQP65" s="25"/>
      <c r="PQQ65" s="25"/>
      <c r="PQR65" s="25"/>
      <c r="PQS65" s="25"/>
      <c r="PQT65" s="25"/>
      <c r="PQU65" s="25"/>
      <c r="PQV65" s="25"/>
      <c r="PQW65" s="25"/>
      <c r="PQX65" s="25"/>
      <c r="PQY65" s="25"/>
      <c r="PQZ65" s="25"/>
      <c r="PRA65" s="25"/>
      <c r="PRB65" s="25"/>
      <c r="PRC65" s="25"/>
      <c r="PRD65" s="25"/>
      <c r="PRE65" s="25"/>
      <c r="PRF65" s="25"/>
      <c r="PRG65" s="25"/>
      <c r="PRH65" s="25"/>
      <c r="PRI65" s="25"/>
      <c r="PRJ65" s="25"/>
      <c r="PRK65" s="25"/>
      <c r="PRL65" s="25"/>
      <c r="PRM65" s="25"/>
      <c r="PRN65" s="25"/>
      <c r="PRO65" s="25"/>
      <c r="PRP65" s="25"/>
      <c r="PRQ65" s="25"/>
      <c r="PRR65" s="25"/>
      <c r="PRS65" s="25"/>
      <c r="PRT65" s="25"/>
      <c r="PRU65" s="25"/>
      <c r="PRV65" s="25"/>
      <c r="PRW65" s="25"/>
      <c r="PRX65" s="25"/>
      <c r="PRY65" s="25"/>
      <c r="PRZ65" s="25"/>
      <c r="PSA65" s="25"/>
      <c r="PSB65" s="25"/>
      <c r="PSC65" s="25"/>
      <c r="PSD65" s="25"/>
      <c r="PSE65" s="25"/>
      <c r="PSF65" s="25"/>
      <c r="PSG65" s="25"/>
      <c r="PSH65" s="25"/>
      <c r="PSI65" s="25"/>
      <c r="PSJ65" s="25"/>
      <c r="PSK65" s="25"/>
      <c r="PSL65" s="25"/>
      <c r="PSM65" s="25"/>
      <c r="PSN65" s="25"/>
      <c r="PSO65" s="25"/>
      <c r="PSP65" s="25"/>
      <c r="PSQ65" s="25"/>
      <c r="PSR65" s="25"/>
      <c r="PSS65" s="25"/>
      <c r="PST65" s="25"/>
      <c r="PSU65" s="25"/>
      <c r="PSV65" s="25"/>
      <c r="PSW65" s="25"/>
      <c r="PSX65" s="25"/>
      <c r="PSY65" s="25"/>
      <c r="PSZ65" s="25"/>
      <c r="PTA65" s="25"/>
      <c r="PTB65" s="25"/>
      <c r="PTC65" s="25"/>
      <c r="PTD65" s="25"/>
      <c r="PTE65" s="25"/>
      <c r="PTF65" s="25"/>
      <c r="PTG65" s="25"/>
      <c r="PTH65" s="25"/>
      <c r="PTI65" s="25"/>
      <c r="PTJ65" s="25"/>
      <c r="PTK65" s="25"/>
      <c r="PTL65" s="25"/>
      <c r="PTM65" s="25"/>
      <c r="PTN65" s="25"/>
      <c r="PTO65" s="25"/>
      <c r="PTP65" s="25"/>
      <c r="PTQ65" s="25"/>
      <c r="PTR65" s="25"/>
      <c r="PTS65" s="25"/>
      <c r="PTT65" s="25"/>
      <c r="PTU65" s="25"/>
      <c r="PTV65" s="25"/>
      <c r="PTW65" s="25"/>
      <c r="PTX65" s="25"/>
      <c r="PTY65" s="25"/>
      <c r="PTZ65" s="25"/>
      <c r="PUA65" s="25"/>
      <c r="PUB65" s="25"/>
      <c r="PUC65" s="25"/>
      <c r="PUD65" s="25"/>
      <c r="PUE65" s="25"/>
      <c r="PUF65" s="25"/>
      <c r="PUG65" s="25"/>
      <c r="PUH65" s="25"/>
      <c r="PUI65" s="25"/>
      <c r="PUJ65" s="25"/>
      <c r="PUK65" s="25"/>
      <c r="PUL65" s="25"/>
      <c r="PUM65" s="25"/>
      <c r="PUN65" s="25"/>
      <c r="PUO65" s="25"/>
      <c r="PUP65" s="25"/>
      <c r="PUQ65" s="25"/>
      <c r="PUR65" s="25"/>
      <c r="PUS65" s="25"/>
      <c r="PUT65" s="25"/>
      <c r="PUU65" s="25"/>
      <c r="PUV65" s="25"/>
      <c r="PUW65" s="25"/>
      <c r="PUX65" s="25"/>
      <c r="PUY65" s="25"/>
      <c r="PUZ65" s="25"/>
      <c r="PVA65" s="25"/>
      <c r="PVB65" s="25"/>
      <c r="PVC65" s="25"/>
      <c r="PVD65" s="25"/>
      <c r="PVE65" s="25"/>
      <c r="PVF65" s="25"/>
      <c r="PVG65" s="25"/>
      <c r="PVH65" s="25"/>
      <c r="PVI65" s="25"/>
      <c r="PVJ65" s="25"/>
      <c r="PVK65" s="25"/>
      <c r="PVL65" s="25"/>
      <c r="PVM65" s="25"/>
      <c r="PVN65" s="25"/>
      <c r="PVO65" s="25"/>
      <c r="PVP65" s="25"/>
      <c r="PVQ65" s="25"/>
      <c r="PVR65" s="25"/>
      <c r="PVS65" s="25"/>
      <c r="PVT65" s="25"/>
      <c r="PVU65" s="25"/>
      <c r="PVV65" s="25"/>
      <c r="PVW65" s="25"/>
      <c r="PVX65" s="25"/>
      <c r="PVY65" s="25"/>
      <c r="PVZ65" s="25"/>
      <c r="PWA65" s="25"/>
      <c r="PWB65" s="25"/>
      <c r="PWC65" s="25"/>
      <c r="PWD65" s="25"/>
      <c r="PWE65" s="25"/>
      <c r="PWF65" s="25"/>
      <c r="PWG65" s="25"/>
      <c r="PWH65" s="25"/>
      <c r="PWI65" s="25"/>
      <c r="PWJ65" s="25"/>
      <c r="PWK65" s="25"/>
      <c r="PWL65" s="25"/>
      <c r="PWM65" s="25"/>
      <c r="PWN65" s="25"/>
      <c r="PWO65" s="25"/>
      <c r="PWP65" s="25"/>
      <c r="PWQ65" s="25"/>
      <c r="PWR65" s="25"/>
      <c r="PWS65" s="25"/>
      <c r="PWT65" s="25"/>
      <c r="PWU65" s="25"/>
      <c r="PWV65" s="25"/>
      <c r="PWW65" s="25"/>
      <c r="PWX65" s="25"/>
      <c r="PWY65" s="25"/>
      <c r="PWZ65" s="25"/>
      <c r="PXA65" s="25"/>
      <c r="PXB65" s="25"/>
      <c r="PXC65" s="25"/>
      <c r="PXD65" s="25"/>
      <c r="PXE65" s="25"/>
      <c r="PXF65" s="25"/>
      <c r="PXG65" s="25"/>
      <c r="PXH65" s="25"/>
      <c r="PXI65" s="25"/>
      <c r="PXJ65" s="25"/>
      <c r="PXK65" s="25"/>
      <c r="PXL65" s="25"/>
      <c r="PXM65" s="25"/>
      <c r="PXN65" s="25"/>
      <c r="PXO65" s="25"/>
      <c r="PXP65" s="25"/>
      <c r="PXQ65" s="25"/>
      <c r="PXR65" s="25"/>
      <c r="PXS65" s="25"/>
      <c r="PXT65" s="25"/>
      <c r="PXU65" s="25"/>
      <c r="PXV65" s="25"/>
      <c r="PXW65" s="25"/>
      <c r="PXX65" s="25"/>
      <c r="PXY65" s="25"/>
      <c r="PXZ65" s="25"/>
      <c r="PYA65" s="25"/>
      <c r="PYB65" s="25"/>
      <c r="PYC65" s="25"/>
      <c r="PYD65" s="25"/>
      <c r="PYE65" s="25"/>
      <c r="PYF65" s="25"/>
      <c r="PYG65" s="25"/>
      <c r="PYH65" s="25"/>
      <c r="PYI65" s="25"/>
      <c r="PYJ65" s="25"/>
      <c r="PYK65" s="25"/>
      <c r="PYL65" s="25"/>
      <c r="PYM65" s="25"/>
      <c r="PYN65" s="25"/>
      <c r="PYO65" s="25"/>
      <c r="PYP65" s="25"/>
      <c r="PYQ65" s="25"/>
      <c r="PYR65" s="25"/>
      <c r="PYS65" s="25"/>
      <c r="PYT65" s="25"/>
      <c r="PYU65" s="25"/>
      <c r="PYV65" s="25"/>
      <c r="PYW65" s="25"/>
      <c r="PYX65" s="25"/>
      <c r="PYY65" s="25"/>
      <c r="PYZ65" s="25"/>
      <c r="PZA65" s="25"/>
      <c r="PZB65" s="25"/>
      <c r="PZC65" s="25"/>
      <c r="PZD65" s="25"/>
      <c r="PZE65" s="25"/>
      <c r="PZF65" s="25"/>
      <c r="PZG65" s="25"/>
      <c r="PZH65" s="25"/>
      <c r="PZI65" s="25"/>
      <c r="PZJ65" s="25"/>
      <c r="PZK65" s="25"/>
      <c r="PZL65" s="25"/>
      <c r="PZM65" s="25"/>
      <c r="PZN65" s="25"/>
      <c r="PZO65" s="25"/>
      <c r="PZP65" s="25"/>
      <c r="PZQ65" s="25"/>
      <c r="PZR65" s="25"/>
      <c r="PZS65" s="25"/>
      <c r="PZT65" s="25"/>
      <c r="PZU65" s="25"/>
      <c r="PZV65" s="25"/>
      <c r="PZW65" s="25"/>
      <c r="PZX65" s="25"/>
      <c r="PZY65" s="25"/>
      <c r="PZZ65" s="25"/>
      <c r="QAA65" s="25"/>
      <c r="QAB65" s="25"/>
      <c r="QAC65" s="25"/>
      <c r="QAD65" s="25"/>
      <c r="QAE65" s="25"/>
      <c r="QAF65" s="25"/>
      <c r="QAG65" s="25"/>
      <c r="QAH65" s="25"/>
      <c r="QAI65" s="25"/>
      <c r="QAJ65" s="25"/>
      <c r="QAK65" s="25"/>
      <c r="QAL65" s="25"/>
      <c r="QAM65" s="25"/>
      <c r="QAN65" s="25"/>
      <c r="QAO65" s="25"/>
      <c r="QAP65" s="25"/>
      <c r="QAQ65" s="25"/>
      <c r="QAR65" s="25"/>
      <c r="QAS65" s="25"/>
      <c r="QAT65" s="25"/>
      <c r="QAU65" s="25"/>
      <c r="QAV65" s="25"/>
      <c r="QAW65" s="25"/>
      <c r="QAX65" s="25"/>
      <c r="QAY65" s="25"/>
      <c r="QAZ65" s="25"/>
      <c r="QBA65" s="25"/>
      <c r="QBB65" s="25"/>
      <c r="QBC65" s="25"/>
      <c r="QBD65" s="25"/>
      <c r="QBE65" s="25"/>
      <c r="QBF65" s="25"/>
      <c r="QBG65" s="25"/>
      <c r="QBH65" s="25"/>
      <c r="QBI65" s="25"/>
      <c r="QBJ65" s="25"/>
      <c r="QBK65" s="25"/>
      <c r="QBL65" s="25"/>
      <c r="QBM65" s="25"/>
      <c r="QBN65" s="25"/>
      <c r="QBO65" s="25"/>
      <c r="QBP65" s="25"/>
      <c r="QBQ65" s="25"/>
      <c r="QBR65" s="25"/>
      <c r="QBS65" s="25"/>
      <c r="QBT65" s="25"/>
      <c r="QBU65" s="25"/>
      <c r="QBV65" s="25"/>
      <c r="QBW65" s="25"/>
      <c r="QBX65" s="25"/>
      <c r="QBY65" s="25"/>
      <c r="QBZ65" s="25"/>
      <c r="QCA65" s="25"/>
      <c r="QCB65" s="25"/>
      <c r="QCC65" s="25"/>
      <c r="QCD65" s="25"/>
      <c r="QCE65" s="25"/>
      <c r="QCF65" s="25"/>
      <c r="QCG65" s="25"/>
      <c r="QCH65" s="25"/>
      <c r="QCI65" s="25"/>
      <c r="QCJ65" s="25"/>
      <c r="QCK65" s="25"/>
      <c r="QCL65" s="25"/>
      <c r="QCM65" s="25"/>
      <c r="QCN65" s="25"/>
      <c r="QCO65" s="25"/>
      <c r="QCP65" s="25"/>
      <c r="QCQ65" s="25"/>
      <c r="QCR65" s="25"/>
      <c r="QCS65" s="25"/>
      <c r="QCT65" s="25"/>
      <c r="QCU65" s="25"/>
      <c r="QCV65" s="25"/>
      <c r="QCW65" s="25"/>
      <c r="QCX65" s="25"/>
      <c r="QCY65" s="25"/>
      <c r="QCZ65" s="25"/>
      <c r="QDA65" s="25"/>
      <c r="QDB65" s="25"/>
      <c r="QDC65" s="25"/>
      <c r="QDD65" s="25"/>
      <c r="QDE65" s="25"/>
      <c r="QDF65" s="25"/>
      <c r="QDG65" s="25"/>
      <c r="QDH65" s="25"/>
      <c r="QDI65" s="25"/>
      <c r="QDJ65" s="25"/>
      <c r="QDK65" s="25"/>
      <c r="QDL65" s="25"/>
      <c r="QDM65" s="25"/>
      <c r="QDN65" s="25"/>
      <c r="QDO65" s="25"/>
      <c r="QDP65" s="25"/>
      <c r="QDQ65" s="25"/>
      <c r="QDR65" s="25"/>
      <c r="QDS65" s="25"/>
      <c r="QDT65" s="25"/>
      <c r="QDU65" s="25"/>
      <c r="QDV65" s="25"/>
      <c r="QDW65" s="25"/>
      <c r="QDX65" s="25"/>
      <c r="QDY65" s="25"/>
      <c r="QDZ65" s="25"/>
      <c r="QEA65" s="25"/>
      <c r="QEB65" s="25"/>
      <c r="QEC65" s="25"/>
      <c r="QED65" s="25"/>
      <c r="QEE65" s="25"/>
      <c r="QEF65" s="25"/>
      <c r="QEG65" s="25"/>
      <c r="QEH65" s="25"/>
      <c r="QEI65" s="25"/>
      <c r="QEJ65" s="25"/>
      <c r="QEK65" s="25"/>
      <c r="QEL65" s="25"/>
      <c r="QEM65" s="25"/>
      <c r="QEN65" s="25"/>
      <c r="QEO65" s="25"/>
      <c r="QEP65" s="25"/>
      <c r="QEQ65" s="25"/>
      <c r="QER65" s="25"/>
      <c r="QES65" s="25"/>
      <c r="QET65" s="25"/>
      <c r="QEU65" s="25"/>
      <c r="QEV65" s="25"/>
      <c r="QEW65" s="25"/>
      <c r="QEX65" s="25"/>
      <c r="QEY65" s="25"/>
      <c r="QEZ65" s="25"/>
      <c r="QFA65" s="25"/>
      <c r="QFB65" s="25"/>
      <c r="QFC65" s="25"/>
      <c r="QFD65" s="25"/>
      <c r="QFE65" s="25"/>
      <c r="QFF65" s="25"/>
      <c r="QFG65" s="25"/>
      <c r="QFH65" s="25"/>
      <c r="QFI65" s="25"/>
      <c r="QFJ65" s="25"/>
      <c r="QFK65" s="25"/>
      <c r="QFL65" s="25"/>
      <c r="QFM65" s="25"/>
      <c r="QFN65" s="25"/>
      <c r="QFO65" s="25"/>
      <c r="QFP65" s="25"/>
      <c r="QFQ65" s="25"/>
      <c r="QFR65" s="25"/>
      <c r="QFS65" s="25"/>
      <c r="QFT65" s="25"/>
      <c r="QFU65" s="25"/>
      <c r="QFV65" s="25"/>
      <c r="QFW65" s="25"/>
      <c r="QFX65" s="25"/>
      <c r="QFY65" s="25"/>
      <c r="QFZ65" s="25"/>
      <c r="QGA65" s="25"/>
      <c r="QGB65" s="25"/>
      <c r="QGC65" s="25"/>
      <c r="QGD65" s="25"/>
      <c r="QGE65" s="25"/>
      <c r="QGF65" s="25"/>
      <c r="QGG65" s="25"/>
      <c r="QGH65" s="25"/>
      <c r="QGI65" s="25"/>
      <c r="QGJ65" s="25"/>
      <c r="QGK65" s="25"/>
      <c r="QGL65" s="25"/>
      <c r="QGM65" s="25"/>
      <c r="QGN65" s="25"/>
      <c r="QGO65" s="25"/>
      <c r="QGP65" s="25"/>
      <c r="QGQ65" s="25"/>
      <c r="QGR65" s="25"/>
      <c r="QGS65" s="25"/>
      <c r="QGT65" s="25"/>
      <c r="QGU65" s="25"/>
      <c r="QGV65" s="25"/>
      <c r="QGW65" s="25"/>
      <c r="QGX65" s="25"/>
      <c r="QGY65" s="25"/>
      <c r="QGZ65" s="25"/>
      <c r="QHA65" s="25"/>
      <c r="QHB65" s="25"/>
      <c r="QHC65" s="25"/>
      <c r="QHD65" s="25"/>
      <c r="QHE65" s="25"/>
      <c r="QHF65" s="25"/>
      <c r="QHG65" s="25"/>
      <c r="QHH65" s="25"/>
      <c r="QHI65" s="25"/>
      <c r="QHJ65" s="25"/>
      <c r="QHK65" s="25"/>
      <c r="QHL65" s="25"/>
      <c r="QHM65" s="25"/>
      <c r="QHN65" s="25"/>
      <c r="QHO65" s="25"/>
      <c r="QHP65" s="25"/>
      <c r="QHQ65" s="25"/>
      <c r="QHR65" s="25"/>
      <c r="QHS65" s="25"/>
      <c r="QHT65" s="25"/>
      <c r="QHU65" s="25"/>
      <c r="QHV65" s="25"/>
      <c r="QHW65" s="25"/>
      <c r="QHX65" s="25"/>
      <c r="QHY65" s="25"/>
      <c r="QHZ65" s="25"/>
      <c r="QIA65" s="25"/>
      <c r="QIB65" s="25"/>
      <c r="QIC65" s="25"/>
      <c r="QID65" s="25"/>
      <c r="QIE65" s="25"/>
      <c r="QIF65" s="25"/>
      <c r="QIG65" s="25"/>
      <c r="QIH65" s="25"/>
      <c r="QII65" s="25"/>
      <c r="QIJ65" s="25"/>
      <c r="QIK65" s="25"/>
      <c r="QIL65" s="25"/>
      <c r="QIM65" s="25"/>
      <c r="QIN65" s="25"/>
      <c r="QIO65" s="25"/>
      <c r="QIP65" s="25"/>
      <c r="QIQ65" s="25"/>
      <c r="QIR65" s="25"/>
      <c r="QIS65" s="25"/>
      <c r="QIT65" s="25"/>
      <c r="QIU65" s="25"/>
      <c r="QIV65" s="25"/>
      <c r="QIW65" s="25"/>
      <c r="QIX65" s="25"/>
      <c r="QIY65" s="25"/>
      <c r="QIZ65" s="25"/>
      <c r="QJA65" s="25"/>
      <c r="QJB65" s="25"/>
      <c r="QJC65" s="25"/>
      <c r="QJD65" s="25"/>
      <c r="QJE65" s="25"/>
      <c r="QJF65" s="25"/>
      <c r="QJG65" s="25"/>
      <c r="QJH65" s="25"/>
      <c r="QJI65" s="25"/>
      <c r="QJJ65" s="25"/>
      <c r="QJK65" s="25"/>
      <c r="QJL65" s="25"/>
      <c r="QJM65" s="25"/>
      <c r="QJN65" s="25"/>
      <c r="QJO65" s="25"/>
      <c r="QJP65" s="25"/>
      <c r="QJQ65" s="25"/>
      <c r="QJR65" s="25"/>
      <c r="QJS65" s="25"/>
      <c r="QJT65" s="25"/>
      <c r="QJU65" s="25"/>
      <c r="QJV65" s="25"/>
      <c r="QJW65" s="25"/>
      <c r="QJX65" s="25"/>
      <c r="QJY65" s="25"/>
      <c r="QJZ65" s="25"/>
      <c r="QKA65" s="25"/>
      <c r="QKB65" s="25"/>
      <c r="QKC65" s="25"/>
      <c r="QKD65" s="25"/>
      <c r="QKE65" s="25"/>
      <c r="QKF65" s="25"/>
      <c r="QKG65" s="25"/>
      <c r="QKH65" s="25"/>
      <c r="QKI65" s="25"/>
      <c r="QKJ65" s="25"/>
      <c r="QKK65" s="25"/>
      <c r="QKL65" s="25"/>
      <c r="QKM65" s="25"/>
      <c r="QKN65" s="25"/>
      <c r="QKO65" s="25"/>
      <c r="QKP65" s="25"/>
      <c r="QKQ65" s="25"/>
      <c r="QKR65" s="25"/>
      <c r="QKS65" s="25"/>
      <c r="QKT65" s="25"/>
      <c r="QKU65" s="25"/>
      <c r="QKV65" s="25"/>
      <c r="QKW65" s="25"/>
      <c r="QKX65" s="25"/>
      <c r="QKY65" s="25"/>
      <c r="QKZ65" s="25"/>
      <c r="QLA65" s="25"/>
      <c r="QLB65" s="25"/>
      <c r="QLC65" s="25"/>
      <c r="QLD65" s="25"/>
      <c r="QLE65" s="25"/>
      <c r="QLF65" s="25"/>
      <c r="QLG65" s="25"/>
      <c r="QLH65" s="25"/>
      <c r="QLI65" s="25"/>
      <c r="QLJ65" s="25"/>
      <c r="QLK65" s="25"/>
      <c r="QLL65" s="25"/>
      <c r="QLM65" s="25"/>
      <c r="QLN65" s="25"/>
      <c r="QLO65" s="25"/>
      <c r="QLP65" s="25"/>
      <c r="QLQ65" s="25"/>
      <c r="QLR65" s="25"/>
      <c r="QLS65" s="25"/>
      <c r="QLT65" s="25"/>
      <c r="QLU65" s="25"/>
      <c r="QLV65" s="25"/>
      <c r="QLW65" s="25"/>
      <c r="QLX65" s="25"/>
      <c r="QLY65" s="25"/>
      <c r="QLZ65" s="25"/>
      <c r="QMA65" s="25"/>
      <c r="QMB65" s="25"/>
      <c r="QMC65" s="25"/>
      <c r="QMD65" s="25"/>
      <c r="QME65" s="25"/>
      <c r="QMF65" s="25"/>
      <c r="QMG65" s="25"/>
      <c r="QMH65" s="25"/>
      <c r="QMI65" s="25"/>
      <c r="QMJ65" s="25"/>
      <c r="QMK65" s="25"/>
      <c r="QML65" s="25"/>
      <c r="QMM65" s="25"/>
      <c r="QMN65" s="25"/>
      <c r="QMO65" s="25"/>
      <c r="QMP65" s="25"/>
      <c r="QMQ65" s="25"/>
      <c r="QMR65" s="25"/>
      <c r="QMS65" s="25"/>
      <c r="QMT65" s="25"/>
      <c r="QMU65" s="25"/>
      <c r="QMV65" s="25"/>
      <c r="QMW65" s="25"/>
      <c r="QMX65" s="25"/>
      <c r="QMY65" s="25"/>
      <c r="QMZ65" s="25"/>
      <c r="QNA65" s="25"/>
      <c r="QNB65" s="25"/>
      <c r="QNC65" s="25"/>
      <c r="QND65" s="25"/>
      <c r="QNE65" s="25"/>
      <c r="QNF65" s="25"/>
      <c r="QNG65" s="25"/>
      <c r="QNH65" s="25"/>
      <c r="QNI65" s="25"/>
      <c r="QNJ65" s="25"/>
      <c r="QNK65" s="25"/>
      <c r="QNL65" s="25"/>
      <c r="QNM65" s="25"/>
      <c r="QNN65" s="25"/>
      <c r="QNO65" s="25"/>
      <c r="QNP65" s="25"/>
      <c r="QNQ65" s="25"/>
      <c r="QNR65" s="25"/>
      <c r="QNS65" s="25"/>
      <c r="QNT65" s="25"/>
      <c r="QNU65" s="25"/>
      <c r="QNV65" s="25"/>
      <c r="QNW65" s="25"/>
      <c r="QNX65" s="25"/>
      <c r="QNY65" s="25"/>
      <c r="QNZ65" s="25"/>
      <c r="QOA65" s="25"/>
      <c r="QOB65" s="25"/>
      <c r="QOC65" s="25"/>
      <c r="QOD65" s="25"/>
      <c r="QOE65" s="25"/>
      <c r="QOF65" s="25"/>
      <c r="QOG65" s="25"/>
      <c r="QOH65" s="25"/>
      <c r="QOI65" s="25"/>
      <c r="QOJ65" s="25"/>
      <c r="QOK65" s="25"/>
      <c r="QOL65" s="25"/>
      <c r="QOM65" s="25"/>
      <c r="QON65" s="25"/>
      <c r="QOO65" s="25"/>
      <c r="QOP65" s="25"/>
      <c r="QOQ65" s="25"/>
      <c r="QOR65" s="25"/>
      <c r="QOS65" s="25"/>
      <c r="QOT65" s="25"/>
      <c r="QOU65" s="25"/>
      <c r="QOV65" s="25"/>
      <c r="QOW65" s="25"/>
      <c r="QOX65" s="25"/>
      <c r="QOY65" s="25"/>
      <c r="QOZ65" s="25"/>
      <c r="QPA65" s="25"/>
      <c r="QPB65" s="25"/>
      <c r="QPC65" s="25"/>
      <c r="QPD65" s="25"/>
      <c r="QPE65" s="25"/>
      <c r="QPF65" s="25"/>
      <c r="QPG65" s="25"/>
      <c r="QPH65" s="25"/>
      <c r="QPI65" s="25"/>
      <c r="QPJ65" s="25"/>
      <c r="QPK65" s="25"/>
      <c r="QPL65" s="25"/>
      <c r="QPM65" s="25"/>
      <c r="QPN65" s="25"/>
      <c r="QPO65" s="25"/>
      <c r="QPP65" s="25"/>
      <c r="QPQ65" s="25"/>
      <c r="QPR65" s="25"/>
      <c r="QPS65" s="25"/>
      <c r="QPT65" s="25"/>
      <c r="QPU65" s="25"/>
      <c r="QPV65" s="25"/>
      <c r="QPW65" s="25"/>
      <c r="QPX65" s="25"/>
      <c r="QPY65" s="25"/>
      <c r="QPZ65" s="25"/>
      <c r="QQA65" s="25"/>
      <c r="QQB65" s="25"/>
      <c r="QQC65" s="25"/>
      <c r="QQD65" s="25"/>
      <c r="QQE65" s="25"/>
      <c r="QQF65" s="25"/>
      <c r="QQG65" s="25"/>
      <c r="QQH65" s="25"/>
      <c r="QQI65" s="25"/>
      <c r="QQJ65" s="25"/>
      <c r="QQK65" s="25"/>
      <c r="QQL65" s="25"/>
      <c r="QQM65" s="25"/>
      <c r="QQN65" s="25"/>
      <c r="QQO65" s="25"/>
      <c r="QQP65" s="25"/>
      <c r="QQQ65" s="25"/>
      <c r="QQR65" s="25"/>
      <c r="QQS65" s="25"/>
      <c r="QQT65" s="25"/>
      <c r="QQU65" s="25"/>
      <c r="QQV65" s="25"/>
      <c r="QQW65" s="25"/>
      <c r="QQX65" s="25"/>
      <c r="QQY65" s="25"/>
      <c r="QQZ65" s="25"/>
      <c r="QRA65" s="25"/>
      <c r="QRB65" s="25"/>
      <c r="QRC65" s="25"/>
      <c r="QRD65" s="25"/>
      <c r="QRE65" s="25"/>
      <c r="QRF65" s="25"/>
      <c r="QRG65" s="25"/>
      <c r="QRH65" s="25"/>
      <c r="QRI65" s="25"/>
      <c r="QRJ65" s="25"/>
      <c r="QRK65" s="25"/>
      <c r="QRL65" s="25"/>
      <c r="QRM65" s="25"/>
      <c r="QRN65" s="25"/>
      <c r="QRO65" s="25"/>
      <c r="QRP65" s="25"/>
      <c r="QRQ65" s="25"/>
      <c r="QRR65" s="25"/>
      <c r="QRS65" s="25"/>
      <c r="QRT65" s="25"/>
      <c r="QRU65" s="25"/>
      <c r="QRV65" s="25"/>
      <c r="QRW65" s="25"/>
      <c r="QRX65" s="25"/>
      <c r="QRY65" s="25"/>
      <c r="QRZ65" s="25"/>
      <c r="QSA65" s="25"/>
      <c r="QSB65" s="25"/>
      <c r="QSC65" s="25"/>
      <c r="QSD65" s="25"/>
      <c r="QSE65" s="25"/>
      <c r="QSF65" s="25"/>
      <c r="QSG65" s="25"/>
      <c r="QSH65" s="25"/>
      <c r="QSI65" s="25"/>
      <c r="QSJ65" s="25"/>
      <c r="QSK65" s="25"/>
      <c r="QSL65" s="25"/>
      <c r="QSM65" s="25"/>
      <c r="QSN65" s="25"/>
      <c r="QSO65" s="25"/>
      <c r="QSP65" s="25"/>
      <c r="QSQ65" s="25"/>
      <c r="QSR65" s="25"/>
      <c r="QSS65" s="25"/>
      <c r="QST65" s="25"/>
      <c r="QSU65" s="25"/>
      <c r="QSV65" s="25"/>
      <c r="QSW65" s="25"/>
      <c r="QSX65" s="25"/>
      <c r="QSY65" s="25"/>
      <c r="QSZ65" s="25"/>
      <c r="QTA65" s="25"/>
      <c r="QTB65" s="25"/>
      <c r="QTC65" s="25"/>
      <c r="QTD65" s="25"/>
      <c r="QTE65" s="25"/>
      <c r="QTF65" s="25"/>
      <c r="QTG65" s="25"/>
      <c r="QTH65" s="25"/>
      <c r="QTI65" s="25"/>
      <c r="QTJ65" s="25"/>
      <c r="QTK65" s="25"/>
      <c r="QTL65" s="25"/>
      <c r="QTM65" s="25"/>
      <c r="QTN65" s="25"/>
      <c r="QTO65" s="25"/>
      <c r="QTP65" s="25"/>
      <c r="QTQ65" s="25"/>
      <c r="QTR65" s="25"/>
      <c r="QTS65" s="25"/>
      <c r="QTT65" s="25"/>
      <c r="QTU65" s="25"/>
      <c r="QTV65" s="25"/>
      <c r="QTW65" s="25"/>
      <c r="QTX65" s="25"/>
      <c r="QTY65" s="25"/>
      <c r="QTZ65" s="25"/>
      <c r="QUA65" s="25"/>
      <c r="QUB65" s="25"/>
      <c r="QUC65" s="25"/>
      <c r="QUD65" s="25"/>
      <c r="QUE65" s="25"/>
      <c r="QUF65" s="25"/>
      <c r="QUG65" s="25"/>
      <c r="QUH65" s="25"/>
      <c r="QUI65" s="25"/>
      <c r="QUJ65" s="25"/>
      <c r="QUK65" s="25"/>
      <c r="QUL65" s="25"/>
      <c r="QUM65" s="25"/>
      <c r="QUN65" s="25"/>
      <c r="QUO65" s="25"/>
      <c r="QUP65" s="25"/>
      <c r="QUQ65" s="25"/>
      <c r="QUR65" s="25"/>
      <c r="QUS65" s="25"/>
      <c r="QUT65" s="25"/>
      <c r="QUU65" s="25"/>
      <c r="QUV65" s="25"/>
      <c r="QUW65" s="25"/>
      <c r="QUX65" s="25"/>
      <c r="QUY65" s="25"/>
      <c r="QUZ65" s="25"/>
      <c r="QVA65" s="25"/>
      <c r="QVB65" s="25"/>
      <c r="QVC65" s="25"/>
      <c r="QVD65" s="25"/>
      <c r="QVE65" s="25"/>
      <c r="QVF65" s="25"/>
      <c r="QVG65" s="25"/>
      <c r="QVH65" s="25"/>
      <c r="QVI65" s="25"/>
      <c r="QVJ65" s="25"/>
      <c r="QVK65" s="25"/>
      <c r="QVL65" s="25"/>
      <c r="QVM65" s="25"/>
      <c r="QVN65" s="25"/>
      <c r="QVO65" s="25"/>
      <c r="QVP65" s="25"/>
      <c r="QVQ65" s="25"/>
      <c r="QVR65" s="25"/>
      <c r="QVS65" s="25"/>
      <c r="QVT65" s="25"/>
      <c r="QVU65" s="25"/>
      <c r="QVV65" s="25"/>
      <c r="QVW65" s="25"/>
      <c r="QVX65" s="25"/>
      <c r="QVY65" s="25"/>
      <c r="QVZ65" s="25"/>
      <c r="QWA65" s="25"/>
      <c r="QWB65" s="25"/>
      <c r="QWC65" s="25"/>
      <c r="QWD65" s="25"/>
      <c r="QWE65" s="25"/>
      <c r="QWF65" s="25"/>
      <c r="QWG65" s="25"/>
      <c r="QWH65" s="25"/>
      <c r="QWI65" s="25"/>
      <c r="QWJ65" s="25"/>
      <c r="QWK65" s="25"/>
      <c r="QWL65" s="25"/>
      <c r="QWM65" s="25"/>
      <c r="QWN65" s="25"/>
      <c r="QWO65" s="25"/>
      <c r="QWP65" s="25"/>
      <c r="QWQ65" s="25"/>
      <c r="QWR65" s="25"/>
      <c r="QWS65" s="25"/>
      <c r="QWT65" s="25"/>
      <c r="QWU65" s="25"/>
      <c r="QWV65" s="25"/>
      <c r="QWW65" s="25"/>
      <c r="QWX65" s="25"/>
      <c r="QWY65" s="25"/>
      <c r="QWZ65" s="25"/>
      <c r="QXA65" s="25"/>
      <c r="QXB65" s="25"/>
      <c r="QXC65" s="25"/>
      <c r="QXD65" s="25"/>
      <c r="QXE65" s="25"/>
      <c r="QXF65" s="25"/>
      <c r="QXG65" s="25"/>
      <c r="QXH65" s="25"/>
      <c r="QXI65" s="25"/>
      <c r="QXJ65" s="25"/>
      <c r="QXK65" s="25"/>
      <c r="QXL65" s="25"/>
      <c r="QXM65" s="25"/>
      <c r="QXN65" s="25"/>
      <c r="QXO65" s="25"/>
      <c r="QXP65" s="25"/>
      <c r="QXQ65" s="25"/>
      <c r="QXR65" s="25"/>
      <c r="QXS65" s="25"/>
      <c r="QXT65" s="25"/>
      <c r="QXU65" s="25"/>
      <c r="QXV65" s="25"/>
      <c r="QXW65" s="25"/>
      <c r="QXX65" s="25"/>
      <c r="QXY65" s="25"/>
      <c r="QXZ65" s="25"/>
      <c r="QYA65" s="25"/>
      <c r="QYB65" s="25"/>
      <c r="QYC65" s="25"/>
      <c r="QYD65" s="25"/>
      <c r="QYE65" s="25"/>
      <c r="QYF65" s="25"/>
      <c r="QYG65" s="25"/>
      <c r="QYH65" s="25"/>
      <c r="QYI65" s="25"/>
      <c r="QYJ65" s="25"/>
      <c r="QYK65" s="25"/>
      <c r="QYL65" s="25"/>
      <c r="QYM65" s="25"/>
      <c r="QYN65" s="25"/>
      <c r="QYO65" s="25"/>
      <c r="QYP65" s="25"/>
      <c r="QYQ65" s="25"/>
      <c r="QYR65" s="25"/>
      <c r="QYS65" s="25"/>
      <c r="QYT65" s="25"/>
      <c r="QYU65" s="25"/>
      <c r="QYV65" s="25"/>
      <c r="QYW65" s="25"/>
      <c r="QYX65" s="25"/>
      <c r="QYY65" s="25"/>
      <c r="QYZ65" s="25"/>
      <c r="QZA65" s="25"/>
      <c r="QZB65" s="25"/>
      <c r="QZC65" s="25"/>
      <c r="QZD65" s="25"/>
      <c r="QZE65" s="25"/>
      <c r="QZF65" s="25"/>
      <c r="QZG65" s="25"/>
      <c r="QZH65" s="25"/>
      <c r="QZI65" s="25"/>
      <c r="QZJ65" s="25"/>
      <c r="QZK65" s="25"/>
      <c r="QZL65" s="25"/>
      <c r="QZM65" s="25"/>
      <c r="QZN65" s="25"/>
      <c r="QZO65" s="25"/>
      <c r="QZP65" s="25"/>
      <c r="QZQ65" s="25"/>
      <c r="QZR65" s="25"/>
      <c r="QZS65" s="25"/>
      <c r="QZT65" s="25"/>
      <c r="QZU65" s="25"/>
      <c r="QZV65" s="25"/>
      <c r="QZW65" s="25"/>
      <c r="QZX65" s="25"/>
      <c r="QZY65" s="25"/>
      <c r="QZZ65" s="25"/>
      <c r="RAA65" s="25"/>
      <c r="RAB65" s="25"/>
      <c r="RAC65" s="25"/>
      <c r="RAD65" s="25"/>
      <c r="RAE65" s="25"/>
      <c r="RAF65" s="25"/>
      <c r="RAG65" s="25"/>
      <c r="RAH65" s="25"/>
      <c r="RAI65" s="25"/>
      <c r="RAJ65" s="25"/>
      <c r="RAK65" s="25"/>
      <c r="RAL65" s="25"/>
      <c r="RAM65" s="25"/>
      <c r="RAN65" s="25"/>
      <c r="RAO65" s="25"/>
      <c r="RAP65" s="25"/>
      <c r="RAQ65" s="25"/>
      <c r="RAR65" s="25"/>
      <c r="RAS65" s="25"/>
      <c r="RAT65" s="25"/>
      <c r="RAU65" s="25"/>
      <c r="RAV65" s="25"/>
      <c r="RAW65" s="25"/>
      <c r="RAX65" s="25"/>
      <c r="RAY65" s="25"/>
      <c r="RAZ65" s="25"/>
      <c r="RBA65" s="25"/>
      <c r="RBB65" s="25"/>
      <c r="RBC65" s="25"/>
      <c r="RBD65" s="25"/>
      <c r="RBE65" s="25"/>
      <c r="RBF65" s="25"/>
      <c r="RBG65" s="25"/>
      <c r="RBH65" s="25"/>
      <c r="RBI65" s="25"/>
      <c r="RBJ65" s="25"/>
      <c r="RBK65" s="25"/>
      <c r="RBL65" s="25"/>
      <c r="RBM65" s="25"/>
      <c r="RBN65" s="25"/>
      <c r="RBO65" s="25"/>
      <c r="RBP65" s="25"/>
      <c r="RBQ65" s="25"/>
      <c r="RBR65" s="25"/>
      <c r="RBS65" s="25"/>
      <c r="RBT65" s="25"/>
      <c r="RBU65" s="25"/>
      <c r="RBV65" s="25"/>
      <c r="RBW65" s="25"/>
      <c r="RBX65" s="25"/>
      <c r="RBY65" s="25"/>
      <c r="RBZ65" s="25"/>
      <c r="RCA65" s="25"/>
      <c r="RCB65" s="25"/>
      <c r="RCC65" s="25"/>
      <c r="RCD65" s="25"/>
      <c r="RCE65" s="25"/>
      <c r="RCF65" s="25"/>
      <c r="RCG65" s="25"/>
      <c r="RCH65" s="25"/>
      <c r="RCI65" s="25"/>
      <c r="RCJ65" s="25"/>
      <c r="RCK65" s="25"/>
      <c r="RCL65" s="25"/>
      <c r="RCM65" s="25"/>
      <c r="RCN65" s="25"/>
      <c r="RCO65" s="25"/>
      <c r="RCP65" s="25"/>
      <c r="RCQ65" s="25"/>
      <c r="RCR65" s="25"/>
      <c r="RCS65" s="25"/>
      <c r="RCT65" s="25"/>
      <c r="RCU65" s="25"/>
      <c r="RCV65" s="25"/>
      <c r="RCW65" s="25"/>
      <c r="RCX65" s="25"/>
      <c r="RCY65" s="25"/>
      <c r="RCZ65" s="25"/>
      <c r="RDA65" s="25"/>
      <c r="RDB65" s="25"/>
      <c r="RDC65" s="25"/>
      <c r="RDD65" s="25"/>
      <c r="RDE65" s="25"/>
      <c r="RDF65" s="25"/>
      <c r="RDG65" s="25"/>
      <c r="RDH65" s="25"/>
      <c r="RDI65" s="25"/>
      <c r="RDJ65" s="25"/>
      <c r="RDK65" s="25"/>
      <c r="RDL65" s="25"/>
      <c r="RDM65" s="25"/>
      <c r="RDN65" s="25"/>
      <c r="RDO65" s="25"/>
      <c r="RDP65" s="25"/>
      <c r="RDQ65" s="25"/>
      <c r="RDR65" s="25"/>
      <c r="RDS65" s="25"/>
      <c r="RDT65" s="25"/>
      <c r="RDU65" s="25"/>
      <c r="RDV65" s="25"/>
      <c r="RDW65" s="25"/>
      <c r="RDX65" s="25"/>
      <c r="RDY65" s="25"/>
      <c r="RDZ65" s="25"/>
      <c r="REA65" s="25"/>
      <c r="REB65" s="25"/>
      <c r="REC65" s="25"/>
      <c r="RED65" s="25"/>
      <c r="REE65" s="25"/>
      <c r="REF65" s="25"/>
      <c r="REG65" s="25"/>
      <c r="REH65" s="25"/>
      <c r="REI65" s="25"/>
      <c r="REJ65" s="25"/>
      <c r="REK65" s="25"/>
      <c r="REL65" s="25"/>
      <c r="REM65" s="25"/>
      <c r="REN65" s="25"/>
      <c r="REO65" s="25"/>
      <c r="REP65" s="25"/>
      <c r="REQ65" s="25"/>
      <c r="RER65" s="25"/>
      <c r="RES65" s="25"/>
      <c r="RET65" s="25"/>
      <c r="REU65" s="25"/>
      <c r="REV65" s="25"/>
      <c r="REW65" s="25"/>
      <c r="REX65" s="25"/>
      <c r="REY65" s="25"/>
      <c r="REZ65" s="25"/>
      <c r="RFA65" s="25"/>
      <c r="RFB65" s="25"/>
      <c r="RFC65" s="25"/>
      <c r="RFD65" s="25"/>
      <c r="RFE65" s="25"/>
      <c r="RFF65" s="25"/>
      <c r="RFG65" s="25"/>
      <c r="RFH65" s="25"/>
      <c r="RFI65" s="25"/>
      <c r="RFJ65" s="25"/>
      <c r="RFK65" s="25"/>
      <c r="RFL65" s="25"/>
      <c r="RFM65" s="25"/>
      <c r="RFN65" s="25"/>
      <c r="RFO65" s="25"/>
      <c r="RFP65" s="25"/>
      <c r="RFQ65" s="25"/>
      <c r="RFR65" s="25"/>
      <c r="RFS65" s="25"/>
      <c r="RFT65" s="25"/>
      <c r="RFU65" s="25"/>
      <c r="RFV65" s="25"/>
      <c r="RFW65" s="25"/>
      <c r="RFX65" s="25"/>
      <c r="RFY65" s="25"/>
      <c r="RFZ65" s="25"/>
      <c r="RGA65" s="25"/>
      <c r="RGB65" s="25"/>
      <c r="RGC65" s="25"/>
      <c r="RGD65" s="25"/>
      <c r="RGE65" s="25"/>
      <c r="RGF65" s="25"/>
      <c r="RGG65" s="25"/>
      <c r="RGH65" s="25"/>
      <c r="RGI65" s="25"/>
      <c r="RGJ65" s="25"/>
      <c r="RGK65" s="25"/>
      <c r="RGL65" s="25"/>
      <c r="RGM65" s="25"/>
      <c r="RGN65" s="25"/>
      <c r="RGO65" s="25"/>
      <c r="RGP65" s="25"/>
      <c r="RGQ65" s="25"/>
      <c r="RGR65" s="25"/>
      <c r="RGS65" s="25"/>
      <c r="RGT65" s="25"/>
      <c r="RGU65" s="25"/>
      <c r="RGV65" s="25"/>
      <c r="RGW65" s="25"/>
      <c r="RGX65" s="25"/>
      <c r="RGY65" s="25"/>
      <c r="RGZ65" s="25"/>
      <c r="RHA65" s="25"/>
      <c r="RHB65" s="25"/>
      <c r="RHC65" s="25"/>
      <c r="RHD65" s="25"/>
      <c r="RHE65" s="25"/>
      <c r="RHF65" s="25"/>
      <c r="RHG65" s="25"/>
      <c r="RHH65" s="25"/>
      <c r="RHI65" s="25"/>
      <c r="RHJ65" s="25"/>
      <c r="RHK65" s="25"/>
      <c r="RHL65" s="25"/>
      <c r="RHM65" s="25"/>
      <c r="RHN65" s="25"/>
      <c r="RHO65" s="25"/>
      <c r="RHP65" s="25"/>
      <c r="RHQ65" s="25"/>
      <c r="RHR65" s="25"/>
      <c r="RHS65" s="25"/>
      <c r="RHT65" s="25"/>
      <c r="RHU65" s="25"/>
      <c r="RHV65" s="25"/>
      <c r="RHW65" s="25"/>
      <c r="RHX65" s="25"/>
      <c r="RHY65" s="25"/>
      <c r="RHZ65" s="25"/>
      <c r="RIA65" s="25"/>
      <c r="RIB65" s="25"/>
      <c r="RIC65" s="25"/>
      <c r="RID65" s="25"/>
      <c r="RIE65" s="25"/>
      <c r="RIF65" s="25"/>
      <c r="RIG65" s="25"/>
      <c r="RIH65" s="25"/>
      <c r="RII65" s="25"/>
      <c r="RIJ65" s="25"/>
      <c r="RIK65" s="25"/>
      <c r="RIL65" s="25"/>
      <c r="RIM65" s="25"/>
      <c r="RIN65" s="25"/>
      <c r="RIO65" s="25"/>
      <c r="RIP65" s="25"/>
      <c r="RIQ65" s="25"/>
      <c r="RIR65" s="25"/>
      <c r="RIS65" s="25"/>
      <c r="RIT65" s="25"/>
      <c r="RIU65" s="25"/>
      <c r="RIV65" s="25"/>
      <c r="RIW65" s="25"/>
      <c r="RIX65" s="25"/>
      <c r="RIY65" s="25"/>
      <c r="RIZ65" s="25"/>
      <c r="RJA65" s="25"/>
      <c r="RJB65" s="25"/>
      <c r="RJC65" s="25"/>
      <c r="RJD65" s="25"/>
      <c r="RJE65" s="25"/>
      <c r="RJF65" s="25"/>
      <c r="RJG65" s="25"/>
      <c r="RJH65" s="25"/>
      <c r="RJI65" s="25"/>
      <c r="RJJ65" s="25"/>
      <c r="RJK65" s="25"/>
      <c r="RJL65" s="25"/>
      <c r="RJM65" s="25"/>
      <c r="RJN65" s="25"/>
      <c r="RJO65" s="25"/>
      <c r="RJP65" s="25"/>
      <c r="RJQ65" s="25"/>
      <c r="RJR65" s="25"/>
      <c r="RJS65" s="25"/>
      <c r="RJT65" s="25"/>
      <c r="RJU65" s="25"/>
      <c r="RJV65" s="25"/>
      <c r="RJW65" s="25"/>
      <c r="RJX65" s="25"/>
      <c r="RJY65" s="25"/>
      <c r="RJZ65" s="25"/>
      <c r="RKA65" s="25"/>
      <c r="RKB65" s="25"/>
      <c r="RKC65" s="25"/>
      <c r="RKD65" s="25"/>
      <c r="RKE65" s="25"/>
      <c r="RKF65" s="25"/>
      <c r="RKG65" s="25"/>
      <c r="RKH65" s="25"/>
      <c r="RKI65" s="25"/>
      <c r="RKJ65" s="25"/>
      <c r="RKK65" s="25"/>
      <c r="RKL65" s="25"/>
      <c r="RKM65" s="25"/>
      <c r="RKN65" s="25"/>
      <c r="RKO65" s="25"/>
      <c r="RKP65" s="25"/>
      <c r="RKQ65" s="25"/>
      <c r="RKR65" s="25"/>
      <c r="RKS65" s="25"/>
      <c r="RKT65" s="25"/>
      <c r="RKU65" s="25"/>
      <c r="RKV65" s="25"/>
      <c r="RKW65" s="25"/>
      <c r="RKX65" s="25"/>
      <c r="RKY65" s="25"/>
      <c r="RKZ65" s="25"/>
      <c r="RLA65" s="25"/>
      <c r="RLB65" s="25"/>
      <c r="RLC65" s="25"/>
      <c r="RLD65" s="25"/>
      <c r="RLE65" s="25"/>
      <c r="RLF65" s="25"/>
      <c r="RLG65" s="25"/>
      <c r="RLH65" s="25"/>
      <c r="RLI65" s="25"/>
      <c r="RLJ65" s="25"/>
      <c r="RLK65" s="25"/>
      <c r="RLL65" s="25"/>
      <c r="RLM65" s="25"/>
      <c r="RLN65" s="25"/>
      <c r="RLO65" s="25"/>
      <c r="RLP65" s="25"/>
      <c r="RLQ65" s="25"/>
      <c r="RLR65" s="25"/>
      <c r="RLS65" s="25"/>
      <c r="RLT65" s="25"/>
      <c r="RLU65" s="25"/>
      <c r="RLV65" s="25"/>
      <c r="RLW65" s="25"/>
      <c r="RLX65" s="25"/>
      <c r="RLY65" s="25"/>
      <c r="RLZ65" s="25"/>
      <c r="RMA65" s="25"/>
      <c r="RMB65" s="25"/>
      <c r="RMC65" s="25"/>
      <c r="RMD65" s="25"/>
      <c r="RME65" s="25"/>
      <c r="RMF65" s="25"/>
      <c r="RMG65" s="25"/>
      <c r="RMH65" s="25"/>
      <c r="RMI65" s="25"/>
      <c r="RMJ65" s="25"/>
      <c r="RMK65" s="25"/>
      <c r="RML65" s="25"/>
      <c r="RMM65" s="25"/>
      <c r="RMN65" s="25"/>
      <c r="RMO65" s="25"/>
      <c r="RMP65" s="25"/>
      <c r="RMQ65" s="25"/>
      <c r="RMR65" s="25"/>
      <c r="RMS65" s="25"/>
      <c r="RMT65" s="25"/>
      <c r="RMU65" s="25"/>
      <c r="RMV65" s="25"/>
      <c r="RMW65" s="25"/>
      <c r="RMX65" s="25"/>
      <c r="RMY65" s="25"/>
      <c r="RMZ65" s="25"/>
      <c r="RNA65" s="25"/>
      <c r="RNB65" s="25"/>
      <c r="RNC65" s="25"/>
      <c r="RND65" s="25"/>
      <c r="RNE65" s="25"/>
      <c r="RNF65" s="25"/>
      <c r="RNG65" s="25"/>
      <c r="RNH65" s="25"/>
      <c r="RNI65" s="25"/>
      <c r="RNJ65" s="25"/>
      <c r="RNK65" s="25"/>
      <c r="RNL65" s="25"/>
      <c r="RNM65" s="25"/>
      <c r="RNN65" s="25"/>
      <c r="RNO65" s="25"/>
      <c r="RNP65" s="25"/>
      <c r="RNQ65" s="25"/>
      <c r="RNR65" s="25"/>
      <c r="RNS65" s="25"/>
      <c r="RNT65" s="25"/>
      <c r="RNU65" s="25"/>
      <c r="RNV65" s="25"/>
      <c r="RNW65" s="25"/>
      <c r="RNX65" s="25"/>
      <c r="RNY65" s="25"/>
      <c r="RNZ65" s="25"/>
      <c r="ROA65" s="25"/>
      <c r="ROB65" s="25"/>
      <c r="ROC65" s="25"/>
      <c r="ROD65" s="25"/>
      <c r="ROE65" s="25"/>
      <c r="ROF65" s="25"/>
      <c r="ROG65" s="25"/>
      <c r="ROH65" s="25"/>
      <c r="ROI65" s="25"/>
      <c r="ROJ65" s="25"/>
      <c r="ROK65" s="25"/>
      <c r="ROL65" s="25"/>
      <c r="ROM65" s="25"/>
      <c r="RON65" s="25"/>
      <c r="ROO65" s="25"/>
      <c r="ROP65" s="25"/>
      <c r="ROQ65" s="25"/>
      <c r="ROR65" s="25"/>
      <c r="ROS65" s="25"/>
      <c r="ROT65" s="25"/>
      <c r="ROU65" s="25"/>
      <c r="ROV65" s="25"/>
      <c r="ROW65" s="25"/>
      <c r="ROX65" s="25"/>
      <c r="ROY65" s="25"/>
      <c r="ROZ65" s="25"/>
      <c r="RPA65" s="25"/>
      <c r="RPB65" s="25"/>
      <c r="RPC65" s="25"/>
      <c r="RPD65" s="25"/>
      <c r="RPE65" s="25"/>
      <c r="RPF65" s="25"/>
      <c r="RPG65" s="25"/>
      <c r="RPH65" s="25"/>
      <c r="RPI65" s="25"/>
      <c r="RPJ65" s="25"/>
      <c r="RPK65" s="25"/>
      <c r="RPL65" s="25"/>
      <c r="RPM65" s="25"/>
      <c r="RPN65" s="25"/>
      <c r="RPO65" s="25"/>
      <c r="RPP65" s="25"/>
      <c r="RPQ65" s="25"/>
      <c r="RPR65" s="25"/>
      <c r="RPS65" s="25"/>
      <c r="RPT65" s="25"/>
      <c r="RPU65" s="25"/>
      <c r="RPV65" s="25"/>
      <c r="RPW65" s="25"/>
      <c r="RPX65" s="25"/>
      <c r="RPY65" s="25"/>
      <c r="RPZ65" s="25"/>
      <c r="RQA65" s="25"/>
      <c r="RQB65" s="25"/>
      <c r="RQC65" s="25"/>
      <c r="RQD65" s="25"/>
      <c r="RQE65" s="25"/>
      <c r="RQF65" s="25"/>
      <c r="RQG65" s="25"/>
      <c r="RQH65" s="25"/>
      <c r="RQI65" s="25"/>
      <c r="RQJ65" s="25"/>
      <c r="RQK65" s="25"/>
      <c r="RQL65" s="25"/>
      <c r="RQM65" s="25"/>
      <c r="RQN65" s="25"/>
      <c r="RQO65" s="25"/>
      <c r="RQP65" s="25"/>
      <c r="RQQ65" s="25"/>
      <c r="RQR65" s="25"/>
      <c r="RQS65" s="25"/>
      <c r="RQT65" s="25"/>
      <c r="RQU65" s="25"/>
      <c r="RQV65" s="25"/>
      <c r="RQW65" s="25"/>
      <c r="RQX65" s="25"/>
      <c r="RQY65" s="25"/>
      <c r="RQZ65" s="25"/>
      <c r="RRA65" s="25"/>
      <c r="RRB65" s="25"/>
      <c r="RRC65" s="25"/>
      <c r="RRD65" s="25"/>
      <c r="RRE65" s="25"/>
      <c r="RRF65" s="25"/>
      <c r="RRG65" s="25"/>
      <c r="RRH65" s="25"/>
      <c r="RRI65" s="25"/>
      <c r="RRJ65" s="25"/>
      <c r="RRK65" s="25"/>
      <c r="RRL65" s="25"/>
      <c r="RRM65" s="25"/>
      <c r="RRN65" s="25"/>
      <c r="RRO65" s="25"/>
      <c r="RRP65" s="25"/>
      <c r="RRQ65" s="25"/>
      <c r="RRR65" s="25"/>
      <c r="RRS65" s="25"/>
      <c r="RRT65" s="25"/>
      <c r="RRU65" s="25"/>
      <c r="RRV65" s="25"/>
      <c r="RRW65" s="25"/>
      <c r="RRX65" s="25"/>
      <c r="RRY65" s="25"/>
      <c r="RRZ65" s="25"/>
      <c r="RSA65" s="25"/>
      <c r="RSB65" s="25"/>
      <c r="RSC65" s="25"/>
      <c r="RSD65" s="25"/>
      <c r="RSE65" s="25"/>
      <c r="RSF65" s="25"/>
      <c r="RSG65" s="25"/>
      <c r="RSH65" s="25"/>
      <c r="RSI65" s="25"/>
      <c r="RSJ65" s="25"/>
      <c r="RSK65" s="25"/>
      <c r="RSL65" s="25"/>
      <c r="RSM65" s="25"/>
      <c r="RSN65" s="25"/>
      <c r="RSO65" s="25"/>
      <c r="RSP65" s="25"/>
      <c r="RSQ65" s="25"/>
      <c r="RSR65" s="25"/>
      <c r="RSS65" s="25"/>
      <c r="RST65" s="25"/>
      <c r="RSU65" s="25"/>
      <c r="RSV65" s="25"/>
      <c r="RSW65" s="25"/>
      <c r="RSX65" s="25"/>
      <c r="RSY65" s="25"/>
      <c r="RSZ65" s="25"/>
      <c r="RTA65" s="25"/>
      <c r="RTB65" s="25"/>
      <c r="RTC65" s="25"/>
      <c r="RTD65" s="25"/>
      <c r="RTE65" s="25"/>
      <c r="RTF65" s="25"/>
      <c r="RTG65" s="25"/>
      <c r="RTH65" s="25"/>
      <c r="RTI65" s="25"/>
      <c r="RTJ65" s="25"/>
      <c r="RTK65" s="25"/>
      <c r="RTL65" s="25"/>
      <c r="RTM65" s="25"/>
      <c r="RTN65" s="25"/>
      <c r="RTO65" s="25"/>
      <c r="RTP65" s="25"/>
      <c r="RTQ65" s="25"/>
      <c r="RTR65" s="25"/>
      <c r="RTS65" s="25"/>
      <c r="RTT65" s="25"/>
      <c r="RTU65" s="25"/>
      <c r="RTV65" s="25"/>
      <c r="RTW65" s="25"/>
      <c r="RTX65" s="25"/>
      <c r="RTY65" s="25"/>
      <c r="RTZ65" s="25"/>
      <c r="RUA65" s="25"/>
      <c r="RUB65" s="25"/>
      <c r="RUC65" s="25"/>
      <c r="RUD65" s="25"/>
      <c r="RUE65" s="25"/>
      <c r="RUF65" s="25"/>
      <c r="RUG65" s="25"/>
      <c r="RUH65" s="25"/>
      <c r="RUI65" s="25"/>
      <c r="RUJ65" s="25"/>
      <c r="RUK65" s="25"/>
      <c r="RUL65" s="25"/>
      <c r="RUM65" s="25"/>
      <c r="RUN65" s="25"/>
      <c r="RUO65" s="25"/>
      <c r="RUP65" s="25"/>
      <c r="RUQ65" s="25"/>
      <c r="RUR65" s="25"/>
      <c r="RUS65" s="25"/>
      <c r="RUT65" s="25"/>
      <c r="RUU65" s="25"/>
      <c r="RUV65" s="25"/>
      <c r="RUW65" s="25"/>
      <c r="RUX65" s="25"/>
      <c r="RUY65" s="25"/>
      <c r="RUZ65" s="25"/>
      <c r="RVA65" s="25"/>
      <c r="RVB65" s="25"/>
      <c r="RVC65" s="25"/>
      <c r="RVD65" s="25"/>
      <c r="RVE65" s="25"/>
      <c r="RVF65" s="25"/>
      <c r="RVG65" s="25"/>
      <c r="RVH65" s="25"/>
      <c r="RVI65" s="25"/>
      <c r="RVJ65" s="25"/>
      <c r="RVK65" s="25"/>
      <c r="RVL65" s="25"/>
      <c r="RVM65" s="25"/>
      <c r="RVN65" s="25"/>
      <c r="RVO65" s="25"/>
      <c r="RVP65" s="25"/>
      <c r="RVQ65" s="25"/>
      <c r="RVR65" s="25"/>
      <c r="RVS65" s="25"/>
      <c r="RVT65" s="25"/>
      <c r="RVU65" s="25"/>
      <c r="RVV65" s="25"/>
      <c r="RVW65" s="25"/>
      <c r="RVX65" s="25"/>
      <c r="RVY65" s="25"/>
      <c r="RVZ65" s="25"/>
      <c r="RWA65" s="25"/>
      <c r="RWB65" s="25"/>
      <c r="RWC65" s="25"/>
      <c r="RWD65" s="25"/>
      <c r="RWE65" s="25"/>
      <c r="RWF65" s="25"/>
      <c r="RWG65" s="25"/>
      <c r="RWH65" s="25"/>
      <c r="RWI65" s="25"/>
      <c r="RWJ65" s="25"/>
      <c r="RWK65" s="25"/>
      <c r="RWL65" s="25"/>
      <c r="RWM65" s="25"/>
      <c r="RWN65" s="25"/>
      <c r="RWO65" s="25"/>
      <c r="RWP65" s="25"/>
      <c r="RWQ65" s="25"/>
      <c r="RWR65" s="25"/>
      <c r="RWS65" s="25"/>
      <c r="RWT65" s="25"/>
      <c r="RWU65" s="25"/>
      <c r="RWV65" s="25"/>
      <c r="RWW65" s="25"/>
      <c r="RWX65" s="25"/>
      <c r="RWY65" s="25"/>
      <c r="RWZ65" s="25"/>
      <c r="RXA65" s="25"/>
      <c r="RXB65" s="25"/>
      <c r="RXC65" s="25"/>
      <c r="RXD65" s="25"/>
      <c r="RXE65" s="25"/>
      <c r="RXF65" s="25"/>
      <c r="RXG65" s="25"/>
      <c r="RXH65" s="25"/>
      <c r="RXI65" s="25"/>
      <c r="RXJ65" s="25"/>
      <c r="RXK65" s="25"/>
      <c r="RXL65" s="25"/>
      <c r="RXM65" s="25"/>
      <c r="RXN65" s="25"/>
      <c r="RXO65" s="25"/>
      <c r="RXP65" s="25"/>
      <c r="RXQ65" s="25"/>
      <c r="RXR65" s="25"/>
      <c r="RXS65" s="25"/>
      <c r="RXT65" s="25"/>
      <c r="RXU65" s="25"/>
      <c r="RXV65" s="25"/>
      <c r="RXW65" s="25"/>
      <c r="RXX65" s="25"/>
      <c r="RXY65" s="25"/>
      <c r="RXZ65" s="25"/>
      <c r="RYA65" s="25"/>
      <c r="RYB65" s="25"/>
      <c r="RYC65" s="25"/>
      <c r="RYD65" s="25"/>
      <c r="RYE65" s="25"/>
      <c r="RYF65" s="25"/>
      <c r="RYG65" s="25"/>
      <c r="RYH65" s="25"/>
      <c r="RYI65" s="25"/>
      <c r="RYJ65" s="25"/>
      <c r="RYK65" s="25"/>
      <c r="RYL65" s="25"/>
      <c r="RYM65" s="25"/>
      <c r="RYN65" s="25"/>
      <c r="RYO65" s="25"/>
      <c r="RYP65" s="25"/>
      <c r="RYQ65" s="25"/>
      <c r="RYR65" s="25"/>
      <c r="RYS65" s="25"/>
      <c r="RYT65" s="25"/>
      <c r="RYU65" s="25"/>
      <c r="RYV65" s="25"/>
      <c r="RYW65" s="25"/>
      <c r="RYX65" s="25"/>
      <c r="RYY65" s="25"/>
      <c r="RYZ65" s="25"/>
      <c r="RZA65" s="25"/>
      <c r="RZB65" s="25"/>
      <c r="RZC65" s="25"/>
      <c r="RZD65" s="25"/>
      <c r="RZE65" s="25"/>
      <c r="RZF65" s="25"/>
      <c r="RZG65" s="25"/>
      <c r="RZH65" s="25"/>
      <c r="RZI65" s="25"/>
      <c r="RZJ65" s="25"/>
      <c r="RZK65" s="25"/>
      <c r="RZL65" s="25"/>
      <c r="RZM65" s="25"/>
      <c r="RZN65" s="25"/>
      <c r="RZO65" s="25"/>
      <c r="RZP65" s="25"/>
      <c r="RZQ65" s="25"/>
      <c r="RZR65" s="25"/>
      <c r="RZS65" s="25"/>
      <c r="RZT65" s="25"/>
      <c r="RZU65" s="25"/>
      <c r="RZV65" s="25"/>
      <c r="RZW65" s="25"/>
      <c r="RZX65" s="25"/>
      <c r="RZY65" s="25"/>
      <c r="RZZ65" s="25"/>
      <c r="SAA65" s="25"/>
      <c r="SAB65" s="25"/>
      <c r="SAC65" s="25"/>
      <c r="SAD65" s="25"/>
      <c r="SAE65" s="25"/>
      <c r="SAF65" s="25"/>
      <c r="SAG65" s="25"/>
      <c r="SAH65" s="25"/>
      <c r="SAI65" s="25"/>
      <c r="SAJ65" s="25"/>
      <c r="SAK65" s="25"/>
      <c r="SAL65" s="25"/>
      <c r="SAM65" s="25"/>
      <c r="SAN65" s="25"/>
      <c r="SAO65" s="25"/>
      <c r="SAP65" s="25"/>
      <c r="SAQ65" s="25"/>
      <c r="SAR65" s="25"/>
      <c r="SAS65" s="25"/>
      <c r="SAT65" s="25"/>
      <c r="SAU65" s="25"/>
      <c r="SAV65" s="25"/>
      <c r="SAW65" s="25"/>
      <c r="SAX65" s="25"/>
      <c r="SAY65" s="25"/>
      <c r="SAZ65" s="25"/>
      <c r="SBA65" s="25"/>
      <c r="SBB65" s="25"/>
      <c r="SBC65" s="25"/>
      <c r="SBD65" s="25"/>
      <c r="SBE65" s="25"/>
      <c r="SBF65" s="25"/>
      <c r="SBG65" s="25"/>
      <c r="SBH65" s="25"/>
      <c r="SBI65" s="25"/>
      <c r="SBJ65" s="25"/>
      <c r="SBK65" s="25"/>
      <c r="SBL65" s="25"/>
      <c r="SBM65" s="25"/>
      <c r="SBN65" s="25"/>
      <c r="SBO65" s="25"/>
      <c r="SBP65" s="25"/>
      <c r="SBQ65" s="25"/>
      <c r="SBR65" s="25"/>
      <c r="SBS65" s="25"/>
      <c r="SBT65" s="25"/>
      <c r="SBU65" s="25"/>
      <c r="SBV65" s="25"/>
      <c r="SBW65" s="25"/>
      <c r="SBX65" s="25"/>
      <c r="SBY65" s="25"/>
      <c r="SBZ65" s="25"/>
      <c r="SCA65" s="25"/>
      <c r="SCB65" s="25"/>
      <c r="SCC65" s="25"/>
      <c r="SCD65" s="25"/>
      <c r="SCE65" s="25"/>
      <c r="SCF65" s="25"/>
      <c r="SCG65" s="25"/>
      <c r="SCH65" s="25"/>
      <c r="SCI65" s="25"/>
      <c r="SCJ65" s="25"/>
      <c r="SCK65" s="25"/>
      <c r="SCL65" s="25"/>
      <c r="SCM65" s="25"/>
      <c r="SCN65" s="25"/>
      <c r="SCO65" s="25"/>
      <c r="SCP65" s="25"/>
      <c r="SCQ65" s="25"/>
      <c r="SCR65" s="25"/>
      <c r="SCS65" s="25"/>
      <c r="SCT65" s="25"/>
      <c r="SCU65" s="25"/>
      <c r="SCV65" s="25"/>
      <c r="SCW65" s="25"/>
      <c r="SCX65" s="25"/>
      <c r="SCY65" s="25"/>
      <c r="SCZ65" s="25"/>
      <c r="SDA65" s="25"/>
      <c r="SDB65" s="25"/>
      <c r="SDC65" s="25"/>
      <c r="SDD65" s="25"/>
      <c r="SDE65" s="25"/>
      <c r="SDF65" s="25"/>
      <c r="SDG65" s="25"/>
      <c r="SDH65" s="25"/>
      <c r="SDI65" s="25"/>
      <c r="SDJ65" s="25"/>
      <c r="SDK65" s="25"/>
      <c r="SDL65" s="25"/>
      <c r="SDM65" s="25"/>
      <c r="SDN65" s="25"/>
      <c r="SDO65" s="25"/>
      <c r="SDP65" s="25"/>
      <c r="SDQ65" s="25"/>
      <c r="SDR65" s="25"/>
      <c r="SDS65" s="25"/>
      <c r="SDT65" s="25"/>
      <c r="SDU65" s="25"/>
      <c r="SDV65" s="25"/>
      <c r="SDW65" s="25"/>
      <c r="SDX65" s="25"/>
      <c r="SDY65" s="25"/>
      <c r="SDZ65" s="25"/>
      <c r="SEA65" s="25"/>
      <c r="SEB65" s="25"/>
      <c r="SEC65" s="25"/>
      <c r="SED65" s="25"/>
      <c r="SEE65" s="25"/>
      <c r="SEF65" s="25"/>
      <c r="SEG65" s="25"/>
      <c r="SEH65" s="25"/>
      <c r="SEI65" s="25"/>
      <c r="SEJ65" s="25"/>
      <c r="SEK65" s="25"/>
      <c r="SEL65" s="25"/>
      <c r="SEM65" s="25"/>
      <c r="SEN65" s="25"/>
      <c r="SEO65" s="25"/>
      <c r="SEP65" s="25"/>
      <c r="SEQ65" s="25"/>
      <c r="SER65" s="25"/>
      <c r="SES65" s="25"/>
      <c r="SET65" s="25"/>
      <c r="SEU65" s="25"/>
      <c r="SEV65" s="25"/>
      <c r="SEW65" s="25"/>
      <c r="SEX65" s="25"/>
      <c r="SEY65" s="25"/>
      <c r="SEZ65" s="25"/>
      <c r="SFA65" s="25"/>
      <c r="SFB65" s="25"/>
      <c r="SFC65" s="25"/>
      <c r="SFD65" s="25"/>
      <c r="SFE65" s="25"/>
      <c r="SFF65" s="25"/>
      <c r="SFG65" s="25"/>
      <c r="SFH65" s="25"/>
      <c r="SFI65" s="25"/>
      <c r="SFJ65" s="25"/>
      <c r="SFK65" s="25"/>
      <c r="SFL65" s="25"/>
      <c r="SFM65" s="25"/>
      <c r="SFN65" s="25"/>
      <c r="SFO65" s="25"/>
      <c r="SFP65" s="25"/>
      <c r="SFQ65" s="25"/>
      <c r="SFR65" s="25"/>
      <c r="SFS65" s="25"/>
      <c r="SFT65" s="25"/>
      <c r="SFU65" s="25"/>
      <c r="SFV65" s="25"/>
      <c r="SFW65" s="25"/>
      <c r="SFX65" s="25"/>
      <c r="SFY65" s="25"/>
      <c r="SFZ65" s="25"/>
      <c r="SGA65" s="25"/>
      <c r="SGB65" s="25"/>
      <c r="SGC65" s="25"/>
      <c r="SGD65" s="25"/>
      <c r="SGE65" s="25"/>
      <c r="SGF65" s="25"/>
      <c r="SGG65" s="25"/>
      <c r="SGH65" s="25"/>
      <c r="SGI65" s="25"/>
      <c r="SGJ65" s="25"/>
      <c r="SGK65" s="25"/>
      <c r="SGL65" s="25"/>
      <c r="SGM65" s="25"/>
      <c r="SGN65" s="25"/>
      <c r="SGO65" s="25"/>
      <c r="SGP65" s="25"/>
      <c r="SGQ65" s="25"/>
      <c r="SGR65" s="25"/>
      <c r="SGS65" s="25"/>
      <c r="SGT65" s="25"/>
      <c r="SGU65" s="25"/>
      <c r="SGV65" s="25"/>
      <c r="SGW65" s="25"/>
      <c r="SGX65" s="25"/>
      <c r="SGY65" s="25"/>
      <c r="SGZ65" s="25"/>
      <c r="SHA65" s="25"/>
      <c r="SHB65" s="25"/>
      <c r="SHC65" s="25"/>
      <c r="SHD65" s="25"/>
      <c r="SHE65" s="25"/>
      <c r="SHF65" s="25"/>
      <c r="SHG65" s="25"/>
      <c r="SHH65" s="25"/>
      <c r="SHI65" s="25"/>
      <c r="SHJ65" s="25"/>
      <c r="SHK65" s="25"/>
      <c r="SHL65" s="25"/>
      <c r="SHM65" s="25"/>
      <c r="SHN65" s="25"/>
      <c r="SHO65" s="25"/>
      <c r="SHP65" s="25"/>
      <c r="SHQ65" s="25"/>
      <c r="SHR65" s="25"/>
      <c r="SHS65" s="25"/>
      <c r="SHT65" s="25"/>
      <c r="SHU65" s="25"/>
      <c r="SHV65" s="25"/>
      <c r="SHW65" s="25"/>
      <c r="SHX65" s="25"/>
      <c r="SHY65" s="25"/>
      <c r="SHZ65" s="25"/>
      <c r="SIA65" s="25"/>
      <c r="SIB65" s="25"/>
      <c r="SIC65" s="25"/>
      <c r="SID65" s="25"/>
      <c r="SIE65" s="25"/>
      <c r="SIF65" s="25"/>
      <c r="SIG65" s="25"/>
      <c r="SIH65" s="25"/>
      <c r="SII65" s="25"/>
      <c r="SIJ65" s="25"/>
      <c r="SIK65" s="25"/>
      <c r="SIL65" s="25"/>
      <c r="SIM65" s="25"/>
      <c r="SIN65" s="25"/>
      <c r="SIO65" s="25"/>
      <c r="SIP65" s="25"/>
      <c r="SIQ65" s="25"/>
      <c r="SIR65" s="25"/>
      <c r="SIS65" s="25"/>
      <c r="SIT65" s="25"/>
      <c r="SIU65" s="25"/>
      <c r="SIV65" s="25"/>
      <c r="SIW65" s="25"/>
      <c r="SIX65" s="25"/>
      <c r="SIY65" s="25"/>
      <c r="SIZ65" s="25"/>
      <c r="SJA65" s="25"/>
      <c r="SJB65" s="25"/>
      <c r="SJC65" s="25"/>
      <c r="SJD65" s="25"/>
      <c r="SJE65" s="25"/>
      <c r="SJF65" s="25"/>
      <c r="SJG65" s="25"/>
      <c r="SJH65" s="25"/>
      <c r="SJI65" s="25"/>
      <c r="SJJ65" s="25"/>
      <c r="SJK65" s="25"/>
      <c r="SJL65" s="25"/>
      <c r="SJM65" s="25"/>
      <c r="SJN65" s="25"/>
      <c r="SJO65" s="25"/>
      <c r="SJP65" s="25"/>
      <c r="SJQ65" s="25"/>
      <c r="SJR65" s="25"/>
      <c r="SJS65" s="25"/>
      <c r="SJT65" s="25"/>
      <c r="SJU65" s="25"/>
      <c r="SJV65" s="25"/>
      <c r="SJW65" s="25"/>
      <c r="SJX65" s="25"/>
      <c r="SJY65" s="25"/>
      <c r="SJZ65" s="25"/>
      <c r="SKA65" s="25"/>
      <c r="SKB65" s="25"/>
      <c r="SKC65" s="25"/>
      <c r="SKD65" s="25"/>
      <c r="SKE65" s="25"/>
      <c r="SKF65" s="25"/>
      <c r="SKG65" s="25"/>
      <c r="SKH65" s="25"/>
      <c r="SKI65" s="25"/>
      <c r="SKJ65" s="25"/>
      <c r="SKK65" s="25"/>
      <c r="SKL65" s="25"/>
      <c r="SKM65" s="25"/>
      <c r="SKN65" s="25"/>
      <c r="SKO65" s="25"/>
      <c r="SKP65" s="25"/>
      <c r="SKQ65" s="25"/>
      <c r="SKR65" s="25"/>
      <c r="SKS65" s="25"/>
      <c r="SKT65" s="25"/>
      <c r="SKU65" s="25"/>
      <c r="SKV65" s="25"/>
      <c r="SKW65" s="25"/>
      <c r="SKX65" s="25"/>
      <c r="SKY65" s="25"/>
      <c r="SKZ65" s="25"/>
      <c r="SLA65" s="25"/>
      <c r="SLB65" s="25"/>
      <c r="SLC65" s="25"/>
      <c r="SLD65" s="25"/>
      <c r="SLE65" s="25"/>
      <c r="SLF65" s="25"/>
      <c r="SLG65" s="25"/>
      <c r="SLH65" s="25"/>
      <c r="SLI65" s="25"/>
      <c r="SLJ65" s="25"/>
      <c r="SLK65" s="25"/>
      <c r="SLL65" s="25"/>
      <c r="SLM65" s="25"/>
      <c r="SLN65" s="25"/>
      <c r="SLO65" s="25"/>
      <c r="SLP65" s="25"/>
      <c r="SLQ65" s="25"/>
      <c r="SLR65" s="25"/>
      <c r="SLS65" s="25"/>
      <c r="SLT65" s="25"/>
      <c r="SLU65" s="25"/>
      <c r="SLV65" s="25"/>
      <c r="SLW65" s="25"/>
      <c r="SLX65" s="25"/>
      <c r="SLY65" s="25"/>
      <c r="SLZ65" s="25"/>
      <c r="SMA65" s="25"/>
      <c r="SMB65" s="25"/>
      <c r="SMC65" s="25"/>
      <c r="SMD65" s="25"/>
      <c r="SME65" s="25"/>
      <c r="SMF65" s="25"/>
      <c r="SMG65" s="25"/>
      <c r="SMH65" s="25"/>
      <c r="SMI65" s="25"/>
      <c r="SMJ65" s="25"/>
      <c r="SMK65" s="25"/>
      <c r="SML65" s="25"/>
      <c r="SMM65" s="25"/>
      <c r="SMN65" s="25"/>
      <c r="SMO65" s="25"/>
      <c r="SMP65" s="25"/>
      <c r="SMQ65" s="25"/>
      <c r="SMR65" s="25"/>
      <c r="SMS65" s="25"/>
      <c r="SMT65" s="25"/>
      <c r="SMU65" s="25"/>
      <c r="SMV65" s="25"/>
      <c r="SMW65" s="25"/>
      <c r="SMX65" s="25"/>
      <c r="SMY65" s="25"/>
      <c r="SMZ65" s="25"/>
      <c r="SNA65" s="25"/>
      <c r="SNB65" s="25"/>
      <c r="SNC65" s="25"/>
      <c r="SND65" s="25"/>
      <c r="SNE65" s="25"/>
      <c r="SNF65" s="25"/>
      <c r="SNG65" s="25"/>
      <c r="SNH65" s="25"/>
      <c r="SNI65" s="25"/>
      <c r="SNJ65" s="25"/>
      <c r="SNK65" s="25"/>
      <c r="SNL65" s="25"/>
      <c r="SNM65" s="25"/>
      <c r="SNN65" s="25"/>
      <c r="SNO65" s="25"/>
      <c r="SNP65" s="25"/>
      <c r="SNQ65" s="25"/>
      <c r="SNR65" s="25"/>
      <c r="SNS65" s="25"/>
      <c r="SNT65" s="25"/>
      <c r="SNU65" s="25"/>
      <c r="SNV65" s="25"/>
      <c r="SNW65" s="25"/>
      <c r="SNX65" s="25"/>
      <c r="SNY65" s="25"/>
      <c r="SNZ65" s="25"/>
      <c r="SOA65" s="25"/>
      <c r="SOB65" s="25"/>
      <c r="SOC65" s="25"/>
      <c r="SOD65" s="25"/>
      <c r="SOE65" s="25"/>
      <c r="SOF65" s="25"/>
      <c r="SOG65" s="25"/>
      <c r="SOH65" s="25"/>
      <c r="SOI65" s="25"/>
      <c r="SOJ65" s="25"/>
      <c r="SOK65" s="25"/>
      <c r="SOL65" s="25"/>
      <c r="SOM65" s="25"/>
      <c r="SON65" s="25"/>
      <c r="SOO65" s="25"/>
      <c r="SOP65" s="25"/>
      <c r="SOQ65" s="25"/>
      <c r="SOR65" s="25"/>
      <c r="SOS65" s="25"/>
      <c r="SOT65" s="25"/>
      <c r="SOU65" s="25"/>
      <c r="SOV65" s="25"/>
      <c r="SOW65" s="25"/>
      <c r="SOX65" s="25"/>
      <c r="SOY65" s="25"/>
      <c r="SOZ65" s="25"/>
      <c r="SPA65" s="25"/>
      <c r="SPB65" s="25"/>
      <c r="SPC65" s="25"/>
      <c r="SPD65" s="25"/>
      <c r="SPE65" s="25"/>
      <c r="SPF65" s="25"/>
      <c r="SPG65" s="25"/>
      <c r="SPH65" s="25"/>
      <c r="SPI65" s="25"/>
      <c r="SPJ65" s="25"/>
      <c r="SPK65" s="25"/>
      <c r="SPL65" s="25"/>
      <c r="SPM65" s="25"/>
      <c r="SPN65" s="25"/>
      <c r="SPO65" s="25"/>
      <c r="SPP65" s="25"/>
      <c r="SPQ65" s="25"/>
      <c r="SPR65" s="25"/>
      <c r="SPS65" s="25"/>
      <c r="SPT65" s="25"/>
      <c r="SPU65" s="25"/>
      <c r="SPV65" s="25"/>
      <c r="SPW65" s="25"/>
      <c r="SPX65" s="25"/>
      <c r="SPY65" s="25"/>
      <c r="SPZ65" s="25"/>
      <c r="SQA65" s="25"/>
      <c r="SQB65" s="25"/>
      <c r="SQC65" s="25"/>
      <c r="SQD65" s="25"/>
      <c r="SQE65" s="25"/>
      <c r="SQF65" s="25"/>
      <c r="SQG65" s="25"/>
      <c r="SQH65" s="25"/>
      <c r="SQI65" s="25"/>
      <c r="SQJ65" s="25"/>
      <c r="SQK65" s="25"/>
      <c r="SQL65" s="25"/>
      <c r="SQM65" s="25"/>
      <c r="SQN65" s="25"/>
      <c r="SQO65" s="25"/>
      <c r="SQP65" s="25"/>
      <c r="SQQ65" s="25"/>
      <c r="SQR65" s="25"/>
      <c r="SQS65" s="25"/>
      <c r="SQT65" s="25"/>
      <c r="SQU65" s="25"/>
      <c r="SQV65" s="25"/>
      <c r="SQW65" s="25"/>
      <c r="SQX65" s="25"/>
      <c r="SQY65" s="25"/>
      <c r="SQZ65" s="25"/>
      <c r="SRA65" s="25"/>
      <c r="SRB65" s="25"/>
      <c r="SRC65" s="25"/>
      <c r="SRD65" s="25"/>
      <c r="SRE65" s="25"/>
      <c r="SRF65" s="25"/>
      <c r="SRG65" s="25"/>
      <c r="SRH65" s="25"/>
      <c r="SRI65" s="25"/>
      <c r="SRJ65" s="25"/>
      <c r="SRK65" s="25"/>
      <c r="SRL65" s="25"/>
      <c r="SRM65" s="25"/>
      <c r="SRN65" s="25"/>
      <c r="SRO65" s="25"/>
      <c r="SRP65" s="25"/>
      <c r="SRQ65" s="25"/>
      <c r="SRR65" s="25"/>
      <c r="SRS65" s="25"/>
      <c r="SRT65" s="25"/>
      <c r="SRU65" s="25"/>
      <c r="SRV65" s="25"/>
      <c r="SRW65" s="25"/>
      <c r="SRX65" s="25"/>
      <c r="SRY65" s="25"/>
      <c r="SRZ65" s="25"/>
      <c r="SSA65" s="25"/>
      <c r="SSB65" s="25"/>
      <c r="SSC65" s="25"/>
      <c r="SSD65" s="25"/>
      <c r="SSE65" s="25"/>
      <c r="SSF65" s="25"/>
      <c r="SSG65" s="25"/>
      <c r="SSH65" s="25"/>
      <c r="SSI65" s="25"/>
      <c r="SSJ65" s="25"/>
      <c r="SSK65" s="25"/>
      <c r="SSL65" s="25"/>
      <c r="SSM65" s="25"/>
      <c r="SSN65" s="25"/>
      <c r="SSO65" s="25"/>
      <c r="SSP65" s="25"/>
      <c r="SSQ65" s="25"/>
      <c r="SSR65" s="25"/>
      <c r="SSS65" s="25"/>
      <c r="SST65" s="25"/>
      <c r="SSU65" s="25"/>
      <c r="SSV65" s="25"/>
      <c r="SSW65" s="25"/>
      <c r="SSX65" s="25"/>
      <c r="SSY65" s="25"/>
      <c r="SSZ65" s="25"/>
      <c r="STA65" s="25"/>
      <c r="STB65" s="25"/>
      <c r="STC65" s="25"/>
      <c r="STD65" s="25"/>
      <c r="STE65" s="25"/>
      <c r="STF65" s="25"/>
      <c r="STG65" s="25"/>
      <c r="STH65" s="25"/>
      <c r="STI65" s="25"/>
      <c r="STJ65" s="25"/>
      <c r="STK65" s="25"/>
      <c r="STL65" s="25"/>
      <c r="STM65" s="25"/>
      <c r="STN65" s="25"/>
      <c r="STO65" s="25"/>
      <c r="STP65" s="25"/>
      <c r="STQ65" s="25"/>
      <c r="STR65" s="25"/>
      <c r="STS65" s="25"/>
      <c r="STT65" s="25"/>
      <c r="STU65" s="25"/>
      <c r="STV65" s="25"/>
      <c r="STW65" s="25"/>
      <c r="STX65" s="25"/>
      <c r="STY65" s="25"/>
      <c r="STZ65" s="25"/>
      <c r="SUA65" s="25"/>
      <c r="SUB65" s="25"/>
      <c r="SUC65" s="25"/>
      <c r="SUD65" s="25"/>
      <c r="SUE65" s="25"/>
      <c r="SUF65" s="25"/>
      <c r="SUG65" s="25"/>
      <c r="SUH65" s="25"/>
      <c r="SUI65" s="25"/>
      <c r="SUJ65" s="25"/>
      <c r="SUK65" s="25"/>
      <c r="SUL65" s="25"/>
      <c r="SUM65" s="25"/>
      <c r="SUN65" s="25"/>
      <c r="SUO65" s="25"/>
      <c r="SUP65" s="25"/>
      <c r="SUQ65" s="25"/>
      <c r="SUR65" s="25"/>
      <c r="SUS65" s="25"/>
      <c r="SUT65" s="25"/>
      <c r="SUU65" s="25"/>
      <c r="SUV65" s="25"/>
      <c r="SUW65" s="25"/>
      <c r="SUX65" s="25"/>
      <c r="SUY65" s="25"/>
      <c r="SUZ65" s="25"/>
      <c r="SVA65" s="25"/>
      <c r="SVB65" s="25"/>
      <c r="SVC65" s="25"/>
      <c r="SVD65" s="25"/>
      <c r="SVE65" s="25"/>
      <c r="SVF65" s="25"/>
      <c r="SVG65" s="25"/>
      <c r="SVH65" s="25"/>
      <c r="SVI65" s="25"/>
      <c r="SVJ65" s="25"/>
      <c r="SVK65" s="25"/>
      <c r="SVL65" s="25"/>
      <c r="SVM65" s="25"/>
      <c r="SVN65" s="25"/>
      <c r="SVO65" s="25"/>
      <c r="SVP65" s="25"/>
      <c r="SVQ65" s="25"/>
      <c r="SVR65" s="25"/>
      <c r="SVS65" s="25"/>
      <c r="SVT65" s="25"/>
      <c r="SVU65" s="25"/>
      <c r="SVV65" s="25"/>
      <c r="SVW65" s="25"/>
      <c r="SVX65" s="25"/>
      <c r="SVY65" s="25"/>
      <c r="SVZ65" s="25"/>
      <c r="SWA65" s="25"/>
      <c r="SWB65" s="25"/>
      <c r="SWC65" s="25"/>
      <c r="SWD65" s="25"/>
      <c r="SWE65" s="25"/>
      <c r="SWF65" s="25"/>
      <c r="SWG65" s="25"/>
      <c r="SWH65" s="25"/>
      <c r="SWI65" s="25"/>
      <c r="SWJ65" s="25"/>
      <c r="SWK65" s="25"/>
      <c r="SWL65" s="25"/>
      <c r="SWM65" s="25"/>
      <c r="SWN65" s="25"/>
      <c r="SWO65" s="25"/>
      <c r="SWP65" s="25"/>
      <c r="SWQ65" s="25"/>
      <c r="SWR65" s="25"/>
      <c r="SWS65" s="25"/>
      <c r="SWT65" s="25"/>
      <c r="SWU65" s="25"/>
      <c r="SWV65" s="25"/>
      <c r="SWW65" s="25"/>
      <c r="SWX65" s="25"/>
      <c r="SWY65" s="25"/>
      <c r="SWZ65" s="25"/>
      <c r="SXA65" s="25"/>
      <c r="SXB65" s="25"/>
      <c r="SXC65" s="25"/>
      <c r="SXD65" s="25"/>
      <c r="SXE65" s="25"/>
      <c r="SXF65" s="25"/>
      <c r="SXG65" s="25"/>
      <c r="SXH65" s="25"/>
      <c r="SXI65" s="25"/>
      <c r="SXJ65" s="25"/>
      <c r="SXK65" s="25"/>
      <c r="SXL65" s="25"/>
      <c r="SXM65" s="25"/>
      <c r="SXN65" s="25"/>
      <c r="SXO65" s="25"/>
      <c r="SXP65" s="25"/>
      <c r="SXQ65" s="25"/>
      <c r="SXR65" s="25"/>
      <c r="SXS65" s="25"/>
      <c r="SXT65" s="25"/>
      <c r="SXU65" s="25"/>
      <c r="SXV65" s="25"/>
      <c r="SXW65" s="25"/>
      <c r="SXX65" s="25"/>
      <c r="SXY65" s="25"/>
      <c r="SXZ65" s="25"/>
      <c r="SYA65" s="25"/>
      <c r="SYB65" s="25"/>
      <c r="SYC65" s="25"/>
      <c r="SYD65" s="25"/>
      <c r="SYE65" s="25"/>
      <c r="SYF65" s="25"/>
      <c r="SYG65" s="25"/>
      <c r="SYH65" s="25"/>
      <c r="SYI65" s="25"/>
      <c r="SYJ65" s="25"/>
      <c r="SYK65" s="25"/>
      <c r="SYL65" s="25"/>
      <c r="SYM65" s="25"/>
      <c r="SYN65" s="25"/>
      <c r="SYO65" s="25"/>
      <c r="SYP65" s="25"/>
      <c r="SYQ65" s="25"/>
      <c r="SYR65" s="25"/>
      <c r="SYS65" s="25"/>
      <c r="SYT65" s="25"/>
      <c r="SYU65" s="25"/>
      <c r="SYV65" s="25"/>
      <c r="SYW65" s="25"/>
      <c r="SYX65" s="25"/>
      <c r="SYY65" s="25"/>
      <c r="SYZ65" s="25"/>
      <c r="SZA65" s="25"/>
      <c r="SZB65" s="25"/>
      <c r="SZC65" s="25"/>
      <c r="SZD65" s="25"/>
      <c r="SZE65" s="25"/>
      <c r="SZF65" s="25"/>
      <c r="SZG65" s="25"/>
      <c r="SZH65" s="25"/>
      <c r="SZI65" s="25"/>
      <c r="SZJ65" s="25"/>
      <c r="SZK65" s="25"/>
      <c r="SZL65" s="25"/>
      <c r="SZM65" s="25"/>
      <c r="SZN65" s="25"/>
      <c r="SZO65" s="25"/>
      <c r="SZP65" s="25"/>
      <c r="SZQ65" s="25"/>
      <c r="SZR65" s="25"/>
      <c r="SZS65" s="25"/>
      <c r="SZT65" s="25"/>
      <c r="SZU65" s="25"/>
      <c r="SZV65" s="25"/>
      <c r="SZW65" s="25"/>
      <c r="SZX65" s="25"/>
      <c r="SZY65" s="25"/>
      <c r="SZZ65" s="25"/>
      <c r="TAA65" s="25"/>
      <c r="TAB65" s="25"/>
      <c r="TAC65" s="25"/>
      <c r="TAD65" s="25"/>
      <c r="TAE65" s="25"/>
      <c r="TAF65" s="25"/>
      <c r="TAG65" s="25"/>
      <c r="TAH65" s="25"/>
      <c r="TAI65" s="25"/>
      <c r="TAJ65" s="25"/>
      <c r="TAK65" s="25"/>
      <c r="TAL65" s="25"/>
      <c r="TAM65" s="25"/>
      <c r="TAN65" s="25"/>
      <c r="TAO65" s="25"/>
      <c r="TAP65" s="25"/>
      <c r="TAQ65" s="25"/>
      <c r="TAR65" s="25"/>
      <c r="TAS65" s="25"/>
      <c r="TAT65" s="25"/>
      <c r="TAU65" s="25"/>
      <c r="TAV65" s="25"/>
      <c r="TAW65" s="25"/>
      <c r="TAX65" s="25"/>
      <c r="TAY65" s="25"/>
      <c r="TAZ65" s="25"/>
      <c r="TBA65" s="25"/>
      <c r="TBB65" s="25"/>
      <c r="TBC65" s="25"/>
      <c r="TBD65" s="25"/>
      <c r="TBE65" s="25"/>
      <c r="TBF65" s="25"/>
      <c r="TBG65" s="25"/>
      <c r="TBH65" s="25"/>
      <c r="TBI65" s="25"/>
      <c r="TBJ65" s="25"/>
      <c r="TBK65" s="25"/>
      <c r="TBL65" s="25"/>
      <c r="TBM65" s="25"/>
      <c r="TBN65" s="25"/>
      <c r="TBO65" s="25"/>
      <c r="TBP65" s="25"/>
      <c r="TBQ65" s="25"/>
      <c r="TBR65" s="25"/>
      <c r="TBS65" s="25"/>
      <c r="TBT65" s="25"/>
      <c r="TBU65" s="25"/>
      <c r="TBV65" s="25"/>
      <c r="TBW65" s="25"/>
      <c r="TBX65" s="25"/>
      <c r="TBY65" s="25"/>
      <c r="TBZ65" s="25"/>
      <c r="TCA65" s="25"/>
      <c r="TCB65" s="25"/>
      <c r="TCC65" s="25"/>
      <c r="TCD65" s="25"/>
      <c r="TCE65" s="25"/>
      <c r="TCF65" s="25"/>
      <c r="TCG65" s="25"/>
      <c r="TCH65" s="25"/>
      <c r="TCI65" s="25"/>
      <c r="TCJ65" s="25"/>
      <c r="TCK65" s="25"/>
      <c r="TCL65" s="25"/>
      <c r="TCM65" s="25"/>
      <c r="TCN65" s="25"/>
      <c r="TCO65" s="25"/>
      <c r="TCP65" s="25"/>
      <c r="TCQ65" s="25"/>
      <c r="TCR65" s="25"/>
      <c r="TCS65" s="25"/>
      <c r="TCT65" s="25"/>
      <c r="TCU65" s="25"/>
      <c r="TCV65" s="25"/>
      <c r="TCW65" s="25"/>
      <c r="TCX65" s="25"/>
      <c r="TCY65" s="25"/>
      <c r="TCZ65" s="25"/>
      <c r="TDA65" s="25"/>
      <c r="TDB65" s="25"/>
      <c r="TDC65" s="25"/>
      <c r="TDD65" s="25"/>
      <c r="TDE65" s="25"/>
      <c r="TDF65" s="25"/>
      <c r="TDG65" s="25"/>
      <c r="TDH65" s="25"/>
      <c r="TDI65" s="25"/>
      <c r="TDJ65" s="25"/>
      <c r="TDK65" s="25"/>
      <c r="TDL65" s="25"/>
      <c r="TDM65" s="25"/>
      <c r="TDN65" s="25"/>
      <c r="TDO65" s="25"/>
      <c r="TDP65" s="25"/>
      <c r="TDQ65" s="25"/>
      <c r="TDR65" s="25"/>
      <c r="TDS65" s="25"/>
      <c r="TDT65" s="25"/>
      <c r="TDU65" s="25"/>
      <c r="TDV65" s="25"/>
      <c r="TDW65" s="25"/>
      <c r="TDX65" s="25"/>
      <c r="TDY65" s="25"/>
      <c r="TDZ65" s="25"/>
      <c r="TEA65" s="25"/>
      <c r="TEB65" s="25"/>
      <c r="TEC65" s="25"/>
      <c r="TED65" s="25"/>
      <c r="TEE65" s="25"/>
      <c r="TEF65" s="25"/>
      <c r="TEG65" s="25"/>
      <c r="TEH65" s="25"/>
      <c r="TEI65" s="25"/>
      <c r="TEJ65" s="25"/>
      <c r="TEK65" s="25"/>
      <c r="TEL65" s="25"/>
      <c r="TEM65" s="25"/>
      <c r="TEN65" s="25"/>
      <c r="TEO65" s="25"/>
      <c r="TEP65" s="25"/>
      <c r="TEQ65" s="25"/>
      <c r="TER65" s="25"/>
      <c r="TES65" s="25"/>
      <c r="TET65" s="25"/>
      <c r="TEU65" s="25"/>
      <c r="TEV65" s="25"/>
      <c r="TEW65" s="25"/>
      <c r="TEX65" s="25"/>
      <c r="TEY65" s="25"/>
      <c r="TEZ65" s="25"/>
      <c r="TFA65" s="25"/>
      <c r="TFB65" s="25"/>
      <c r="TFC65" s="25"/>
      <c r="TFD65" s="25"/>
      <c r="TFE65" s="25"/>
      <c r="TFF65" s="25"/>
      <c r="TFG65" s="25"/>
      <c r="TFH65" s="25"/>
      <c r="TFI65" s="25"/>
      <c r="TFJ65" s="25"/>
      <c r="TFK65" s="25"/>
      <c r="TFL65" s="25"/>
      <c r="TFM65" s="25"/>
      <c r="TFN65" s="25"/>
      <c r="TFO65" s="25"/>
      <c r="TFP65" s="25"/>
      <c r="TFQ65" s="25"/>
      <c r="TFR65" s="25"/>
      <c r="TFS65" s="25"/>
      <c r="TFT65" s="25"/>
      <c r="TFU65" s="25"/>
      <c r="TFV65" s="25"/>
      <c r="TFW65" s="25"/>
      <c r="TFX65" s="25"/>
      <c r="TFY65" s="25"/>
      <c r="TFZ65" s="25"/>
      <c r="TGA65" s="25"/>
      <c r="TGB65" s="25"/>
      <c r="TGC65" s="25"/>
      <c r="TGD65" s="25"/>
      <c r="TGE65" s="25"/>
      <c r="TGF65" s="25"/>
      <c r="TGG65" s="25"/>
      <c r="TGH65" s="25"/>
      <c r="TGI65" s="25"/>
      <c r="TGJ65" s="25"/>
      <c r="TGK65" s="25"/>
      <c r="TGL65" s="25"/>
      <c r="TGM65" s="25"/>
      <c r="TGN65" s="25"/>
      <c r="TGO65" s="25"/>
      <c r="TGP65" s="25"/>
      <c r="TGQ65" s="25"/>
      <c r="TGR65" s="25"/>
      <c r="TGS65" s="25"/>
      <c r="TGT65" s="25"/>
      <c r="TGU65" s="25"/>
      <c r="TGV65" s="25"/>
      <c r="TGW65" s="25"/>
      <c r="TGX65" s="25"/>
      <c r="TGY65" s="25"/>
      <c r="TGZ65" s="25"/>
      <c r="THA65" s="25"/>
      <c r="THB65" s="25"/>
      <c r="THC65" s="25"/>
      <c r="THD65" s="25"/>
      <c r="THE65" s="25"/>
      <c r="THF65" s="25"/>
      <c r="THG65" s="25"/>
      <c r="THH65" s="25"/>
      <c r="THI65" s="25"/>
      <c r="THJ65" s="25"/>
      <c r="THK65" s="25"/>
      <c r="THL65" s="25"/>
      <c r="THM65" s="25"/>
      <c r="THN65" s="25"/>
      <c r="THO65" s="25"/>
      <c r="THP65" s="25"/>
      <c r="THQ65" s="25"/>
      <c r="THR65" s="25"/>
      <c r="THS65" s="25"/>
      <c r="THT65" s="25"/>
      <c r="THU65" s="25"/>
      <c r="THV65" s="25"/>
      <c r="THW65" s="25"/>
      <c r="THX65" s="25"/>
      <c r="THY65" s="25"/>
      <c r="THZ65" s="25"/>
      <c r="TIA65" s="25"/>
      <c r="TIB65" s="25"/>
      <c r="TIC65" s="25"/>
      <c r="TID65" s="25"/>
      <c r="TIE65" s="25"/>
      <c r="TIF65" s="25"/>
      <c r="TIG65" s="25"/>
      <c r="TIH65" s="25"/>
      <c r="TII65" s="25"/>
      <c r="TIJ65" s="25"/>
      <c r="TIK65" s="25"/>
      <c r="TIL65" s="25"/>
      <c r="TIM65" s="25"/>
      <c r="TIN65" s="25"/>
      <c r="TIO65" s="25"/>
      <c r="TIP65" s="25"/>
      <c r="TIQ65" s="25"/>
      <c r="TIR65" s="25"/>
      <c r="TIS65" s="25"/>
      <c r="TIT65" s="25"/>
      <c r="TIU65" s="25"/>
      <c r="TIV65" s="25"/>
      <c r="TIW65" s="25"/>
      <c r="TIX65" s="25"/>
      <c r="TIY65" s="25"/>
      <c r="TIZ65" s="25"/>
      <c r="TJA65" s="25"/>
      <c r="TJB65" s="25"/>
      <c r="TJC65" s="25"/>
      <c r="TJD65" s="25"/>
      <c r="TJE65" s="25"/>
      <c r="TJF65" s="25"/>
      <c r="TJG65" s="25"/>
      <c r="TJH65" s="25"/>
      <c r="TJI65" s="25"/>
      <c r="TJJ65" s="25"/>
      <c r="TJK65" s="25"/>
      <c r="TJL65" s="25"/>
      <c r="TJM65" s="25"/>
      <c r="TJN65" s="25"/>
      <c r="TJO65" s="25"/>
      <c r="TJP65" s="25"/>
      <c r="TJQ65" s="25"/>
      <c r="TJR65" s="25"/>
      <c r="TJS65" s="25"/>
      <c r="TJT65" s="25"/>
      <c r="TJU65" s="25"/>
      <c r="TJV65" s="25"/>
      <c r="TJW65" s="25"/>
      <c r="TJX65" s="25"/>
      <c r="TJY65" s="25"/>
      <c r="TJZ65" s="25"/>
      <c r="TKA65" s="25"/>
      <c r="TKB65" s="25"/>
      <c r="TKC65" s="25"/>
      <c r="TKD65" s="25"/>
      <c r="TKE65" s="25"/>
      <c r="TKF65" s="25"/>
      <c r="TKG65" s="25"/>
      <c r="TKH65" s="25"/>
      <c r="TKI65" s="25"/>
      <c r="TKJ65" s="25"/>
      <c r="TKK65" s="25"/>
      <c r="TKL65" s="25"/>
      <c r="TKM65" s="25"/>
      <c r="TKN65" s="25"/>
      <c r="TKO65" s="25"/>
      <c r="TKP65" s="25"/>
      <c r="TKQ65" s="25"/>
      <c r="TKR65" s="25"/>
      <c r="TKS65" s="25"/>
      <c r="TKT65" s="25"/>
      <c r="TKU65" s="25"/>
      <c r="TKV65" s="25"/>
      <c r="TKW65" s="25"/>
      <c r="TKX65" s="25"/>
      <c r="TKY65" s="25"/>
      <c r="TKZ65" s="25"/>
      <c r="TLA65" s="25"/>
      <c r="TLB65" s="25"/>
      <c r="TLC65" s="25"/>
      <c r="TLD65" s="25"/>
      <c r="TLE65" s="25"/>
      <c r="TLF65" s="25"/>
      <c r="TLG65" s="25"/>
      <c r="TLH65" s="25"/>
      <c r="TLI65" s="25"/>
      <c r="TLJ65" s="25"/>
      <c r="TLK65" s="25"/>
      <c r="TLL65" s="25"/>
      <c r="TLM65" s="25"/>
      <c r="TLN65" s="25"/>
      <c r="TLO65" s="25"/>
      <c r="TLP65" s="25"/>
      <c r="TLQ65" s="25"/>
      <c r="TLR65" s="25"/>
      <c r="TLS65" s="25"/>
      <c r="TLT65" s="25"/>
      <c r="TLU65" s="25"/>
      <c r="TLV65" s="25"/>
      <c r="TLW65" s="25"/>
      <c r="TLX65" s="25"/>
      <c r="TLY65" s="25"/>
      <c r="TLZ65" s="25"/>
      <c r="TMA65" s="25"/>
      <c r="TMB65" s="25"/>
      <c r="TMC65" s="25"/>
      <c r="TMD65" s="25"/>
      <c r="TME65" s="25"/>
      <c r="TMF65" s="25"/>
      <c r="TMG65" s="25"/>
      <c r="TMH65" s="25"/>
      <c r="TMI65" s="25"/>
      <c r="TMJ65" s="25"/>
      <c r="TMK65" s="25"/>
      <c r="TML65" s="25"/>
      <c r="TMM65" s="25"/>
      <c r="TMN65" s="25"/>
      <c r="TMO65" s="25"/>
      <c r="TMP65" s="25"/>
      <c r="TMQ65" s="25"/>
      <c r="TMR65" s="25"/>
      <c r="TMS65" s="25"/>
      <c r="TMT65" s="25"/>
      <c r="TMU65" s="25"/>
      <c r="TMV65" s="25"/>
      <c r="TMW65" s="25"/>
      <c r="TMX65" s="25"/>
      <c r="TMY65" s="25"/>
      <c r="TMZ65" s="25"/>
      <c r="TNA65" s="25"/>
      <c r="TNB65" s="25"/>
      <c r="TNC65" s="25"/>
      <c r="TND65" s="25"/>
      <c r="TNE65" s="25"/>
      <c r="TNF65" s="25"/>
      <c r="TNG65" s="25"/>
      <c r="TNH65" s="25"/>
      <c r="TNI65" s="25"/>
      <c r="TNJ65" s="25"/>
      <c r="TNK65" s="25"/>
      <c r="TNL65" s="25"/>
      <c r="TNM65" s="25"/>
      <c r="TNN65" s="25"/>
      <c r="TNO65" s="25"/>
      <c r="TNP65" s="25"/>
      <c r="TNQ65" s="25"/>
      <c r="TNR65" s="25"/>
      <c r="TNS65" s="25"/>
      <c r="TNT65" s="25"/>
      <c r="TNU65" s="25"/>
      <c r="TNV65" s="25"/>
      <c r="TNW65" s="25"/>
      <c r="TNX65" s="25"/>
      <c r="TNY65" s="25"/>
      <c r="TNZ65" s="25"/>
      <c r="TOA65" s="25"/>
      <c r="TOB65" s="25"/>
      <c r="TOC65" s="25"/>
      <c r="TOD65" s="25"/>
      <c r="TOE65" s="25"/>
      <c r="TOF65" s="25"/>
      <c r="TOG65" s="25"/>
      <c r="TOH65" s="25"/>
      <c r="TOI65" s="25"/>
      <c r="TOJ65" s="25"/>
      <c r="TOK65" s="25"/>
      <c r="TOL65" s="25"/>
      <c r="TOM65" s="25"/>
      <c r="TON65" s="25"/>
      <c r="TOO65" s="25"/>
      <c r="TOP65" s="25"/>
      <c r="TOQ65" s="25"/>
      <c r="TOR65" s="25"/>
      <c r="TOS65" s="25"/>
      <c r="TOT65" s="25"/>
      <c r="TOU65" s="25"/>
      <c r="TOV65" s="25"/>
      <c r="TOW65" s="25"/>
      <c r="TOX65" s="25"/>
      <c r="TOY65" s="25"/>
      <c r="TOZ65" s="25"/>
      <c r="TPA65" s="25"/>
      <c r="TPB65" s="25"/>
      <c r="TPC65" s="25"/>
      <c r="TPD65" s="25"/>
      <c r="TPE65" s="25"/>
      <c r="TPF65" s="25"/>
      <c r="TPG65" s="25"/>
      <c r="TPH65" s="25"/>
      <c r="TPI65" s="25"/>
      <c r="TPJ65" s="25"/>
      <c r="TPK65" s="25"/>
      <c r="TPL65" s="25"/>
      <c r="TPM65" s="25"/>
      <c r="TPN65" s="25"/>
      <c r="TPO65" s="25"/>
      <c r="TPP65" s="25"/>
      <c r="TPQ65" s="25"/>
      <c r="TPR65" s="25"/>
      <c r="TPS65" s="25"/>
      <c r="TPT65" s="25"/>
      <c r="TPU65" s="25"/>
      <c r="TPV65" s="25"/>
      <c r="TPW65" s="25"/>
      <c r="TPX65" s="25"/>
      <c r="TPY65" s="25"/>
      <c r="TPZ65" s="25"/>
      <c r="TQA65" s="25"/>
      <c r="TQB65" s="25"/>
      <c r="TQC65" s="25"/>
      <c r="TQD65" s="25"/>
      <c r="TQE65" s="25"/>
      <c r="TQF65" s="25"/>
      <c r="TQG65" s="25"/>
      <c r="TQH65" s="25"/>
      <c r="TQI65" s="25"/>
      <c r="TQJ65" s="25"/>
      <c r="TQK65" s="25"/>
      <c r="TQL65" s="25"/>
      <c r="TQM65" s="25"/>
      <c r="TQN65" s="25"/>
      <c r="TQO65" s="25"/>
      <c r="TQP65" s="25"/>
      <c r="TQQ65" s="25"/>
      <c r="TQR65" s="25"/>
      <c r="TQS65" s="25"/>
      <c r="TQT65" s="25"/>
      <c r="TQU65" s="25"/>
      <c r="TQV65" s="25"/>
      <c r="TQW65" s="25"/>
      <c r="TQX65" s="25"/>
      <c r="TQY65" s="25"/>
      <c r="TQZ65" s="25"/>
      <c r="TRA65" s="25"/>
      <c r="TRB65" s="25"/>
      <c r="TRC65" s="25"/>
      <c r="TRD65" s="25"/>
      <c r="TRE65" s="25"/>
      <c r="TRF65" s="25"/>
      <c r="TRG65" s="25"/>
      <c r="TRH65" s="25"/>
      <c r="TRI65" s="25"/>
      <c r="TRJ65" s="25"/>
      <c r="TRK65" s="25"/>
      <c r="TRL65" s="25"/>
      <c r="TRM65" s="25"/>
      <c r="TRN65" s="25"/>
      <c r="TRO65" s="25"/>
      <c r="TRP65" s="25"/>
      <c r="TRQ65" s="25"/>
      <c r="TRR65" s="25"/>
      <c r="TRS65" s="25"/>
      <c r="TRT65" s="25"/>
      <c r="TRU65" s="25"/>
      <c r="TRV65" s="25"/>
      <c r="TRW65" s="25"/>
      <c r="TRX65" s="25"/>
      <c r="TRY65" s="25"/>
      <c r="TRZ65" s="25"/>
      <c r="TSA65" s="25"/>
      <c r="TSB65" s="25"/>
      <c r="TSC65" s="25"/>
      <c r="TSD65" s="25"/>
      <c r="TSE65" s="25"/>
      <c r="TSF65" s="25"/>
      <c r="TSG65" s="25"/>
      <c r="TSH65" s="25"/>
      <c r="TSI65" s="25"/>
      <c r="TSJ65" s="25"/>
      <c r="TSK65" s="25"/>
      <c r="TSL65" s="25"/>
      <c r="TSM65" s="25"/>
      <c r="TSN65" s="25"/>
      <c r="TSO65" s="25"/>
      <c r="TSP65" s="25"/>
      <c r="TSQ65" s="25"/>
      <c r="TSR65" s="25"/>
      <c r="TSS65" s="25"/>
      <c r="TST65" s="25"/>
      <c r="TSU65" s="25"/>
      <c r="TSV65" s="25"/>
      <c r="TSW65" s="25"/>
      <c r="TSX65" s="25"/>
      <c r="TSY65" s="25"/>
      <c r="TSZ65" s="25"/>
      <c r="TTA65" s="25"/>
      <c r="TTB65" s="25"/>
      <c r="TTC65" s="25"/>
      <c r="TTD65" s="25"/>
      <c r="TTE65" s="25"/>
      <c r="TTF65" s="25"/>
      <c r="TTG65" s="25"/>
      <c r="TTH65" s="25"/>
      <c r="TTI65" s="25"/>
      <c r="TTJ65" s="25"/>
      <c r="TTK65" s="25"/>
      <c r="TTL65" s="25"/>
      <c r="TTM65" s="25"/>
      <c r="TTN65" s="25"/>
      <c r="TTO65" s="25"/>
      <c r="TTP65" s="25"/>
      <c r="TTQ65" s="25"/>
      <c r="TTR65" s="25"/>
      <c r="TTS65" s="25"/>
      <c r="TTT65" s="25"/>
      <c r="TTU65" s="25"/>
      <c r="TTV65" s="25"/>
      <c r="TTW65" s="25"/>
      <c r="TTX65" s="25"/>
      <c r="TTY65" s="25"/>
      <c r="TTZ65" s="25"/>
      <c r="TUA65" s="25"/>
      <c r="TUB65" s="25"/>
      <c r="TUC65" s="25"/>
      <c r="TUD65" s="25"/>
      <c r="TUE65" s="25"/>
      <c r="TUF65" s="25"/>
      <c r="TUG65" s="25"/>
      <c r="TUH65" s="25"/>
      <c r="TUI65" s="25"/>
      <c r="TUJ65" s="25"/>
      <c r="TUK65" s="25"/>
      <c r="TUL65" s="25"/>
      <c r="TUM65" s="25"/>
      <c r="TUN65" s="25"/>
      <c r="TUO65" s="25"/>
      <c r="TUP65" s="25"/>
      <c r="TUQ65" s="25"/>
      <c r="TUR65" s="25"/>
      <c r="TUS65" s="25"/>
      <c r="TUT65" s="25"/>
      <c r="TUU65" s="25"/>
      <c r="TUV65" s="25"/>
      <c r="TUW65" s="25"/>
      <c r="TUX65" s="25"/>
      <c r="TUY65" s="25"/>
      <c r="TUZ65" s="25"/>
      <c r="TVA65" s="25"/>
      <c r="TVB65" s="25"/>
      <c r="TVC65" s="25"/>
      <c r="TVD65" s="25"/>
      <c r="TVE65" s="25"/>
      <c r="TVF65" s="25"/>
      <c r="TVG65" s="25"/>
      <c r="TVH65" s="25"/>
      <c r="TVI65" s="25"/>
      <c r="TVJ65" s="25"/>
      <c r="TVK65" s="25"/>
      <c r="TVL65" s="25"/>
      <c r="TVM65" s="25"/>
      <c r="TVN65" s="25"/>
      <c r="TVO65" s="25"/>
      <c r="TVP65" s="25"/>
      <c r="TVQ65" s="25"/>
      <c r="TVR65" s="25"/>
      <c r="TVS65" s="25"/>
      <c r="TVT65" s="25"/>
      <c r="TVU65" s="25"/>
      <c r="TVV65" s="25"/>
      <c r="TVW65" s="25"/>
      <c r="TVX65" s="25"/>
      <c r="TVY65" s="25"/>
      <c r="TVZ65" s="25"/>
      <c r="TWA65" s="25"/>
      <c r="TWB65" s="25"/>
      <c r="TWC65" s="25"/>
      <c r="TWD65" s="25"/>
      <c r="TWE65" s="25"/>
      <c r="TWF65" s="25"/>
      <c r="TWG65" s="25"/>
      <c r="TWH65" s="25"/>
      <c r="TWI65" s="25"/>
      <c r="TWJ65" s="25"/>
      <c r="TWK65" s="25"/>
      <c r="TWL65" s="25"/>
      <c r="TWM65" s="25"/>
      <c r="TWN65" s="25"/>
      <c r="TWO65" s="25"/>
      <c r="TWP65" s="25"/>
      <c r="TWQ65" s="25"/>
      <c r="TWR65" s="25"/>
      <c r="TWS65" s="25"/>
      <c r="TWT65" s="25"/>
      <c r="TWU65" s="25"/>
      <c r="TWV65" s="25"/>
      <c r="TWW65" s="25"/>
      <c r="TWX65" s="25"/>
      <c r="TWY65" s="25"/>
      <c r="TWZ65" s="25"/>
      <c r="TXA65" s="25"/>
      <c r="TXB65" s="25"/>
      <c r="TXC65" s="25"/>
      <c r="TXD65" s="25"/>
      <c r="TXE65" s="25"/>
      <c r="TXF65" s="25"/>
      <c r="TXG65" s="25"/>
      <c r="TXH65" s="25"/>
      <c r="TXI65" s="25"/>
      <c r="TXJ65" s="25"/>
      <c r="TXK65" s="25"/>
      <c r="TXL65" s="25"/>
      <c r="TXM65" s="25"/>
      <c r="TXN65" s="25"/>
      <c r="TXO65" s="25"/>
      <c r="TXP65" s="25"/>
      <c r="TXQ65" s="25"/>
      <c r="TXR65" s="25"/>
      <c r="TXS65" s="25"/>
      <c r="TXT65" s="25"/>
      <c r="TXU65" s="25"/>
      <c r="TXV65" s="25"/>
      <c r="TXW65" s="25"/>
      <c r="TXX65" s="25"/>
      <c r="TXY65" s="25"/>
      <c r="TXZ65" s="25"/>
      <c r="TYA65" s="25"/>
      <c r="TYB65" s="25"/>
      <c r="TYC65" s="25"/>
      <c r="TYD65" s="25"/>
      <c r="TYE65" s="25"/>
      <c r="TYF65" s="25"/>
      <c r="TYG65" s="25"/>
      <c r="TYH65" s="25"/>
      <c r="TYI65" s="25"/>
      <c r="TYJ65" s="25"/>
      <c r="TYK65" s="25"/>
      <c r="TYL65" s="25"/>
      <c r="TYM65" s="25"/>
      <c r="TYN65" s="25"/>
      <c r="TYO65" s="25"/>
      <c r="TYP65" s="25"/>
      <c r="TYQ65" s="25"/>
      <c r="TYR65" s="25"/>
      <c r="TYS65" s="25"/>
      <c r="TYT65" s="25"/>
      <c r="TYU65" s="25"/>
      <c r="TYV65" s="25"/>
      <c r="TYW65" s="25"/>
      <c r="TYX65" s="25"/>
      <c r="TYY65" s="25"/>
      <c r="TYZ65" s="25"/>
      <c r="TZA65" s="25"/>
      <c r="TZB65" s="25"/>
      <c r="TZC65" s="25"/>
      <c r="TZD65" s="25"/>
      <c r="TZE65" s="25"/>
      <c r="TZF65" s="25"/>
      <c r="TZG65" s="25"/>
      <c r="TZH65" s="25"/>
      <c r="TZI65" s="25"/>
      <c r="TZJ65" s="25"/>
      <c r="TZK65" s="25"/>
      <c r="TZL65" s="25"/>
      <c r="TZM65" s="25"/>
      <c r="TZN65" s="25"/>
      <c r="TZO65" s="25"/>
      <c r="TZP65" s="25"/>
      <c r="TZQ65" s="25"/>
      <c r="TZR65" s="25"/>
      <c r="TZS65" s="25"/>
      <c r="TZT65" s="25"/>
      <c r="TZU65" s="25"/>
      <c r="TZV65" s="25"/>
      <c r="TZW65" s="25"/>
      <c r="TZX65" s="25"/>
      <c r="TZY65" s="25"/>
      <c r="TZZ65" s="25"/>
      <c r="UAA65" s="25"/>
      <c r="UAB65" s="25"/>
      <c r="UAC65" s="25"/>
      <c r="UAD65" s="25"/>
      <c r="UAE65" s="25"/>
      <c r="UAF65" s="25"/>
      <c r="UAG65" s="25"/>
      <c r="UAH65" s="25"/>
      <c r="UAI65" s="25"/>
      <c r="UAJ65" s="25"/>
      <c r="UAK65" s="25"/>
      <c r="UAL65" s="25"/>
      <c r="UAM65" s="25"/>
      <c r="UAN65" s="25"/>
      <c r="UAO65" s="25"/>
      <c r="UAP65" s="25"/>
      <c r="UAQ65" s="25"/>
      <c r="UAR65" s="25"/>
      <c r="UAS65" s="25"/>
      <c r="UAT65" s="25"/>
      <c r="UAU65" s="25"/>
      <c r="UAV65" s="25"/>
      <c r="UAW65" s="25"/>
      <c r="UAX65" s="25"/>
      <c r="UAY65" s="25"/>
      <c r="UAZ65" s="25"/>
      <c r="UBA65" s="25"/>
      <c r="UBB65" s="25"/>
      <c r="UBC65" s="25"/>
      <c r="UBD65" s="25"/>
      <c r="UBE65" s="25"/>
      <c r="UBF65" s="25"/>
      <c r="UBG65" s="25"/>
      <c r="UBH65" s="25"/>
      <c r="UBI65" s="25"/>
      <c r="UBJ65" s="25"/>
      <c r="UBK65" s="25"/>
      <c r="UBL65" s="25"/>
      <c r="UBM65" s="25"/>
      <c r="UBN65" s="25"/>
      <c r="UBO65" s="25"/>
      <c r="UBP65" s="25"/>
      <c r="UBQ65" s="25"/>
      <c r="UBR65" s="25"/>
      <c r="UBS65" s="25"/>
      <c r="UBT65" s="25"/>
      <c r="UBU65" s="25"/>
      <c r="UBV65" s="25"/>
      <c r="UBW65" s="25"/>
      <c r="UBX65" s="25"/>
      <c r="UBY65" s="25"/>
      <c r="UBZ65" s="25"/>
      <c r="UCA65" s="25"/>
      <c r="UCB65" s="25"/>
      <c r="UCC65" s="25"/>
      <c r="UCD65" s="25"/>
      <c r="UCE65" s="25"/>
      <c r="UCF65" s="25"/>
      <c r="UCG65" s="25"/>
      <c r="UCH65" s="25"/>
      <c r="UCI65" s="25"/>
      <c r="UCJ65" s="25"/>
      <c r="UCK65" s="25"/>
      <c r="UCL65" s="25"/>
      <c r="UCM65" s="25"/>
      <c r="UCN65" s="25"/>
      <c r="UCO65" s="25"/>
      <c r="UCP65" s="25"/>
      <c r="UCQ65" s="25"/>
      <c r="UCR65" s="25"/>
      <c r="UCS65" s="25"/>
      <c r="UCT65" s="25"/>
      <c r="UCU65" s="25"/>
      <c r="UCV65" s="25"/>
      <c r="UCW65" s="25"/>
      <c r="UCX65" s="25"/>
      <c r="UCY65" s="25"/>
      <c r="UCZ65" s="25"/>
      <c r="UDA65" s="25"/>
      <c r="UDB65" s="25"/>
      <c r="UDC65" s="25"/>
      <c r="UDD65" s="25"/>
      <c r="UDE65" s="25"/>
      <c r="UDF65" s="25"/>
      <c r="UDG65" s="25"/>
      <c r="UDH65" s="25"/>
      <c r="UDI65" s="25"/>
      <c r="UDJ65" s="25"/>
      <c r="UDK65" s="25"/>
      <c r="UDL65" s="25"/>
      <c r="UDM65" s="25"/>
      <c r="UDN65" s="25"/>
      <c r="UDO65" s="25"/>
      <c r="UDP65" s="25"/>
      <c r="UDQ65" s="25"/>
      <c r="UDR65" s="25"/>
      <c r="UDS65" s="25"/>
      <c r="UDT65" s="25"/>
      <c r="UDU65" s="25"/>
      <c r="UDV65" s="25"/>
      <c r="UDW65" s="25"/>
      <c r="UDX65" s="25"/>
      <c r="UDY65" s="25"/>
      <c r="UDZ65" s="25"/>
      <c r="UEA65" s="25"/>
      <c r="UEB65" s="25"/>
      <c r="UEC65" s="25"/>
      <c r="UED65" s="25"/>
      <c r="UEE65" s="25"/>
      <c r="UEF65" s="25"/>
      <c r="UEG65" s="25"/>
      <c r="UEH65" s="25"/>
      <c r="UEI65" s="25"/>
      <c r="UEJ65" s="25"/>
      <c r="UEK65" s="25"/>
      <c r="UEL65" s="25"/>
      <c r="UEM65" s="25"/>
      <c r="UEN65" s="25"/>
      <c r="UEO65" s="25"/>
      <c r="UEP65" s="25"/>
      <c r="UEQ65" s="25"/>
      <c r="UER65" s="25"/>
      <c r="UES65" s="25"/>
      <c r="UET65" s="25"/>
      <c r="UEU65" s="25"/>
      <c r="UEV65" s="25"/>
      <c r="UEW65" s="25"/>
      <c r="UEX65" s="25"/>
      <c r="UEY65" s="25"/>
      <c r="UEZ65" s="25"/>
      <c r="UFA65" s="25"/>
      <c r="UFB65" s="25"/>
      <c r="UFC65" s="25"/>
      <c r="UFD65" s="25"/>
      <c r="UFE65" s="25"/>
      <c r="UFF65" s="25"/>
      <c r="UFG65" s="25"/>
      <c r="UFH65" s="25"/>
      <c r="UFI65" s="25"/>
      <c r="UFJ65" s="25"/>
      <c r="UFK65" s="25"/>
      <c r="UFL65" s="25"/>
      <c r="UFM65" s="25"/>
      <c r="UFN65" s="25"/>
      <c r="UFO65" s="25"/>
      <c r="UFP65" s="25"/>
      <c r="UFQ65" s="25"/>
      <c r="UFR65" s="25"/>
      <c r="UFS65" s="25"/>
      <c r="UFT65" s="25"/>
      <c r="UFU65" s="25"/>
      <c r="UFV65" s="25"/>
      <c r="UFW65" s="25"/>
      <c r="UFX65" s="25"/>
      <c r="UFY65" s="25"/>
      <c r="UFZ65" s="25"/>
      <c r="UGA65" s="25"/>
      <c r="UGB65" s="25"/>
      <c r="UGC65" s="25"/>
      <c r="UGD65" s="25"/>
      <c r="UGE65" s="25"/>
      <c r="UGF65" s="25"/>
      <c r="UGG65" s="25"/>
      <c r="UGH65" s="25"/>
      <c r="UGI65" s="25"/>
      <c r="UGJ65" s="25"/>
      <c r="UGK65" s="25"/>
      <c r="UGL65" s="25"/>
      <c r="UGM65" s="25"/>
      <c r="UGN65" s="25"/>
      <c r="UGO65" s="25"/>
      <c r="UGP65" s="25"/>
      <c r="UGQ65" s="25"/>
      <c r="UGR65" s="25"/>
      <c r="UGS65" s="25"/>
      <c r="UGT65" s="25"/>
      <c r="UGU65" s="25"/>
      <c r="UGV65" s="25"/>
      <c r="UGW65" s="25"/>
      <c r="UGX65" s="25"/>
      <c r="UGY65" s="25"/>
      <c r="UGZ65" s="25"/>
      <c r="UHA65" s="25"/>
      <c r="UHB65" s="25"/>
      <c r="UHC65" s="25"/>
      <c r="UHD65" s="25"/>
      <c r="UHE65" s="25"/>
      <c r="UHF65" s="25"/>
      <c r="UHG65" s="25"/>
      <c r="UHH65" s="25"/>
      <c r="UHI65" s="25"/>
      <c r="UHJ65" s="25"/>
      <c r="UHK65" s="25"/>
      <c r="UHL65" s="25"/>
      <c r="UHM65" s="25"/>
      <c r="UHN65" s="25"/>
      <c r="UHO65" s="25"/>
      <c r="UHP65" s="25"/>
      <c r="UHQ65" s="25"/>
      <c r="UHR65" s="25"/>
      <c r="UHS65" s="25"/>
      <c r="UHT65" s="25"/>
      <c r="UHU65" s="25"/>
      <c r="UHV65" s="25"/>
      <c r="UHW65" s="25"/>
      <c r="UHX65" s="25"/>
      <c r="UHY65" s="25"/>
      <c r="UHZ65" s="25"/>
      <c r="UIA65" s="25"/>
      <c r="UIB65" s="25"/>
      <c r="UIC65" s="25"/>
      <c r="UID65" s="25"/>
      <c r="UIE65" s="25"/>
      <c r="UIF65" s="25"/>
      <c r="UIG65" s="25"/>
      <c r="UIH65" s="25"/>
      <c r="UII65" s="25"/>
      <c r="UIJ65" s="25"/>
      <c r="UIK65" s="25"/>
      <c r="UIL65" s="25"/>
      <c r="UIM65" s="25"/>
      <c r="UIN65" s="25"/>
      <c r="UIO65" s="25"/>
      <c r="UIP65" s="25"/>
      <c r="UIQ65" s="25"/>
      <c r="UIR65" s="25"/>
      <c r="UIS65" s="25"/>
      <c r="UIT65" s="25"/>
      <c r="UIU65" s="25"/>
      <c r="UIV65" s="25"/>
      <c r="UIW65" s="25"/>
      <c r="UIX65" s="25"/>
      <c r="UIY65" s="25"/>
      <c r="UIZ65" s="25"/>
      <c r="UJA65" s="25"/>
      <c r="UJB65" s="25"/>
      <c r="UJC65" s="25"/>
      <c r="UJD65" s="25"/>
      <c r="UJE65" s="25"/>
      <c r="UJF65" s="25"/>
      <c r="UJG65" s="25"/>
      <c r="UJH65" s="25"/>
      <c r="UJI65" s="25"/>
      <c r="UJJ65" s="25"/>
      <c r="UJK65" s="25"/>
      <c r="UJL65" s="25"/>
      <c r="UJM65" s="25"/>
      <c r="UJN65" s="25"/>
      <c r="UJO65" s="25"/>
      <c r="UJP65" s="25"/>
      <c r="UJQ65" s="25"/>
      <c r="UJR65" s="25"/>
      <c r="UJS65" s="25"/>
      <c r="UJT65" s="25"/>
      <c r="UJU65" s="25"/>
      <c r="UJV65" s="25"/>
      <c r="UJW65" s="25"/>
      <c r="UJX65" s="25"/>
      <c r="UJY65" s="25"/>
      <c r="UJZ65" s="25"/>
      <c r="UKA65" s="25"/>
      <c r="UKB65" s="25"/>
      <c r="UKC65" s="25"/>
      <c r="UKD65" s="25"/>
      <c r="UKE65" s="25"/>
      <c r="UKF65" s="25"/>
      <c r="UKG65" s="25"/>
      <c r="UKH65" s="25"/>
      <c r="UKI65" s="25"/>
      <c r="UKJ65" s="25"/>
      <c r="UKK65" s="25"/>
      <c r="UKL65" s="25"/>
      <c r="UKM65" s="25"/>
      <c r="UKN65" s="25"/>
      <c r="UKO65" s="25"/>
      <c r="UKP65" s="25"/>
      <c r="UKQ65" s="25"/>
      <c r="UKR65" s="25"/>
      <c r="UKS65" s="25"/>
      <c r="UKT65" s="25"/>
      <c r="UKU65" s="25"/>
      <c r="UKV65" s="25"/>
      <c r="UKW65" s="25"/>
      <c r="UKX65" s="25"/>
      <c r="UKY65" s="25"/>
      <c r="UKZ65" s="25"/>
      <c r="ULA65" s="25"/>
      <c r="ULB65" s="25"/>
      <c r="ULC65" s="25"/>
      <c r="ULD65" s="25"/>
      <c r="ULE65" s="25"/>
      <c r="ULF65" s="25"/>
      <c r="ULG65" s="25"/>
      <c r="ULH65" s="25"/>
      <c r="ULI65" s="25"/>
      <c r="ULJ65" s="25"/>
      <c r="ULK65" s="25"/>
      <c r="ULL65" s="25"/>
      <c r="ULM65" s="25"/>
      <c r="ULN65" s="25"/>
      <c r="ULO65" s="25"/>
      <c r="ULP65" s="25"/>
      <c r="ULQ65" s="25"/>
      <c r="ULR65" s="25"/>
      <c r="ULS65" s="25"/>
      <c r="ULT65" s="25"/>
      <c r="ULU65" s="25"/>
      <c r="ULV65" s="25"/>
      <c r="ULW65" s="25"/>
      <c r="ULX65" s="25"/>
      <c r="ULY65" s="25"/>
      <c r="ULZ65" s="25"/>
      <c r="UMA65" s="25"/>
      <c r="UMB65" s="25"/>
      <c r="UMC65" s="25"/>
      <c r="UMD65" s="25"/>
      <c r="UME65" s="25"/>
      <c r="UMF65" s="25"/>
      <c r="UMG65" s="25"/>
      <c r="UMH65" s="25"/>
      <c r="UMI65" s="25"/>
      <c r="UMJ65" s="25"/>
      <c r="UMK65" s="25"/>
      <c r="UML65" s="25"/>
      <c r="UMM65" s="25"/>
      <c r="UMN65" s="25"/>
      <c r="UMO65" s="25"/>
      <c r="UMP65" s="25"/>
      <c r="UMQ65" s="25"/>
      <c r="UMR65" s="25"/>
      <c r="UMS65" s="25"/>
      <c r="UMT65" s="25"/>
      <c r="UMU65" s="25"/>
      <c r="UMV65" s="25"/>
      <c r="UMW65" s="25"/>
      <c r="UMX65" s="25"/>
      <c r="UMY65" s="25"/>
      <c r="UMZ65" s="25"/>
      <c r="UNA65" s="25"/>
      <c r="UNB65" s="25"/>
      <c r="UNC65" s="25"/>
      <c r="UND65" s="25"/>
      <c r="UNE65" s="25"/>
      <c r="UNF65" s="25"/>
      <c r="UNG65" s="25"/>
      <c r="UNH65" s="25"/>
      <c r="UNI65" s="25"/>
      <c r="UNJ65" s="25"/>
      <c r="UNK65" s="25"/>
      <c r="UNL65" s="25"/>
      <c r="UNM65" s="25"/>
      <c r="UNN65" s="25"/>
      <c r="UNO65" s="25"/>
      <c r="UNP65" s="25"/>
      <c r="UNQ65" s="25"/>
      <c r="UNR65" s="25"/>
      <c r="UNS65" s="25"/>
      <c r="UNT65" s="25"/>
      <c r="UNU65" s="25"/>
      <c r="UNV65" s="25"/>
      <c r="UNW65" s="25"/>
      <c r="UNX65" s="25"/>
      <c r="UNY65" s="25"/>
      <c r="UNZ65" s="25"/>
      <c r="UOA65" s="25"/>
      <c r="UOB65" s="25"/>
      <c r="UOC65" s="25"/>
      <c r="UOD65" s="25"/>
      <c r="UOE65" s="25"/>
      <c r="UOF65" s="25"/>
      <c r="UOG65" s="25"/>
      <c r="UOH65" s="25"/>
      <c r="UOI65" s="25"/>
      <c r="UOJ65" s="25"/>
      <c r="UOK65" s="25"/>
      <c r="UOL65" s="25"/>
      <c r="UOM65" s="25"/>
      <c r="UON65" s="25"/>
      <c r="UOO65" s="25"/>
      <c r="UOP65" s="25"/>
      <c r="UOQ65" s="25"/>
      <c r="UOR65" s="25"/>
      <c r="UOS65" s="25"/>
      <c r="UOT65" s="25"/>
      <c r="UOU65" s="25"/>
      <c r="UOV65" s="25"/>
      <c r="UOW65" s="25"/>
      <c r="UOX65" s="25"/>
      <c r="UOY65" s="25"/>
      <c r="UOZ65" s="25"/>
      <c r="UPA65" s="25"/>
      <c r="UPB65" s="25"/>
      <c r="UPC65" s="25"/>
      <c r="UPD65" s="25"/>
      <c r="UPE65" s="25"/>
      <c r="UPF65" s="25"/>
      <c r="UPG65" s="25"/>
      <c r="UPH65" s="25"/>
      <c r="UPI65" s="25"/>
      <c r="UPJ65" s="25"/>
      <c r="UPK65" s="25"/>
      <c r="UPL65" s="25"/>
      <c r="UPM65" s="25"/>
      <c r="UPN65" s="25"/>
      <c r="UPO65" s="25"/>
      <c r="UPP65" s="25"/>
      <c r="UPQ65" s="25"/>
      <c r="UPR65" s="25"/>
      <c r="UPS65" s="25"/>
      <c r="UPT65" s="25"/>
      <c r="UPU65" s="25"/>
      <c r="UPV65" s="25"/>
      <c r="UPW65" s="25"/>
      <c r="UPX65" s="25"/>
      <c r="UPY65" s="25"/>
      <c r="UPZ65" s="25"/>
      <c r="UQA65" s="25"/>
      <c r="UQB65" s="25"/>
      <c r="UQC65" s="25"/>
      <c r="UQD65" s="25"/>
      <c r="UQE65" s="25"/>
      <c r="UQF65" s="25"/>
      <c r="UQG65" s="25"/>
      <c r="UQH65" s="25"/>
      <c r="UQI65" s="25"/>
      <c r="UQJ65" s="25"/>
      <c r="UQK65" s="25"/>
      <c r="UQL65" s="25"/>
      <c r="UQM65" s="25"/>
      <c r="UQN65" s="25"/>
      <c r="UQO65" s="25"/>
      <c r="UQP65" s="25"/>
      <c r="UQQ65" s="25"/>
      <c r="UQR65" s="25"/>
      <c r="UQS65" s="25"/>
      <c r="UQT65" s="25"/>
      <c r="UQU65" s="25"/>
      <c r="UQV65" s="25"/>
      <c r="UQW65" s="25"/>
      <c r="UQX65" s="25"/>
      <c r="UQY65" s="25"/>
      <c r="UQZ65" s="25"/>
      <c r="URA65" s="25"/>
      <c r="URB65" s="25"/>
      <c r="URC65" s="25"/>
      <c r="URD65" s="25"/>
      <c r="URE65" s="25"/>
      <c r="URF65" s="25"/>
      <c r="URG65" s="25"/>
      <c r="URH65" s="25"/>
      <c r="URI65" s="25"/>
      <c r="URJ65" s="25"/>
      <c r="URK65" s="25"/>
      <c r="URL65" s="25"/>
      <c r="URM65" s="25"/>
      <c r="URN65" s="25"/>
      <c r="URO65" s="25"/>
      <c r="URP65" s="25"/>
      <c r="URQ65" s="25"/>
      <c r="URR65" s="25"/>
      <c r="URS65" s="25"/>
      <c r="URT65" s="25"/>
      <c r="URU65" s="25"/>
      <c r="URV65" s="25"/>
      <c r="URW65" s="25"/>
      <c r="URX65" s="25"/>
      <c r="URY65" s="25"/>
      <c r="URZ65" s="25"/>
      <c r="USA65" s="25"/>
      <c r="USB65" s="25"/>
      <c r="USC65" s="25"/>
      <c r="USD65" s="25"/>
      <c r="USE65" s="25"/>
      <c r="USF65" s="25"/>
      <c r="USG65" s="25"/>
      <c r="USH65" s="25"/>
      <c r="USI65" s="25"/>
      <c r="USJ65" s="25"/>
      <c r="USK65" s="25"/>
      <c r="USL65" s="25"/>
      <c r="USM65" s="25"/>
      <c r="USN65" s="25"/>
      <c r="USO65" s="25"/>
      <c r="USP65" s="25"/>
      <c r="USQ65" s="25"/>
      <c r="USR65" s="25"/>
      <c r="USS65" s="25"/>
      <c r="UST65" s="25"/>
      <c r="USU65" s="25"/>
      <c r="USV65" s="25"/>
      <c r="USW65" s="25"/>
      <c r="USX65" s="25"/>
      <c r="USY65" s="25"/>
      <c r="USZ65" s="25"/>
      <c r="UTA65" s="25"/>
      <c r="UTB65" s="25"/>
      <c r="UTC65" s="25"/>
      <c r="UTD65" s="25"/>
      <c r="UTE65" s="25"/>
      <c r="UTF65" s="25"/>
      <c r="UTG65" s="25"/>
      <c r="UTH65" s="25"/>
      <c r="UTI65" s="25"/>
      <c r="UTJ65" s="25"/>
      <c r="UTK65" s="25"/>
      <c r="UTL65" s="25"/>
      <c r="UTM65" s="25"/>
      <c r="UTN65" s="25"/>
      <c r="UTO65" s="25"/>
      <c r="UTP65" s="25"/>
      <c r="UTQ65" s="25"/>
      <c r="UTR65" s="25"/>
      <c r="UTS65" s="25"/>
      <c r="UTT65" s="25"/>
      <c r="UTU65" s="25"/>
      <c r="UTV65" s="25"/>
      <c r="UTW65" s="25"/>
      <c r="UTX65" s="25"/>
      <c r="UTY65" s="25"/>
      <c r="UTZ65" s="25"/>
      <c r="UUA65" s="25"/>
      <c r="UUB65" s="25"/>
      <c r="UUC65" s="25"/>
      <c r="UUD65" s="25"/>
      <c r="UUE65" s="25"/>
      <c r="UUF65" s="25"/>
      <c r="UUG65" s="25"/>
      <c r="UUH65" s="25"/>
      <c r="UUI65" s="25"/>
      <c r="UUJ65" s="25"/>
      <c r="UUK65" s="25"/>
      <c r="UUL65" s="25"/>
      <c r="UUM65" s="25"/>
      <c r="UUN65" s="25"/>
      <c r="UUO65" s="25"/>
      <c r="UUP65" s="25"/>
      <c r="UUQ65" s="25"/>
      <c r="UUR65" s="25"/>
      <c r="UUS65" s="25"/>
      <c r="UUT65" s="25"/>
      <c r="UUU65" s="25"/>
      <c r="UUV65" s="25"/>
      <c r="UUW65" s="25"/>
      <c r="UUX65" s="25"/>
      <c r="UUY65" s="25"/>
      <c r="UUZ65" s="25"/>
      <c r="UVA65" s="25"/>
      <c r="UVB65" s="25"/>
      <c r="UVC65" s="25"/>
      <c r="UVD65" s="25"/>
      <c r="UVE65" s="25"/>
      <c r="UVF65" s="25"/>
      <c r="UVG65" s="25"/>
      <c r="UVH65" s="25"/>
      <c r="UVI65" s="25"/>
      <c r="UVJ65" s="25"/>
      <c r="UVK65" s="25"/>
      <c r="UVL65" s="25"/>
      <c r="UVM65" s="25"/>
      <c r="UVN65" s="25"/>
      <c r="UVO65" s="25"/>
      <c r="UVP65" s="25"/>
      <c r="UVQ65" s="25"/>
      <c r="UVR65" s="25"/>
      <c r="UVS65" s="25"/>
      <c r="UVT65" s="25"/>
      <c r="UVU65" s="25"/>
      <c r="UVV65" s="25"/>
      <c r="UVW65" s="25"/>
      <c r="UVX65" s="25"/>
      <c r="UVY65" s="25"/>
      <c r="UVZ65" s="25"/>
      <c r="UWA65" s="25"/>
      <c r="UWB65" s="25"/>
      <c r="UWC65" s="25"/>
      <c r="UWD65" s="25"/>
      <c r="UWE65" s="25"/>
      <c r="UWF65" s="25"/>
      <c r="UWG65" s="25"/>
      <c r="UWH65" s="25"/>
      <c r="UWI65" s="25"/>
      <c r="UWJ65" s="25"/>
      <c r="UWK65" s="25"/>
      <c r="UWL65" s="25"/>
      <c r="UWM65" s="25"/>
      <c r="UWN65" s="25"/>
      <c r="UWO65" s="25"/>
      <c r="UWP65" s="25"/>
      <c r="UWQ65" s="25"/>
      <c r="UWR65" s="25"/>
      <c r="UWS65" s="25"/>
      <c r="UWT65" s="25"/>
      <c r="UWU65" s="25"/>
      <c r="UWV65" s="25"/>
      <c r="UWW65" s="25"/>
      <c r="UWX65" s="25"/>
      <c r="UWY65" s="25"/>
      <c r="UWZ65" s="25"/>
      <c r="UXA65" s="25"/>
      <c r="UXB65" s="25"/>
      <c r="UXC65" s="25"/>
      <c r="UXD65" s="25"/>
      <c r="UXE65" s="25"/>
      <c r="UXF65" s="25"/>
      <c r="UXG65" s="25"/>
      <c r="UXH65" s="25"/>
      <c r="UXI65" s="25"/>
      <c r="UXJ65" s="25"/>
      <c r="UXK65" s="25"/>
      <c r="UXL65" s="25"/>
      <c r="UXM65" s="25"/>
      <c r="UXN65" s="25"/>
      <c r="UXO65" s="25"/>
      <c r="UXP65" s="25"/>
      <c r="UXQ65" s="25"/>
      <c r="UXR65" s="25"/>
      <c r="UXS65" s="25"/>
      <c r="UXT65" s="25"/>
      <c r="UXU65" s="25"/>
      <c r="UXV65" s="25"/>
      <c r="UXW65" s="25"/>
      <c r="UXX65" s="25"/>
      <c r="UXY65" s="25"/>
      <c r="UXZ65" s="25"/>
      <c r="UYA65" s="25"/>
      <c r="UYB65" s="25"/>
      <c r="UYC65" s="25"/>
      <c r="UYD65" s="25"/>
      <c r="UYE65" s="25"/>
      <c r="UYF65" s="25"/>
      <c r="UYG65" s="25"/>
      <c r="UYH65" s="25"/>
      <c r="UYI65" s="25"/>
      <c r="UYJ65" s="25"/>
      <c r="UYK65" s="25"/>
      <c r="UYL65" s="25"/>
      <c r="UYM65" s="25"/>
      <c r="UYN65" s="25"/>
      <c r="UYO65" s="25"/>
      <c r="UYP65" s="25"/>
      <c r="UYQ65" s="25"/>
      <c r="UYR65" s="25"/>
      <c r="UYS65" s="25"/>
      <c r="UYT65" s="25"/>
      <c r="UYU65" s="25"/>
      <c r="UYV65" s="25"/>
      <c r="UYW65" s="25"/>
      <c r="UYX65" s="25"/>
      <c r="UYY65" s="25"/>
      <c r="UYZ65" s="25"/>
      <c r="UZA65" s="25"/>
      <c r="UZB65" s="25"/>
      <c r="UZC65" s="25"/>
      <c r="UZD65" s="25"/>
      <c r="UZE65" s="25"/>
      <c r="UZF65" s="25"/>
      <c r="UZG65" s="25"/>
      <c r="UZH65" s="25"/>
      <c r="UZI65" s="25"/>
      <c r="UZJ65" s="25"/>
      <c r="UZK65" s="25"/>
      <c r="UZL65" s="25"/>
      <c r="UZM65" s="25"/>
      <c r="UZN65" s="25"/>
      <c r="UZO65" s="25"/>
      <c r="UZP65" s="25"/>
      <c r="UZQ65" s="25"/>
      <c r="UZR65" s="25"/>
      <c r="UZS65" s="25"/>
      <c r="UZT65" s="25"/>
      <c r="UZU65" s="25"/>
      <c r="UZV65" s="25"/>
      <c r="UZW65" s="25"/>
      <c r="UZX65" s="25"/>
      <c r="UZY65" s="25"/>
      <c r="UZZ65" s="25"/>
      <c r="VAA65" s="25"/>
      <c r="VAB65" s="25"/>
      <c r="VAC65" s="25"/>
      <c r="VAD65" s="25"/>
      <c r="VAE65" s="25"/>
      <c r="VAF65" s="25"/>
      <c r="VAG65" s="25"/>
      <c r="VAH65" s="25"/>
      <c r="VAI65" s="25"/>
      <c r="VAJ65" s="25"/>
      <c r="VAK65" s="25"/>
      <c r="VAL65" s="25"/>
      <c r="VAM65" s="25"/>
      <c r="VAN65" s="25"/>
      <c r="VAO65" s="25"/>
      <c r="VAP65" s="25"/>
      <c r="VAQ65" s="25"/>
      <c r="VAR65" s="25"/>
      <c r="VAS65" s="25"/>
      <c r="VAT65" s="25"/>
      <c r="VAU65" s="25"/>
      <c r="VAV65" s="25"/>
      <c r="VAW65" s="25"/>
      <c r="VAX65" s="25"/>
      <c r="VAY65" s="25"/>
      <c r="VAZ65" s="25"/>
      <c r="VBA65" s="25"/>
      <c r="VBB65" s="25"/>
      <c r="VBC65" s="25"/>
      <c r="VBD65" s="25"/>
      <c r="VBE65" s="25"/>
      <c r="VBF65" s="25"/>
      <c r="VBG65" s="25"/>
      <c r="VBH65" s="25"/>
      <c r="VBI65" s="25"/>
      <c r="VBJ65" s="25"/>
      <c r="VBK65" s="25"/>
      <c r="VBL65" s="25"/>
      <c r="VBM65" s="25"/>
      <c r="VBN65" s="25"/>
      <c r="VBO65" s="25"/>
      <c r="VBP65" s="25"/>
      <c r="VBQ65" s="25"/>
      <c r="VBR65" s="25"/>
      <c r="VBS65" s="25"/>
      <c r="VBT65" s="25"/>
      <c r="VBU65" s="25"/>
      <c r="VBV65" s="25"/>
      <c r="VBW65" s="25"/>
      <c r="VBX65" s="25"/>
      <c r="VBY65" s="25"/>
      <c r="VBZ65" s="25"/>
      <c r="VCA65" s="25"/>
      <c r="VCB65" s="25"/>
      <c r="VCC65" s="25"/>
      <c r="VCD65" s="25"/>
      <c r="VCE65" s="25"/>
      <c r="VCF65" s="25"/>
      <c r="VCG65" s="25"/>
      <c r="VCH65" s="25"/>
      <c r="VCI65" s="25"/>
      <c r="VCJ65" s="25"/>
      <c r="VCK65" s="25"/>
      <c r="VCL65" s="25"/>
      <c r="VCM65" s="25"/>
      <c r="VCN65" s="25"/>
      <c r="VCO65" s="25"/>
      <c r="VCP65" s="25"/>
      <c r="VCQ65" s="25"/>
      <c r="VCR65" s="25"/>
      <c r="VCS65" s="25"/>
      <c r="VCT65" s="25"/>
      <c r="VCU65" s="25"/>
      <c r="VCV65" s="25"/>
      <c r="VCW65" s="25"/>
      <c r="VCX65" s="25"/>
      <c r="VCY65" s="25"/>
      <c r="VCZ65" s="25"/>
      <c r="VDA65" s="25"/>
      <c r="VDB65" s="25"/>
      <c r="VDC65" s="25"/>
      <c r="VDD65" s="25"/>
      <c r="VDE65" s="25"/>
      <c r="VDF65" s="25"/>
      <c r="VDG65" s="25"/>
      <c r="VDH65" s="25"/>
      <c r="VDI65" s="25"/>
      <c r="VDJ65" s="25"/>
      <c r="VDK65" s="25"/>
      <c r="VDL65" s="25"/>
      <c r="VDM65" s="25"/>
      <c r="VDN65" s="25"/>
      <c r="VDO65" s="25"/>
      <c r="VDP65" s="25"/>
      <c r="VDQ65" s="25"/>
      <c r="VDR65" s="25"/>
      <c r="VDS65" s="25"/>
      <c r="VDT65" s="25"/>
      <c r="VDU65" s="25"/>
      <c r="VDV65" s="25"/>
      <c r="VDW65" s="25"/>
      <c r="VDX65" s="25"/>
      <c r="VDY65" s="25"/>
      <c r="VDZ65" s="25"/>
      <c r="VEA65" s="25"/>
      <c r="VEB65" s="25"/>
      <c r="VEC65" s="25"/>
      <c r="VED65" s="25"/>
      <c r="VEE65" s="25"/>
      <c r="VEF65" s="25"/>
      <c r="VEG65" s="25"/>
      <c r="VEH65" s="25"/>
      <c r="VEI65" s="25"/>
      <c r="VEJ65" s="25"/>
      <c r="VEK65" s="25"/>
      <c r="VEL65" s="25"/>
      <c r="VEM65" s="25"/>
      <c r="VEN65" s="25"/>
      <c r="VEO65" s="25"/>
      <c r="VEP65" s="25"/>
      <c r="VEQ65" s="25"/>
      <c r="VER65" s="25"/>
      <c r="VES65" s="25"/>
      <c r="VET65" s="25"/>
      <c r="VEU65" s="25"/>
      <c r="VEV65" s="25"/>
      <c r="VEW65" s="25"/>
      <c r="VEX65" s="25"/>
      <c r="VEY65" s="25"/>
      <c r="VEZ65" s="25"/>
      <c r="VFA65" s="25"/>
      <c r="VFB65" s="25"/>
      <c r="VFC65" s="25"/>
      <c r="VFD65" s="25"/>
      <c r="VFE65" s="25"/>
      <c r="VFF65" s="25"/>
      <c r="VFG65" s="25"/>
      <c r="VFH65" s="25"/>
      <c r="VFI65" s="25"/>
      <c r="VFJ65" s="25"/>
      <c r="VFK65" s="25"/>
      <c r="VFL65" s="25"/>
      <c r="VFM65" s="25"/>
      <c r="VFN65" s="25"/>
      <c r="VFO65" s="25"/>
      <c r="VFP65" s="25"/>
      <c r="VFQ65" s="25"/>
      <c r="VFR65" s="25"/>
      <c r="VFS65" s="25"/>
      <c r="VFT65" s="25"/>
      <c r="VFU65" s="25"/>
      <c r="VFV65" s="25"/>
      <c r="VFW65" s="25"/>
      <c r="VFX65" s="25"/>
      <c r="VFY65" s="25"/>
      <c r="VFZ65" s="25"/>
      <c r="VGA65" s="25"/>
      <c r="VGB65" s="25"/>
      <c r="VGC65" s="25"/>
      <c r="VGD65" s="25"/>
      <c r="VGE65" s="25"/>
      <c r="VGF65" s="25"/>
      <c r="VGG65" s="25"/>
      <c r="VGH65" s="25"/>
      <c r="VGI65" s="25"/>
      <c r="VGJ65" s="25"/>
      <c r="VGK65" s="25"/>
      <c r="VGL65" s="25"/>
      <c r="VGM65" s="25"/>
      <c r="VGN65" s="25"/>
      <c r="VGO65" s="25"/>
      <c r="VGP65" s="25"/>
      <c r="VGQ65" s="25"/>
      <c r="VGR65" s="25"/>
      <c r="VGS65" s="25"/>
      <c r="VGT65" s="25"/>
      <c r="VGU65" s="25"/>
      <c r="VGV65" s="25"/>
      <c r="VGW65" s="25"/>
      <c r="VGX65" s="25"/>
      <c r="VGY65" s="25"/>
      <c r="VGZ65" s="25"/>
      <c r="VHA65" s="25"/>
      <c r="VHB65" s="25"/>
      <c r="VHC65" s="25"/>
      <c r="VHD65" s="25"/>
      <c r="VHE65" s="25"/>
      <c r="VHF65" s="25"/>
      <c r="VHG65" s="25"/>
      <c r="VHH65" s="25"/>
      <c r="VHI65" s="25"/>
      <c r="VHJ65" s="25"/>
      <c r="VHK65" s="25"/>
      <c r="VHL65" s="25"/>
      <c r="VHM65" s="25"/>
      <c r="VHN65" s="25"/>
      <c r="VHO65" s="25"/>
      <c r="VHP65" s="25"/>
      <c r="VHQ65" s="25"/>
      <c r="VHR65" s="25"/>
      <c r="VHS65" s="25"/>
      <c r="VHT65" s="25"/>
      <c r="VHU65" s="25"/>
      <c r="VHV65" s="25"/>
      <c r="VHW65" s="25"/>
      <c r="VHX65" s="25"/>
      <c r="VHY65" s="25"/>
      <c r="VHZ65" s="25"/>
      <c r="VIA65" s="25"/>
      <c r="VIB65" s="25"/>
      <c r="VIC65" s="25"/>
      <c r="VID65" s="25"/>
      <c r="VIE65" s="25"/>
      <c r="VIF65" s="25"/>
      <c r="VIG65" s="25"/>
      <c r="VIH65" s="25"/>
      <c r="VII65" s="25"/>
      <c r="VIJ65" s="25"/>
      <c r="VIK65" s="25"/>
      <c r="VIL65" s="25"/>
      <c r="VIM65" s="25"/>
      <c r="VIN65" s="25"/>
      <c r="VIO65" s="25"/>
      <c r="VIP65" s="25"/>
      <c r="VIQ65" s="25"/>
      <c r="VIR65" s="25"/>
      <c r="VIS65" s="25"/>
      <c r="VIT65" s="25"/>
      <c r="VIU65" s="25"/>
      <c r="VIV65" s="25"/>
      <c r="VIW65" s="25"/>
      <c r="VIX65" s="25"/>
      <c r="VIY65" s="25"/>
      <c r="VIZ65" s="25"/>
      <c r="VJA65" s="25"/>
      <c r="VJB65" s="25"/>
      <c r="VJC65" s="25"/>
      <c r="VJD65" s="25"/>
      <c r="VJE65" s="25"/>
      <c r="VJF65" s="25"/>
      <c r="VJG65" s="25"/>
      <c r="VJH65" s="25"/>
      <c r="VJI65" s="25"/>
      <c r="VJJ65" s="25"/>
      <c r="VJK65" s="25"/>
      <c r="VJL65" s="25"/>
      <c r="VJM65" s="25"/>
      <c r="VJN65" s="25"/>
      <c r="VJO65" s="25"/>
      <c r="VJP65" s="25"/>
      <c r="VJQ65" s="25"/>
      <c r="VJR65" s="25"/>
      <c r="VJS65" s="25"/>
      <c r="VJT65" s="25"/>
      <c r="VJU65" s="25"/>
      <c r="VJV65" s="25"/>
      <c r="VJW65" s="25"/>
      <c r="VJX65" s="25"/>
      <c r="VJY65" s="25"/>
      <c r="VJZ65" s="25"/>
      <c r="VKA65" s="25"/>
      <c r="VKB65" s="25"/>
      <c r="VKC65" s="25"/>
      <c r="VKD65" s="25"/>
      <c r="VKE65" s="25"/>
      <c r="VKF65" s="25"/>
      <c r="VKG65" s="25"/>
      <c r="VKH65" s="25"/>
      <c r="VKI65" s="25"/>
      <c r="VKJ65" s="25"/>
      <c r="VKK65" s="25"/>
      <c r="VKL65" s="25"/>
      <c r="VKM65" s="25"/>
      <c r="VKN65" s="25"/>
      <c r="VKO65" s="25"/>
      <c r="VKP65" s="25"/>
      <c r="VKQ65" s="25"/>
      <c r="VKR65" s="25"/>
      <c r="VKS65" s="25"/>
      <c r="VKT65" s="25"/>
      <c r="VKU65" s="25"/>
      <c r="VKV65" s="25"/>
      <c r="VKW65" s="25"/>
      <c r="VKX65" s="25"/>
      <c r="VKY65" s="25"/>
      <c r="VKZ65" s="25"/>
      <c r="VLA65" s="25"/>
      <c r="VLB65" s="25"/>
      <c r="VLC65" s="25"/>
      <c r="VLD65" s="25"/>
      <c r="VLE65" s="25"/>
      <c r="VLF65" s="25"/>
      <c r="VLG65" s="25"/>
      <c r="VLH65" s="25"/>
      <c r="VLI65" s="25"/>
      <c r="VLJ65" s="25"/>
      <c r="VLK65" s="25"/>
      <c r="VLL65" s="25"/>
      <c r="VLM65" s="25"/>
      <c r="VLN65" s="25"/>
      <c r="VLO65" s="25"/>
      <c r="VLP65" s="25"/>
      <c r="VLQ65" s="25"/>
      <c r="VLR65" s="25"/>
      <c r="VLS65" s="25"/>
      <c r="VLT65" s="25"/>
      <c r="VLU65" s="25"/>
      <c r="VLV65" s="25"/>
      <c r="VLW65" s="25"/>
      <c r="VLX65" s="25"/>
      <c r="VLY65" s="25"/>
      <c r="VLZ65" s="25"/>
      <c r="VMA65" s="25"/>
      <c r="VMB65" s="25"/>
      <c r="VMC65" s="25"/>
      <c r="VMD65" s="25"/>
      <c r="VME65" s="25"/>
      <c r="VMF65" s="25"/>
      <c r="VMG65" s="25"/>
      <c r="VMH65" s="25"/>
      <c r="VMI65" s="25"/>
      <c r="VMJ65" s="25"/>
      <c r="VMK65" s="25"/>
      <c r="VML65" s="25"/>
      <c r="VMM65" s="25"/>
      <c r="VMN65" s="25"/>
      <c r="VMO65" s="25"/>
      <c r="VMP65" s="25"/>
      <c r="VMQ65" s="25"/>
      <c r="VMR65" s="25"/>
      <c r="VMS65" s="25"/>
      <c r="VMT65" s="25"/>
      <c r="VMU65" s="25"/>
      <c r="VMV65" s="25"/>
      <c r="VMW65" s="25"/>
      <c r="VMX65" s="25"/>
      <c r="VMY65" s="25"/>
      <c r="VMZ65" s="25"/>
      <c r="VNA65" s="25"/>
      <c r="VNB65" s="25"/>
      <c r="VNC65" s="25"/>
      <c r="VND65" s="25"/>
      <c r="VNE65" s="25"/>
      <c r="VNF65" s="25"/>
      <c r="VNG65" s="25"/>
      <c r="VNH65" s="25"/>
      <c r="VNI65" s="25"/>
      <c r="VNJ65" s="25"/>
      <c r="VNK65" s="25"/>
      <c r="VNL65" s="25"/>
      <c r="VNM65" s="25"/>
      <c r="VNN65" s="25"/>
      <c r="VNO65" s="25"/>
      <c r="VNP65" s="25"/>
      <c r="VNQ65" s="25"/>
      <c r="VNR65" s="25"/>
      <c r="VNS65" s="25"/>
      <c r="VNT65" s="25"/>
      <c r="VNU65" s="25"/>
      <c r="VNV65" s="25"/>
      <c r="VNW65" s="25"/>
      <c r="VNX65" s="25"/>
      <c r="VNY65" s="25"/>
      <c r="VNZ65" s="25"/>
      <c r="VOA65" s="25"/>
      <c r="VOB65" s="25"/>
      <c r="VOC65" s="25"/>
      <c r="VOD65" s="25"/>
      <c r="VOE65" s="25"/>
      <c r="VOF65" s="25"/>
      <c r="VOG65" s="25"/>
      <c r="VOH65" s="25"/>
      <c r="VOI65" s="25"/>
      <c r="VOJ65" s="25"/>
      <c r="VOK65" s="25"/>
      <c r="VOL65" s="25"/>
      <c r="VOM65" s="25"/>
      <c r="VON65" s="25"/>
      <c r="VOO65" s="25"/>
      <c r="VOP65" s="25"/>
      <c r="VOQ65" s="25"/>
      <c r="VOR65" s="25"/>
      <c r="VOS65" s="25"/>
      <c r="VOT65" s="25"/>
      <c r="VOU65" s="25"/>
      <c r="VOV65" s="25"/>
      <c r="VOW65" s="25"/>
      <c r="VOX65" s="25"/>
      <c r="VOY65" s="25"/>
      <c r="VOZ65" s="25"/>
      <c r="VPA65" s="25"/>
      <c r="VPB65" s="25"/>
      <c r="VPC65" s="25"/>
      <c r="VPD65" s="25"/>
      <c r="VPE65" s="25"/>
      <c r="VPF65" s="25"/>
      <c r="VPG65" s="25"/>
      <c r="VPH65" s="25"/>
      <c r="VPI65" s="25"/>
      <c r="VPJ65" s="25"/>
      <c r="VPK65" s="25"/>
      <c r="VPL65" s="25"/>
      <c r="VPM65" s="25"/>
      <c r="VPN65" s="25"/>
      <c r="VPO65" s="25"/>
      <c r="VPP65" s="25"/>
      <c r="VPQ65" s="25"/>
      <c r="VPR65" s="25"/>
      <c r="VPS65" s="25"/>
      <c r="VPT65" s="25"/>
      <c r="VPU65" s="25"/>
      <c r="VPV65" s="25"/>
      <c r="VPW65" s="25"/>
      <c r="VPX65" s="25"/>
      <c r="VPY65" s="25"/>
      <c r="VPZ65" s="25"/>
      <c r="VQA65" s="25"/>
      <c r="VQB65" s="25"/>
      <c r="VQC65" s="25"/>
      <c r="VQD65" s="25"/>
      <c r="VQE65" s="25"/>
      <c r="VQF65" s="25"/>
      <c r="VQG65" s="25"/>
      <c r="VQH65" s="25"/>
      <c r="VQI65" s="25"/>
      <c r="VQJ65" s="25"/>
      <c r="VQK65" s="25"/>
      <c r="VQL65" s="25"/>
      <c r="VQM65" s="25"/>
      <c r="VQN65" s="25"/>
      <c r="VQO65" s="25"/>
      <c r="VQP65" s="25"/>
      <c r="VQQ65" s="25"/>
      <c r="VQR65" s="25"/>
      <c r="VQS65" s="25"/>
      <c r="VQT65" s="25"/>
      <c r="VQU65" s="25"/>
      <c r="VQV65" s="25"/>
      <c r="VQW65" s="25"/>
      <c r="VQX65" s="25"/>
      <c r="VQY65" s="25"/>
      <c r="VQZ65" s="25"/>
      <c r="VRA65" s="25"/>
      <c r="VRB65" s="25"/>
      <c r="VRC65" s="25"/>
      <c r="VRD65" s="25"/>
      <c r="VRE65" s="25"/>
      <c r="VRF65" s="25"/>
      <c r="VRG65" s="25"/>
      <c r="VRH65" s="25"/>
      <c r="VRI65" s="25"/>
      <c r="VRJ65" s="25"/>
      <c r="VRK65" s="25"/>
      <c r="VRL65" s="25"/>
      <c r="VRM65" s="25"/>
      <c r="VRN65" s="25"/>
      <c r="VRO65" s="25"/>
      <c r="VRP65" s="25"/>
      <c r="VRQ65" s="25"/>
      <c r="VRR65" s="25"/>
      <c r="VRS65" s="25"/>
      <c r="VRT65" s="25"/>
      <c r="VRU65" s="25"/>
      <c r="VRV65" s="25"/>
      <c r="VRW65" s="25"/>
      <c r="VRX65" s="25"/>
      <c r="VRY65" s="25"/>
      <c r="VRZ65" s="25"/>
      <c r="VSA65" s="25"/>
      <c r="VSB65" s="25"/>
      <c r="VSC65" s="25"/>
      <c r="VSD65" s="25"/>
      <c r="VSE65" s="25"/>
      <c r="VSF65" s="25"/>
      <c r="VSG65" s="25"/>
      <c r="VSH65" s="25"/>
      <c r="VSI65" s="25"/>
      <c r="VSJ65" s="25"/>
      <c r="VSK65" s="25"/>
      <c r="VSL65" s="25"/>
      <c r="VSM65" s="25"/>
      <c r="VSN65" s="25"/>
      <c r="VSO65" s="25"/>
      <c r="VSP65" s="25"/>
      <c r="VSQ65" s="25"/>
      <c r="VSR65" s="25"/>
      <c r="VSS65" s="25"/>
      <c r="VST65" s="25"/>
      <c r="VSU65" s="25"/>
      <c r="VSV65" s="25"/>
      <c r="VSW65" s="25"/>
      <c r="VSX65" s="25"/>
      <c r="VSY65" s="25"/>
      <c r="VSZ65" s="25"/>
      <c r="VTA65" s="25"/>
      <c r="VTB65" s="25"/>
      <c r="VTC65" s="25"/>
      <c r="VTD65" s="25"/>
      <c r="VTE65" s="25"/>
      <c r="VTF65" s="25"/>
      <c r="VTG65" s="25"/>
      <c r="VTH65" s="25"/>
      <c r="VTI65" s="25"/>
      <c r="VTJ65" s="25"/>
      <c r="VTK65" s="25"/>
      <c r="VTL65" s="25"/>
      <c r="VTM65" s="25"/>
      <c r="VTN65" s="25"/>
      <c r="VTO65" s="25"/>
      <c r="VTP65" s="25"/>
      <c r="VTQ65" s="25"/>
      <c r="VTR65" s="25"/>
      <c r="VTS65" s="25"/>
      <c r="VTT65" s="25"/>
      <c r="VTU65" s="25"/>
      <c r="VTV65" s="25"/>
      <c r="VTW65" s="25"/>
      <c r="VTX65" s="25"/>
      <c r="VTY65" s="25"/>
      <c r="VTZ65" s="25"/>
      <c r="VUA65" s="25"/>
      <c r="VUB65" s="25"/>
      <c r="VUC65" s="25"/>
      <c r="VUD65" s="25"/>
      <c r="VUE65" s="25"/>
      <c r="VUF65" s="25"/>
      <c r="VUG65" s="25"/>
      <c r="VUH65" s="25"/>
      <c r="VUI65" s="25"/>
      <c r="VUJ65" s="25"/>
      <c r="VUK65" s="25"/>
      <c r="VUL65" s="25"/>
      <c r="VUM65" s="25"/>
      <c r="VUN65" s="25"/>
      <c r="VUO65" s="25"/>
      <c r="VUP65" s="25"/>
      <c r="VUQ65" s="25"/>
      <c r="VUR65" s="25"/>
      <c r="VUS65" s="25"/>
      <c r="VUT65" s="25"/>
      <c r="VUU65" s="25"/>
      <c r="VUV65" s="25"/>
      <c r="VUW65" s="25"/>
      <c r="VUX65" s="25"/>
      <c r="VUY65" s="25"/>
      <c r="VUZ65" s="25"/>
      <c r="VVA65" s="25"/>
      <c r="VVB65" s="25"/>
      <c r="VVC65" s="25"/>
      <c r="VVD65" s="25"/>
      <c r="VVE65" s="25"/>
      <c r="VVF65" s="25"/>
      <c r="VVG65" s="25"/>
      <c r="VVH65" s="25"/>
      <c r="VVI65" s="25"/>
      <c r="VVJ65" s="25"/>
      <c r="VVK65" s="25"/>
      <c r="VVL65" s="25"/>
      <c r="VVM65" s="25"/>
      <c r="VVN65" s="25"/>
      <c r="VVO65" s="25"/>
      <c r="VVP65" s="25"/>
      <c r="VVQ65" s="25"/>
      <c r="VVR65" s="25"/>
      <c r="VVS65" s="25"/>
      <c r="VVT65" s="25"/>
      <c r="VVU65" s="25"/>
      <c r="VVV65" s="25"/>
      <c r="VVW65" s="25"/>
      <c r="VVX65" s="25"/>
      <c r="VVY65" s="25"/>
      <c r="VVZ65" s="25"/>
      <c r="VWA65" s="25"/>
      <c r="VWB65" s="25"/>
      <c r="VWC65" s="25"/>
      <c r="VWD65" s="25"/>
      <c r="VWE65" s="25"/>
      <c r="VWF65" s="25"/>
      <c r="VWG65" s="25"/>
      <c r="VWH65" s="25"/>
      <c r="VWI65" s="25"/>
      <c r="VWJ65" s="25"/>
      <c r="VWK65" s="25"/>
      <c r="VWL65" s="25"/>
      <c r="VWM65" s="25"/>
      <c r="VWN65" s="25"/>
      <c r="VWO65" s="25"/>
      <c r="VWP65" s="25"/>
      <c r="VWQ65" s="25"/>
      <c r="VWR65" s="25"/>
      <c r="VWS65" s="25"/>
      <c r="VWT65" s="25"/>
      <c r="VWU65" s="25"/>
      <c r="VWV65" s="25"/>
      <c r="VWW65" s="25"/>
      <c r="VWX65" s="25"/>
      <c r="VWY65" s="25"/>
      <c r="VWZ65" s="25"/>
      <c r="VXA65" s="25"/>
      <c r="VXB65" s="25"/>
      <c r="VXC65" s="25"/>
      <c r="VXD65" s="25"/>
      <c r="VXE65" s="25"/>
      <c r="VXF65" s="25"/>
      <c r="VXG65" s="25"/>
      <c r="VXH65" s="25"/>
      <c r="VXI65" s="25"/>
      <c r="VXJ65" s="25"/>
      <c r="VXK65" s="25"/>
      <c r="VXL65" s="25"/>
      <c r="VXM65" s="25"/>
      <c r="VXN65" s="25"/>
      <c r="VXO65" s="25"/>
      <c r="VXP65" s="25"/>
      <c r="VXQ65" s="25"/>
      <c r="VXR65" s="25"/>
      <c r="VXS65" s="25"/>
      <c r="VXT65" s="25"/>
      <c r="VXU65" s="25"/>
      <c r="VXV65" s="25"/>
      <c r="VXW65" s="25"/>
      <c r="VXX65" s="25"/>
      <c r="VXY65" s="25"/>
      <c r="VXZ65" s="25"/>
      <c r="VYA65" s="25"/>
      <c r="VYB65" s="25"/>
      <c r="VYC65" s="25"/>
      <c r="VYD65" s="25"/>
      <c r="VYE65" s="25"/>
      <c r="VYF65" s="25"/>
      <c r="VYG65" s="25"/>
      <c r="VYH65" s="25"/>
      <c r="VYI65" s="25"/>
      <c r="VYJ65" s="25"/>
      <c r="VYK65" s="25"/>
      <c r="VYL65" s="25"/>
      <c r="VYM65" s="25"/>
      <c r="VYN65" s="25"/>
      <c r="VYO65" s="25"/>
      <c r="VYP65" s="25"/>
      <c r="VYQ65" s="25"/>
      <c r="VYR65" s="25"/>
      <c r="VYS65" s="25"/>
      <c r="VYT65" s="25"/>
      <c r="VYU65" s="25"/>
      <c r="VYV65" s="25"/>
      <c r="VYW65" s="25"/>
      <c r="VYX65" s="25"/>
      <c r="VYY65" s="25"/>
      <c r="VYZ65" s="25"/>
      <c r="VZA65" s="25"/>
      <c r="VZB65" s="25"/>
      <c r="VZC65" s="25"/>
      <c r="VZD65" s="25"/>
      <c r="VZE65" s="25"/>
      <c r="VZF65" s="25"/>
      <c r="VZG65" s="25"/>
      <c r="VZH65" s="25"/>
      <c r="VZI65" s="25"/>
      <c r="VZJ65" s="25"/>
      <c r="VZK65" s="25"/>
      <c r="VZL65" s="25"/>
      <c r="VZM65" s="25"/>
      <c r="VZN65" s="25"/>
      <c r="VZO65" s="25"/>
      <c r="VZP65" s="25"/>
      <c r="VZQ65" s="25"/>
      <c r="VZR65" s="25"/>
      <c r="VZS65" s="25"/>
      <c r="VZT65" s="25"/>
      <c r="VZU65" s="25"/>
      <c r="VZV65" s="25"/>
      <c r="VZW65" s="25"/>
      <c r="VZX65" s="25"/>
      <c r="VZY65" s="25"/>
      <c r="VZZ65" s="25"/>
      <c r="WAA65" s="25"/>
      <c r="WAB65" s="25"/>
      <c r="WAC65" s="25"/>
      <c r="WAD65" s="25"/>
      <c r="WAE65" s="25"/>
      <c r="WAF65" s="25"/>
      <c r="WAG65" s="25"/>
      <c r="WAH65" s="25"/>
      <c r="WAI65" s="25"/>
      <c r="WAJ65" s="25"/>
      <c r="WAK65" s="25"/>
      <c r="WAL65" s="25"/>
      <c r="WAM65" s="25"/>
      <c r="WAN65" s="25"/>
      <c r="WAO65" s="25"/>
      <c r="WAP65" s="25"/>
      <c r="WAQ65" s="25"/>
      <c r="WAR65" s="25"/>
      <c r="WAS65" s="25"/>
      <c r="WAT65" s="25"/>
      <c r="WAU65" s="25"/>
      <c r="WAV65" s="25"/>
      <c r="WAW65" s="25"/>
      <c r="WAX65" s="25"/>
      <c r="WAY65" s="25"/>
      <c r="WAZ65" s="25"/>
      <c r="WBA65" s="25"/>
      <c r="WBB65" s="25"/>
      <c r="WBC65" s="25"/>
      <c r="WBD65" s="25"/>
      <c r="WBE65" s="25"/>
      <c r="WBF65" s="25"/>
      <c r="WBG65" s="25"/>
      <c r="WBH65" s="25"/>
      <c r="WBI65" s="25"/>
      <c r="WBJ65" s="25"/>
      <c r="WBK65" s="25"/>
      <c r="WBL65" s="25"/>
      <c r="WBM65" s="25"/>
      <c r="WBN65" s="25"/>
      <c r="WBO65" s="25"/>
      <c r="WBP65" s="25"/>
      <c r="WBQ65" s="25"/>
      <c r="WBR65" s="25"/>
      <c r="WBS65" s="25"/>
      <c r="WBT65" s="25"/>
      <c r="WBU65" s="25"/>
      <c r="WBV65" s="25"/>
      <c r="WBW65" s="25"/>
      <c r="WBX65" s="25"/>
      <c r="WBY65" s="25"/>
      <c r="WBZ65" s="25"/>
      <c r="WCA65" s="25"/>
      <c r="WCB65" s="25"/>
      <c r="WCC65" s="25"/>
      <c r="WCD65" s="25"/>
      <c r="WCE65" s="25"/>
      <c r="WCF65" s="25"/>
      <c r="WCG65" s="25"/>
      <c r="WCH65" s="25"/>
      <c r="WCI65" s="25"/>
      <c r="WCJ65" s="25"/>
      <c r="WCK65" s="25"/>
      <c r="WCL65" s="25"/>
      <c r="WCM65" s="25"/>
      <c r="WCN65" s="25"/>
      <c r="WCO65" s="25"/>
      <c r="WCP65" s="25"/>
      <c r="WCQ65" s="25"/>
      <c r="WCR65" s="25"/>
      <c r="WCS65" s="25"/>
      <c r="WCT65" s="25"/>
      <c r="WCU65" s="25"/>
      <c r="WCV65" s="25"/>
      <c r="WCW65" s="25"/>
      <c r="WCX65" s="25"/>
      <c r="WCY65" s="25"/>
      <c r="WCZ65" s="25"/>
      <c r="WDA65" s="25"/>
      <c r="WDB65" s="25"/>
      <c r="WDC65" s="25"/>
      <c r="WDD65" s="25"/>
      <c r="WDE65" s="25"/>
      <c r="WDF65" s="25"/>
      <c r="WDG65" s="25"/>
      <c r="WDH65" s="25"/>
      <c r="WDI65" s="25"/>
      <c r="WDJ65" s="25"/>
      <c r="WDK65" s="25"/>
      <c r="WDL65" s="25"/>
      <c r="WDM65" s="25"/>
      <c r="WDN65" s="25"/>
      <c r="WDO65" s="25"/>
      <c r="WDP65" s="25"/>
      <c r="WDQ65" s="25"/>
      <c r="WDR65" s="25"/>
      <c r="WDS65" s="25"/>
      <c r="WDT65" s="25"/>
      <c r="WDU65" s="25"/>
      <c r="WDV65" s="25"/>
      <c r="WDW65" s="25"/>
      <c r="WDX65" s="25"/>
      <c r="WDY65" s="25"/>
      <c r="WDZ65" s="25"/>
      <c r="WEA65" s="25"/>
      <c r="WEB65" s="25"/>
      <c r="WEC65" s="25"/>
      <c r="WED65" s="25"/>
      <c r="WEE65" s="25"/>
      <c r="WEF65" s="25"/>
      <c r="WEG65" s="25"/>
      <c r="WEH65" s="25"/>
      <c r="WEI65" s="25"/>
      <c r="WEJ65" s="25"/>
      <c r="WEK65" s="25"/>
      <c r="WEL65" s="25"/>
      <c r="WEM65" s="25"/>
      <c r="WEN65" s="25"/>
      <c r="WEO65" s="25"/>
      <c r="WEP65" s="25"/>
      <c r="WEQ65" s="25"/>
      <c r="WER65" s="25"/>
      <c r="WES65" s="25"/>
      <c r="WET65" s="25"/>
      <c r="WEU65" s="25"/>
      <c r="WEV65" s="25"/>
      <c r="WEW65" s="25"/>
      <c r="WEX65" s="25"/>
      <c r="WEY65" s="25"/>
      <c r="WEZ65" s="25"/>
      <c r="WFA65" s="25"/>
      <c r="WFB65" s="25"/>
      <c r="WFC65" s="25"/>
      <c r="WFD65" s="25"/>
      <c r="WFE65" s="25"/>
      <c r="WFF65" s="25"/>
      <c r="WFG65" s="25"/>
      <c r="WFH65" s="25"/>
      <c r="WFI65" s="25"/>
      <c r="WFJ65" s="25"/>
      <c r="WFK65" s="25"/>
      <c r="WFL65" s="25"/>
      <c r="WFM65" s="25"/>
      <c r="WFN65" s="25"/>
      <c r="WFO65" s="25"/>
      <c r="WFP65" s="25"/>
      <c r="WFQ65" s="25"/>
      <c r="WFR65" s="25"/>
      <c r="WFS65" s="25"/>
      <c r="WFT65" s="25"/>
      <c r="WFU65" s="25"/>
      <c r="WFV65" s="25"/>
      <c r="WFW65" s="25"/>
      <c r="WFX65" s="25"/>
      <c r="WFY65" s="25"/>
      <c r="WFZ65" s="25"/>
      <c r="WGA65" s="25"/>
      <c r="WGB65" s="25"/>
      <c r="WGC65" s="25"/>
      <c r="WGD65" s="25"/>
      <c r="WGE65" s="25"/>
      <c r="WGF65" s="25"/>
      <c r="WGG65" s="25"/>
      <c r="WGH65" s="25"/>
      <c r="WGI65" s="25"/>
      <c r="WGJ65" s="25"/>
      <c r="WGK65" s="25"/>
      <c r="WGL65" s="25"/>
      <c r="WGM65" s="25"/>
      <c r="WGN65" s="25"/>
      <c r="WGO65" s="25"/>
      <c r="WGP65" s="25"/>
      <c r="WGQ65" s="25"/>
      <c r="WGR65" s="25"/>
      <c r="WGS65" s="25"/>
      <c r="WGT65" s="25"/>
      <c r="WGU65" s="25"/>
      <c r="WGV65" s="25"/>
      <c r="WGW65" s="25"/>
      <c r="WGX65" s="25"/>
      <c r="WGY65" s="25"/>
      <c r="WGZ65" s="25"/>
      <c r="WHA65" s="25"/>
      <c r="WHB65" s="25"/>
      <c r="WHC65" s="25"/>
      <c r="WHD65" s="25"/>
      <c r="WHE65" s="25"/>
      <c r="WHF65" s="25"/>
      <c r="WHG65" s="25"/>
      <c r="WHH65" s="25"/>
      <c r="WHI65" s="25"/>
      <c r="WHJ65" s="25"/>
      <c r="WHK65" s="25"/>
      <c r="WHL65" s="25"/>
      <c r="WHM65" s="25"/>
      <c r="WHN65" s="25"/>
      <c r="WHO65" s="25"/>
      <c r="WHP65" s="25"/>
      <c r="WHQ65" s="25"/>
      <c r="WHR65" s="25"/>
      <c r="WHS65" s="25"/>
      <c r="WHT65" s="25"/>
      <c r="WHU65" s="25"/>
      <c r="WHV65" s="25"/>
      <c r="WHW65" s="25"/>
      <c r="WHX65" s="25"/>
      <c r="WHY65" s="25"/>
      <c r="WHZ65" s="25"/>
      <c r="WIA65" s="25"/>
      <c r="WIB65" s="25"/>
      <c r="WIC65" s="25"/>
      <c r="WID65" s="25"/>
      <c r="WIE65" s="25"/>
      <c r="WIF65" s="25"/>
      <c r="WIG65" s="25"/>
      <c r="WIH65" s="25"/>
      <c r="WII65" s="25"/>
      <c r="WIJ65" s="25"/>
      <c r="WIK65" s="25"/>
      <c r="WIL65" s="25"/>
      <c r="WIM65" s="25"/>
      <c r="WIN65" s="25"/>
      <c r="WIO65" s="25"/>
      <c r="WIP65" s="25"/>
      <c r="WIQ65" s="25"/>
      <c r="WIR65" s="25"/>
      <c r="WIS65" s="25"/>
      <c r="WIT65" s="25"/>
      <c r="WIU65" s="25"/>
      <c r="WIV65" s="25"/>
      <c r="WIW65" s="25"/>
      <c r="WIX65" s="25"/>
      <c r="WIY65" s="25"/>
      <c r="WIZ65" s="25"/>
      <c r="WJA65" s="25"/>
      <c r="WJB65" s="25"/>
      <c r="WJC65" s="25"/>
      <c r="WJD65" s="25"/>
      <c r="WJE65" s="25"/>
      <c r="WJF65" s="25"/>
      <c r="WJG65" s="25"/>
      <c r="WJH65" s="25"/>
      <c r="WJI65" s="25"/>
      <c r="WJJ65" s="25"/>
      <c r="WJK65" s="25"/>
      <c r="WJL65" s="25"/>
      <c r="WJM65" s="25"/>
      <c r="WJN65" s="25"/>
      <c r="WJO65" s="25"/>
      <c r="WJP65" s="25"/>
      <c r="WJQ65" s="25"/>
      <c r="WJR65" s="25"/>
      <c r="WJS65" s="25"/>
      <c r="WJT65" s="25"/>
      <c r="WJU65" s="25"/>
      <c r="WJV65" s="25"/>
      <c r="WJW65" s="25"/>
      <c r="WJX65" s="25"/>
      <c r="WJY65" s="25"/>
      <c r="WJZ65" s="25"/>
      <c r="WKA65" s="25"/>
      <c r="WKB65" s="25"/>
      <c r="WKC65" s="25"/>
      <c r="WKD65" s="25"/>
      <c r="WKE65" s="25"/>
      <c r="WKF65" s="25"/>
      <c r="WKG65" s="25"/>
      <c r="WKH65" s="25"/>
      <c r="WKI65" s="25"/>
      <c r="WKJ65" s="25"/>
      <c r="WKK65" s="25"/>
      <c r="WKL65" s="25"/>
      <c r="WKM65" s="25"/>
      <c r="WKN65" s="25"/>
      <c r="WKO65" s="25"/>
      <c r="WKP65" s="25"/>
      <c r="WKQ65" s="25"/>
      <c r="WKR65" s="25"/>
      <c r="WKS65" s="25"/>
      <c r="WKT65" s="25"/>
      <c r="WKU65" s="25"/>
      <c r="WKV65" s="25"/>
      <c r="WKW65" s="25"/>
      <c r="WKX65" s="25"/>
      <c r="WKY65" s="25"/>
      <c r="WKZ65" s="25"/>
      <c r="WLA65" s="25"/>
      <c r="WLB65" s="25"/>
      <c r="WLC65" s="25"/>
      <c r="WLD65" s="25"/>
      <c r="WLE65" s="25"/>
      <c r="WLF65" s="25"/>
      <c r="WLG65" s="25"/>
      <c r="WLH65" s="25"/>
      <c r="WLI65" s="25"/>
      <c r="WLJ65" s="25"/>
      <c r="WLK65" s="25"/>
      <c r="WLL65" s="25"/>
      <c r="WLM65" s="25"/>
      <c r="WLN65" s="25"/>
      <c r="WLO65" s="25"/>
      <c r="WLP65" s="25"/>
      <c r="WLQ65" s="25"/>
      <c r="WLR65" s="25"/>
      <c r="WLS65" s="25"/>
      <c r="WLT65" s="25"/>
      <c r="WLU65" s="25"/>
      <c r="WLV65" s="25"/>
      <c r="WLW65" s="25"/>
      <c r="WLX65" s="25"/>
      <c r="WLY65" s="25"/>
      <c r="WLZ65" s="25"/>
      <c r="WMA65" s="25"/>
      <c r="WMB65" s="25"/>
      <c r="WMC65" s="25"/>
      <c r="WMD65" s="25"/>
      <c r="WME65" s="25"/>
      <c r="WMF65" s="25"/>
      <c r="WMG65" s="25"/>
      <c r="WMH65" s="25"/>
      <c r="WMI65" s="25"/>
      <c r="WMJ65" s="25"/>
      <c r="WMK65" s="25"/>
      <c r="WML65" s="25"/>
      <c r="WMM65" s="25"/>
      <c r="WMN65" s="25"/>
      <c r="WMO65" s="25"/>
      <c r="WMP65" s="25"/>
      <c r="WMQ65" s="25"/>
      <c r="WMR65" s="25"/>
      <c r="WMS65" s="25"/>
      <c r="WMT65" s="25"/>
      <c r="WMU65" s="25"/>
      <c r="WMV65" s="25"/>
      <c r="WMW65" s="25"/>
      <c r="WMX65" s="25"/>
      <c r="WMY65" s="25"/>
      <c r="WMZ65" s="25"/>
      <c r="WNA65" s="25"/>
      <c r="WNB65" s="25"/>
      <c r="WNC65" s="25"/>
      <c r="WND65" s="25"/>
      <c r="WNE65" s="25"/>
      <c r="WNF65" s="25"/>
      <c r="WNG65" s="25"/>
      <c r="WNH65" s="25"/>
      <c r="WNI65" s="25"/>
      <c r="WNJ65" s="25"/>
      <c r="WNK65" s="25"/>
      <c r="WNL65" s="25"/>
      <c r="WNM65" s="25"/>
      <c r="WNN65" s="25"/>
      <c r="WNO65" s="25"/>
      <c r="WNP65" s="25"/>
      <c r="WNQ65" s="25"/>
      <c r="WNR65" s="25"/>
      <c r="WNS65" s="25"/>
      <c r="WNT65" s="25"/>
      <c r="WNU65" s="25"/>
      <c r="WNV65" s="25"/>
      <c r="WNW65" s="25"/>
      <c r="WNX65" s="25"/>
      <c r="WNY65" s="25"/>
      <c r="WNZ65" s="25"/>
      <c r="WOA65" s="25"/>
      <c r="WOB65" s="25"/>
      <c r="WOC65" s="25"/>
      <c r="WOD65" s="25"/>
      <c r="WOE65" s="25"/>
      <c r="WOF65" s="25"/>
      <c r="WOG65" s="25"/>
      <c r="WOH65" s="25"/>
      <c r="WOI65" s="25"/>
      <c r="WOJ65" s="25"/>
      <c r="WOK65" s="25"/>
      <c r="WOL65" s="25"/>
      <c r="WOM65" s="25"/>
      <c r="WON65" s="25"/>
      <c r="WOO65" s="25"/>
      <c r="WOP65" s="25"/>
      <c r="WOQ65" s="25"/>
      <c r="WOR65" s="25"/>
      <c r="WOS65" s="25"/>
      <c r="WOT65" s="25"/>
      <c r="WOU65" s="25"/>
      <c r="WOV65" s="25"/>
      <c r="WOW65" s="25"/>
      <c r="WOX65" s="25"/>
      <c r="WOY65" s="25"/>
      <c r="WOZ65" s="25"/>
      <c r="WPA65" s="25"/>
      <c r="WPB65" s="25"/>
      <c r="WPC65" s="25"/>
      <c r="WPD65" s="25"/>
      <c r="WPE65" s="25"/>
      <c r="WPF65" s="25"/>
      <c r="WPG65" s="25"/>
      <c r="WPH65" s="25"/>
      <c r="WPI65" s="25"/>
      <c r="WPJ65" s="25"/>
      <c r="WPK65" s="25"/>
      <c r="WPL65" s="25"/>
      <c r="WPM65" s="25"/>
      <c r="WPN65" s="25"/>
      <c r="WPO65" s="25"/>
      <c r="WPP65" s="25"/>
      <c r="WPQ65" s="25"/>
      <c r="WPR65" s="25"/>
      <c r="WPS65" s="25"/>
      <c r="WPT65" s="25"/>
      <c r="WPU65" s="25"/>
      <c r="WPV65" s="25"/>
      <c r="WPW65" s="25"/>
      <c r="WPX65" s="25"/>
      <c r="WPY65" s="25"/>
      <c r="WPZ65" s="25"/>
      <c r="WQA65" s="25"/>
      <c r="WQB65" s="25"/>
      <c r="WQC65" s="25"/>
      <c r="WQD65" s="25"/>
      <c r="WQE65" s="25"/>
      <c r="WQF65" s="25"/>
      <c r="WQG65" s="25"/>
      <c r="WQH65" s="25"/>
      <c r="WQI65" s="25"/>
      <c r="WQJ65" s="25"/>
      <c r="WQK65" s="25"/>
      <c r="WQL65" s="25"/>
      <c r="WQM65" s="25"/>
      <c r="WQN65" s="25"/>
      <c r="WQO65" s="25"/>
      <c r="WQP65" s="25"/>
      <c r="WQQ65" s="25"/>
      <c r="WQR65" s="25"/>
      <c r="WQS65" s="25"/>
      <c r="WQT65" s="25"/>
      <c r="WQU65" s="25"/>
      <c r="WQV65" s="25"/>
      <c r="WQW65" s="25"/>
      <c r="WQX65" s="25"/>
      <c r="WQY65" s="25"/>
      <c r="WQZ65" s="25"/>
      <c r="WRA65" s="25"/>
      <c r="WRB65" s="25"/>
      <c r="WRC65" s="25"/>
      <c r="WRD65" s="25"/>
      <c r="WRE65" s="25"/>
      <c r="WRF65" s="25"/>
      <c r="WRG65" s="25"/>
      <c r="WRH65" s="25"/>
      <c r="WRI65" s="25"/>
      <c r="WRJ65" s="25"/>
      <c r="WRK65" s="25"/>
      <c r="WRL65" s="25"/>
      <c r="WRM65" s="25"/>
      <c r="WRN65" s="25"/>
      <c r="WRO65" s="25"/>
      <c r="WRP65" s="25"/>
      <c r="WRQ65" s="25"/>
      <c r="WRR65" s="25"/>
      <c r="WRS65" s="25"/>
      <c r="WRT65" s="25"/>
      <c r="WRU65" s="25"/>
      <c r="WRV65" s="25"/>
      <c r="WRW65" s="25"/>
      <c r="WRX65" s="25"/>
      <c r="WRY65" s="25"/>
      <c r="WRZ65" s="25"/>
      <c r="WSA65" s="25"/>
      <c r="WSB65" s="25"/>
      <c r="WSC65" s="25"/>
      <c r="WSD65" s="25"/>
      <c r="WSE65" s="25"/>
      <c r="WSF65" s="25"/>
      <c r="WSG65" s="25"/>
      <c r="WSH65" s="25"/>
      <c r="WSI65" s="25"/>
      <c r="WSJ65" s="25"/>
      <c r="WSK65" s="25"/>
      <c r="WSL65" s="25"/>
      <c r="WSM65" s="25"/>
      <c r="WSN65" s="25"/>
      <c r="WSO65" s="25"/>
      <c r="WSP65" s="25"/>
      <c r="WSQ65" s="25"/>
      <c r="WSR65" s="25"/>
      <c r="WSS65" s="25"/>
      <c r="WST65" s="25"/>
      <c r="WSU65" s="25"/>
      <c r="WSV65" s="25"/>
      <c r="WSW65" s="25"/>
      <c r="WSX65" s="25"/>
      <c r="WSY65" s="25"/>
      <c r="WSZ65" s="25"/>
      <c r="WTA65" s="25"/>
      <c r="WTB65" s="25"/>
      <c r="WTC65" s="25"/>
      <c r="WTD65" s="25"/>
      <c r="WTE65" s="25"/>
      <c r="WTF65" s="25"/>
      <c r="WTG65" s="25"/>
      <c r="WTH65" s="25"/>
      <c r="WTI65" s="25"/>
      <c r="WTJ65" s="25"/>
      <c r="WTK65" s="25"/>
      <c r="WTL65" s="25"/>
      <c r="WTM65" s="25"/>
      <c r="WTN65" s="25"/>
      <c r="WTO65" s="25"/>
      <c r="WTP65" s="25"/>
      <c r="WTQ65" s="25"/>
      <c r="WTR65" s="25"/>
      <c r="WTS65" s="25"/>
      <c r="WTT65" s="25"/>
      <c r="WTU65" s="25"/>
      <c r="WTV65" s="25"/>
      <c r="WTW65" s="25"/>
      <c r="WTX65" s="25"/>
      <c r="WTY65" s="25"/>
      <c r="WTZ65" s="25"/>
      <c r="WUA65" s="25"/>
      <c r="WUB65" s="25"/>
      <c r="WUC65" s="25"/>
      <c r="WUD65" s="25"/>
      <c r="WUE65" s="25"/>
      <c r="WUF65" s="25"/>
      <c r="WUG65" s="25"/>
      <c r="WUH65" s="25"/>
      <c r="WUI65" s="25"/>
      <c r="WUJ65" s="25"/>
      <c r="WUK65" s="25"/>
      <c r="WUL65" s="25"/>
      <c r="WUM65" s="25"/>
      <c r="WUN65" s="25"/>
      <c r="WUO65" s="25"/>
      <c r="WUP65" s="25"/>
      <c r="WUQ65" s="25"/>
      <c r="WUR65" s="25"/>
      <c r="WUS65" s="25"/>
      <c r="WUT65" s="25"/>
      <c r="WUU65" s="25"/>
      <c r="WUV65" s="25"/>
      <c r="WUW65" s="25"/>
      <c r="WUX65" s="25"/>
      <c r="WUY65" s="25"/>
      <c r="WUZ65" s="25"/>
      <c r="WVA65" s="25"/>
      <c r="WVB65" s="25"/>
      <c r="WVC65" s="25"/>
      <c r="WVD65" s="25"/>
      <c r="WVE65" s="25"/>
      <c r="WVF65" s="25"/>
      <c r="WVG65" s="25"/>
      <c r="WVH65" s="25"/>
      <c r="WVI65" s="25"/>
      <c r="WVJ65" s="25"/>
      <c r="WVK65" s="25"/>
      <c r="WVL65" s="25"/>
      <c r="WVM65" s="25"/>
      <c r="WVN65" s="25"/>
      <c r="WVO65" s="25"/>
      <c r="WVP65" s="25"/>
      <c r="WVQ65" s="25"/>
      <c r="WVR65" s="25"/>
      <c r="WVS65" s="25"/>
      <c r="WVT65" s="25"/>
      <c r="WVU65" s="25"/>
      <c r="WVV65" s="25"/>
      <c r="WVW65" s="25"/>
      <c r="WVX65" s="25"/>
      <c r="WVY65" s="25"/>
      <c r="WVZ65" s="25"/>
      <c r="WWA65" s="25"/>
      <c r="WWB65" s="25"/>
      <c r="WWC65" s="25"/>
      <c r="WWD65" s="25"/>
      <c r="WWE65" s="25"/>
      <c r="WWF65" s="25"/>
      <c r="WWG65" s="25"/>
      <c r="WWH65" s="25"/>
      <c r="WWI65" s="25"/>
      <c r="WWJ65" s="25"/>
      <c r="WWK65" s="25"/>
      <c r="WWL65" s="25"/>
      <c r="WWM65" s="25"/>
      <c r="WWN65" s="25"/>
      <c r="WWO65" s="25"/>
      <c r="WWP65" s="25"/>
      <c r="WWQ65" s="25"/>
      <c r="WWR65" s="25"/>
      <c r="WWS65" s="25"/>
      <c r="WWT65" s="25"/>
      <c r="WWU65" s="25"/>
      <c r="WWV65" s="25"/>
      <c r="WWW65" s="25"/>
      <c r="WWX65" s="25"/>
      <c r="WWY65" s="25"/>
      <c r="WWZ65" s="25"/>
      <c r="WXA65" s="25"/>
      <c r="WXB65" s="25"/>
      <c r="WXC65" s="25"/>
      <c r="WXD65" s="25"/>
      <c r="WXE65" s="25"/>
      <c r="WXF65" s="25"/>
      <c r="WXG65" s="25"/>
      <c r="WXH65" s="25"/>
      <c r="WXI65" s="25"/>
      <c r="WXJ65" s="25"/>
      <c r="WXK65" s="25"/>
      <c r="WXL65" s="25"/>
      <c r="WXM65" s="25"/>
      <c r="WXN65" s="25"/>
      <c r="WXO65" s="25"/>
      <c r="WXP65" s="25"/>
      <c r="WXQ65" s="25"/>
      <c r="WXR65" s="25"/>
      <c r="WXS65" s="25"/>
      <c r="WXT65" s="25"/>
      <c r="WXU65" s="25"/>
      <c r="WXV65" s="25"/>
      <c r="WXW65" s="25"/>
      <c r="WXX65" s="25"/>
      <c r="WXY65" s="25"/>
      <c r="WXZ65" s="25"/>
      <c r="WYA65" s="25"/>
      <c r="WYB65" s="25"/>
      <c r="WYC65" s="25"/>
      <c r="WYD65" s="25"/>
      <c r="WYE65" s="25"/>
      <c r="WYF65" s="25"/>
      <c r="WYG65" s="25"/>
      <c r="WYH65" s="25"/>
      <c r="WYI65" s="25"/>
      <c r="WYJ65" s="25"/>
      <c r="WYK65" s="25"/>
      <c r="WYL65" s="25"/>
      <c r="WYM65" s="25"/>
      <c r="WYN65" s="25"/>
      <c r="WYO65" s="25"/>
      <c r="WYP65" s="25"/>
      <c r="WYQ65" s="25"/>
      <c r="WYR65" s="25"/>
      <c r="WYS65" s="25"/>
      <c r="WYT65" s="25"/>
      <c r="WYU65" s="25"/>
      <c r="WYV65" s="25"/>
      <c r="WYW65" s="25"/>
      <c r="WYX65" s="25"/>
      <c r="WYY65" s="25"/>
      <c r="WYZ65" s="25"/>
      <c r="WZA65" s="25"/>
      <c r="WZB65" s="25"/>
      <c r="WZC65" s="25"/>
      <c r="WZD65" s="25"/>
      <c r="WZE65" s="25"/>
      <c r="WZF65" s="25"/>
      <c r="WZG65" s="25"/>
      <c r="WZH65" s="25"/>
      <c r="WZI65" s="25"/>
      <c r="WZJ65" s="25"/>
      <c r="WZK65" s="25"/>
      <c r="WZL65" s="25"/>
      <c r="WZM65" s="25"/>
      <c r="WZN65" s="25"/>
      <c r="WZO65" s="25"/>
      <c r="WZP65" s="25"/>
      <c r="WZQ65" s="25"/>
      <c r="WZR65" s="25"/>
      <c r="WZS65" s="25"/>
      <c r="WZT65" s="25"/>
      <c r="WZU65" s="25"/>
      <c r="WZV65" s="25"/>
      <c r="WZW65" s="25"/>
      <c r="WZX65" s="25"/>
      <c r="WZY65" s="25"/>
      <c r="WZZ65" s="25"/>
      <c r="XAA65" s="25"/>
      <c r="XAB65" s="25"/>
      <c r="XAC65" s="25"/>
      <c r="XAD65" s="25"/>
      <c r="XAE65" s="25"/>
      <c r="XAF65" s="25"/>
      <c r="XAG65" s="25"/>
      <c r="XAH65" s="25"/>
      <c r="XAI65" s="25"/>
      <c r="XAJ65" s="25"/>
      <c r="XAK65" s="25"/>
      <c r="XAL65" s="25"/>
      <c r="XAM65" s="25"/>
      <c r="XAN65" s="25"/>
      <c r="XAO65" s="25"/>
      <c r="XAP65" s="25"/>
      <c r="XAQ65" s="25"/>
      <c r="XAR65" s="25"/>
      <c r="XAS65" s="25"/>
      <c r="XAT65" s="25"/>
      <c r="XAU65" s="25"/>
      <c r="XAV65" s="25"/>
      <c r="XAW65" s="25"/>
      <c r="XAX65" s="25"/>
      <c r="XAY65" s="25"/>
      <c r="XAZ65" s="25"/>
      <c r="XBA65" s="25"/>
      <c r="XBB65" s="25"/>
      <c r="XBC65" s="25"/>
      <c r="XBD65" s="25"/>
      <c r="XBE65" s="25"/>
      <c r="XBF65" s="25"/>
      <c r="XBG65" s="25"/>
      <c r="XBH65" s="25"/>
      <c r="XBI65" s="25"/>
      <c r="XBJ65" s="25"/>
      <c r="XBK65" s="25"/>
      <c r="XBL65" s="25"/>
      <c r="XBM65" s="25"/>
      <c r="XBN65" s="25"/>
      <c r="XBO65" s="25"/>
      <c r="XBP65" s="25"/>
      <c r="XBQ65" s="25"/>
      <c r="XBR65" s="25"/>
      <c r="XBS65" s="25"/>
      <c r="XBT65" s="25"/>
      <c r="XBU65" s="25"/>
      <c r="XBV65" s="25"/>
      <c r="XBW65" s="25"/>
      <c r="XBX65" s="25"/>
      <c r="XBY65" s="25"/>
      <c r="XBZ65" s="25"/>
      <c r="XCA65" s="25"/>
      <c r="XCB65" s="25"/>
      <c r="XCC65" s="25"/>
      <c r="XCD65" s="25"/>
      <c r="XCE65" s="25"/>
      <c r="XCF65" s="25"/>
      <c r="XCG65" s="25"/>
      <c r="XCH65" s="25"/>
      <c r="XCI65" s="25"/>
      <c r="XCJ65" s="25"/>
      <c r="XCK65" s="25"/>
      <c r="XCL65" s="25"/>
      <c r="XCM65" s="25"/>
      <c r="XCN65" s="25"/>
      <c r="XCO65" s="25"/>
      <c r="XCP65" s="25"/>
      <c r="XCQ65" s="25"/>
      <c r="XCR65" s="25"/>
      <c r="XCS65" s="25"/>
      <c r="XCT65" s="25"/>
      <c r="XCU65" s="25"/>
      <c r="XCV65" s="25"/>
      <c r="XCW65" s="25"/>
      <c r="XCX65" s="25"/>
      <c r="XCY65" s="25"/>
      <c r="XCZ65" s="25"/>
      <c r="XDA65" s="25"/>
      <c r="XDB65" s="25"/>
      <c r="XDC65" s="25"/>
      <c r="XDD65" s="25"/>
      <c r="XDE65" s="25"/>
      <c r="XDF65" s="25"/>
      <c r="XDG65" s="25"/>
      <c r="XDH65" s="25"/>
      <c r="XDI65" s="25"/>
      <c r="XDJ65" s="25"/>
      <c r="XDK65" s="25"/>
      <c r="XDL65" s="25"/>
      <c r="XDM65" s="25"/>
      <c r="XDN65" s="25"/>
      <c r="XDO65" s="25"/>
      <c r="XDP65" s="25"/>
      <c r="XDQ65" s="25"/>
      <c r="XDR65" s="25"/>
      <c r="XDS65" s="25"/>
      <c r="XDT65" s="25"/>
    </row>
    <row r="66" spans="1:16348" ht="25.5" x14ac:dyDescent="0.25">
      <c r="A66" s="19" t="s">
        <v>36</v>
      </c>
      <c r="B66" s="19" t="s">
        <v>37</v>
      </c>
      <c r="C66" s="19" t="s">
        <v>37</v>
      </c>
      <c r="D66" s="20" t="s">
        <v>38</v>
      </c>
      <c r="E66" s="21" t="s">
        <v>39</v>
      </c>
      <c r="F66" s="20">
        <v>119</v>
      </c>
      <c r="G66" s="21" t="s">
        <v>40</v>
      </c>
      <c r="H66" s="12">
        <v>25401</v>
      </c>
      <c r="I66" s="11" t="s">
        <v>164</v>
      </c>
      <c r="J66" s="12" t="s">
        <v>167</v>
      </c>
      <c r="K66" s="22" t="s">
        <v>168</v>
      </c>
      <c r="L66" s="14" t="s">
        <v>44</v>
      </c>
      <c r="M66" s="23"/>
      <c r="N66" s="23" t="s">
        <v>45</v>
      </c>
      <c r="O66" s="23">
        <v>45</v>
      </c>
      <c r="P66" s="24">
        <v>719.59439999999995</v>
      </c>
      <c r="Q66" s="15" t="s">
        <v>46</v>
      </c>
      <c r="R66" s="24">
        <f t="shared" ref="R66:R68" si="4">SUBTOTAL(9,S66:AD66)</f>
        <v>32381.748</v>
      </c>
      <c r="S66" s="24"/>
      <c r="T66" s="24"/>
      <c r="U66" s="24">
        <v>10793.915999999999</v>
      </c>
      <c r="V66" s="24"/>
      <c r="W66" s="24"/>
      <c r="X66" s="24">
        <v>10793.915999999999</v>
      </c>
      <c r="Y66" s="24"/>
      <c r="Z66" s="24"/>
      <c r="AA66" s="24">
        <v>10793.915999999999</v>
      </c>
      <c r="AB66" s="24"/>
      <c r="AC66" s="24"/>
      <c r="AD66" s="24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  <c r="IX66" s="25"/>
      <c r="IY66" s="25"/>
      <c r="IZ66" s="25"/>
      <c r="JA66" s="25"/>
      <c r="JB66" s="25"/>
      <c r="JC66" s="25"/>
      <c r="JD66" s="25"/>
      <c r="JE66" s="25"/>
      <c r="JF66" s="25"/>
      <c r="JG66" s="25"/>
      <c r="JH66" s="25"/>
      <c r="JI66" s="25"/>
      <c r="JJ66" s="25"/>
      <c r="JK66" s="25"/>
      <c r="JL66" s="25"/>
      <c r="JM66" s="25"/>
      <c r="JN66" s="25"/>
      <c r="JO66" s="25"/>
      <c r="JP66" s="25"/>
      <c r="JQ66" s="25"/>
      <c r="JR66" s="25"/>
      <c r="JS66" s="25"/>
      <c r="JT66" s="25"/>
      <c r="JU66" s="25"/>
      <c r="JV66" s="25"/>
      <c r="JW66" s="25"/>
      <c r="JX66" s="25"/>
      <c r="JY66" s="25"/>
      <c r="JZ66" s="25"/>
      <c r="KA66" s="25"/>
      <c r="KB66" s="25"/>
      <c r="KC66" s="25"/>
      <c r="KD66" s="25"/>
      <c r="KE66" s="25"/>
      <c r="KF66" s="25"/>
      <c r="KG66" s="25"/>
      <c r="KH66" s="25"/>
      <c r="KI66" s="25"/>
      <c r="KJ66" s="25"/>
      <c r="KK66" s="25"/>
      <c r="KL66" s="25"/>
      <c r="KM66" s="25"/>
      <c r="KN66" s="25"/>
      <c r="KO66" s="25"/>
      <c r="KP66" s="25"/>
      <c r="KQ66" s="25"/>
      <c r="KR66" s="25"/>
      <c r="KS66" s="25"/>
      <c r="KT66" s="25"/>
      <c r="KU66" s="25"/>
      <c r="KV66" s="25"/>
      <c r="KW66" s="25"/>
      <c r="KX66" s="25"/>
      <c r="KY66" s="25"/>
      <c r="KZ66" s="25"/>
      <c r="LA66" s="25"/>
      <c r="LB66" s="25"/>
      <c r="LC66" s="25"/>
      <c r="LD66" s="25"/>
      <c r="LE66" s="25"/>
      <c r="LF66" s="25"/>
      <c r="LG66" s="25"/>
      <c r="LH66" s="25"/>
      <c r="LI66" s="25"/>
      <c r="LJ66" s="25"/>
      <c r="LK66" s="25"/>
      <c r="LL66" s="25"/>
      <c r="LM66" s="25"/>
      <c r="LN66" s="25"/>
      <c r="LO66" s="25"/>
      <c r="LP66" s="25"/>
      <c r="LQ66" s="25"/>
      <c r="LR66" s="25"/>
      <c r="LS66" s="25"/>
      <c r="LT66" s="25"/>
      <c r="LU66" s="25"/>
      <c r="LV66" s="25"/>
      <c r="LW66" s="25"/>
      <c r="LX66" s="25"/>
      <c r="LY66" s="25"/>
      <c r="LZ66" s="25"/>
      <c r="MA66" s="25"/>
      <c r="MB66" s="25"/>
      <c r="MC66" s="25"/>
      <c r="MD66" s="25"/>
      <c r="ME66" s="25"/>
      <c r="MF66" s="25"/>
      <c r="MG66" s="25"/>
      <c r="MH66" s="25"/>
      <c r="MI66" s="25"/>
      <c r="MJ66" s="25"/>
      <c r="MK66" s="25"/>
      <c r="ML66" s="25"/>
      <c r="MM66" s="25"/>
      <c r="MN66" s="25"/>
      <c r="MO66" s="25"/>
      <c r="MP66" s="25"/>
      <c r="MQ66" s="25"/>
      <c r="MR66" s="25"/>
      <c r="MS66" s="25"/>
      <c r="MT66" s="25"/>
      <c r="MU66" s="25"/>
      <c r="MV66" s="25"/>
      <c r="MW66" s="25"/>
      <c r="MX66" s="25"/>
      <c r="MY66" s="25"/>
      <c r="MZ66" s="25"/>
      <c r="NA66" s="25"/>
      <c r="NB66" s="25"/>
      <c r="NC66" s="25"/>
      <c r="ND66" s="25"/>
      <c r="NE66" s="25"/>
      <c r="NF66" s="25"/>
      <c r="NG66" s="25"/>
      <c r="NH66" s="25"/>
      <c r="NI66" s="25"/>
      <c r="NJ66" s="25"/>
      <c r="NK66" s="25"/>
      <c r="NL66" s="25"/>
      <c r="NM66" s="25"/>
      <c r="NN66" s="25"/>
      <c r="NO66" s="25"/>
      <c r="NP66" s="25"/>
      <c r="NQ66" s="25"/>
      <c r="NR66" s="25"/>
      <c r="NS66" s="25"/>
      <c r="NT66" s="25"/>
      <c r="NU66" s="25"/>
      <c r="NV66" s="25"/>
      <c r="NW66" s="25"/>
      <c r="NX66" s="25"/>
      <c r="NY66" s="25"/>
      <c r="NZ66" s="25"/>
      <c r="OA66" s="25"/>
      <c r="OB66" s="25"/>
      <c r="OC66" s="25"/>
      <c r="OD66" s="25"/>
      <c r="OE66" s="25"/>
      <c r="OF66" s="25"/>
      <c r="OG66" s="25"/>
      <c r="OH66" s="25"/>
      <c r="OI66" s="25"/>
      <c r="OJ66" s="25"/>
      <c r="OK66" s="25"/>
      <c r="OL66" s="25"/>
      <c r="OM66" s="25"/>
      <c r="ON66" s="25"/>
      <c r="OO66" s="25"/>
      <c r="OP66" s="25"/>
      <c r="OQ66" s="25"/>
      <c r="OR66" s="25"/>
      <c r="OS66" s="25"/>
      <c r="OT66" s="25"/>
      <c r="OU66" s="25"/>
      <c r="OV66" s="25"/>
      <c r="OW66" s="25"/>
      <c r="OX66" s="25"/>
      <c r="OY66" s="25"/>
      <c r="OZ66" s="25"/>
      <c r="PA66" s="25"/>
      <c r="PB66" s="25"/>
      <c r="PC66" s="25"/>
      <c r="PD66" s="25"/>
      <c r="PE66" s="25"/>
      <c r="PF66" s="25"/>
      <c r="PG66" s="25"/>
      <c r="PH66" s="25"/>
      <c r="PI66" s="25"/>
      <c r="PJ66" s="25"/>
      <c r="PK66" s="25"/>
      <c r="PL66" s="25"/>
      <c r="PM66" s="25"/>
      <c r="PN66" s="25"/>
      <c r="PO66" s="25"/>
      <c r="PP66" s="25"/>
      <c r="PQ66" s="25"/>
      <c r="PR66" s="25"/>
      <c r="PS66" s="25"/>
      <c r="PT66" s="25"/>
      <c r="PU66" s="25"/>
      <c r="PV66" s="25"/>
      <c r="PW66" s="25"/>
      <c r="PX66" s="25"/>
      <c r="PY66" s="25"/>
      <c r="PZ66" s="25"/>
      <c r="QA66" s="25"/>
      <c r="QB66" s="25"/>
      <c r="QC66" s="25"/>
      <c r="QD66" s="25"/>
      <c r="QE66" s="25"/>
      <c r="QF66" s="25"/>
      <c r="QG66" s="25"/>
      <c r="QH66" s="25"/>
      <c r="QI66" s="25"/>
      <c r="QJ66" s="25"/>
      <c r="QK66" s="25"/>
      <c r="QL66" s="25"/>
      <c r="QM66" s="25"/>
      <c r="QN66" s="25"/>
      <c r="QO66" s="25"/>
      <c r="QP66" s="25"/>
      <c r="QQ66" s="25"/>
      <c r="QR66" s="25"/>
      <c r="QS66" s="25"/>
      <c r="QT66" s="25"/>
      <c r="QU66" s="25"/>
      <c r="QV66" s="25"/>
      <c r="QW66" s="25"/>
      <c r="QX66" s="25"/>
      <c r="QY66" s="25"/>
      <c r="QZ66" s="25"/>
      <c r="RA66" s="25"/>
      <c r="RB66" s="25"/>
      <c r="RC66" s="25"/>
      <c r="RD66" s="25"/>
      <c r="RE66" s="25"/>
      <c r="RF66" s="25"/>
      <c r="RG66" s="25"/>
      <c r="RH66" s="25"/>
      <c r="RI66" s="25"/>
      <c r="RJ66" s="25"/>
      <c r="RK66" s="25"/>
      <c r="RL66" s="25"/>
      <c r="RM66" s="25"/>
      <c r="RN66" s="25"/>
      <c r="RO66" s="25"/>
      <c r="RP66" s="25"/>
      <c r="RQ66" s="25"/>
      <c r="RR66" s="25"/>
      <c r="RS66" s="25"/>
      <c r="RT66" s="25"/>
      <c r="RU66" s="25"/>
      <c r="RV66" s="25"/>
      <c r="RW66" s="25"/>
      <c r="RX66" s="25"/>
      <c r="RY66" s="25"/>
      <c r="RZ66" s="25"/>
      <c r="SA66" s="25"/>
      <c r="SB66" s="25"/>
      <c r="SC66" s="25"/>
      <c r="SD66" s="25"/>
      <c r="SE66" s="25"/>
      <c r="SF66" s="25"/>
      <c r="SG66" s="25"/>
      <c r="SH66" s="25"/>
      <c r="SI66" s="25"/>
      <c r="SJ66" s="25"/>
      <c r="SK66" s="25"/>
      <c r="SL66" s="25"/>
      <c r="SM66" s="25"/>
      <c r="SN66" s="25"/>
      <c r="SO66" s="25"/>
      <c r="SP66" s="25"/>
      <c r="SQ66" s="25"/>
      <c r="SR66" s="25"/>
      <c r="SS66" s="25"/>
      <c r="ST66" s="25"/>
      <c r="SU66" s="25"/>
      <c r="SV66" s="25"/>
      <c r="SW66" s="25"/>
      <c r="SX66" s="25"/>
      <c r="SY66" s="25"/>
      <c r="SZ66" s="25"/>
      <c r="TA66" s="25"/>
      <c r="TB66" s="25"/>
      <c r="TC66" s="25"/>
      <c r="TD66" s="25"/>
      <c r="TE66" s="25"/>
      <c r="TF66" s="25"/>
      <c r="TG66" s="25"/>
      <c r="TH66" s="25"/>
      <c r="TI66" s="25"/>
      <c r="TJ66" s="25"/>
      <c r="TK66" s="25"/>
      <c r="TL66" s="25"/>
      <c r="TM66" s="25"/>
      <c r="TN66" s="25"/>
      <c r="TO66" s="25"/>
      <c r="TP66" s="25"/>
      <c r="TQ66" s="25"/>
      <c r="TR66" s="25"/>
      <c r="TS66" s="25"/>
      <c r="TT66" s="25"/>
      <c r="TU66" s="25"/>
      <c r="TV66" s="25"/>
      <c r="TW66" s="25"/>
      <c r="TX66" s="25"/>
      <c r="TY66" s="25"/>
      <c r="TZ66" s="25"/>
      <c r="UA66" s="25"/>
      <c r="UB66" s="25"/>
      <c r="UC66" s="25"/>
      <c r="UD66" s="25"/>
      <c r="UE66" s="25"/>
      <c r="UF66" s="25"/>
      <c r="UG66" s="25"/>
      <c r="UH66" s="25"/>
      <c r="UI66" s="25"/>
      <c r="UJ66" s="25"/>
      <c r="UK66" s="25"/>
      <c r="UL66" s="25"/>
      <c r="UM66" s="25"/>
      <c r="UN66" s="25"/>
      <c r="UO66" s="25"/>
      <c r="UP66" s="25"/>
      <c r="UQ66" s="25"/>
      <c r="UR66" s="25"/>
      <c r="US66" s="25"/>
      <c r="UT66" s="25"/>
      <c r="UU66" s="25"/>
      <c r="UV66" s="25"/>
      <c r="UW66" s="25"/>
      <c r="UX66" s="25"/>
      <c r="UY66" s="25"/>
      <c r="UZ66" s="25"/>
      <c r="VA66" s="25"/>
      <c r="VB66" s="25"/>
      <c r="VC66" s="25"/>
      <c r="VD66" s="25"/>
      <c r="VE66" s="25"/>
      <c r="VF66" s="25"/>
      <c r="VG66" s="25"/>
      <c r="VH66" s="25"/>
      <c r="VI66" s="25"/>
      <c r="VJ66" s="25"/>
      <c r="VK66" s="25"/>
      <c r="VL66" s="25"/>
      <c r="VM66" s="25"/>
      <c r="VN66" s="25"/>
      <c r="VO66" s="25"/>
      <c r="VP66" s="25"/>
      <c r="VQ66" s="25"/>
      <c r="VR66" s="25"/>
      <c r="VS66" s="25"/>
      <c r="VT66" s="25"/>
      <c r="VU66" s="25"/>
      <c r="VV66" s="25"/>
      <c r="VW66" s="25"/>
      <c r="VX66" s="25"/>
      <c r="VY66" s="25"/>
      <c r="VZ66" s="25"/>
      <c r="WA66" s="25"/>
      <c r="WB66" s="25"/>
      <c r="WC66" s="25"/>
      <c r="WD66" s="25"/>
      <c r="WE66" s="25"/>
      <c r="WF66" s="25"/>
      <c r="WG66" s="25"/>
      <c r="WH66" s="25"/>
      <c r="WI66" s="25"/>
      <c r="WJ66" s="25"/>
      <c r="WK66" s="25"/>
      <c r="WL66" s="25"/>
      <c r="WM66" s="25"/>
      <c r="WN66" s="25"/>
      <c r="WO66" s="25"/>
      <c r="WP66" s="25"/>
      <c r="WQ66" s="25"/>
      <c r="WR66" s="25"/>
      <c r="WS66" s="25"/>
      <c r="WT66" s="25"/>
      <c r="WU66" s="25"/>
      <c r="WV66" s="25"/>
      <c r="WW66" s="25"/>
      <c r="WX66" s="25"/>
      <c r="WY66" s="25"/>
      <c r="WZ66" s="25"/>
      <c r="XA66" s="25"/>
      <c r="XB66" s="25"/>
      <c r="XC66" s="25"/>
      <c r="XD66" s="25"/>
      <c r="XE66" s="25"/>
      <c r="XF66" s="25"/>
      <c r="XG66" s="25"/>
      <c r="XH66" s="25"/>
      <c r="XI66" s="25"/>
      <c r="XJ66" s="25"/>
      <c r="XK66" s="25"/>
      <c r="XL66" s="25"/>
      <c r="XM66" s="25"/>
      <c r="XN66" s="25"/>
      <c r="XO66" s="25"/>
      <c r="XP66" s="25"/>
      <c r="XQ66" s="25"/>
      <c r="XR66" s="25"/>
      <c r="XS66" s="25"/>
      <c r="XT66" s="25"/>
      <c r="XU66" s="25"/>
      <c r="XV66" s="25"/>
      <c r="XW66" s="25"/>
      <c r="XX66" s="25"/>
      <c r="XY66" s="25"/>
      <c r="XZ66" s="25"/>
      <c r="YA66" s="25"/>
      <c r="YB66" s="25"/>
      <c r="YC66" s="25"/>
      <c r="YD66" s="25"/>
      <c r="YE66" s="25"/>
      <c r="YF66" s="25"/>
      <c r="YG66" s="25"/>
      <c r="YH66" s="25"/>
      <c r="YI66" s="25"/>
      <c r="YJ66" s="25"/>
      <c r="YK66" s="25"/>
      <c r="YL66" s="25"/>
      <c r="YM66" s="25"/>
      <c r="YN66" s="25"/>
      <c r="YO66" s="25"/>
      <c r="YP66" s="25"/>
      <c r="YQ66" s="25"/>
      <c r="YR66" s="25"/>
      <c r="YS66" s="25"/>
      <c r="YT66" s="25"/>
      <c r="YU66" s="25"/>
      <c r="YV66" s="25"/>
      <c r="YW66" s="25"/>
      <c r="YX66" s="25"/>
      <c r="YY66" s="25"/>
      <c r="YZ66" s="25"/>
      <c r="ZA66" s="25"/>
      <c r="ZB66" s="25"/>
      <c r="ZC66" s="25"/>
      <c r="ZD66" s="25"/>
      <c r="ZE66" s="25"/>
      <c r="ZF66" s="25"/>
      <c r="ZG66" s="25"/>
      <c r="ZH66" s="25"/>
      <c r="ZI66" s="25"/>
      <c r="ZJ66" s="25"/>
      <c r="ZK66" s="25"/>
      <c r="ZL66" s="25"/>
      <c r="ZM66" s="25"/>
      <c r="ZN66" s="25"/>
      <c r="ZO66" s="25"/>
      <c r="ZP66" s="25"/>
      <c r="ZQ66" s="25"/>
      <c r="ZR66" s="25"/>
      <c r="ZS66" s="25"/>
      <c r="ZT66" s="25"/>
      <c r="ZU66" s="25"/>
      <c r="ZV66" s="25"/>
      <c r="ZW66" s="25"/>
      <c r="ZX66" s="25"/>
      <c r="ZY66" s="25"/>
      <c r="ZZ66" s="25"/>
      <c r="AAA66" s="25"/>
      <c r="AAB66" s="25"/>
      <c r="AAC66" s="25"/>
      <c r="AAD66" s="25"/>
      <c r="AAE66" s="25"/>
      <c r="AAF66" s="25"/>
      <c r="AAG66" s="25"/>
      <c r="AAH66" s="25"/>
      <c r="AAI66" s="25"/>
      <c r="AAJ66" s="25"/>
      <c r="AAK66" s="25"/>
      <c r="AAL66" s="25"/>
      <c r="AAM66" s="25"/>
      <c r="AAN66" s="25"/>
      <c r="AAO66" s="25"/>
      <c r="AAP66" s="25"/>
      <c r="AAQ66" s="25"/>
      <c r="AAR66" s="25"/>
      <c r="AAS66" s="25"/>
      <c r="AAT66" s="25"/>
      <c r="AAU66" s="25"/>
      <c r="AAV66" s="25"/>
      <c r="AAW66" s="25"/>
      <c r="AAX66" s="25"/>
      <c r="AAY66" s="25"/>
      <c r="AAZ66" s="25"/>
      <c r="ABA66" s="25"/>
      <c r="ABB66" s="25"/>
      <c r="ABC66" s="25"/>
      <c r="ABD66" s="25"/>
      <c r="ABE66" s="25"/>
      <c r="ABF66" s="25"/>
      <c r="ABG66" s="25"/>
      <c r="ABH66" s="25"/>
      <c r="ABI66" s="25"/>
      <c r="ABJ66" s="25"/>
      <c r="ABK66" s="25"/>
      <c r="ABL66" s="25"/>
      <c r="ABM66" s="25"/>
      <c r="ABN66" s="25"/>
      <c r="ABO66" s="25"/>
      <c r="ABP66" s="25"/>
      <c r="ABQ66" s="25"/>
      <c r="ABR66" s="25"/>
      <c r="ABS66" s="25"/>
      <c r="ABT66" s="25"/>
      <c r="ABU66" s="25"/>
      <c r="ABV66" s="25"/>
      <c r="ABW66" s="25"/>
      <c r="ABX66" s="25"/>
      <c r="ABY66" s="25"/>
      <c r="ABZ66" s="25"/>
      <c r="ACA66" s="25"/>
      <c r="ACB66" s="25"/>
      <c r="ACC66" s="25"/>
      <c r="ACD66" s="25"/>
      <c r="ACE66" s="25"/>
      <c r="ACF66" s="25"/>
      <c r="ACG66" s="25"/>
      <c r="ACH66" s="25"/>
      <c r="ACI66" s="25"/>
      <c r="ACJ66" s="25"/>
      <c r="ACK66" s="25"/>
      <c r="ACL66" s="25"/>
      <c r="ACM66" s="25"/>
      <c r="ACN66" s="25"/>
      <c r="ACO66" s="25"/>
      <c r="ACP66" s="25"/>
      <c r="ACQ66" s="25"/>
      <c r="ACR66" s="25"/>
      <c r="ACS66" s="25"/>
      <c r="ACT66" s="25"/>
      <c r="ACU66" s="25"/>
      <c r="ACV66" s="25"/>
      <c r="ACW66" s="25"/>
      <c r="ACX66" s="25"/>
      <c r="ACY66" s="25"/>
      <c r="ACZ66" s="25"/>
      <c r="ADA66" s="25"/>
      <c r="ADB66" s="25"/>
      <c r="ADC66" s="25"/>
      <c r="ADD66" s="25"/>
      <c r="ADE66" s="25"/>
      <c r="ADF66" s="25"/>
      <c r="ADG66" s="25"/>
      <c r="ADH66" s="25"/>
      <c r="ADI66" s="25"/>
      <c r="ADJ66" s="25"/>
      <c r="ADK66" s="25"/>
      <c r="ADL66" s="25"/>
      <c r="ADM66" s="25"/>
      <c r="ADN66" s="25"/>
      <c r="ADO66" s="25"/>
      <c r="ADP66" s="25"/>
      <c r="ADQ66" s="25"/>
      <c r="ADR66" s="25"/>
      <c r="ADS66" s="25"/>
      <c r="ADT66" s="25"/>
      <c r="ADU66" s="25"/>
      <c r="ADV66" s="25"/>
      <c r="ADW66" s="25"/>
      <c r="ADX66" s="25"/>
      <c r="ADY66" s="25"/>
      <c r="ADZ66" s="25"/>
      <c r="AEA66" s="25"/>
      <c r="AEB66" s="25"/>
      <c r="AEC66" s="25"/>
      <c r="AED66" s="25"/>
      <c r="AEE66" s="25"/>
      <c r="AEF66" s="25"/>
      <c r="AEG66" s="25"/>
      <c r="AEH66" s="25"/>
      <c r="AEI66" s="25"/>
      <c r="AEJ66" s="25"/>
      <c r="AEK66" s="25"/>
      <c r="AEL66" s="25"/>
      <c r="AEM66" s="25"/>
      <c r="AEN66" s="25"/>
      <c r="AEO66" s="25"/>
      <c r="AEP66" s="25"/>
      <c r="AEQ66" s="25"/>
      <c r="AER66" s="25"/>
      <c r="AES66" s="25"/>
      <c r="AET66" s="25"/>
      <c r="AEU66" s="25"/>
      <c r="AEV66" s="25"/>
      <c r="AEW66" s="25"/>
      <c r="AEX66" s="25"/>
      <c r="AEY66" s="25"/>
      <c r="AEZ66" s="25"/>
      <c r="AFA66" s="25"/>
      <c r="AFB66" s="25"/>
      <c r="AFC66" s="25"/>
      <c r="AFD66" s="25"/>
      <c r="AFE66" s="25"/>
      <c r="AFF66" s="25"/>
      <c r="AFG66" s="25"/>
      <c r="AFH66" s="25"/>
      <c r="AFI66" s="25"/>
      <c r="AFJ66" s="25"/>
      <c r="AFK66" s="25"/>
      <c r="AFL66" s="25"/>
      <c r="AFM66" s="25"/>
      <c r="AFN66" s="25"/>
      <c r="AFO66" s="25"/>
      <c r="AFP66" s="25"/>
      <c r="AFQ66" s="25"/>
      <c r="AFR66" s="25"/>
      <c r="AFS66" s="25"/>
      <c r="AFT66" s="25"/>
      <c r="AFU66" s="25"/>
      <c r="AFV66" s="25"/>
      <c r="AFW66" s="25"/>
      <c r="AFX66" s="25"/>
      <c r="AFY66" s="25"/>
      <c r="AFZ66" s="25"/>
      <c r="AGA66" s="25"/>
      <c r="AGB66" s="25"/>
      <c r="AGC66" s="25"/>
      <c r="AGD66" s="25"/>
      <c r="AGE66" s="25"/>
      <c r="AGF66" s="25"/>
      <c r="AGG66" s="25"/>
      <c r="AGH66" s="25"/>
      <c r="AGI66" s="25"/>
      <c r="AGJ66" s="25"/>
      <c r="AGK66" s="25"/>
      <c r="AGL66" s="25"/>
      <c r="AGM66" s="25"/>
      <c r="AGN66" s="25"/>
      <c r="AGO66" s="25"/>
      <c r="AGP66" s="25"/>
      <c r="AGQ66" s="25"/>
      <c r="AGR66" s="25"/>
      <c r="AGS66" s="25"/>
      <c r="AGT66" s="25"/>
      <c r="AGU66" s="25"/>
      <c r="AGV66" s="25"/>
      <c r="AGW66" s="25"/>
      <c r="AGX66" s="25"/>
      <c r="AGY66" s="25"/>
      <c r="AGZ66" s="25"/>
      <c r="AHA66" s="25"/>
      <c r="AHB66" s="25"/>
      <c r="AHC66" s="25"/>
      <c r="AHD66" s="25"/>
      <c r="AHE66" s="25"/>
      <c r="AHF66" s="25"/>
      <c r="AHG66" s="25"/>
      <c r="AHH66" s="25"/>
      <c r="AHI66" s="25"/>
      <c r="AHJ66" s="25"/>
      <c r="AHK66" s="25"/>
      <c r="AHL66" s="25"/>
      <c r="AHM66" s="25"/>
      <c r="AHN66" s="25"/>
      <c r="AHO66" s="25"/>
      <c r="AHP66" s="25"/>
      <c r="AHQ66" s="25"/>
      <c r="AHR66" s="25"/>
      <c r="AHS66" s="25"/>
      <c r="AHT66" s="25"/>
      <c r="AHU66" s="25"/>
      <c r="AHV66" s="25"/>
      <c r="AHW66" s="25"/>
      <c r="AHX66" s="25"/>
      <c r="AHY66" s="25"/>
      <c r="AHZ66" s="25"/>
      <c r="AIA66" s="25"/>
      <c r="AIB66" s="25"/>
      <c r="AIC66" s="25"/>
      <c r="AID66" s="25"/>
      <c r="AIE66" s="25"/>
      <c r="AIF66" s="25"/>
      <c r="AIG66" s="25"/>
      <c r="AIH66" s="25"/>
      <c r="AII66" s="25"/>
      <c r="AIJ66" s="25"/>
      <c r="AIK66" s="25"/>
      <c r="AIL66" s="25"/>
      <c r="AIM66" s="25"/>
      <c r="AIN66" s="25"/>
      <c r="AIO66" s="25"/>
      <c r="AIP66" s="25"/>
      <c r="AIQ66" s="25"/>
      <c r="AIR66" s="25"/>
      <c r="AIS66" s="25"/>
      <c r="AIT66" s="25"/>
      <c r="AIU66" s="25"/>
      <c r="AIV66" s="25"/>
      <c r="AIW66" s="25"/>
      <c r="AIX66" s="25"/>
      <c r="AIY66" s="25"/>
      <c r="AIZ66" s="25"/>
      <c r="AJA66" s="25"/>
      <c r="AJB66" s="25"/>
      <c r="AJC66" s="25"/>
      <c r="AJD66" s="25"/>
      <c r="AJE66" s="25"/>
      <c r="AJF66" s="25"/>
      <c r="AJG66" s="25"/>
      <c r="AJH66" s="25"/>
      <c r="AJI66" s="25"/>
      <c r="AJJ66" s="25"/>
      <c r="AJK66" s="25"/>
      <c r="AJL66" s="25"/>
      <c r="AJM66" s="25"/>
      <c r="AJN66" s="25"/>
      <c r="AJO66" s="25"/>
      <c r="AJP66" s="25"/>
      <c r="AJQ66" s="25"/>
      <c r="AJR66" s="25"/>
      <c r="AJS66" s="25"/>
      <c r="AJT66" s="25"/>
      <c r="AJU66" s="25"/>
      <c r="AJV66" s="25"/>
      <c r="AJW66" s="25"/>
      <c r="AJX66" s="25"/>
      <c r="AJY66" s="25"/>
      <c r="AJZ66" s="25"/>
      <c r="AKA66" s="25"/>
      <c r="AKB66" s="25"/>
      <c r="AKC66" s="25"/>
      <c r="AKD66" s="25"/>
      <c r="AKE66" s="25"/>
      <c r="AKF66" s="25"/>
      <c r="AKG66" s="25"/>
      <c r="AKH66" s="25"/>
      <c r="AKI66" s="25"/>
      <c r="AKJ66" s="25"/>
      <c r="AKK66" s="25"/>
      <c r="AKL66" s="25"/>
      <c r="AKM66" s="25"/>
      <c r="AKN66" s="25"/>
      <c r="AKO66" s="25"/>
      <c r="AKP66" s="25"/>
      <c r="AKQ66" s="25"/>
      <c r="AKR66" s="25"/>
      <c r="AKS66" s="25"/>
      <c r="AKT66" s="25"/>
      <c r="AKU66" s="25"/>
      <c r="AKV66" s="25"/>
      <c r="AKW66" s="25"/>
      <c r="AKX66" s="25"/>
      <c r="AKY66" s="25"/>
      <c r="AKZ66" s="25"/>
      <c r="ALA66" s="25"/>
      <c r="ALB66" s="25"/>
      <c r="ALC66" s="25"/>
      <c r="ALD66" s="25"/>
      <c r="ALE66" s="25"/>
      <c r="ALF66" s="25"/>
      <c r="ALG66" s="25"/>
      <c r="ALH66" s="25"/>
      <c r="ALI66" s="25"/>
      <c r="ALJ66" s="25"/>
      <c r="ALK66" s="25"/>
      <c r="ALL66" s="25"/>
      <c r="ALM66" s="25"/>
      <c r="ALN66" s="25"/>
      <c r="ALO66" s="25"/>
      <c r="ALP66" s="25"/>
      <c r="ALQ66" s="25"/>
      <c r="ALR66" s="25"/>
      <c r="ALS66" s="25"/>
      <c r="ALT66" s="25"/>
      <c r="ALU66" s="25"/>
      <c r="ALV66" s="25"/>
      <c r="ALW66" s="25"/>
      <c r="ALX66" s="25"/>
      <c r="ALY66" s="25"/>
      <c r="ALZ66" s="25"/>
      <c r="AMA66" s="25"/>
      <c r="AMB66" s="25"/>
      <c r="AMC66" s="25"/>
      <c r="AMD66" s="25"/>
      <c r="AME66" s="25"/>
      <c r="AMF66" s="25"/>
      <c r="AMG66" s="25"/>
      <c r="AMH66" s="25"/>
      <c r="AMI66" s="25"/>
      <c r="AMJ66" s="25"/>
      <c r="AMK66" s="25"/>
      <c r="AML66" s="25"/>
      <c r="AMM66" s="25"/>
      <c r="AMN66" s="25"/>
      <c r="AMO66" s="25"/>
      <c r="AMP66" s="25"/>
      <c r="AMQ66" s="25"/>
      <c r="AMR66" s="25"/>
      <c r="AMS66" s="25"/>
      <c r="AMT66" s="25"/>
      <c r="AMU66" s="25"/>
      <c r="AMV66" s="25"/>
      <c r="AMW66" s="25"/>
      <c r="AMX66" s="25"/>
      <c r="AMY66" s="25"/>
      <c r="AMZ66" s="25"/>
      <c r="ANA66" s="25"/>
      <c r="ANB66" s="25"/>
      <c r="ANC66" s="25"/>
      <c r="AND66" s="25"/>
      <c r="ANE66" s="25"/>
      <c r="ANF66" s="25"/>
      <c r="ANG66" s="25"/>
      <c r="ANH66" s="25"/>
      <c r="ANI66" s="25"/>
      <c r="ANJ66" s="25"/>
      <c r="ANK66" s="25"/>
      <c r="ANL66" s="25"/>
      <c r="ANM66" s="25"/>
      <c r="ANN66" s="25"/>
      <c r="ANO66" s="25"/>
      <c r="ANP66" s="25"/>
      <c r="ANQ66" s="25"/>
      <c r="ANR66" s="25"/>
      <c r="ANS66" s="25"/>
      <c r="ANT66" s="25"/>
      <c r="ANU66" s="25"/>
      <c r="ANV66" s="25"/>
      <c r="ANW66" s="25"/>
      <c r="ANX66" s="25"/>
      <c r="ANY66" s="25"/>
      <c r="ANZ66" s="25"/>
      <c r="AOA66" s="25"/>
      <c r="AOB66" s="25"/>
      <c r="AOC66" s="25"/>
      <c r="AOD66" s="25"/>
      <c r="AOE66" s="25"/>
      <c r="AOF66" s="25"/>
      <c r="AOG66" s="25"/>
      <c r="AOH66" s="25"/>
      <c r="AOI66" s="25"/>
      <c r="AOJ66" s="25"/>
      <c r="AOK66" s="25"/>
      <c r="AOL66" s="25"/>
      <c r="AOM66" s="25"/>
      <c r="AON66" s="25"/>
      <c r="AOO66" s="25"/>
      <c r="AOP66" s="25"/>
      <c r="AOQ66" s="25"/>
      <c r="AOR66" s="25"/>
      <c r="AOS66" s="25"/>
      <c r="AOT66" s="25"/>
      <c r="AOU66" s="25"/>
      <c r="AOV66" s="25"/>
      <c r="AOW66" s="25"/>
      <c r="AOX66" s="25"/>
      <c r="AOY66" s="25"/>
      <c r="AOZ66" s="25"/>
      <c r="APA66" s="25"/>
      <c r="APB66" s="25"/>
      <c r="APC66" s="25"/>
      <c r="APD66" s="25"/>
      <c r="APE66" s="25"/>
      <c r="APF66" s="25"/>
      <c r="APG66" s="25"/>
      <c r="APH66" s="25"/>
      <c r="API66" s="25"/>
      <c r="APJ66" s="25"/>
      <c r="APK66" s="25"/>
      <c r="APL66" s="25"/>
      <c r="APM66" s="25"/>
      <c r="APN66" s="25"/>
      <c r="APO66" s="25"/>
      <c r="APP66" s="25"/>
      <c r="APQ66" s="25"/>
      <c r="APR66" s="25"/>
      <c r="APS66" s="25"/>
      <c r="APT66" s="25"/>
      <c r="APU66" s="25"/>
      <c r="APV66" s="25"/>
      <c r="APW66" s="25"/>
      <c r="APX66" s="25"/>
      <c r="APY66" s="25"/>
      <c r="APZ66" s="25"/>
      <c r="AQA66" s="25"/>
      <c r="AQB66" s="25"/>
      <c r="AQC66" s="25"/>
      <c r="AQD66" s="25"/>
      <c r="AQE66" s="25"/>
      <c r="AQF66" s="25"/>
      <c r="AQG66" s="25"/>
      <c r="AQH66" s="25"/>
      <c r="AQI66" s="25"/>
      <c r="AQJ66" s="25"/>
      <c r="AQK66" s="25"/>
      <c r="AQL66" s="25"/>
      <c r="AQM66" s="25"/>
      <c r="AQN66" s="25"/>
      <c r="AQO66" s="25"/>
      <c r="AQP66" s="25"/>
      <c r="AQQ66" s="25"/>
      <c r="AQR66" s="25"/>
      <c r="AQS66" s="25"/>
      <c r="AQT66" s="25"/>
      <c r="AQU66" s="25"/>
      <c r="AQV66" s="25"/>
      <c r="AQW66" s="25"/>
      <c r="AQX66" s="25"/>
      <c r="AQY66" s="25"/>
      <c r="AQZ66" s="25"/>
      <c r="ARA66" s="25"/>
      <c r="ARB66" s="25"/>
      <c r="ARC66" s="25"/>
      <c r="ARD66" s="25"/>
      <c r="ARE66" s="25"/>
      <c r="ARF66" s="25"/>
      <c r="ARG66" s="25"/>
      <c r="ARH66" s="25"/>
      <c r="ARI66" s="25"/>
      <c r="ARJ66" s="25"/>
      <c r="ARK66" s="25"/>
      <c r="ARL66" s="25"/>
      <c r="ARM66" s="25"/>
      <c r="ARN66" s="25"/>
      <c r="ARO66" s="25"/>
      <c r="ARP66" s="25"/>
      <c r="ARQ66" s="25"/>
      <c r="ARR66" s="25"/>
      <c r="ARS66" s="25"/>
      <c r="ART66" s="25"/>
      <c r="ARU66" s="25"/>
      <c r="ARV66" s="25"/>
      <c r="ARW66" s="25"/>
      <c r="ARX66" s="25"/>
      <c r="ARY66" s="25"/>
      <c r="ARZ66" s="25"/>
      <c r="ASA66" s="25"/>
      <c r="ASB66" s="25"/>
      <c r="ASC66" s="25"/>
      <c r="ASD66" s="25"/>
      <c r="ASE66" s="25"/>
      <c r="ASF66" s="25"/>
      <c r="ASG66" s="25"/>
      <c r="ASH66" s="25"/>
      <c r="ASI66" s="25"/>
      <c r="ASJ66" s="25"/>
      <c r="ASK66" s="25"/>
      <c r="ASL66" s="25"/>
      <c r="ASM66" s="25"/>
      <c r="ASN66" s="25"/>
      <c r="ASO66" s="25"/>
      <c r="ASP66" s="25"/>
      <c r="ASQ66" s="25"/>
      <c r="ASR66" s="25"/>
      <c r="ASS66" s="25"/>
      <c r="AST66" s="25"/>
      <c r="ASU66" s="25"/>
      <c r="ASV66" s="25"/>
      <c r="ASW66" s="25"/>
      <c r="ASX66" s="25"/>
      <c r="ASY66" s="25"/>
      <c r="ASZ66" s="25"/>
      <c r="ATA66" s="25"/>
      <c r="ATB66" s="25"/>
      <c r="ATC66" s="25"/>
      <c r="ATD66" s="25"/>
      <c r="ATE66" s="25"/>
      <c r="ATF66" s="25"/>
      <c r="ATG66" s="25"/>
      <c r="ATH66" s="25"/>
      <c r="ATI66" s="25"/>
      <c r="ATJ66" s="25"/>
      <c r="ATK66" s="25"/>
      <c r="ATL66" s="25"/>
      <c r="ATM66" s="25"/>
      <c r="ATN66" s="25"/>
      <c r="ATO66" s="25"/>
      <c r="ATP66" s="25"/>
      <c r="ATQ66" s="25"/>
      <c r="ATR66" s="25"/>
      <c r="ATS66" s="25"/>
      <c r="ATT66" s="25"/>
      <c r="ATU66" s="25"/>
      <c r="ATV66" s="25"/>
      <c r="ATW66" s="25"/>
      <c r="ATX66" s="25"/>
      <c r="ATY66" s="25"/>
      <c r="ATZ66" s="25"/>
      <c r="AUA66" s="25"/>
      <c r="AUB66" s="25"/>
      <c r="AUC66" s="25"/>
      <c r="AUD66" s="25"/>
      <c r="AUE66" s="25"/>
      <c r="AUF66" s="25"/>
      <c r="AUG66" s="25"/>
      <c r="AUH66" s="25"/>
      <c r="AUI66" s="25"/>
      <c r="AUJ66" s="25"/>
      <c r="AUK66" s="25"/>
      <c r="AUL66" s="25"/>
      <c r="AUM66" s="25"/>
      <c r="AUN66" s="25"/>
      <c r="AUO66" s="25"/>
      <c r="AUP66" s="25"/>
      <c r="AUQ66" s="25"/>
      <c r="AUR66" s="25"/>
      <c r="AUS66" s="25"/>
      <c r="AUT66" s="25"/>
      <c r="AUU66" s="25"/>
      <c r="AUV66" s="25"/>
      <c r="AUW66" s="25"/>
      <c r="AUX66" s="25"/>
      <c r="AUY66" s="25"/>
      <c r="AUZ66" s="25"/>
      <c r="AVA66" s="25"/>
      <c r="AVB66" s="25"/>
      <c r="AVC66" s="25"/>
      <c r="AVD66" s="25"/>
      <c r="AVE66" s="25"/>
      <c r="AVF66" s="25"/>
      <c r="AVG66" s="25"/>
      <c r="AVH66" s="25"/>
      <c r="AVI66" s="25"/>
      <c r="AVJ66" s="25"/>
      <c r="AVK66" s="25"/>
      <c r="AVL66" s="25"/>
      <c r="AVM66" s="25"/>
      <c r="AVN66" s="25"/>
      <c r="AVO66" s="25"/>
      <c r="AVP66" s="25"/>
      <c r="AVQ66" s="25"/>
      <c r="AVR66" s="25"/>
      <c r="AVS66" s="25"/>
      <c r="AVT66" s="25"/>
      <c r="AVU66" s="25"/>
      <c r="AVV66" s="25"/>
      <c r="AVW66" s="25"/>
      <c r="AVX66" s="25"/>
      <c r="AVY66" s="25"/>
      <c r="AVZ66" s="25"/>
      <c r="AWA66" s="25"/>
      <c r="AWB66" s="25"/>
      <c r="AWC66" s="25"/>
      <c r="AWD66" s="25"/>
      <c r="AWE66" s="25"/>
      <c r="AWF66" s="25"/>
      <c r="AWG66" s="25"/>
      <c r="AWH66" s="25"/>
      <c r="AWI66" s="25"/>
      <c r="AWJ66" s="25"/>
      <c r="AWK66" s="25"/>
      <c r="AWL66" s="25"/>
      <c r="AWM66" s="25"/>
      <c r="AWN66" s="25"/>
      <c r="AWO66" s="25"/>
      <c r="AWP66" s="25"/>
      <c r="AWQ66" s="25"/>
      <c r="AWR66" s="25"/>
      <c r="AWS66" s="25"/>
      <c r="AWT66" s="25"/>
      <c r="AWU66" s="25"/>
      <c r="AWV66" s="25"/>
      <c r="AWW66" s="25"/>
      <c r="AWX66" s="25"/>
      <c r="AWY66" s="25"/>
      <c r="AWZ66" s="25"/>
      <c r="AXA66" s="25"/>
      <c r="AXB66" s="25"/>
      <c r="AXC66" s="25"/>
      <c r="AXD66" s="25"/>
      <c r="AXE66" s="25"/>
      <c r="AXF66" s="25"/>
      <c r="AXG66" s="25"/>
      <c r="AXH66" s="25"/>
      <c r="AXI66" s="25"/>
      <c r="AXJ66" s="25"/>
      <c r="AXK66" s="25"/>
      <c r="AXL66" s="25"/>
      <c r="AXM66" s="25"/>
      <c r="AXN66" s="25"/>
      <c r="AXO66" s="25"/>
      <c r="AXP66" s="25"/>
      <c r="AXQ66" s="25"/>
      <c r="AXR66" s="25"/>
      <c r="AXS66" s="25"/>
      <c r="AXT66" s="25"/>
      <c r="AXU66" s="25"/>
      <c r="AXV66" s="25"/>
      <c r="AXW66" s="25"/>
      <c r="AXX66" s="25"/>
      <c r="AXY66" s="25"/>
      <c r="AXZ66" s="25"/>
      <c r="AYA66" s="25"/>
      <c r="AYB66" s="25"/>
      <c r="AYC66" s="25"/>
      <c r="AYD66" s="25"/>
      <c r="AYE66" s="25"/>
      <c r="AYF66" s="25"/>
      <c r="AYG66" s="25"/>
      <c r="AYH66" s="25"/>
      <c r="AYI66" s="25"/>
      <c r="AYJ66" s="25"/>
      <c r="AYK66" s="25"/>
      <c r="AYL66" s="25"/>
      <c r="AYM66" s="25"/>
      <c r="AYN66" s="25"/>
      <c r="AYO66" s="25"/>
      <c r="AYP66" s="25"/>
      <c r="AYQ66" s="25"/>
      <c r="AYR66" s="25"/>
      <c r="AYS66" s="25"/>
      <c r="AYT66" s="25"/>
      <c r="AYU66" s="25"/>
      <c r="AYV66" s="25"/>
      <c r="AYW66" s="25"/>
      <c r="AYX66" s="25"/>
      <c r="AYY66" s="25"/>
      <c r="AYZ66" s="25"/>
      <c r="AZA66" s="25"/>
      <c r="AZB66" s="25"/>
      <c r="AZC66" s="25"/>
      <c r="AZD66" s="25"/>
      <c r="AZE66" s="25"/>
      <c r="AZF66" s="25"/>
      <c r="AZG66" s="25"/>
      <c r="AZH66" s="25"/>
      <c r="AZI66" s="25"/>
      <c r="AZJ66" s="25"/>
      <c r="AZK66" s="25"/>
      <c r="AZL66" s="25"/>
      <c r="AZM66" s="25"/>
      <c r="AZN66" s="25"/>
      <c r="AZO66" s="25"/>
      <c r="AZP66" s="25"/>
      <c r="AZQ66" s="25"/>
      <c r="AZR66" s="25"/>
      <c r="AZS66" s="25"/>
      <c r="AZT66" s="25"/>
      <c r="AZU66" s="25"/>
      <c r="AZV66" s="25"/>
      <c r="AZW66" s="25"/>
      <c r="AZX66" s="25"/>
      <c r="AZY66" s="25"/>
      <c r="AZZ66" s="25"/>
      <c r="BAA66" s="25"/>
      <c r="BAB66" s="25"/>
      <c r="BAC66" s="25"/>
      <c r="BAD66" s="25"/>
      <c r="BAE66" s="25"/>
      <c r="BAF66" s="25"/>
      <c r="BAG66" s="25"/>
      <c r="BAH66" s="25"/>
      <c r="BAI66" s="25"/>
      <c r="BAJ66" s="25"/>
      <c r="BAK66" s="25"/>
      <c r="BAL66" s="25"/>
      <c r="BAM66" s="25"/>
      <c r="BAN66" s="25"/>
      <c r="BAO66" s="25"/>
      <c r="BAP66" s="25"/>
      <c r="BAQ66" s="25"/>
      <c r="BAR66" s="25"/>
      <c r="BAS66" s="25"/>
      <c r="BAT66" s="25"/>
      <c r="BAU66" s="25"/>
      <c r="BAV66" s="25"/>
      <c r="BAW66" s="25"/>
      <c r="BAX66" s="25"/>
      <c r="BAY66" s="25"/>
      <c r="BAZ66" s="25"/>
      <c r="BBA66" s="25"/>
      <c r="BBB66" s="25"/>
      <c r="BBC66" s="25"/>
      <c r="BBD66" s="25"/>
      <c r="BBE66" s="25"/>
      <c r="BBF66" s="25"/>
      <c r="BBG66" s="25"/>
      <c r="BBH66" s="25"/>
      <c r="BBI66" s="25"/>
      <c r="BBJ66" s="25"/>
      <c r="BBK66" s="25"/>
      <c r="BBL66" s="25"/>
      <c r="BBM66" s="25"/>
      <c r="BBN66" s="25"/>
      <c r="BBO66" s="25"/>
      <c r="BBP66" s="25"/>
      <c r="BBQ66" s="25"/>
      <c r="BBR66" s="25"/>
      <c r="BBS66" s="25"/>
      <c r="BBT66" s="25"/>
      <c r="BBU66" s="25"/>
      <c r="BBV66" s="25"/>
      <c r="BBW66" s="25"/>
      <c r="BBX66" s="25"/>
      <c r="BBY66" s="25"/>
      <c r="BBZ66" s="25"/>
      <c r="BCA66" s="25"/>
      <c r="BCB66" s="25"/>
      <c r="BCC66" s="25"/>
      <c r="BCD66" s="25"/>
      <c r="BCE66" s="25"/>
      <c r="BCF66" s="25"/>
      <c r="BCG66" s="25"/>
      <c r="BCH66" s="25"/>
      <c r="BCI66" s="25"/>
      <c r="BCJ66" s="25"/>
      <c r="BCK66" s="25"/>
      <c r="BCL66" s="25"/>
      <c r="BCM66" s="25"/>
      <c r="BCN66" s="25"/>
      <c r="BCO66" s="25"/>
      <c r="BCP66" s="25"/>
      <c r="BCQ66" s="25"/>
      <c r="BCR66" s="25"/>
      <c r="BCS66" s="25"/>
      <c r="BCT66" s="25"/>
      <c r="BCU66" s="25"/>
      <c r="BCV66" s="25"/>
      <c r="BCW66" s="25"/>
      <c r="BCX66" s="25"/>
      <c r="BCY66" s="25"/>
      <c r="BCZ66" s="25"/>
      <c r="BDA66" s="25"/>
      <c r="BDB66" s="25"/>
      <c r="BDC66" s="25"/>
      <c r="BDD66" s="25"/>
      <c r="BDE66" s="25"/>
      <c r="BDF66" s="25"/>
      <c r="BDG66" s="25"/>
      <c r="BDH66" s="25"/>
      <c r="BDI66" s="25"/>
      <c r="BDJ66" s="25"/>
      <c r="BDK66" s="25"/>
      <c r="BDL66" s="25"/>
      <c r="BDM66" s="25"/>
      <c r="BDN66" s="25"/>
      <c r="BDO66" s="25"/>
      <c r="BDP66" s="25"/>
      <c r="BDQ66" s="25"/>
      <c r="BDR66" s="25"/>
      <c r="BDS66" s="25"/>
      <c r="BDT66" s="25"/>
      <c r="BDU66" s="25"/>
      <c r="BDV66" s="25"/>
      <c r="BDW66" s="25"/>
      <c r="BDX66" s="25"/>
      <c r="BDY66" s="25"/>
      <c r="BDZ66" s="25"/>
      <c r="BEA66" s="25"/>
      <c r="BEB66" s="25"/>
      <c r="BEC66" s="25"/>
      <c r="BED66" s="25"/>
      <c r="BEE66" s="25"/>
      <c r="BEF66" s="25"/>
      <c r="BEG66" s="25"/>
      <c r="BEH66" s="25"/>
      <c r="BEI66" s="25"/>
      <c r="BEJ66" s="25"/>
      <c r="BEK66" s="25"/>
      <c r="BEL66" s="25"/>
      <c r="BEM66" s="25"/>
      <c r="BEN66" s="25"/>
      <c r="BEO66" s="25"/>
      <c r="BEP66" s="25"/>
      <c r="BEQ66" s="25"/>
      <c r="BER66" s="25"/>
      <c r="BES66" s="25"/>
      <c r="BET66" s="25"/>
      <c r="BEU66" s="25"/>
      <c r="BEV66" s="25"/>
      <c r="BEW66" s="25"/>
      <c r="BEX66" s="25"/>
      <c r="BEY66" s="25"/>
      <c r="BEZ66" s="25"/>
      <c r="BFA66" s="25"/>
      <c r="BFB66" s="25"/>
      <c r="BFC66" s="25"/>
      <c r="BFD66" s="25"/>
      <c r="BFE66" s="25"/>
      <c r="BFF66" s="25"/>
      <c r="BFG66" s="25"/>
      <c r="BFH66" s="25"/>
      <c r="BFI66" s="25"/>
      <c r="BFJ66" s="25"/>
      <c r="BFK66" s="25"/>
      <c r="BFL66" s="25"/>
      <c r="BFM66" s="25"/>
      <c r="BFN66" s="25"/>
      <c r="BFO66" s="25"/>
      <c r="BFP66" s="25"/>
      <c r="BFQ66" s="25"/>
      <c r="BFR66" s="25"/>
      <c r="BFS66" s="25"/>
      <c r="BFT66" s="25"/>
      <c r="BFU66" s="25"/>
      <c r="BFV66" s="25"/>
      <c r="BFW66" s="25"/>
      <c r="BFX66" s="25"/>
      <c r="BFY66" s="25"/>
      <c r="BFZ66" s="25"/>
      <c r="BGA66" s="25"/>
      <c r="BGB66" s="25"/>
      <c r="BGC66" s="25"/>
      <c r="BGD66" s="25"/>
      <c r="BGE66" s="25"/>
      <c r="BGF66" s="25"/>
      <c r="BGG66" s="25"/>
      <c r="BGH66" s="25"/>
      <c r="BGI66" s="25"/>
      <c r="BGJ66" s="25"/>
      <c r="BGK66" s="25"/>
      <c r="BGL66" s="25"/>
      <c r="BGM66" s="25"/>
      <c r="BGN66" s="25"/>
      <c r="BGO66" s="25"/>
      <c r="BGP66" s="25"/>
      <c r="BGQ66" s="25"/>
      <c r="BGR66" s="25"/>
      <c r="BGS66" s="25"/>
      <c r="BGT66" s="25"/>
      <c r="BGU66" s="25"/>
      <c r="BGV66" s="25"/>
      <c r="BGW66" s="25"/>
      <c r="BGX66" s="25"/>
      <c r="BGY66" s="25"/>
      <c r="BGZ66" s="25"/>
      <c r="BHA66" s="25"/>
      <c r="BHB66" s="25"/>
      <c r="BHC66" s="25"/>
      <c r="BHD66" s="25"/>
      <c r="BHE66" s="25"/>
      <c r="BHF66" s="25"/>
      <c r="BHG66" s="25"/>
      <c r="BHH66" s="25"/>
      <c r="BHI66" s="25"/>
      <c r="BHJ66" s="25"/>
      <c r="BHK66" s="25"/>
      <c r="BHL66" s="25"/>
      <c r="BHM66" s="25"/>
      <c r="BHN66" s="25"/>
      <c r="BHO66" s="25"/>
      <c r="BHP66" s="25"/>
      <c r="BHQ66" s="25"/>
      <c r="BHR66" s="25"/>
      <c r="BHS66" s="25"/>
      <c r="BHT66" s="25"/>
      <c r="BHU66" s="25"/>
      <c r="BHV66" s="25"/>
      <c r="BHW66" s="25"/>
      <c r="BHX66" s="25"/>
      <c r="BHY66" s="25"/>
      <c r="BHZ66" s="25"/>
      <c r="BIA66" s="25"/>
      <c r="BIB66" s="25"/>
      <c r="BIC66" s="25"/>
      <c r="BID66" s="25"/>
      <c r="BIE66" s="25"/>
      <c r="BIF66" s="25"/>
      <c r="BIG66" s="25"/>
      <c r="BIH66" s="25"/>
      <c r="BII66" s="25"/>
      <c r="BIJ66" s="25"/>
      <c r="BIK66" s="25"/>
      <c r="BIL66" s="25"/>
      <c r="BIM66" s="25"/>
      <c r="BIN66" s="25"/>
      <c r="BIO66" s="25"/>
      <c r="BIP66" s="25"/>
      <c r="BIQ66" s="25"/>
      <c r="BIR66" s="25"/>
      <c r="BIS66" s="25"/>
      <c r="BIT66" s="25"/>
      <c r="BIU66" s="25"/>
      <c r="BIV66" s="25"/>
      <c r="BIW66" s="25"/>
      <c r="BIX66" s="25"/>
      <c r="BIY66" s="25"/>
      <c r="BIZ66" s="25"/>
      <c r="BJA66" s="25"/>
      <c r="BJB66" s="25"/>
      <c r="BJC66" s="25"/>
      <c r="BJD66" s="25"/>
      <c r="BJE66" s="25"/>
      <c r="BJF66" s="25"/>
      <c r="BJG66" s="25"/>
      <c r="BJH66" s="25"/>
      <c r="BJI66" s="25"/>
      <c r="BJJ66" s="25"/>
      <c r="BJK66" s="25"/>
      <c r="BJL66" s="25"/>
      <c r="BJM66" s="25"/>
      <c r="BJN66" s="25"/>
      <c r="BJO66" s="25"/>
      <c r="BJP66" s="25"/>
      <c r="BJQ66" s="25"/>
      <c r="BJR66" s="25"/>
      <c r="BJS66" s="25"/>
      <c r="BJT66" s="25"/>
      <c r="BJU66" s="25"/>
      <c r="BJV66" s="25"/>
      <c r="BJW66" s="25"/>
      <c r="BJX66" s="25"/>
      <c r="BJY66" s="25"/>
      <c r="BJZ66" s="25"/>
      <c r="BKA66" s="25"/>
      <c r="BKB66" s="25"/>
      <c r="BKC66" s="25"/>
      <c r="BKD66" s="25"/>
      <c r="BKE66" s="25"/>
      <c r="BKF66" s="25"/>
      <c r="BKG66" s="25"/>
      <c r="BKH66" s="25"/>
      <c r="BKI66" s="25"/>
      <c r="BKJ66" s="25"/>
      <c r="BKK66" s="25"/>
      <c r="BKL66" s="25"/>
      <c r="BKM66" s="25"/>
      <c r="BKN66" s="25"/>
      <c r="BKO66" s="25"/>
      <c r="BKP66" s="25"/>
      <c r="BKQ66" s="25"/>
      <c r="BKR66" s="25"/>
      <c r="BKS66" s="25"/>
      <c r="BKT66" s="25"/>
      <c r="BKU66" s="25"/>
      <c r="BKV66" s="25"/>
      <c r="BKW66" s="25"/>
      <c r="BKX66" s="25"/>
      <c r="BKY66" s="25"/>
      <c r="BKZ66" s="25"/>
      <c r="BLA66" s="25"/>
      <c r="BLB66" s="25"/>
      <c r="BLC66" s="25"/>
      <c r="BLD66" s="25"/>
      <c r="BLE66" s="25"/>
      <c r="BLF66" s="25"/>
      <c r="BLG66" s="25"/>
      <c r="BLH66" s="25"/>
      <c r="BLI66" s="25"/>
      <c r="BLJ66" s="25"/>
      <c r="BLK66" s="25"/>
      <c r="BLL66" s="25"/>
      <c r="BLM66" s="25"/>
      <c r="BLN66" s="25"/>
      <c r="BLO66" s="25"/>
      <c r="BLP66" s="25"/>
      <c r="BLQ66" s="25"/>
      <c r="BLR66" s="25"/>
      <c r="BLS66" s="25"/>
      <c r="BLT66" s="25"/>
      <c r="BLU66" s="25"/>
      <c r="BLV66" s="25"/>
      <c r="BLW66" s="25"/>
      <c r="BLX66" s="25"/>
      <c r="BLY66" s="25"/>
      <c r="BLZ66" s="25"/>
      <c r="BMA66" s="25"/>
      <c r="BMB66" s="25"/>
      <c r="BMC66" s="25"/>
      <c r="BMD66" s="25"/>
      <c r="BME66" s="25"/>
      <c r="BMF66" s="25"/>
      <c r="BMG66" s="25"/>
      <c r="BMH66" s="25"/>
      <c r="BMI66" s="25"/>
      <c r="BMJ66" s="25"/>
      <c r="BMK66" s="25"/>
      <c r="BML66" s="25"/>
      <c r="BMM66" s="25"/>
      <c r="BMN66" s="25"/>
      <c r="BMO66" s="25"/>
      <c r="BMP66" s="25"/>
      <c r="BMQ66" s="25"/>
      <c r="BMR66" s="25"/>
      <c r="BMS66" s="25"/>
      <c r="BMT66" s="25"/>
      <c r="BMU66" s="25"/>
      <c r="BMV66" s="25"/>
      <c r="BMW66" s="25"/>
      <c r="BMX66" s="25"/>
      <c r="BMY66" s="25"/>
      <c r="BMZ66" s="25"/>
      <c r="BNA66" s="25"/>
      <c r="BNB66" s="25"/>
      <c r="BNC66" s="25"/>
      <c r="BND66" s="25"/>
      <c r="BNE66" s="25"/>
      <c r="BNF66" s="25"/>
      <c r="BNG66" s="25"/>
      <c r="BNH66" s="25"/>
      <c r="BNI66" s="25"/>
      <c r="BNJ66" s="25"/>
      <c r="BNK66" s="25"/>
      <c r="BNL66" s="25"/>
      <c r="BNM66" s="25"/>
      <c r="BNN66" s="25"/>
      <c r="BNO66" s="25"/>
      <c r="BNP66" s="25"/>
      <c r="BNQ66" s="25"/>
      <c r="BNR66" s="25"/>
      <c r="BNS66" s="25"/>
      <c r="BNT66" s="25"/>
      <c r="BNU66" s="25"/>
      <c r="BNV66" s="25"/>
      <c r="BNW66" s="25"/>
      <c r="BNX66" s="25"/>
      <c r="BNY66" s="25"/>
      <c r="BNZ66" s="25"/>
      <c r="BOA66" s="25"/>
      <c r="BOB66" s="25"/>
      <c r="BOC66" s="25"/>
      <c r="BOD66" s="25"/>
      <c r="BOE66" s="25"/>
      <c r="BOF66" s="25"/>
      <c r="BOG66" s="25"/>
      <c r="BOH66" s="25"/>
      <c r="BOI66" s="25"/>
      <c r="BOJ66" s="25"/>
      <c r="BOK66" s="25"/>
      <c r="BOL66" s="25"/>
      <c r="BOM66" s="25"/>
      <c r="BON66" s="25"/>
      <c r="BOO66" s="25"/>
      <c r="BOP66" s="25"/>
      <c r="BOQ66" s="25"/>
      <c r="BOR66" s="25"/>
      <c r="BOS66" s="25"/>
      <c r="BOT66" s="25"/>
      <c r="BOU66" s="25"/>
      <c r="BOV66" s="25"/>
      <c r="BOW66" s="25"/>
      <c r="BOX66" s="25"/>
      <c r="BOY66" s="25"/>
      <c r="BOZ66" s="25"/>
      <c r="BPA66" s="25"/>
      <c r="BPB66" s="25"/>
      <c r="BPC66" s="25"/>
      <c r="BPD66" s="25"/>
      <c r="BPE66" s="25"/>
      <c r="BPF66" s="25"/>
      <c r="BPG66" s="25"/>
      <c r="BPH66" s="25"/>
      <c r="BPI66" s="25"/>
      <c r="BPJ66" s="25"/>
      <c r="BPK66" s="25"/>
      <c r="BPL66" s="25"/>
      <c r="BPM66" s="25"/>
      <c r="BPN66" s="25"/>
      <c r="BPO66" s="25"/>
      <c r="BPP66" s="25"/>
      <c r="BPQ66" s="25"/>
      <c r="BPR66" s="25"/>
      <c r="BPS66" s="25"/>
      <c r="BPT66" s="25"/>
      <c r="BPU66" s="25"/>
      <c r="BPV66" s="25"/>
      <c r="BPW66" s="25"/>
      <c r="BPX66" s="25"/>
      <c r="BPY66" s="25"/>
      <c r="BPZ66" s="25"/>
      <c r="BQA66" s="25"/>
      <c r="BQB66" s="25"/>
      <c r="BQC66" s="25"/>
      <c r="BQD66" s="25"/>
      <c r="BQE66" s="25"/>
      <c r="BQF66" s="25"/>
      <c r="BQG66" s="25"/>
      <c r="BQH66" s="25"/>
      <c r="BQI66" s="25"/>
      <c r="BQJ66" s="25"/>
      <c r="BQK66" s="25"/>
      <c r="BQL66" s="25"/>
      <c r="BQM66" s="25"/>
      <c r="BQN66" s="25"/>
      <c r="BQO66" s="25"/>
      <c r="BQP66" s="25"/>
      <c r="BQQ66" s="25"/>
      <c r="BQR66" s="25"/>
      <c r="BQS66" s="25"/>
      <c r="BQT66" s="25"/>
      <c r="BQU66" s="25"/>
      <c r="BQV66" s="25"/>
      <c r="BQW66" s="25"/>
      <c r="BQX66" s="25"/>
      <c r="BQY66" s="25"/>
      <c r="BQZ66" s="25"/>
      <c r="BRA66" s="25"/>
      <c r="BRB66" s="25"/>
      <c r="BRC66" s="25"/>
      <c r="BRD66" s="25"/>
      <c r="BRE66" s="25"/>
      <c r="BRF66" s="25"/>
      <c r="BRG66" s="25"/>
      <c r="BRH66" s="25"/>
      <c r="BRI66" s="25"/>
      <c r="BRJ66" s="25"/>
      <c r="BRK66" s="25"/>
      <c r="BRL66" s="25"/>
      <c r="BRM66" s="25"/>
      <c r="BRN66" s="25"/>
      <c r="BRO66" s="25"/>
      <c r="BRP66" s="25"/>
      <c r="BRQ66" s="25"/>
      <c r="BRR66" s="25"/>
      <c r="BRS66" s="25"/>
      <c r="BRT66" s="25"/>
      <c r="BRU66" s="25"/>
      <c r="BRV66" s="25"/>
      <c r="BRW66" s="25"/>
      <c r="BRX66" s="25"/>
      <c r="BRY66" s="25"/>
      <c r="BRZ66" s="25"/>
      <c r="BSA66" s="25"/>
      <c r="BSB66" s="25"/>
      <c r="BSC66" s="25"/>
      <c r="BSD66" s="25"/>
      <c r="BSE66" s="25"/>
      <c r="BSF66" s="25"/>
      <c r="BSG66" s="25"/>
      <c r="BSH66" s="25"/>
      <c r="BSI66" s="25"/>
      <c r="BSJ66" s="25"/>
      <c r="BSK66" s="25"/>
      <c r="BSL66" s="25"/>
      <c r="BSM66" s="25"/>
      <c r="BSN66" s="25"/>
      <c r="BSO66" s="25"/>
      <c r="BSP66" s="25"/>
      <c r="BSQ66" s="25"/>
      <c r="BSR66" s="25"/>
      <c r="BSS66" s="25"/>
      <c r="BST66" s="25"/>
      <c r="BSU66" s="25"/>
      <c r="BSV66" s="25"/>
      <c r="BSW66" s="25"/>
      <c r="BSX66" s="25"/>
      <c r="BSY66" s="25"/>
      <c r="BSZ66" s="25"/>
      <c r="BTA66" s="25"/>
      <c r="BTB66" s="25"/>
      <c r="BTC66" s="25"/>
      <c r="BTD66" s="25"/>
      <c r="BTE66" s="25"/>
      <c r="BTF66" s="25"/>
      <c r="BTG66" s="25"/>
      <c r="BTH66" s="25"/>
      <c r="BTI66" s="25"/>
      <c r="BTJ66" s="25"/>
      <c r="BTK66" s="25"/>
      <c r="BTL66" s="25"/>
      <c r="BTM66" s="25"/>
      <c r="BTN66" s="25"/>
      <c r="BTO66" s="25"/>
      <c r="BTP66" s="25"/>
      <c r="BTQ66" s="25"/>
      <c r="BTR66" s="25"/>
      <c r="BTS66" s="25"/>
      <c r="BTT66" s="25"/>
      <c r="BTU66" s="25"/>
      <c r="BTV66" s="25"/>
      <c r="BTW66" s="25"/>
      <c r="BTX66" s="25"/>
      <c r="BTY66" s="25"/>
      <c r="BTZ66" s="25"/>
      <c r="BUA66" s="25"/>
      <c r="BUB66" s="25"/>
      <c r="BUC66" s="25"/>
      <c r="BUD66" s="25"/>
      <c r="BUE66" s="25"/>
      <c r="BUF66" s="25"/>
      <c r="BUG66" s="25"/>
      <c r="BUH66" s="25"/>
      <c r="BUI66" s="25"/>
      <c r="BUJ66" s="25"/>
      <c r="BUK66" s="25"/>
      <c r="BUL66" s="25"/>
      <c r="BUM66" s="25"/>
      <c r="BUN66" s="25"/>
      <c r="BUO66" s="25"/>
      <c r="BUP66" s="25"/>
      <c r="BUQ66" s="25"/>
      <c r="BUR66" s="25"/>
      <c r="BUS66" s="25"/>
      <c r="BUT66" s="25"/>
      <c r="BUU66" s="25"/>
      <c r="BUV66" s="25"/>
      <c r="BUW66" s="25"/>
      <c r="BUX66" s="25"/>
      <c r="BUY66" s="25"/>
      <c r="BUZ66" s="25"/>
      <c r="BVA66" s="25"/>
      <c r="BVB66" s="25"/>
      <c r="BVC66" s="25"/>
      <c r="BVD66" s="25"/>
      <c r="BVE66" s="25"/>
      <c r="BVF66" s="25"/>
      <c r="BVG66" s="25"/>
      <c r="BVH66" s="25"/>
      <c r="BVI66" s="25"/>
      <c r="BVJ66" s="25"/>
      <c r="BVK66" s="25"/>
      <c r="BVL66" s="25"/>
      <c r="BVM66" s="25"/>
      <c r="BVN66" s="25"/>
      <c r="BVO66" s="25"/>
      <c r="BVP66" s="25"/>
      <c r="BVQ66" s="25"/>
      <c r="BVR66" s="25"/>
      <c r="BVS66" s="25"/>
      <c r="BVT66" s="25"/>
      <c r="BVU66" s="25"/>
      <c r="BVV66" s="25"/>
      <c r="BVW66" s="25"/>
      <c r="BVX66" s="25"/>
      <c r="BVY66" s="25"/>
      <c r="BVZ66" s="25"/>
      <c r="BWA66" s="25"/>
      <c r="BWB66" s="25"/>
      <c r="BWC66" s="25"/>
      <c r="BWD66" s="25"/>
      <c r="BWE66" s="25"/>
      <c r="BWF66" s="25"/>
      <c r="BWG66" s="25"/>
      <c r="BWH66" s="25"/>
      <c r="BWI66" s="25"/>
      <c r="BWJ66" s="25"/>
      <c r="BWK66" s="25"/>
      <c r="BWL66" s="25"/>
      <c r="BWM66" s="25"/>
      <c r="BWN66" s="25"/>
      <c r="BWO66" s="25"/>
      <c r="BWP66" s="25"/>
      <c r="BWQ66" s="25"/>
      <c r="BWR66" s="25"/>
      <c r="BWS66" s="25"/>
      <c r="BWT66" s="25"/>
      <c r="BWU66" s="25"/>
      <c r="BWV66" s="25"/>
      <c r="BWW66" s="25"/>
      <c r="BWX66" s="25"/>
      <c r="BWY66" s="25"/>
      <c r="BWZ66" s="25"/>
      <c r="BXA66" s="25"/>
      <c r="BXB66" s="25"/>
      <c r="BXC66" s="25"/>
      <c r="BXD66" s="25"/>
      <c r="BXE66" s="25"/>
      <c r="BXF66" s="25"/>
      <c r="BXG66" s="25"/>
      <c r="BXH66" s="25"/>
      <c r="BXI66" s="25"/>
      <c r="BXJ66" s="25"/>
      <c r="BXK66" s="25"/>
      <c r="BXL66" s="25"/>
      <c r="BXM66" s="25"/>
      <c r="BXN66" s="25"/>
      <c r="BXO66" s="25"/>
      <c r="BXP66" s="25"/>
      <c r="BXQ66" s="25"/>
      <c r="BXR66" s="25"/>
      <c r="BXS66" s="25"/>
      <c r="BXT66" s="25"/>
      <c r="BXU66" s="25"/>
      <c r="BXV66" s="25"/>
      <c r="BXW66" s="25"/>
      <c r="BXX66" s="25"/>
      <c r="BXY66" s="25"/>
      <c r="BXZ66" s="25"/>
      <c r="BYA66" s="25"/>
      <c r="BYB66" s="25"/>
      <c r="BYC66" s="25"/>
      <c r="BYD66" s="25"/>
      <c r="BYE66" s="25"/>
      <c r="BYF66" s="25"/>
      <c r="BYG66" s="25"/>
      <c r="BYH66" s="25"/>
      <c r="BYI66" s="25"/>
      <c r="BYJ66" s="25"/>
      <c r="BYK66" s="25"/>
      <c r="BYL66" s="25"/>
      <c r="BYM66" s="25"/>
      <c r="BYN66" s="25"/>
      <c r="BYO66" s="25"/>
      <c r="BYP66" s="25"/>
      <c r="BYQ66" s="25"/>
      <c r="BYR66" s="25"/>
      <c r="BYS66" s="25"/>
      <c r="BYT66" s="25"/>
      <c r="BYU66" s="25"/>
      <c r="BYV66" s="25"/>
      <c r="BYW66" s="25"/>
      <c r="BYX66" s="25"/>
      <c r="BYY66" s="25"/>
      <c r="BYZ66" s="25"/>
      <c r="BZA66" s="25"/>
      <c r="BZB66" s="25"/>
      <c r="BZC66" s="25"/>
      <c r="BZD66" s="25"/>
      <c r="BZE66" s="25"/>
      <c r="BZF66" s="25"/>
      <c r="BZG66" s="25"/>
      <c r="BZH66" s="25"/>
      <c r="BZI66" s="25"/>
      <c r="BZJ66" s="25"/>
      <c r="BZK66" s="25"/>
      <c r="BZL66" s="25"/>
      <c r="BZM66" s="25"/>
      <c r="BZN66" s="25"/>
      <c r="BZO66" s="25"/>
      <c r="BZP66" s="25"/>
      <c r="BZQ66" s="25"/>
      <c r="BZR66" s="25"/>
      <c r="BZS66" s="25"/>
      <c r="BZT66" s="25"/>
      <c r="BZU66" s="25"/>
      <c r="BZV66" s="25"/>
      <c r="BZW66" s="25"/>
      <c r="BZX66" s="25"/>
      <c r="BZY66" s="25"/>
      <c r="BZZ66" s="25"/>
      <c r="CAA66" s="25"/>
      <c r="CAB66" s="25"/>
      <c r="CAC66" s="25"/>
      <c r="CAD66" s="25"/>
      <c r="CAE66" s="25"/>
      <c r="CAF66" s="25"/>
      <c r="CAG66" s="25"/>
      <c r="CAH66" s="25"/>
      <c r="CAI66" s="25"/>
      <c r="CAJ66" s="25"/>
      <c r="CAK66" s="25"/>
      <c r="CAL66" s="25"/>
      <c r="CAM66" s="25"/>
      <c r="CAN66" s="25"/>
      <c r="CAO66" s="25"/>
      <c r="CAP66" s="25"/>
      <c r="CAQ66" s="25"/>
      <c r="CAR66" s="25"/>
      <c r="CAS66" s="25"/>
      <c r="CAT66" s="25"/>
      <c r="CAU66" s="25"/>
      <c r="CAV66" s="25"/>
      <c r="CAW66" s="25"/>
      <c r="CAX66" s="25"/>
      <c r="CAY66" s="25"/>
      <c r="CAZ66" s="25"/>
      <c r="CBA66" s="25"/>
      <c r="CBB66" s="25"/>
      <c r="CBC66" s="25"/>
      <c r="CBD66" s="25"/>
      <c r="CBE66" s="25"/>
      <c r="CBF66" s="25"/>
      <c r="CBG66" s="25"/>
      <c r="CBH66" s="25"/>
      <c r="CBI66" s="25"/>
      <c r="CBJ66" s="25"/>
      <c r="CBK66" s="25"/>
      <c r="CBL66" s="25"/>
      <c r="CBM66" s="25"/>
      <c r="CBN66" s="25"/>
      <c r="CBO66" s="25"/>
      <c r="CBP66" s="25"/>
      <c r="CBQ66" s="25"/>
      <c r="CBR66" s="25"/>
      <c r="CBS66" s="25"/>
      <c r="CBT66" s="25"/>
      <c r="CBU66" s="25"/>
      <c r="CBV66" s="25"/>
      <c r="CBW66" s="25"/>
      <c r="CBX66" s="25"/>
      <c r="CBY66" s="25"/>
      <c r="CBZ66" s="25"/>
      <c r="CCA66" s="25"/>
      <c r="CCB66" s="25"/>
      <c r="CCC66" s="25"/>
      <c r="CCD66" s="25"/>
      <c r="CCE66" s="25"/>
      <c r="CCF66" s="25"/>
      <c r="CCG66" s="25"/>
      <c r="CCH66" s="25"/>
      <c r="CCI66" s="25"/>
      <c r="CCJ66" s="25"/>
      <c r="CCK66" s="25"/>
      <c r="CCL66" s="25"/>
      <c r="CCM66" s="25"/>
      <c r="CCN66" s="25"/>
      <c r="CCO66" s="25"/>
      <c r="CCP66" s="25"/>
      <c r="CCQ66" s="25"/>
      <c r="CCR66" s="25"/>
      <c r="CCS66" s="25"/>
      <c r="CCT66" s="25"/>
      <c r="CCU66" s="25"/>
      <c r="CCV66" s="25"/>
      <c r="CCW66" s="25"/>
      <c r="CCX66" s="25"/>
      <c r="CCY66" s="25"/>
      <c r="CCZ66" s="25"/>
      <c r="CDA66" s="25"/>
      <c r="CDB66" s="25"/>
      <c r="CDC66" s="25"/>
      <c r="CDD66" s="25"/>
      <c r="CDE66" s="25"/>
      <c r="CDF66" s="25"/>
      <c r="CDG66" s="25"/>
      <c r="CDH66" s="25"/>
      <c r="CDI66" s="25"/>
      <c r="CDJ66" s="25"/>
      <c r="CDK66" s="25"/>
      <c r="CDL66" s="25"/>
      <c r="CDM66" s="25"/>
      <c r="CDN66" s="25"/>
      <c r="CDO66" s="25"/>
      <c r="CDP66" s="25"/>
      <c r="CDQ66" s="25"/>
      <c r="CDR66" s="25"/>
      <c r="CDS66" s="25"/>
      <c r="CDT66" s="25"/>
      <c r="CDU66" s="25"/>
      <c r="CDV66" s="25"/>
      <c r="CDW66" s="25"/>
      <c r="CDX66" s="25"/>
      <c r="CDY66" s="25"/>
      <c r="CDZ66" s="25"/>
      <c r="CEA66" s="25"/>
      <c r="CEB66" s="25"/>
      <c r="CEC66" s="25"/>
      <c r="CED66" s="25"/>
      <c r="CEE66" s="25"/>
      <c r="CEF66" s="25"/>
      <c r="CEG66" s="25"/>
      <c r="CEH66" s="25"/>
      <c r="CEI66" s="25"/>
      <c r="CEJ66" s="25"/>
      <c r="CEK66" s="25"/>
      <c r="CEL66" s="25"/>
      <c r="CEM66" s="25"/>
      <c r="CEN66" s="25"/>
      <c r="CEO66" s="25"/>
      <c r="CEP66" s="25"/>
      <c r="CEQ66" s="25"/>
      <c r="CER66" s="25"/>
      <c r="CES66" s="25"/>
      <c r="CET66" s="25"/>
      <c r="CEU66" s="25"/>
      <c r="CEV66" s="25"/>
      <c r="CEW66" s="25"/>
      <c r="CEX66" s="25"/>
      <c r="CEY66" s="25"/>
      <c r="CEZ66" s="25"/>
      <c r="CFA66" s="25"/>
      <c r="CFB66" s="25"/>
      <c r="CFC66" s="25"/>
      <c r="CFD66" s="25"/>
      <c r="CFE66" s="25"/>
      <c r="CFF66" s="25"/>
      <c r="CFG66" s="25"/>
      <c r="CFH66" s="25"/>
      <c r="CFI66" s="25"/>
      <c r="CFJ66" s="25"/>
      <c r="CFK66" s="25"/>
      <c r="CFL66" s="25"/>
      <c r="CFM66" s="25"/>
      <c r="CFN66" s="25"/>
      <c r="CFO66" s="25"/>
      <c r="CFP66" s="25"/>
      <c r="CFQ66" s="25"/>
      <c r="CFR66" s="25"/>
      <c r="CFS66" s="25"/>
      <c r="CFT66" s="25"/>
      <c r="CFU66" s="25"/>
      <c r="CFV66" s="25"/>
      <c r="CFW66" s="25"/>
      <c r="CFX66" s="25"/>
      <c r="CFY66" s="25"/>
      <c r="CFZ66" s="25"/>
      <c r="CGA66" s="25"/>
      <c r="CGB66" s="25"/>
      <c r="CGC66" s="25"/>
      <c r="CGD66" s="25"/>
      <c r="CGE66" s="25"/>
      <c r="CGF66" s="25"/>
      <c r="CGG66" s="25"/>
      <c r="CGH66" s="25"/>
      <c r="CGI66" s="25"/>
      <c r="CGJ66" s="25"/>
      <c r="CGK66" s="25"/>
      <c r="CGL66" s="25"/>
      <c r="CGM66" s="25"/>
      <c r="CGN66" s="25"/>
      <c r="CGO66" s="25"/>
      <c r="CGP66" s="25"/>
      <c r="CGQ66" s="25"/>
      <c r="CGR66" s="25"/>
      <c r="CGS66" s="25"/>
      <c r="CGT66" s="25"/>
      <c r="CGU66" s="25"/>
      <c r="CGV66" s="25"/>
      <c r="CGW66" s="25"/>
      <c r="CGX66" s="25"/>
      <c r="CGY66" s="25"/>
      <c r="CGZ66" s="25"/>
      <c r="CHA66" s="25"/>
      <c r="CHB66" s="25"/>
      <c r="CHC66" s="25"/>
      <c r="CHD66" s="25"/>
      <c r="CHE66" s="25"/>
      <c r="CHF66" s="25"/>
      <c r="CHG66" s="25"/>
      <c r="CHH66" s="25"/>
      <c r="CHI66" s="25"/>
      <c r="CHJ66" s="25"/>
      <c r="CHK66" s="25"/>
      <c r="CHL66" s="25"/>
      <c r="CHM66" s="25"/>
      <c r="CHN66" s="25"/>
      <c r="CHO66" s="25"/>
      <c r="CHP66" s="25"/>
      <c r="CHQ66" s="25"/>
      <c r="CHR66" s="25"/>
      <c r="CHS66" s="25"/>
      <c r="CHT66" s="25"/>
      <c r="CHU66" s="25"/>
      <c r="CHV66" s="25"/>
      <c r="CHW66" s="25"/>
      <c r="CHX66" s="25"/>
      <c r="CHY66" s="25"/>
      <c r="CHZ66" s="25"/>
      <c r="CIA66" s="25"/>
      <c r="CIB66" s="25"/>
      <c r="CIC66" s="25"/>
      <c r="CID66" s="25"/>
      <c r="CIE66" s="25"/>
      <c r="CIF66" s="25"/>
      <c r="CIG66" s="25"/>
      <c r="CIH66" s="25"/>
      <c r="CII66" s="25"/>
      <c r="CIJ66" s="25"/>
      <c r="CIK66" s="25"/>
      <c r="CIL66" s="25"/>
      <c r="CIM66" s="25"/>
      <c r="CIN66" s="25"/>
      <c r="CIO66" s="25"/>
      <c r="CIP66" s="25"/>
      <c r="CIQ66" s="25"/>
      <c r="CIR66" s="25"/>
      <c r="CIS66" s="25"/>
      <c r="CIT66" s="25"/>
      <c r="CIU66" s="25"/>
      <c r="CIV66" s="25"/>
      <c r="CIW66" s="25"/>
      <c r="CIX66" s="25"/>
      <c r="CIY66" s="25"/>
      <c r="CIZ66" s="25"/>
      <c r="CJA66" s="25"/>
      <c r="CJB66" s="25"/>
      <c r="CJC66" s="25"/>
      <c r="CJD66" s="25"/>
      <c r="CJE66" s="25"/>
      <c r="CJF66" s="25"/>
      <c r="CJG66" s="25"/>
      <c r="CJH66" s="25"/>
      <c r="CJI66" s="25"/>
      <c r="CJJ66" s="25"/>
      <c r="CJK66" s="25"/>
      <c r="CJL66" s="25"/>
      <c r="CJM66" s="25"/>
      <c r="CJN66" s="25"/>
      <c r="CJO66" s="25"/>
      <c r="CJP66" s="25"/>
      <c r="CJQ66" s="25"/>
      <c r="CJR66" s="25"/>
      <c r="CJS66" s="25"/>
      <c r="CJT66" s="25"/>
      <c r="CJU66" s="25"/>
      <c r="CJV66" s="25"/>
      <c r="CJW66" s="25"/>
      <c r="CJX66" s="25"/>
      <c r="CJY66" s="25"/>
      <c r="CJZ66" s="25"/>
      <c r="CKA66" s="25"/>
      <c r="CKB66" s="25"/>
      <c r="CKC66" s="25"/>
      <c r="CKD66" s="25"/>
      <c r="CKE66" s="25"/>
      <c r="CKF66" s="25"/>
      <c r="CKG66" s="25"/>
      <c r="CKH66" s="25"/>
      <c r="CKI66" s="25"/>
      <c r="CKJ66" s="25"/>
      <c r="CKK66" s="25"/>
      <c r="CKL66" s="25"/>
      <c r="CKM66" s="25"/>
      <c r="CKN66" s="25"/>
      <c r="CKO66" s="25"/>
      <c r="CKP66" s="25"/>
      <c r="CKQ66" s="25"/>
      <c r="CKR66" s="25"/>
      <c r="CKS66" s="25"/>
      <c r="CKT66" s="25"/>
      <c r="CKU66" s="25"/>
      <c r="CKV66" s="25"/>
      <c r="CKW66" s="25"/>
      <c r="CKX66" s="25"/>
      <c r="CKY66" s="25"/>
      <c r="CKZ66" s="25"/>
      <c r="CLA66" s="25"/>
      <c r="CLB66" s="25"/>
      <c r="CLC66" s="25"/>
      <c r="CLD66" s="25"/>
      <c r="CLE66" s="25"/>
      <c r="CLF66" s="25"/>
      <c r="CLG66" s="25"/>
      <c r="CLH66" s="25"/>
      <c r="CLI66" s="25"/>
      <c r="CLJ66" s="25"/>
      <c r="CLK66" s="25"/>
      <c r="CLL66" s="25"/>
      <c r="CLM66" s="25"/>
      <c r="CLN66" s="25"/>
      <c r="CLO66" s="25"/>
      <c r="CLP66" s="25"/>
      <c r="CLQ66" s="25"/>
      <c r="CLR66" s="25"/>
      <c r="CLS66" s="25"/>
      <c r="CLT66" s="25"/>
      <c r="CLU66" s="25"/>
      <c r="CLV66" s="25"/>
      <c r="CLW66" s="25"/>
      <c r="CLX66" s="25"/>
      <c r="CLY66" s="25"/>
      <c r="CLZ66" s="25"/>
      <c r="CMA66" s="25"/>
      <c r="CMB66" s="25"/>
      <c r="CMC66" s="25"/>
      <c r="CMD66" s="25"/>
      <c r="CME66" s="25"/>
      <c r="CMF66" s="25"/>
      <c r="CMG66" s="25"/>
      <c r="CMH66" s="25"/>
      <c r="CMI66" s="25"/>
      <c r="CMJ66" s="25"/>
      <c r="CMK66" s="25"/>
      <c r="CML66" s="25"/>
      <c r="CMM66" s="25"/>
      <c r="CMN66" s="25"/>
      <c r="CMO66" s="25"/>
      <c r="CMP66" s="25"/>
      <c r="CMQ66" s="25"/>
      <c r="CMR66" s="25"/>
      <c r="CMS66" s="25"/>
      <c r="CMT66" s="25"/>
      <c r="CMU66" s="25"/>
      <c r="CMV66" s="25"/>
      <c r="CMW66" s="25"/>
      <c r="CMX66" s="25"/>
      <c r="CMY66" s="25"/>
      <c r="CMZ66" s="25"/>
      <c r="CNA66" s="25"/>
      <c r="CNB66" s="25"/>
      <c r="CNC66" s="25"/>
      <c r="CND66" s="25"/>
      <c r="CNE66" s="25"/>
      <c r="CNF66" s="25"/>
      <c r="CNG66" s="25"/>
      <c r="CNH66" s="25"/>
      <c r="CNI66" s="25"/>
      <c r="CNJ66" s="25"/>
      <c r="CNK66" s="25"/>
      <c r="CNL66" s="25"/>
      <c r="CNM66" s="25"/>
      <c r="CNN66" s="25"/>
      <c r="CNO66" s="25"/>
      <c r="CNP66" s="25"/>
      <c r="CNQ66" s="25"/>
      <c r="CNR66" s="25"/>
      <c r="CNS66" s="25"/>
      <c r="CNT66" s="25"/>
      <c r="CNU66" s="25"/>
      <c r="CNV66" s="25"/>
      <c r="CNW66" s="25"/>
      <c r="CNX66" s="25"/>
      <c r="CNY66" s="25"/>
      <c r="CNZ66" s="25"/>
      <c r="COA66" s="25"/>
      <c r="COB66" s="25"/>
      <c r="COC66" s="25"/>
      <c r="COD66" s="25"/>
      <c r="COE66" s="25"/>
      <c r="COF66" s="25"/>
      <c r="COG66" s="25"/>
      <c r="COH66" s="25"/>
      <c r="COI66" s="25"/>
      <c r="COJ66" s="25"/>
      <c r="COK66" s="25"/>
      <c r="COL66" s="25"/>
      <c r="COM66" s="25"/>
      <c r="CON66" s="25"/>
      <c r="COO66" s="25"/>
      <c r="COP66" s="25"/>
      <c r="COQ66" s="25"/>
      <c r="COR66" s="25"/>
      <c r="COS66" s="25"/>
      <c r="COT66" s="25"/>
      <c r="COU66" s="25"/>
      <c r="COV66" s="25"/>
      <c r="COW66" s="25"/>
      <c r="COX66" s="25"/>
      <c r="COY66" s="25"/>
      <c r="COZ66" s="25"/>
      <c r="CPA66" s="25"/>
      <c r="CPB66" s="25"/>
      <c r="CPC66" s="25"/>
      <c r="CPD66" s="25"/>
      <c r="CPE66" s="25"/>
      <c r="CPF66" s="25"/>
      <c r="CPG66" s="25"/>
      <c r="CPH66" s="25"/>
      <c r="CPI66" s="25"/>
      <c r="CPJ66" s="25"/>
      <c r="CPK66" s="25"/>
      <c r="CPL66" s="25"/>
      <c r="CPM66" s="25"/>
      <c r="CPN66" s="25"/>
      <c r="CPO66" s="25"/>
      <c r="CPP66" s="25"/>
      <c r="CPQ66" s="25"/>
      <c r="CPR66" s="25"/>
      <c r="CPS66" s="25"/>
      <c r="CPT66" s="25"/>
      <c r="CPU66" s="25"/>
      <c r="CPV66" s="25"/>
      <c r="CPW66" s="25"/>
      <c r="CPX66" s="25"/>
      <c r="CPY66" s="25"/>
      <c r="CPZ66" s="25"/>
      <c r="CQA66" s="25"/>
      <c r="CQB66" s="25"/>
      <c r="CQC66" s="25"/>
      <c r="CQD66" s="25"/>
      <c r="CQE66" s="25"/>
      <c r="CQF66" s="25"/>
      <c r="CQG66" s="25"/>
      <c r="CQH66" s="25"/>
      <c r="CQI66" s="25"/>
      <c r="CQJ66" s="25"/>
      <c r="CQK66" s="25"/>
      <c r="CQL66" s="25"/>
      <c r="CQM66" s="25"/>
      <c r="CQN66" s="25"/>
      <c r="CQO66" s="25"/>
      <c r="CQP66" s="25"/>
      <c r="CQQ66" s="25"/>
      <c r="CQR66" s="25"/>
      <c r="CQS66" s="25"/>
      <c r="CQT66" s="25"/>
      <c r="CQU66" s="25"/>
      <c r="CQV66" s="25"/>
      <c r="CQW66" s="25"/>
      <c r="CQX66" s="25"/>
      <c r="CQY66" s="25"/>
      <c r="CQZ66" s="25"/>
      <c r="CRA66" s="25"/>
      <c r="CRB66" s="25"/>
      <c r="CRC66" s="25"/>
      <c r="CRD66" s="25"/>
      <c r="CRE66" s="25"/>
      <c r="CRF66" s="25"/>
      <c r="CRG66" s="25"/>
      <c r="CRH66" s="25"/>
      <c r="CRI66" s="25"/>
      <c r="CRJ66" s="25"/>
      <c r="CRK66" s="25"/>
      <c r="CRL66" s="25"/>
      <c r="CRM66" s="25"/>
      <c r="CRN66" s="25"/>
      <c r="CRO66" s="25"/>
      <c r="CRP66" s="25"/>
      <c r="CRQ66" s="25"/>
      <c r="CRR66" s="25"/>
      <c r="CRS66" s="25"/>
      <c r="CRT66" s="25"/>
      <c r="CRU66" s="25"/>
      <c r="CRV66" s="25"/>
      <c r="CRW66" s="25"/>
      <c r="CRX66" s="25"/>
      <c r="CRY66" s="25"/>
      <c r="CRZ66" s="25"/>
      <c r="CSA66" s="25"/>
      <c r="CSB66" s="25"/>
      <c r="CSC66" s="25"/>
      <c r="CSD66" s="25"/>
      <c r="CSE66" s="25"/>
      <c r="CSF66" s="25"/>
      <c r="CSG66" s="25"/>
      <c r="CSH66" s="25"/>
      <c r="CSI66" s="25"/>
      <c r="CSJ66" s="25"/>
      <c r="CSK66" s="25"/>
      <c r="CSL66" s="25"/>
      <c r="CSM66" s="25"/>
      <c r="CSN66" s="25"/>
      <c r="CSO66" s="25"/>
      <c r="CSP66" s="25"/>
      <c r="CSQ66" s="25"/>
      <c r="CSR66" s="25"/>
      <c r="CSS66" s="25"/>
      <c r="CST66" s="25"/>
      <c r="CSU66" s="25"/>
      <c r="CSV66" s="25"/>
      <c r="CSW66" s="25"/>
      <c r="CSX66" s="25"/>
      <c r="CSY66" s="25"/>
      <c r="CSZ66" s="25"/>
      <c r="CTA66" s="25"/>
      <c r="CTB66" s="25"/>
      <c r="CTC66" s="25"/>
      <c r="CTD66" s="25"/>
      <c r="CTE66" s="25"/>
      <c r="CTF66" s="25"/>
      <c r="CTG66" s="25"/>
      <c r="CTH66" s="25"/>
      <c r="CTI66" s="25"/>
      <c r="CTJ66" s="25"/>
      <c r="CTK66" s="25"/>
      <c r="CTL66" s="25"/>
      <c r="CTM66" s="25"/>
      <c r="CTN66" s="25"/>
      <c r="CTO66" s="25"/>
      <c r="CTP66" s="25"/>
      <c r="CTQ66" s="25"/>
      <c r="CTR66" s="25"/>
      <c r="CTS66" s="25"/>
      <c r="CTT66" s="25"/>
      <c r="CTU66" s="25"/>
      <c r="CTV66" s="25"/>
      <c r="CTW66" s="25"/>
      <c r="CTX66" s="25"/>
      <c r="CTY66" s="25"/>
      <c r="CTZ66" s="25"/>
      <c r="CUA66" s="25"/>
      <c r="CUB66" s="25"/>
      <c r="CUC66" s="25"/>
      <c r="CUD66" s="25"/>
      <c r="CUE66" s="25"/>
      <c r="CUF66" s="25"/>
      <c r="CUG66" s="25"/>
      <c r="CUH66" s="25"/>
      <c r="CUI66" s="25"/>
      <c r="CUJ66" s="25"/>
      <c r="CUK66" s="25"/>
      <c r="CUL66" s="25"/>
      <c r="CUM66" s="25"/>
      <c r="CUN66" s="25"/>
      <c r="CUO66" s="25"/>
      <c r="CUP66" s="25"/>
      <c r="CUQ66" s="25"/>
      <c r="CUR66" s="25"/>
      <c r="CUS66" s="25"/>
      <c r="CUT66" s="25"/>
      <c r="CUU66" s="25"/>
      <c r="CUV66" s="25"/>
      <c r="CUW66" s="25"/>
      <c r="CUX66" s="25"/>
      <c r="CUY66" s="25"/>
      <c r="CUZ66" s="25"/>
      <c r="CVA66" s="25"/>
      <c r="CVB66" s="25"/>
      <c r="CVC66" s="25"/>
      <c r="CVD66" s="25"/>
      <c r="CVE66" s="25"/>
      <c r="CVF66" s="25"/>
      <c r="CVG66" s="25"/>
      <c r="CVH66" s="25"/>
      <c r="CVI66" s="25"/>
      <c r="CVJ66" s="25"/>
      <c r="CVK66" s="25"/>
      <c r="CVL66" s="25"/>
      <c r="CVM66" s="25"/>
      <c r="CVN66" s="25"/>
      <c r="CVO66" s="25"/>
      <c r="CVP66" s="25"/>
      <c r="CVQ66" s="25"/>
      <c r="CVR66" s="25"/>
      <c r="CVS66" s="25"/>
      <c r="CVT66" s="25"/>
      <c r="CVU66" s="25"/>
      <c r="CVV66" s="25"/>
      <c r="CVW66" s="25"/>
      <c r="CVX66" s="25"/>
      <c r="CVY66" s="25"/>
      <c r="CVZ66" s="25"/>
      <c r="CWA66" s="25"/>
      <c r="CWB66" s="25"/>
      <c r="CWC66" s="25"/>
      <c r="CWD66" s="25"/>
      <c r="CWE66" s="25"/>
      <c r="CWF66" s="25"/>
      <c r="CWG66" s="25"/>
      <c r="CWH66" s="25"/>
      <c r="CWI66" s="25"/>
      <c r="CWJ66" s="25"/>
      <c r="CWK66" s="25"/>
      <c r="CWL66" s="25"/>
      <c r="CWM66" s="25"/>
      <c r="CWN66" s="25"/>
      <c r="CWO66" s="25"/>
      <c r="CWP66" s="25"/>
      <c r="CWQ66" s="25"/>
      <c r="CWR66" s="25"/>
      <c r="CWS66" s="25"/>
      <c r="CWT66" s="25"/>
      <c r="CWU66" s="25"/>
      <c r="CWV66" s="25"/>
      <c r="CWW66" s="25"/>
      <c r="CWX66" s="25"/>
      <c r="CWY66" s="25"/>
      <c r="CWZ66" s="25"/>
      <c r="CXA66" s="25"/>
      <c r="CXB66" s="25"/>
      <c r="CXC66" s="25"/>
      <c r="CXD66" s="25"/>
      <c r="CXE66" s="25"/>
      <c r="CXF66" s="25"/>
      <c r="CXG66" s="25"/>
      <c r="CXH66" s="25"/>
      <c r="CXI66" s="25"/>
      <c r="CXJ66" s="25"/>
      <c r="CXK66" s="25"/>
      <c r="CXL66" s="25"/>
      <c r="CXM66" s="25"/>
      <c r="CXN66" s="25"/>
      <c r="CXO66" s="25"/>
      <c r="CXP66" s="25"/>
      <c r="CXQ66" s="25"/>
      <c r="CXR66" s="25"/>
      <c r="CXS66" s="25"/>
      <c r="CXT66" s="25"/>
      <c r="CXU66" s="25"/>
      <c r="CXV66" s="25"/>
      <c r="CXW66" s="25"/>
      <c r="CXX66" s="25"/>
      <c r="CXY66" s="25"/>
      <c r="CXZ66" s="25"/>
      <c r="CYA66" s="25"/>
      <c r="CYB66" s="25"/>
      <c r="CYC66" s="25"/>
      <c r="CYD66" s="25"/>
      <c r="CYE66" s="25"/>
      <c r="CYF66" s="25"/>
      <c r="CYG66" s="25"/>
      <c r="CYH66" s="25"/>
      <c r="CYI66" s="25"/>
      <c r="CYJ66" s="25"/>
      <c r="CYK66" s="25"/>
      <c r="CYL66" s="25"/>
      <c r="CYM66" s="25"/>
      <c r="CYN66" s="25"/>
      <c r="CYO66" s="25"/>
      <c r="CYP66" s="25"/>
      <c r="CYQ66" s="25"/>
      <c r="CYR66" s="25"/>
      <c r="CYS66" s="25"/>
      <c r="CYT66" s="25"/>
      <c r="CYU66" s="25"/>
      <c r="CYV66" s="25"/>
      <c r="CYW66" s="25"/>
      <c r="CYX66" s="25"/>
      <c r="CYY66" s="25"/>
      <c r="CYZ66" s="25"/>
      <c r="CZA66" s="25"/>
      <c r="CZB66" s="25"/>
      <c r="CZC66" s="25"/>
      <c r="CZD66" s="25"/>
      <c r="CZE66" s="25"/>
      <c r="CZF66" s="25"/>
      <c r="CZG66" s="25"/>
      <c r="CZH66" s="25"/>
      <c r="CZI66" s="25"/>
      <c r="CZJ66" s="25"/>
      <c r="CZK66" s="25"/>
      <c r="CZL66" s="25"/>
      <c r="CZM66" s="25"/>
      <c r="CZN66" s="25"/>
      <c r="CZO66" s="25"/>
      <c r="CZP66" s="25"/>
      <c r="CZQ66" s="25"/>
      <c r="CZR66" s="25"/>
      <c r="CZS66" s="25"/>
      <c r="CZT66" s="25"/>
      <c r="CZU66" s="25"/>
      <c r="CZV66" s="25"/>
      <c r="CZW66" s="25"/>
      <c r="CZX66" s="25"/>
      <c r="CZY66" s="25"/>
      <c r="CZZ66" s="25"/>
      <c r="DAA66" s="25"/>
      <c r="DAB66" s="25"/>
      <c r="DAC66" s="25"/>
      <c r="DAD66" s="25"/>
      <c r="DAE66" s="25"/>
      <c r="DAF66" s="25"/>
      <c r="DAG66" s="25"/>
      <c r="DAH66" s="25"/>
      <c r="DAI66" s="25"/>
      <c r="DAJ66" s="25"/>
      <c r="DAK66" s="25"/>
      <c r="DAL66" s="25"/>
      <c r="DAM66" s="25"/>
      <c r="DAN66" s="25"/>
      <c r="DAO66" s="25"/>
      <c r="DAP66" s="25"/>
      <c r="DAQ66" s="25"/>
      <c r="DAR66" s="25"/>
      <c r="DAS66" s="25"/>
      <c r="DAT66" s="25"/>
      <c r="DAU66" s="25"/>
      <c r="DAV66" s="25"/>
      <c r="DAW66" s="25"/>
      <c r="DAX66" s="25"/>
      <c r="DAY66" s="25"/>
      <c r="DAZ66" s="25"/>
      <c r="DBA66" s="25"/>
      <c r="DBB66" s="25"/>
      <c r="DBC66" s="25"/>
      <c r="DBD66" s="25"/>
      <c r="DBE66" s="25"/>
      <c r="DBF66" s="25"/>
      <c r="DBG66" s="25"/>
      <c r="DBH66" s="25"/>
      <c r="DBI66" s="25"/>
      <c r="DBJ66" s="25"/>
      <c r="DBK66" s="25"/>
      <c r="DBL66" s="25"/>
      <c r="DBM66" s="25"/>
      <c r="DBN66" s="25"/>
      <c r="DBO66" s="25"/>
      <c r="DBP66" s="25"/>
      <c r="DBQ66" s="25"/>
      <c r="DBR66" s="25"/>
      <c r="DBS66" s="25"/>
      <c r="DBT66" s="25"/>
      <c r="DBU66" s="25"/>
      <c r="DBV66" s="25"/>
      <c r="DBW66" s="25"/>
      <c r="DBX66" s="25"/>
      <c r="DBY66" s="25"/>
      <c r="DBZ66" s="25"/>
      <c r="DCA66" s="25"/>
      <c r="DCB66" s="25"/>
      <c r="DCC66" s="25"/>
      <c r="DCD66" s="25"/>
      <c r="DCE66" s="25"/>
      <c r="DCF66" s="25"/>
      <c r="DCG66" s="25"/>
      <c r="DCH66" s="25"/>
      <c r="DCI66" s="25"/>
      <c r="DCJ66" s="25"/>
      <c r="DCK66" s="25"/>
      <c r="DCL66" s="25"/>
      <c r="DCM66" s="25"/>
      <c r="DCN66" s="25"/>
      <c r="DCO66" s="25"/>
      <c r="DCP66" s="25"/>
      <c r="DCQ66" s="25"/>
      <c r="DCR66" s="25"/>
      <c r="DCS66" s="25"/>
      <c r="DCT66" s="25"/>
      <c r="DCU66" s="25"/>
      <c r="DCV66" s="25"/>
      <c r="DCW66" s="25"/>
      <c r="DCX66" s="25"/>
      <c r="DCY66" s="25"/>
      <c r="DCZ66" s="25"/>
      <c r="DDA66" s="25"/>
      <c r="DDB66" s="25"/>
      <c r="DDC66" s="25"/>
      <c r="DDD66" s="25"/>
      <c r="DDE66" s="25"/>
      <c r="DDF66" s="25"/>
      <c r="DDG66" s="25"/>
      <c r="DDH66" s="25"/>
      <c r="DDI66" s="25"/>
      <c r="DDJ66" s="25"/>
      <c r="DDK66" s="25"/>
      <c r="DDL66" s="25"/>
      <c r="DDM66" s="25"/>
      <c r="DDN66" s="25"/>
      <c r="DDO66" s="25"/>
      <c r="DDP66" s="25"/>
      <c r="DDQ66" s="25"/>
      <c r="DDR66" s="25"/>
      <c r="DDS66" s="25"/>
      <c r="DDT66" s="25"/>
      <c r="DDU66" s="25"/>
      <c r="DDV66" s="25"/>
      <c r="DDW66" s="25"/>
      <c r="DDX66" s="25"/>
      <c r="DDY66" s="25"/>
      <c r="DDZ66" s="25"/>
      <c r="DEA66" s="25"/>
      <c r="DEB66" s="25"/>
      <c r="DEC66" s="25"/>
      <c r="DED66" s="25"/>
      <c r="DEE66" s="25"/>
      <c r="DEF66" s="25"/>
      <c r="DEG66" s="25"/>
      <c r="DEH66" s="25"/>
      <c r="DEI66" s="25"/>
      <c r="DEJ66" s="25"/>
      <c r="DEK66" s="25"/>
      <c r="DEL66" s="25"/>
      <c r="DEM66" s="25"/>
      <c r="DEN66" s="25"/>
      <c r="DEO66" s="25"/>
      <c r="DEP66" s="25"/>
      <c r="DEQ66" s="25"/>
      <c r="DER66" s="25"/>
      <c r="DES66" s="25"/>
      <c r="DET66" s="25"/>
      <c r="DEU66" s="25"/>
      <c r="DEV66" s="25"/>
      <c r="DEW66" s="25"/>
      <c r="DEX66" s="25"/>
      <c r="DEY66" s="25"/>
      <c r="DEZ66" s="25"/>
      <c r="DFA66" s="25"/>
      <c r="DFB66" s="25"/>
      <c r="DFC66" s="25"/>
      <c r="DFD66" s="25"/>
      <c r="DFE66" s="25"/>
      <c r="DFF66" s="25"/>
      <c r="DFG66" s="25"/>
      <c r="DFH66" s="25"/>
      <c r="DFI66" s="25"/>
      <c r="DFJ66" s="25"/>
      <c r="DFK66" s="25"/>
      <c r="DFL66" s="25"/>
      <c r="DFM66" s="25"/>
      <c r="DFN66" s="25"/>
      <c r="DFO66" s="25"/>
      <c r="DFP66" s="25"/>
      <c r="DFQ66" s="25"/>
      <c r="DFR66" s="25"/>
      <c r="DFS66" s="25"/>
      <c r="DFT66" s="25"/>
      <c r="DFU66" s="25"/>
      <c r="DFV66" s="25"/>
      <c r="DFW66" s="25"/>
      <c r="DFX66" s="25"/>
      <c r="DFY66" s="25"/>
      <c r="DFZ66" s="25"/>
      <c r="DGA66" s="25"/>
      <c r="DGB66" s="25"/>
      <c r="DGC66" s="25"/>
      <c r="DGD66" s="25"/>
      <c r="DGE66" s="25"/>
      <c r="DGF66" s="25"/>
      <c r="DGG66" s="25"/>
      <c r="DGH66" s="25"/>
      <c r="DGI66" s="25"/>
      <c r="DGJ66" s="25"/>
      <c r="DGK66" s="25"/>
      <c r="DGL66" s="25"/>
      <c r="DGM66" s="25"/>
      <c r="DGN66" s="25"/>
      <c r="DGO66" s="25"/>
      <c r="DGP66" s="25"/>
      <c r="DGQ66" s="25"/>
      <c r="DGR66" s="25"/>
      <c r="DGS66" s="25"/>
      <c r="DGT66" s="25"/>
      <c r="DGU66" s="25"/>
      <c r="DGV66" s="25"/>
      <c r="DGW66" s="25"/>
      <c r="DGX66" s="25"/>
      <c r="DGY66" s="25"/>
      <c r="DGZ66" s="25"/>
      <c r="DHA66" s="25"/>
      <c r="DHB66" s="25"/>
      <c r="DHC66" s="25"/>
      <c r="DHD66" s="25"/>
      <c r="DHE66" s="25"/>
      <c r="DHF66" s="25"/>
      <c r="DHG66" s="25"/>
      <c r="DHH66" s="25"/>
      <c r="DHI66" s="25"/>
      <c r="DHJ66" s="25"/>
      <c r="DHK66" s="25"/>
      <c r="DHL66" s="25"/>
      <c r="DHM66" s="25"/>
      <c r="DHN66" s="25"/>
      <c r="DHO66" s="25"/>
      <c r="DHP66" s="25"/>
      <c r="DHQ66" s="25"/>
      <c r="DHR66" s="25"/>
      <c r="DHS66" s="25"/>
      <c r="DHT66" s="25"/>
      <c r="DHU66" s="25"/>
      <c r="DHV66" s="25"/>
      <c r="DHW66" s="25"/>
      <c r="DHX66" s="25"/>
      <c r="DHY66" s="25"/>
      <c r="DHZ66" s="25"/>
      <c r="DIA66" s="25"/>
      <c r="DIB66" s="25"/>
      <c r="DIC66" s="25"/>
      <c r="DID66" s="25"/>
      <c r="DIE66" s="25"/>
      <c r="DIF66" s="25"/>
      <c r="DIG66" s="25"/>
      <c r="DIH66" s="25"/>
      <c r="DII66" s="25"/>
      <c r="DIJ66" s="25"/>
      <c r="DIK66" s="25"/>
      <c r="DIL66" s="25"/>
      <c r="DIM66" s="25"/>
      <c r="DIN66" s="25"/>
      <c r="DIO66" s="25"/>
      <c r="DIP66" s="25"/>
      <c r="DIQ66" s="25"/>
      <c r="DIR66" s="25"/>
      <c r="DIS66" s="25"/>
      <c r="DIT66" s="25"/>
      <c r="DIU66" s="25"/>
      <c r="DIV66" s="25"/>
      <c r="DIW66" s="25"/>
      <c r="DIX66" s="25"/>
      <c r="DIY66" s="25"/>
      <c r="DIZ66" s="25"/>
      <c r="DJA66" s="25"/>
      <c r="DJB66" s="25"/>
      <c r="DJC66" s="25"/>
      <c r="DJD66" s="25"/>
      <c r="DJE66" s="25"/>
      <c r="DJF66" s="25"/>
      <c r="DJG66" s="25"/>
      <c r="DJH66" s="25"/>
      <c r="DJI66" s="25"/>
      <c r="DJJ66" s="25"/>
      <c r="DJK66" s="25"/>
      <c r="DJL66" s="25"/>
      <c r="DJM66" s="25"/>
      <c r="DJN66" s="25"/>
      <c r="DJO66" s="25"/>
      <c r="DJP66" s="25"/>
      <c r="DJQ66" s="25"/>
      <c r="DJR66" s="25"/>
      <c r="DJS66" s="25"/>
      <c r="DJT66" s="25"/>
      <c r="DJU66" s="25"/>
      <c r="DJV66" s="25"/>
      <c r="DJW66" s="25"/>
      <c r="DJX66" s="25"/>
      <c r="DJY66" s="25"/>
      <c r="DJZ66" s="25"/>
      <c r="DKA66" s="25"/>
      <c r="DKB66" s="25"/>
      <c r="DKC66" s="25"/>
      <c r="DKD66" s="25"/>
      <c r="DKE66" s="25"/>
      <c r="DKF66" s="25"/>
      <c r="DKG66" s="25"/>
      <c r="DKH66" s="25"/>
      <c r="DKI66" s="25"/>
      <c r="DKJ66" s="25"/>
      <c r="DKK66" s="25"/>
      <c r="DKL66" s="25"/>
      <c r="DKM66" s="25"/>
      <c r="DKN66" s="25"/>
      <c r="DKO66" s="25"/>
      <c r="DKP66" s="25"/>
      <c r="DKQ66" s="25"/>
      <c r="DKR66" s="25"/>
      <c r="DKS66" s="25"/>
      <c r="DKT66" s="25"/>
      <c r="DKU66" s="25"/>
      <c r="DKV66" s="25"/>
      <c r="DKW66" s="25"/>
      <c r="DKX66" s="25"/>
      <c r="DKY66" s="25"/>
      <c r="DKZ66" s="25"/>
      <c r="DLA66" s="25"/>
      <c r="DLB66" s="25"/>
      <c r="DLC66" s="25"/>
      <c r="DLD66" s="25"/>
      <c r="DLE66" s="25"/>
      <c r="DLF66" s="25"/>
      <c r="DLG66" s="25"/>
      <c r="DLH66" s="25"/>
      <c r="DLI66" s="25"/>
      <c r="DLJ66" s="25"/>
      <c r="DLK66" s="25"/>
      <c r="DLL66" s="25"/>
      <c r="DLM66" s="25"/>
      <c r="DLN66" s="25"/>
      <c r="DLO66" s="25"/>
      <c r="DLP66" s="25"/>
      <c r="DLQ66" s="25"/>
      <c r="DLR66" s="25"/>
      <c r="DLS66" s="25"/>
      <c r="DLT66" s="25"/>
      <c r="DLU66" s="25"/>
      <c r="DLV66" s="25"/>
      <c r="DLW66" s="25"/>
      <c r="DLX66" s="25"/>
      <c r="DLY66" s="25"/>
      <c r="DLZ66" s="25"/>
      <c r="DMA66" s="25"/>
      <c r="DMB66" s="25"/>
      <c r="DMC66" s="25"/>
      <c r="DMD66" s="25"/>
      <c r="DME66" s="25"/>
      <c r="DMF66" s="25"/>
      <c r="DMG66" s="25"/>
      <c r="DMH66" s="25"/>
      <c r="DMI66" s="25"/>
      <c r="DMJ66" s="25"/>
      <c r="DMK66" s="25"/>
      <c r="DML66" s="25"/>
      <c r="DMM66" s="25"/>
      <c r="DMN66" s="25"/>
      <c r="DMO66" s="25"/>
      <c r="DMP66" s="25"/>
      <c r="DMQ66" s="25"/>
      <c r="DMR66" s="25"/>
      <c r="DMS66" s="25"/>
      <c r="DMT66" s="25"/>
      <c r="DMU66" s="25"/>
      <c r="DMV66" s="25"/>
      <c r="DMW66" s="25"/>
      <c r="DMX66" s="25"/>
      <c r="DMY66" s="25"/>
      <c r="DMZ66" s="25"/>
      <c r="DNA66" s="25"/>
      <c r="DNB66" s="25"/>
      <c r="DNC66" s="25"/>
      <c r="DND66" s="25"/>
      <c r="DNE66" s="25"/>
      <c r="DNF66" s="25"/>
      <c r="DNG66" s="25"/>
      <c r="DNH66" s="25"/>
      <c r="DNI66" s="25"/>
      <c r="DNJ66" s="25"/>
      <c r="DNK66" s="25"/>
      <c r="DNL66" s="25"/>
      <c r="DNM66" s="25"/>
      <c r="DNN66" s="25"/>
      <c r="DNO66" s="25"/>
      <c r="DNP66" s="25"/>
      <c r="DNQ66" s="25"/>
      <c r="DNR66" s="25"/>
      <c r="DNS66" s="25"/>
      <c r="DNT66" s="25"/>
      <c r="DNU66" s="25"/>
      <c r="DNV66" s="25"/>
      <c r="DNW66" s="25"/>
      <c r="DNX66" s="25"/>
      <c r="DNY66" s="25"/>
      <c r="DNZ66" s="25"/>
      <c r="DOA66" s="25"/>
      <c r="DOB66" s="25"/>
      <c r="DOC66" s="25"/>
      <c r="DOD66" s="25"/>
      <c r="DOE66" s="25"/>
      <c r="DOF66" s="25"/>
      <c r="DOG66" s="25"/>
      <c r="DOH66" s="25"/>
      <c r="DOI66" s="25"/>
      <c r="DOJ66" s="25"/>
      <c r="DOK66" s="25"/>
      <c r="DOL66" s="25"/>
      <c r="DOM66" s="25"/>
      <c r="DON66" s="25"/>
      <c r="DOO66" s="25"/>
      <c r="DOP66" s="25"/>
      <c r="DOQ66" s="25"/>
      <c r="DOR66" s="25"/>
      <c r="DOS66" s="25"/>
      <c r="DOT66" s="25"/>
      <c r="DOU66" s="25"/>
      <c r="DOV66" s="25"/>
      <c r="DOW66" s="25"/>
      <c r="DOX66" s="25"/>
      <c r="DOY66" s="25"/>
      <c r="DOZ66" s="25"/>
      <c r="DPA66" s="25"/>
      <c r="DPB66" s="25"/>
      <c r="DPC66" s="25"/>
      <c r="DPD66" s="25"/>
      <c r="DPE66" s="25"/>
      <c r="DPF66" s="25"/>
      <c r="DPG66" s="25"/>
      <c r="DPH66" s="25"/>
      <c r="DPI66" s="25"/>
      <c r="DPJ66" s="25"/>
      <c r="DPK66" s="25"/>
      <c r="DPL66" s="25"/>
      <c r="DPM66" s="25"/>
      <c r="DPN66" s="25"/>
      <c r="DPO66" s="25"/>
      <c r="DPP66" s="25"/>
      <c r="DPQ66" s="25"/>
      <c r="DPR66" s="25"/>
      <c r="DPS66" s="25"/>
      <c r="DPT66" s="25"/>
      <c r="DPU66" s="25"/>
      <c r="DPV66" s="25"/>
      <c r="DPW66" s="25"/>
      <c r="DPX66" s="25"/>
      <c r="DPY66" s="25"/>
      <c r="DPZ66" s="25"/>
      <c r="DQA66" s="25"/>
      <c r="DQB66" s="25"/>
      <c r="DQC66" s="25"/>
      <c r="DQD66" s="25"/>
      <c r="DQE66" s="25"/>
      <c r="DQF66" s="25"/>
      <c r="DQG66" s="25"/>
      <c r="DQH66" s="25"/>
      <c r="DQI66" s="25"/>
      <c r="DQJ66" s="25"/>
      <c r="DQK66" s="25"/>
      <c r="DQL66" s="25"/>
      <c r="DQM66" s="25"/>
      <c r="DQN66" s="25"/>
      <c r="DQO66" s="25"/>
      <c r="DQP66" s="25"/>
      <c r="DQQ66" s="25"/>
      <c r="DQR66" s="25"/>
      <c r="DQS66" s="25"/>
      <c r="DQT66" s="25"/>
      <c r="DQU66" s="25"/>
      <c r="DQV66" s="25"/>
      <c r="DQW66" s="25"/>
      <c r="DQX66" s="25"/>
      <c r="DQY66" s="25"/>
      <c r="DQZ66" s="25"/>
      <c r="DRA66" s="25"/>
      <c r="DRB66" s="25"/>
      <c r="DRC66" s="25"/>
      <c r="DRD66" s="25"/>
      <c r="DRE66" s="25"/>
      <c r="DRF66" s="25"/>
      <c r="DRG66" s="25"/>
      <c r="DRH66" s="25"/>
      <c r="DRI66" s="25"/>
      <c r="DRJ66" s="25"/>
      <c r="DRK66" s="25"/>
      <c r="DRL66" s="25"/>
      <c r="DRM66" s="25"/>
      <c r="DRN66" s="25"/>
      <c r="DRO66" s="25"/>
      <c r="DRP66" s="25"/>
      <c r="DRQ66" s="25"/>
      <c r="DRR66" s="25"/>
      <c r="DRS66" s="25"/>
      <c r="DRT66" s="25"/>
      <c r="DRU66" s="25"/>
      <c r="DRV66" s="25"/>
      <c r="DRW66" s="25"/>
      <c r="DRX66" s="25"/>
      <c r="DRY66" s="25"/>
      <c r="DRZ66" s="25"/>
      <c r="DSA66" s="25"/>
      <c r="DSB66" s="25"/>
      <c r="DSC66" s="25"/>
      <c r="DSD66" s="25"/>
      <c r="DSE66" s="25"/>
      <c r="DSF66" s="25"/>
      <c r="DSG66" s="25"/>
      <c r="DSH66" s="25"/>
      <c r="DSI66" s="25"/>
      <c r="DSJ66" s="25"/>
      <c r="DSK66" s="25"/>
      <c r="DSL66" s="25"/>
      <c r="DSM66" s="25"/>
      <c r="DSN66" s="25"/>
      <c r="DSO66" s="25"/>
      <c r="DSP66" s="25"/>
      <c r="DSQ66" s="25"/>
      <c r="DSR66" s="25"/>
      <c r="DSS66" s="25"/>
      <c r="DST66" s="25"/>
      <c r="DSU66" s="25"/>
      <c r="DSV66" s="25"/>
      <c r="DSW66" s="25"/>
      <c r="DSX66" s="25"/>
      <c r="DSY66" s="25"/>
      <c r="DSZ66" s="25"/>
      <c r="DTA66" s="25"/>
      <c r="DTB66" s="25"/>
      <c r="DTC66" s="25"/>
      <c r="DTD66" s="25"/>
      <c r="DTE66" s="25"/>
      <c r="DTF66" s="25"/>
      <c r="DTG66" s="25"/>
      <c r="DTH66" s="25"/>
      <c r="DTI66" s="25"/>
      <c r="DTJ66" s="25"/>
      <c r="DTK66" s="25"/>
      <c r="DTL66" s="25"/>
      <c r="DTM66" s="25"/>
      <c r="DTN66" s="25"/>
      <c r="DTO66" s="25"/>
      <c r="DTP66" s="25"/>
      <c r="DTQ66" s="25"/>
      <c r="DTR66" s="25"/>
      <c r="DTS66" s="25"/>
      <c r="DTT66" s="25"/>
      <c r="DTU66" s="25"/>
      <c r="DTV66" s="25"/>
      <c r="DTW66" s="25"/>
      <c r="DTX66" s="25"/>
      <c r="DTY66" s="25"/>
      <c r="DTZ66" s="25"/>
      <c r="DUA66" s="25"/>
      <c r="DUB66" s="25"/>
      <c r="DUC66" s="25"/>
      <c r="DUD66" s="25"/>
      <c r="DUE66" s="25"/>
      <c r="DUF66" s="25"/>
      <c r="DUG66" s="25"/>
      <c r="DUH66" s="25"/>
      <c r="DUI66" s="25"/>
      <c r="DUJ66" s="25"/>
      <c r="DUK66" s="25"/>
      <c r="DUL66" s="25"/>
      <c r="DUM66" s="25"/>
      <c r="DUN66" s="25"/>
      <c r="DUO66" s="25"/>
      <c r="DUP66" s="25"/>
      <c r="DUQ66" s="25"/>
      <c r="DUR66" s="25"/>
      <c r="DUS66" s="25"/>
      <c r="DUT66" s="25"/>
      <c r="DUU66" s="25"/>
      <c r="DUV66" s="25"/>
      <c r="DUW66" s="25"/>
      <c r="DUX66" s="25"/>
      <c r="DUY66" s="25"/>
      <c r="DUZ66" s="25"/>
      <c r="DVA66" s="25"/>
      <c r="DVB66" s="25"/>
      <c r="DVC66" s="25"/>
      <c r="DVD66" s="25"/>
      <c r="DVE66" s="25"/>
      <c r="DVF66" s="25"/>
      <c r="DVG66" s="25"/>
      <c r="DVH66" s="25"/>
      <c r="DVI66" s="25"/>
      <c r="DVJ66" s="25"/>
      <c r="DVK66" s="25"/>
      <c r="DVL66" s="25"/>
      <c r="DVM66" s="25"/>
      <c r="DVN66" s="25"/>
      <c r="DVO66" s="25"/>
      <c r="DVP66" s="25"/>
      <c r="DVQ66" s="25"/>
      <c r="DVR66" s="25"/>
      <c r="DVS66" s="25"/>
      <c r="DVT66" s="25"/>
      <c r="DVU66" s="25"/>
      <c r="DVV66" s="25"/>
      <c r="DVW66" s="25"/>
      <c r="DVX66" s="25"/>
      <c r="DVY66" s="25"/>
      <c r="DVZ66" s="25"/>
      <c r="DWA66" s="25"/>
      <c r="DWB66" s="25"/>
      <c r="DWC66" s="25"/>
      <c r="DWD66" s="25"/>
      <c r="DWE66" s="25"/>
      <c r="DWF66" s="25"/>
      <c r="DWG66" s="25"/>
      <c r="DWH66" s="25"/>
      <c r="DWI66" s="25"/>
      <c r="DWJ66" s="25"/>
      <c r="DWK66" s="25"/>
      <c r="DWL66" s="25"/>
      <c r="DWM66" s="25"/>
      <c r="DWN66" s="25"/>
      <c r="DWO66" s="25"/>
      <c r="DWP66" s="25"/>
      <c r="DWQ66" s="25"/>
      <c r="DWR66" s="25"/>
      <c r="DWS66" s="25"/>
      <c r="DWT66" s="25"/>
      <c r="DWU66" s="25"/>
      <c r="DWV66" s="25"/>
      <c r="DWW66" s="25"/>
      <c r="DWX66" s="25"/>
      <c r="DWY66" s="25"/>
      <c r="DWZ66" s="25"/>
      <c r="DXA66" s="25"/>
      <c r="DXB66" s="25"/>
      <c r="DXC66" s="25"/>
      <c r="DXD66" s="25"/>
      <c r="DXE66" s="25"/>
      <c r="DXF66" s="25"/>
      <c r="DXG66" s="25"/>
      <c r="DXH66" s="25"/>
      <c r="DXI66" s="25"/>
      <c r="DXJ66" s="25"/>
      <c r="DXK66" s="25"/>
      <c r="DXL66" s="25"/>
      <c r="DXM66" s="25"/>
      <c r="DXN66" s="25"/>
      <c r="DXO66" s="25"/>
      <c r="DXP66" s="25"/>
      <c r="DXQ66" s="25"/>
      <c r="DXR66" s="25"/>
      <c r="DXS66" s="25"/>
      <c r="DXT66" s="25"/>
      <c r="DXU66" s="25"/>
      <c r="DXV66" s="25"/>
      <c r="DXW66" s="25"/>
      <c r="DXX66" s="25"/>
      <c r="DXY66" s="25"/>
      <c r="DXZ66" s="25"/>
      <c r="DYA66" s="25"/>
      <c r="DYB66" s="25"/>
      <c r="DYC66" s="25"/>
      <c r="DYD66" s="25"/>
      <c r="DYE66" s="25"/>
      <c r="DYF66" s="25"/>
      <c r="DYG66" s="25"/>
      <c r="DYH66" s="25"/>
      <c r="DYI66" s="25"/>
      <c r="DYJ66" s="25"/>
      <c r="DYK66" s="25"/>
      <c r="DYL66" s="25"/>
      <c r="DYM66" s="25"/>
      <c r="DYN66" s="25"/>
      <c r="DYO66" s="25"/>
      <c r="DYP66" s="25"/>
      <c r="DYQ66" s="25"/>
      <c r="DYR66" s="25"/>
      <c r="DYS66" s="25"/>
      <c r="DYT66" s="25"/>
      <c r="DYU66" s="25"/>
      <c r="DYV66" s="25"/>
      <c r="DYW66" s="25"/>
      <c r="DYX66" s="25"/>
      <c r="DYY66" s="25"/>
      <c r="DYZ66" s="25"/>
      <c r="DZA66" s="25"/>
      <c r="DZB66" s="25"/>
      <c r="DZC66" s="25"/>
      <c r="DZD66" s="25"/>
      <c r="DZE66" s="25"/>
      <c r="DZF66" s="25"/>
      <c r="DZG66" s="25"/>
      <c r="DZH66" s="25"/>
      <c r="DZI66" s="25"/>
      <c r="DZJ66" s="25"/>
      <c r="DZK66" s="25"/>
      <c r="DZL66" s="25"/>
      <c r="DZM66" s="25"/>
      <c r="DZN66" s="25"/>
      <c r="DZO66" s="25"/>
      <c r="DZP66" s="25"/>
      <c r="DZQ66" s="25"/>
      <c r="DZR66" s="25"/>
      <c r="DZS66" s="25"/>
      <c r="DZT66" s="25"/>
      <c r="DZU66" s="25"/>
      <c r="DZV66" s="25"/>
      <c r="DZW66" s="25"/>
      <c r="DZX66" s="25"/>
      <c r="DZY66" s="25"/>
      <c r="DZZ66" s="25"/>
      <c r="EAA66" s="25"/>
      <c r="EAB66" s="25"/>
      <c r="EAC66" s="25"/>
      <c r="EAD66" s="25"/>
      <c r="EAE66" s="25"/>
      <c r="EAF66" s="25"/>
      <c r="EAG66" s="25"/>
      <c r="EAH66" s="25"/>
      <c r="EAI66" s="25"/>
      <c r="EAJ66" s="25"/>
      <c r="EAK66" s="25"/>
      <c r="EAL66" s="25"/>
      <c r="EAM66" s="25"/>
      <c r="EAN66" s="25"/>
      <c r="EAO66" s="25"/>
      <c r="EAP66" s="25"/>
      <c r="EAQ66" s="25"/>
      <c r="EAR66" s="25"/>
      <c r="EAS66" s="25"/>
      <c r="EAT66" s="25"/>
      <c r="EAU66" s="25"/>
      <c r="EAV66" s="25"/>
      <c r="EAW66" s="25"/>
      <c r="EAX66" s="25"/>
      <c r="EAY66" s="25"/>
      <c r="EAZ66" s="25"/>
      <c r="EBA66" s="25"/>
      <c r="EBB66" s="25"/>
      <c r="EBC66" s="25"/>
      <c r="EBD66" s="25"/>
      <c r="EBE66" s="25"/>
      <c r="EBF66" s="25"/>
      <c r="EBG66" s="25"/>
      <c r="EBH66" s="25"/>
      <c r="EBI66" s="25"/>
      <c r="EBJ66" s="25"/>
      <c r="EBK66" s="25"/>
      <c r="EBL66" s="25"/>
      <c r="EBM66" s="25"/>
      <c r="EBN66" s="25"/>
      <c r="EBO66" s="25"/>
      <c r="EBP66" s="25"/>
      <c r="EBQ66" s="25"/>
      <c r="EBR66" s="25"/>
      <c r="EBS66" s="25"/>
      <c r="EBT66" s="25"/>
      <c r="EBU66" s="25"/>
      <c r="EBV66" s="25"/>
      <c r="EBW66" s="25"/>
      <c r="EBX66" s="25"/>
      <c r="EBY66" s="25"/>
      <c r="EBZ66" s="25"/>
      <c r="ECA66" s="25"/>
      <c r="ECB66" s="25"/>
      <c r="ECC66" s="25"/>
      <c r="ECD66" s="25"/>
      <c r="ECE66" s="25"/>
      <c r="ECF66" s="25"/>
      <c r="ECG66" s="25"/>
      <c r="ECH66" s="25"/>
      <c r="ECI66" s="25"/>
      <c r="ECJ66" s="25"/>
      <c r="ECK66" s="25"/>
      <c r="ECL66" s="25"/>
      <c r="ECM66" s="25"/>
      <c r="ECN66" s="25"/>
      <c r="ECO66" s="25"/>
      <c r="ECP66" s="25"/>
      <c r="ECQ66" s="25"/>
      <c r="ECR66" s="25"/>
      <c r="ECS66" s="25"/>
      <c r="ECT66" s="25"/>
      <c r="ECU66" s="25"/>
      <c r="ECV66" s="25"/>
      <c r="ECW66" s="25"/>
      <c r="ECX66" s="25"/>
      <c r="ECY66" s="25"/>
      <c r="ECZ66" s="25"/>
      <c r="EDA66" s="25"/>
      <c r="EDB66" s="25"/>
      <c r="EDC66" s="25"/>
      <c r="EDD66" s="25"/>
      <c r="EDE66" s="25"/>
      <c r="EDF66" s="25"/>
      <c r="EDG66" s="25"/>
      <c r="EDH66" s="25"/>
      <c r="EDI66" s="25"/>
      <c r="EDJ66" s="25"/>
      <c r="EDK66" s="25"/>
      <c r="EDL66" s="25"/>
      <c r="EDM66" s="25"/>
      <c r="EDN66" s="25"/>
      <c r="EDO66" s="25"/>
      <c r="EDP66" s="25"/>
      <c r="EDQ66" s="25"/>
      <c r="EDR66" s="25"/>
      <c r="EDS66" s="25"/>
      <c r="EDT66" s="25"/>
      <c r="EDU66" s="25"/>
      <c r="EDV66" s="25"/>
      <c r="EDW66" s="25"/>
      <c r="EDX66" s="25"/>
      <c r="EDY66" s="25"/>
      <c r="EDZ66" s="25"/>
      <c r="EEA66" s="25"/>
      <c r="EEB66" s="25"/>
      <c r="EEC66" s="25"/>
      <c r="EED66" s="25"/>
      <c r="EEE66" s="25"/>
      <c r="EEF66" s="25"/>
      <c r="EEG66" s="25"/>
      <c r="EEH66" s="25"/>
      <c r="EEI66" s="25"/>
      <c r="EEJ66" s="25"/>
      <c r="EEK66" s="25"/>
      <c r="EEL66" s="25"/>
      <c r="EEM66" s="25"/>
      <c r="EEN66" s="25"/>
      <c r="EEO66" s="25"/>
      <c r="EEP66" s="25"/>
      <c r="EEQ66" s="25"/>
      <c r="EER66" s="25"/>
      <c r="EES66" s="25"/>
      <c r="EET66" s="25"/>
      <c r="EEU66" s="25"/>
      <c r="EEV66" s="25"/>
      <c r="EEW66" s="25"/>
      <c r="EEX66" s="25"/>
      <c r="EEY66" s="25"/>
      <c r="EEZ66" s="25"/>
      <c r="EFA66" s="25"/>
      <c r="EFB66" s="25"/>
      <c r="EFC66" s="25"/>
      <c r="EFD66" s="25"/>
      <c r="EFE66" s="25"/>
      <c r="EFF66" s="25"/>
      <c r="EFG66" s="25"/>
      <c r="EFH66" s="25"/>
      <c r="EFI66" s="25"/>
      <c r="EFJ66" s="25"/>
      <c r="EFK66" s="25"/>
      <c r="EFL66" s="25"/>
      <c r="EFM66" s="25"/>
      <c r="EFN66" s="25"/>
      <c r="EFO66" s="25"/>
      <c r="EFP66" s="25"/>
      <c r="EFQ66" s="25"/>
      <c r="EFR66" s="25"/>
      <c r="EFS66" s="25"/>
      <c r="EFT66" s="25"/>
      <c r="EFU66" s="25"/>
      <c r="EFV66" s="25"/>
      <c r="EFW66" s="25"/>
      <c r="EFX66" s="25"/>
      <c r="EFY66" s="25"/>
      <c r="EFZ66" s="25"/>
      <c r="EGA66" s="25"/>
      <c r="EGB66" s="25"/>
      <c r="EGC66" s="25"/>
      <c r="EGD66" s="25"/>
      <c r="EGE66" s="25"/>
      <c r="EGF66" s="25"/>
      <c r="EGG66" s="25"/>
      <c r="EGH66" s="25"/>
      <c r="EGI66" s="25"/>
      <c r="EGJ66" s="25"/>
      <c r="EGK66" s="25"/>
      <c r="EGL66" s="25"/>
      <c r="EGM66" s="25"/>
      <c r="EGN66" s="25"/>
      <c r="EGO66" s="25"/>
      <c r="EGP66" s="25"/>
      <c r="EGQ66" s="25"/>
      <c r="EGR66" s="25"/>
      <c r="EGS66" s="25"/>
      <c r="EGT66" s="25"/>
      <c r="EGU66" s="25"/>
      <c r="EGV66" s="25"/>
      <c r="EGW66" s="25"/>
      <c r="EGX66" s="25"/>
      <c r="EGY66" s="25"/>
      <c r="EGZ66" s="25"/>
      <c r="EHA66" s="25"/>
      <c r="EHB66" s="25"/>
      <c r="EHC66" s="25"/>
      <c r="EHD66" s="25"/>
      <c r="EHE66" s="25"/>
      <c r="EHF66" s="25"/>
      <c r="EHG66" s="25"/>
      <c r="EHH66" s="25"/>
      <c r="EHI66" s="25"/>
      <c r="EHJ66" s="25"/>
      <c r="EHK66" s="25"/>
      <c r="EHL66" s="25"/>
      <c r="EHM66" s="25"/>
      <c r="EHN66" s="25"/>
      <c r="EHO66" s="25"/>
      <c r="EHP66" s="25"/>
      <c r="EHQ66" s="25"/>
      <c r="EHR66" s="25"/>
      <c r="EHS66" s="25"/>
      <c r="EHT66" s="25"/>
      <c r="EHU66" s="25"/>
      <c r="EHV66" s="25"/>
      <c r="EHW66" s="25"/>
      <c r="EHX66" s="25"/>
      <c r="EHY66" s="25"/>
      <c r="EHZ66" s="25"/>
      <c r="EIA66" s="25"/>
      <c r="EIB66" s="25"/>
      <c r="EIC66" s="25"/>
      <c r="EID66" s="25"/>
      <c r="EIE66" s="25"/>
      <c r="EIF66" s="25"/>
      <c r="EIG66" s="25"/>
      <c r="EIH66" s="25"/>
      <c r="EII66" s="25"/>
      <c r="EIJ66" s="25"/>
      <c r="EIK66" s="25"/>
      <c r="EIL66" s="25"/>
      <c r="EIM66" s="25"/>
      <c r="EIN66" s="25"/>
      <c r="EIO66" s="25"/>
      <c r="EIP66" s="25"/>
      <c r="EIQ66" s="25"/>
      <c r="EIR66" s="25"/>
      <c r="EIS66" s="25"/>
      <c r="EIT66" s="25"/>
      <c r="EIU66" s="25"/>
      <c r="EIV66" s="25"/>
      <c r="EIW66" s="25"/>
      <c r="EIX66" s="25"/>
      <c r="EIY66" s="25"/>
      <c r="EIZ66" s="25"/>
      <c r="EJA66" s="25"/>
      <c r="EJB66" s="25"/>
      <c r="EJC66" s="25"/>
      <c r="EJD66" s="25"/>
      <c r="EJE66" s="25"/>
      <c r="EJF66" s="25"/>
      <c r="EJG66" s="25"/>
      <c r="EJH66" s="25"/>
      <c r="EJI66" s="25"/>
      <c r="EJJ66" s="25"/>
      <c r="EJK66" s="25"/>
      <c r="EJL66" s="25"/>
      <c r="EJM66" s="25"/>
      <c r="EJN66" s="25"/>
      <c r="EJO66" s="25"/>
      <c r="EJP66" s="25"/>
      <c r="EJQ66" s="25"/>
      <c r="EJR66" s="25"/>
      <c r="EJS66" s="25"/>
      <c r="EJT66" s="25"/>
      <c r="EJU66" s="25"/>
      <c r="EJV66" s="25"/>
      <c r="EJW66" s="25"/>
      <c r="EJX66" s="25"/>
      <c r="EJY66" s="25"/>
      <c r="EJZ66" s="25"/>
      <c r="EKA66" s="25"/>
      <c r="EKB66" s="25"/>
      <c r="EKC66" s="25"/>
      <c r="EKD66" s="25"/>
      <c r="EKE66" s="25"/>
      <c r="EKF66" s="25"/>
      <c r="EKG66" s="25"/>
      <c r="EKH66" s="25"/>
      <c r="EKI66" s="25"/>
      <c r="EKJ66" s="25"/>
      <c r="EKK66" s="25"/>
      <c r="EKL66" s="25"/>
      <c r="EKM66" s="25"/>
      <c r="EKN66" s="25"/>
      <c r="EKO66" s="25"/>
      <c r="EKP66" s="25"/>
      <c r="EKQ66" s="25"/>
      <c r="EKR66" s="25"/>
      <c r="EKS66" s="25"/>
      <c r="EKT66" s="25"/>
      <c r="EKU66" s="25"/>
      <c r="EKV66" s="25"/>
      <c r="EKW66" s="25"/>
      <c r="EKX66" s="25"/>
      <c r="EKY66" s="25"/>
      <c r="EKZ66" s="25"/>
      <c r="ELA66" s="25"/>
      <c r="ELB66" s="25"/>
      <c r="ELC66" s="25"/>
      <c r="ELD66" s="25"/>
      <c r="ELE66" s="25"/>
      <c r="ELF66" s="25"/>
      <c r="ELG66" s="25"/>
      <c r="ELH66" s="25"/>
      <c r="ELI66" s="25"/>
      <c r="ELJ66" s="25"/>
      <c r="ELK66" s="25"/>
      <c r="ELL66" s="25"/>
      <c r="ELM66" s="25"/>
      <c r="ELN66" s="25"/>
      <c r="ELO66" s="25"/>
      <c r="ELP66" s="25"/>
      <c r="ELQ66" s="25"/>
      <c r="ELR66" s="25"/>
      <c r="ELS66" s="25"/>
      <c r="ELT66" s="25"/>
      <c r="ELU66" s="25"/>
      <c r="ELV66" s="25"/>
      <c r="ELW66" s="25"/>
      <c r="ELX66" s="25"/>
      <c r="ELY66" s="25"/>
      <c r="ELZ66" s="25"/>
      <c r="EMA66" s="25"/>
      <c r="EMB66" s="25"/>
      <c r="EMC66" s="25"/>
      <c r="EMD66" s="25"/>
      <c r="EME66" s="25"/>
      <c r="EMF66" s="25"/>
      <c r="EMG66" s="25"/>
      <c r="EMH66" s="25"/>
      <c r="EMI66" s="25"/>
      <c r="EMJ66" s="25"/>
      <c r="EMK66" s="25"/>
      <c r="EML66" s="25"/>
      <c r="EMM66" s="25"/>
      <c r="EMN66" s="25"/>
      <c r="EMO66" s="25"/>
      <c r="EMP66" s="25"/>
      <c r="EMQ66" s="25"/>
      <c r="EMR66" s="25"/>
      <c r="EMS66" s="25"/>
      <c r="EMT66" s="25"/>
      <c r="EMU66" s="25"/>
      <c r="EMV66" s="25"/>
      <c r="EMW66" s="25"/>
      <c r="EMX66" s="25"/>
      <c r="EMY66" s="25"/>
      <c r="EMZ66" s="25"/>
      <c r="ENA66" s="25"/>
      <c r="ENB66" s="25"/>
      <c r="ENC66" s="25"/>
      <c r="END66" s="25"/>
      <c r="ENE66" s="25"/>
      <c r="ENF66" s="25"/>
      <c r="ENG66" s="25"/>
      <c r="ENH66" s="25"/>
      <c r="ENI66" s="25"/>
      <c r="ENJ66" s="25"/>
      <c r="ENK66" s="25"/>
      <c r="ENL66" s="25"/>
      <c r="ENM66" s="25"/>
      <c r="ENN66" s="25"/>
      <c r="ENO66" s="25"/>
      <c r="ENP66" s="25"/>
      <c r="ENQ66" s="25"/>
      <c r="ENR66" s="25"/>
      <c r="ENS66" s="25"/>
      <c r="ENT66" s="25"/>
      <c r="ENU66" s="25"/>
      <c r="ENV66" s="25"/>
      <c r="ENW66" s="25"/>
      <c r="ENX66" s="25"/>
      <c r="ENY66" s="25"/>
      <c r="ENZ66" s="25"/>
      <c r="EOA66" s="25"/>
      <c r="EOB66" s="25"/>
      <c r="EOC66" s="25"/>
      <c r="EOD66" s="25"/>
      <c r="EOE66" s="25"/>
      <c r="EOF66" s="25"/>
      <c r="EOG66" s="25"/>
      <c r="EOH66" s="25"/>
      <c r="EOI66" s="25"/>
      <c r="EOJ66" s="25"/>
      <c r="EOK66" s="25"/>
      <c r="EOL66" s="25"/>
      <c r="EOM66" s="25"/>
      <c r="EON66" s="25"/>
      <c r="EOO66" s="25"/>
      <c r="EOP66" s="25"/>
      <c r="EOQ66" s="25"/>
      <c r="EOR66" s="25"/>
      <c r="EOS66" s="25"/>
      <c r="EOT66" s="25"/>
      <c r="EOU66" s="25"/>
      <c r="EOV66" s="25"/>
      <c r="EOW66" s="25"/>
      <c r="EOX66" s="25"/>
      <c r="EOY66" s="25"/>
      <c r="EOZ66" s="25"/>
      <c r="EPA66" s="25"/>
      <c r="EPB66" s="25"/>
      <c r="EPC66" s="25"/>
      <c r="EPD66" s="25"/>
      <c r="EPE66" s="25"/>
      <c r="EPF66" s="25"/>
      <c r="EPG66" s="25"/>
      <c r="EPH66" s="25"/>
      <c r="EPI66" s="25"/>
      <c r="EPJ66" s="25"/>
      <c r="EPK66" s="25"/>
      <c r="EPL66" s="25"/>
      <c r="EPM66" s="25"/>
      <c r="EPN66" s="25"/>
      <c r="EPO66" s="25"/>
      <c r="EPP66" s="25"/>
      <c r="EPQ66" s="25"/>
      <c r="EPR66" s="25"/>
      <c r="EPS66" s="25"/>
      <c r="EPT66" s="25"/>
      <c r="EPU66" s="25"/>
      <c r="EPV66" s="25"/>
      <c r="EPW66" s="25"/>
      <c r="EPX66" s="25"/>
      <c r="EPY66" s="25"/>
      <c r="EPZ66" s="25"/>
      <c r="EQA66" s="25"/>
      <c r="EQB66" s="25"/>
      <c r="EQC66" s="25"/>
      <c r="EQD66" s="25"/>
      <c r="EQE66" s="25"/>
      <c r="EQF66" s="25"/>
      <c r="EQG66" s="25"/>
      <c r="EQH66" s="25"/>
      <c r="EQI66" s="25"/>
      <c r="EQJ66" s="25"/>
      <c r="EQK66" s="25"/>
      <c r="EQL66" s="25"/>
      <c r="EQM66" s="25"/>
      <c r="EQN66" s="25"/>
      <c r="EQO66" s="25"/>
      <c r="EQP66" s="25"/>
      <c r="EQQ66" s="25"/>
      <c r="EQR66" s="25"/>
      <c r="EQS66" s="25"/>
      <c r="EQT66" s="25"/>
      <c r="EQU66" s="25"/>
      <c r="EQV66" s="25"/>
      <c r="EQW66" s="25"/>
      <c r="EQX66" s="25"/>
      <c r="EQY66" s="25"/>
      <c r="EQZ66" s="25"/>
      <c r="ERA66" s="25"/>
      <c r="ERB66" s="25"/>
      <c r="ERC66" s="25"/>
      <c r="ERD66" s="25"/>
      <c r="ERE66" s="25"/>
      <c r="ERF66" s="25"/>
      <c r="ERG66" s="25"/>
      <c r="ERH66" s="25"/>
      <c r="ERI66" s="25"/>
      <c r="ERJ66" s="25"/>
      <c r="ERK66" s="25"/>
      <c r="ERL66" s="25"/>
      <c r="ERM66" s="25"/>
      <c r="ERN66" s="25"/>
      <c r="ERO66" s="25"/>
      <c r="ERP66" s="25"/>
      <c r="ERQ66" s="25"/>
      <c r="ERR66" s="25"/>
      <c r="ERS66" s="25"/>
      <c r="ERT66" s="25"/>
      <c r="ERU66" s="25"/>
      <c r="ERV66" s="25"/>
      <c r="ERW66" s="25"/>
      <c r="ERX66" s="25"/>
      <c r="ERY66" s="25"/>
      <c r="ERZ66" s="25"/>
      <c r="ESA66" s="25"/>
      <c r="ESB66" s="25"/>
      <c r="ESC66" s="25"/>
      <c r="ESD66" s="25"/>
      <c r="ESE66" s="25"/>
      <c r="ESF66" s="25"/>
      <c r="ESG66" s="25"/>
      <c r="ESH66" s="25"/>
      <c r="ESI66" s="25"/>
      <c r="ESJ66" s="25"/>
      <c r="ESK66" s="25"/>
      <c r="ESL66" s="25"/>
      <c r="ESM66" s="25"/>
      <c r="ESN66" s="25"/>
      <c r="ESO66" s="25"/>
      <c r="ESP66" s="25"/>
      <c r="ESQ66" s="25"/>
      <c r="ESR66" s="25"/>
      <c r="ESS66" s="25"/>
      <c r="EST66" s="25"/>
      <c r="ESU66" s="25"/>
      <c r="ESV66" s="25"/>
      <c r="ESW66" s="25"/>
      <c r="ESX66" s="25"/>
      <c r="ESY66" s="25"/>
      <c r="ESZ66" s="25"/>
      <c r="ETA66" s="25"/>
      <c r="ETB66" s="25"/>
      <c r="ETC66" s="25"/>
      <c r="ETD66" s="25"/>
      <c r="ETE66" s="25"/>
      <c r="ETF66" s="25"/>
      <c r="ETG66" s="25"/>
      <c r="ETH66" s="25"/>
      <c r="ETI66" s="25"/>
      <c r="ETJ66" s="25"/>
      <c r="ETK66" s="25"/>
      <c r="ETL66" s="25"/>
      <c r="ETM66" s="25"/>
      <c r="ETN66" s="25"/>
      <c r="ETO66" s="25"/>
      <c r="ETP66" s="25"/>
      <c r="ETQ66" s="25"/>
      <c r="ETR66" s="25"/>
      <c r="ETS66" s="25"/>
      <c r="ETT66" s="25"/>
      <c r="ETU66" s="25"/>
      <c r="ETV66" s="25"/>
      <c r="ETW66" s="25"/>
      <c r="ETX66" s="25"/>
      <c r="ETY66" s="25"/>
      <c r="ETZ66" s="25"/>
      <c r="EUA66" s="25"/>
      <c r="EUB66" s="25"/>
      <c r="EUC66" s="25"/>
      <c r="EUD66" s="25"/>
      <c r="EUE66" s="25"/>
      <c r="EUF66" s="25"/>
      <c r="EUG66" s="25"/>
      <c r="EUH66" s="25"/>
      <c r="EUI66" s="25"/>
      <c r="EUJ66" s="25"/>
      <c r="EUK66" s="25"/>
      <c r="EUL66" s="25"/>
      <c r="EUM66" s="25"/>
      <c r="EUN66" s="25"/>
      <c r="EUO66" s="25"/>
      <c r="EUP66" s="25"/>
      <c r="EUQ66" s="25"/>
      <c r="EUR66" s="25"/>
      <c r="EUS66" s="25"/>
      <c r="EUT66" s="25"/>
      <c r="EUU66" s="25"/>
      <c r="EUV66" s="25"/>
      <c r="EUW66" s="25"/>
      <c r="EUX66" s="25"/>
      <c r="EUY66" s="25"/>
      <c r="EUZ66" s="25"/>
      <c r="EVA66" s="25"/>
      <c r="EVB66" s="25"/>
      <c r="EVC66" s="25"/>
      <c r="EVD66" s="25"/>
      <c r="EVE66" s="25"/>
      <c r="EVF66" s="25"/>
      <c r="EVG66" s="25"/>
      <c r="EVH66" s="25"/>
      <c r="EVI66" s="25"/>
      <c r="EVJ66" s="25"/>
      <c r="EVK66" s="25"/>
      <c r="EVL66" s="25"/>
      <c r="EVM66" s="25"/>
      <c r="EVN66" s="25"/>
      <c r="EVO66" s="25"/>
      <c r="EVP66" s="25"/>
      <c r="EVQ66" s="25"/>
      <c r="EVR66" s="25"/>
      <c r="EVS66" s="25"/>
      <c r="EVT66" s="25"/>
      <c r="EVU66" s="25"/>
      <c r="EVV66" s="25"/>
      <c r="EVW66" s="25"/>
      <c r="EVX66" s="25"/>
      <c r="EVY66" s="25"/>
      <c r="EVZ66" s="25"/>
      <c r="EWA66" s="25"/>
      <c r="EWB66" s="25"/>
      <c r="EWC66" s="25"/>
      <c r="EWD66" s="25"/>
      <c r="EWE66" s="25"/>
      <c r="EWF66" s="25"/>
      <c r="EWG66" s="25"/>
      <c r="EWH66" s="25"/>
      <c r="EWI66" s="25"/>
      <c r="EWJ66" s="25"/>
      <c r="EWK66" s="25"/>
      <c r="EWL66" s="25"/>
      <c r="EWM66" s="25"/>
      <c r="EWN66" s="25"/>
      <c r="EWO66" s="25"/>
      <c r="EWP66" s="25"/>
      <c r="EWQ66" s="25"/>
      <c r="EWR66" s="25"/>
      <c r="EWS66" s="25"/>
      <c r="EWT66" s="25"/>
      <c r="EWU66" s="25"/>
      <c r="EWV66" s="25"/>
      <c r="EWW66" s="25"/>
      <c r="EWX66" s="25"/>
      <c r="EWY66" s="25"/>
      <c r="EWZ66" s="25"/>
      <c r="EXA66" s="25"/>
      <c r="EXB66" s="25"/>
      <c r="EXC66" s="25"/>
      <c r="EXD66" s="25"/>
      <c r="EXE66" s="25"/>
      <c r="EXF66" s="25"/>
      <c r="EXG66" s="25"/>
      <c r="EXH66" s="25"/>
      <c r="EXI66" s="25"/>
      <c r="EXJ66" s="25"/>
      <c r="EXK66" s="25"/>
      <c r="EXL66" s="25"/>
      <c r="EXM66" s="25"/>
      <c r="EXN66" s="25"/>
      <c r="EXO66" s="25"/>
      <c r="EXP66" s="25"/>
      <c r="EXQ66" s="25"/>
      <c r="EXR66" s="25"/>
      <c r="EXS66" s="25"/>
      <c r="EXT66" s="25"/>
      <c r="EXU66" s="25"/>
      <c r="EXV66" s="25"/>
      <c r="EXW66" s="25"/>
      <c r="EXX66" s="25"/>
      <c r="EXY66" s="25"/>
      <c r="EXZ66" s="25"/>
      <c r="EYA66" s="25"/>
      <c r="EYB66" s="25"/>
      <c r="EYC66" s="25"/>
      <c r="EYD66" s="25"/>
      <c r="EYE66" s="25"/>
      <c r="EYF66" s="25"/>
      <c r="EYG66" s="25"/>
      <c r="EYH66" s="25"/>
      <c r="EYI66" s="25"/>
      <c r="EYJ66" s="25"/>
      <c r="EYK66" s="25"/>
      <c r="EYL66" s="25"/>
      <c r="EYM66" s="25"/>
      <c r="EYN66" s="25"/>
      <c r="EYO66" s="25"/>
      <c r="EYP66" s="25"/>
      <c r="EYQ66" s="25"/>
      <c r="EYR66" s="25"/>
      <c r="EYS66" s="25"/>
      <c r="EYT66" s="25"/>
      <c r="EYU66" s="25"/>
      <c r="EYV66" s="25"/>
      <c r="EYW66" s="25"/>
      <c r="EYX66" s="25"/>
      <c r="EYY66" s="25"/>
      <c r="EYZ66" s="25"/>
      <c r="EZA66" s="25"/>
      <c r="EZB66" s="25"/>
      <c r="EZC66" s="25"/>
      <c r="EZD66" s="25"/>
      <c r="EZE66" s="25"/>
      <c r="EZF66" s="25"/>
      <c r="EZG66" s="25"/>
      <c r="EZH66" s="25"/>
      <c r="EZI66" s="25"/>
      <c r="EZJ66" s="25"/>
      <c r="EZK66" s="25"/>
      <c r="EZL66" s="25"/>
      <c r="EZM66" s="25"/>
      <c r="EZN66" s="25"/>
      <c r="EZO66" s="25"/>
      <c r="EZP66" s="25"/>
      <c r="EZQ66" s="25"/>
      <c r="EZR66" s="25"/>
      <c r="EZS66" s="25"/>
      <c r="EZT66" s="25"/>
      <c r="EZU66" s="25"/>
      <c r="EZV66" s="25"/>
      <c r="EZW66" s="25"/>
      <c r="EZX66" s="25"/>
      <c r="EZY66" s="25"/>
      <c r="EZZ66" s="25"/>
      <c r="FAA66" s="25"/>
      <c r="FAB66" s="25"/>
      <c r="FAC66" s="25"/>
      <c r="FAD66" s="25"/>
      <c r="FAE66" s="25"/>
      <c r="FAF66" s="25"/>
      <c r="FAG66" s="25"/>
      <c r="FAH66" s="25"/>
      <c r="FAI66" s="25"/>
      <c r="FAJ66" s="25"/>
      <c r="FAK66" s="25"/>
      <c r="FAL66" s="25"/>
      <c r="FAM66" s="25"/>
      <c r="FAN66" s="25"/>
      <c r="FAO66" s="25"/>
      <c r="FAP66" s="25"/>
      <c r="FAQ66" s="25"/>
      <c r="FAR66" s="25"/>
      <c r="FAS66" s="25"/>
      <c r="FAT66" s="25"/>
      <c r="FAU66" s="25"/>
      <c r="FAV66" s="25"/>
      <c r="FAW66" s="25"/>
      <c r="FAX66" s="25"/>
      <c r="FAY66" s="25"/>
      <c r="FAZ66" s="25"/>
      <c r="FBA66" s="25"/>
      <c r="FBB66" s="25"/>
      <c r="FBC66" s="25"/>
      <c r="FBD66" s="25"/>
      <c r="FBE66" s="25"/>
      <c r="FBF66" s="25"/>
      <c r="FBG66" s="25"/>
      <c r="FBH66" s="25"/>
      <c r="FBI66" s="25"/>
      <c r="FBJ66" s="25"/>
      <c r="FBK66" s="25"/>
      <c r="FBL66" s="25"/>
      <c r="FBM66" s="25"/>
      <c r="FBN66" s="25"/>
      <c r="FBO66" s="25"/>
      <c r="FBP66" s="25"/>
      <c r="FBQ66" s="25"/>
      <c r="FBR66" s="25"/>
      <c r="FBS66" s="25"/>
      <c r="FBT66" s="25"/>
      <c r="FBU66" s="25"/>
      <c r="FBV66" s="25"/>
      <c r="FBW66" s="25"/>
      <c r="FBX66" s="25"/>
      <c r="FBY66" s="25"/>
      <c r="FBZ66" s="25"/>
      <c r="FCA66" s="25"/>
      <c r="FCB66" s="25"/>
      <c r="FCC66" s="25"/>
      <c r="FCD66" s="25"/>
      <c r="FCE66" s="25"/>
      <c r="FCF66" s="25"/>
      <c r="FCG66" s="25"/>
      <c r="FCH66" s="25"/>
      <c r="FCI66" s="25"/>
      <c r="FCJ66" s="25"/>
      <c r="FCK66" s="25"/>
      <c r="FCL66" s="25"/>
      <c r="FCM66" s="25"/>
      <c r="FCN66" s="25"/>
      <c r="FCO66" s="25"/>
      <c r="FCP66" s="25"/>
      <c r="FCQ66" s="25"/>
      <c r="FCR66" s="25"/>
      <c r="FCS66" s="25"/>
      <c r="FCT66" s="25"/>
      <c r="FCU66" s="25"/>
      <c r="FCV66" s="25"/>
      <c r="FCW66" s="25"/>
      <c r="FCX66" s="25"/>
      <c r="FCY66" s="25"/>
      <c r="FCZ66" s="25"/>
      <c r="FDA66" s="25"/>
      <c r="FDB66" s="25"/>
      <c r="FDC66" s="25"/>
      <c r="FDD66" s="25"/>
      <c r="FDE66" s="25"/>
      <c r="FDF66" s="25"/>
      <c r="FDG66" s="25"/>
      <c r="FDH66" s="25"/>
      <c r="FDI66" s="25"/>
      <c r="FDJ66" s="25"/>
      <c r="FDK66" s="25"/>
      <c r="FDL66" s="25"/>
      <c r="FDM66" s="25"/>
      <c r="FDN66" s="25"/>
      <c r="FDO66" s="25"/>
      <c r="FDP66" s="25"/>
      <c r="FDQ66" s="25"/>
      <c r="FDR66" s="25"/>
      <c r="FDS66" s="25"/>
      <c r="FDT66" s="25"/>
      <c r="FDU66" s="25"/>
      <c r="FDV66" s="25"/>
      <c r="FDW66" s="25"/>
      <c r="FDX66" s="25"/>
      <c r="FDY66" s="25"/>
      <c r="FDZ66" s="25"/>
      <c r="FEA66" s="25"/>
      <c r="FEB66" s="25"/>
      <c r="FEC66" s="25"/>
      <c r="FED66" s="25"/>
      <c r="FEE66" s="25"/>
      <c r="FEF66" s="25"/>
      <c r="FEG66" s="25"/>
      <c r="FEH66" s="25"/>
      <c r="FEI66" s="25"/>
      <c r="FEJ66" s="25"/>
      <c r="FEK66" s="25"/>
      <c r="FEL66" s="25"/>
      <c r="FEM66" s="25"/>
      <c r="FEN66" s="25"/>
      <c r="FEO66" s="25"/>
      <c r="FEP66" s="25"/>
      <c r="FEQ66" s="25"/>
      <c r="FER66" s="25"/>
      <c r="FES66" s="25"/>
      <c r="FET66" s="25"/>
      <c r="FEU66" s="25"/>
      <c r="FEV66" s="25"/>
      <c r="FEW66" s="25"/>
      <c r="FEX66" s="25"/>
      <c r="FEY66" s="25"/>
      <c r="FEZ66" s="25"/>
      <c r="FFA66" s="25"/>
      <c r="FFB66" s="25"/>
      <c r="FFC66" s="25"/>
      <c r="FFD66" s="25"/>
      <c r="FFE66" s="25"/>
      <c r="FFF66" s="25"/>
      <c r="FFG66" s="25"/>
      <c r="FFH66" s="25"/>
      <c r="FFI66" s="25"/>
      <c r="FFJ66" s="25"/>
      <c r="FFK66" s="25"/>
      <c r="FFL66" s="25"/>
      <c r="FFM66" s="25"/>
      <c r="FFN66" s="25"/>
      <c r="FFO66" s="25"/>
      <c r="FFP66" s="25"/>
      <c r="FFQ66" s="25"/>
      <c r="FFR66" s="25"/>
      <c r="FFS66" s="25"/>
      <c r="FFT66" s="25"/>
      <c r="FFU66" s="25"/>
      <c r="FFV66" s="25"/>
      <c r="FFW66" s="25"/>
      <c r="FFX66" s="25"/>
      <c r="FFY66" s="25"/>
      <c r="FFZ66" s="25"/>
      <c r="FGA66" s="25"/>
      <c r="FGB66" s="25"/>
      <c r="FGC66" s="25"/>
      <c r="FGD66" s="25"/>
      <c r="FGE66" s="25"/>
      <c r="FGF66" s="25"/>
      <c r="FGG66" s="25"/>
      <c r="FGH66" s="25"/>
      <c r="FGI66" s="25"/>
      <c r="FGJ66" s="25"/>
      <c r="FGK66" s="25"/>
      <c r="FGL66" s="25"/>
      <c r="FGM66" s="25"/>
      <c r="FGN66" s="25"/>
      <c r="FGO66" s="25"/>
      <c r="FGP66" s="25"/>
      <c r="FGQ66" s="25"/>
      <c r="FGR66" s="25"/>
      <c r="FGS66" s="25"/>
      <c r="FGT66" s="25"/>
      <c r="FGU66" s="25"/>
      <c r="FGV66" s="25"/>
      <c r="FGW66" s="25"/>
      <c r="FGX66" s="25"/>
      <c r="FGY66" s="25"/>
      <c r="FGZ66" s="25"/>
      <c r="FHA66" s="25"/>
      <c r="FHB66" s="25"/>
      <c r="FHC66" s="25"/>
      <c r="FHD66" s="25"/>
      <c r="FHE66" s="25"/>
      <c r="FHF66" s="25"/>
      <c r="FHG66" s="25"/>
      <c r="FHH66" s="25"/>
      <c r="FHI66" s="25"/>
      <c r="FHJ66" s="25"/>
      <c r="FHK66" s="25"/>
      <c r="FHL66" s="25"/>
      <c r="FHM66" s="25"/>
      <c r="FHN66" s="25"/>
      <c r="FHO66" s="25"/>
      <c r="FHP66" s="25"/>
      <c r="FHQ66" s="25"/>
      <c r="FHR66" s="25"/>
      <c r="FHS66" s="25"/>
      <c r="FHT66" s="25"/>
      <c r="FHU66" s="25"/>
      <c r="FHV66" s="25"/>
      <c r="FHW66" s="25"/>
      <c r="FHX66" s="25"/>
      <c r="FHY66" s="25"/>
      <c r="FHZ66" s="25"/>
      <c r="FIA66" s="25"/>
      <c r="FIB66" s="25"/>
      <c r="FIC66" s="25"/>
      <c r="FID66" s="25"/>
      <c r="FIE66" s="25"/>
      <c r="FIF66" s="25"/>
      <c r="FIG66" s="25"/>
      <c r="FIH66" s="25"/>
      <c r="FII66" s="25"/>
      <c r="FIJ66" s="25"/>
      <c r="FIK66" s="25"/>
      <c r="FIL66" s="25"/>
      <c r="FIM66" s="25"/>
      <c r="FIN66" s="25"/>
      <c r="FIO66" s="25"/>
      <c r="FIP66" s="25"/>
      <c r="FIQ66" s="25"/>
      <c r="FIR66" s="25"/>
      <c r="FIS66" s="25"/>
      <c r="FIT66" s="25"/>
      <c r="FIU66" s="25"/>
      <c r="FIV66" s="25"/>
      <c r="FIW66" s="25"/>
      <c r="FIX66" s="25"/>
      <c r="FIY66" s="25"/>
      <c r="FIZ66" s="25"/>
      <c r="FJA66" s="25"/>
      <c r="FJB66" s="25"/>
      <c r="FJC66" s="25"/>
      <c r="FJD66" s="25"/>
      <c r="FJE66" s="25"/>
      <c r="FJF66" s="25"/>
      <c r="FJG66" s="25"/>
      <c r="FJH66" s="25"/>
      <c r="FJI66" s="25"/>
      <c r="FJJ66" s="25"/>
      <c r="FJK66" s="25"/>
      <c r="FJL66" s="25"/>
      <c r="FJM66" s="25"/>
      <c r="FJN66" s="25"/>
      <c r="FJO66" s="25"/>
      <c r="FJP66" s="25"/>
      <c r="FJQ66" s="25"/>
      <c r="FJR66" s="25"/>
      <c r="FJS66" s="25"/>
      <c r="FJT66" s="25"/>
      <c r="FJU66" s="25"/>
      <c r="FJV66" s="25"/>
      <c r="FJW66" s="25"/>
      <c r="FJX66" s="25"/>
      <c r="FJY66" s="25"/>
      <c r="FJZ66" s="25"/>
      <c r="FKA66" s="25"/>
      <c r="FKB66" s="25"/>
      <c r="FKC66" s="25"/>
      <c r="FKD66" s="25"/>
      <c r="FKE66" s="25"/>
      <c r="FKF66" s="25"/>
      <c r="FKG66" s="25"/>
      <c r="FKH66" s="25"/>
      <c r="FKI66" s="25"/>
      <c r="FKJ66" s="25"/>
      <c r="FKK66" s="25"/>
      <c r="FKL66" s="25"/>
      <c r="FKM66" s="25"/>
      <c r="FKN66" s="25"/>
      <c r="FKO66" s="25"/>
      <c r="FKP66" s="25"/>
      <c r="FKQ66" s="25"/>
      <c r="FKR66" s="25"/>
      <c r="FKS66" s="25"/>
      <c r="FKT66" s="25"/>
      <c r="FKU66" s="25"/>
      <c r="FKV66" s="25"/>
      <c r="FKW66" s="25"/>
      <c r="FKX66" s="25"/>
      <c r="FKY66" s="25"/>
      <c r="FKZ66" s="25"/>
      <c r="FLA66" s="25"/>
      <c r="FLB66" s="25"/>
      <c r="FLC66" s="25"/>
      <c r="FLD66" s="25"/>
      <c r="FLE66" s="25"/>
      <c r="FLF66" s="25"/>
      <c r="FLG66" s="25"/>
      <c r="FLH66" s="25"/>
      <c r="FLI66" s="25"/>
      <c r="FLJ66" s="25"/>
      <c r="FLK66" s="25"/>
      <c r="FLL66" s="25"/>
      <c r="FLM66" s="25"/>
      <c r="FLN66" s="25"/>
      <c r="FLO66" s="25"/>
      <c r="FLP66" s="25"/>
      <c r="FLQ66" s="25"/>
      <c r="FLR66" s="25"/>
      <c r="FLS66" s="25"/>
      <c r="FLT66" s="25"/>
      <c r="FLU66" s="25"/>
      <c r="FLV66" s="25"/>
      <c r="FLW66" s="25"/>
      <c r="FLX66" s="25"/>
      <c r="FLY66" s="25"/>
      <c r="FLZ66" s="25"/>
      <c r="FMA66" s="25"/>
      <c r="FMB66" s="25"/>
      <c r="FMC66" s="25"/>
      <c r="FMD66" s="25"/>
      <c r="FME66" s="25"/>
      <c r="FMF66" s="25"/>
      <c r="FMG66" s="25"/>
      <c r="FMH66" s="25"/>
      <c r="FMI66" s="25"/>
      <c r="FMJ66" s="25"/>
      <c r="FMK66" s="25"/>
      <c r="FML66" s="25"/>
      <c r="FMM66" s="25"/>
      <c r="FMN66" s="25"/>
      <c r="FMO66" s="25"/>
      <c r="FMP66" s="25"/>
      <c r="FMQ66" s="25"/>
      <c r="FMR66" s="25"/>
      <c r="FMS66" s="25"/>
      <c r="FMT66" s="25"/>
      <c r="FMU66" s="25"/>
      <c r="FMV66" s="25"/>
      <c r="FMW66" s="25"/>
      <c r="FMX66" s="25"/>
      <c r="FMY66" s="25"/>
      <c r="FMZ66" s="25"/>
      <c r="FNA66" s="25"/>
      <c r="FNB66" s="25"/>
      <c r="FNC66" s="25"/>
      <c r="FND66" s="25"/>
      <c r="FNE66" s="25"/>
      <c r="FNF66" s="25"/>
      <c r="FNG66" s="25"/>
      <c r="FNH66" s="25"/>
      <c r="FNI66" s="25"/>
      <c r="FNJ66" s="25"/>
      <c r="FNK66" s="25"/>
      <c r="FNL66" s="25"/>
      <c r="FNM66" s="25"/>
      <c r="FNN66" s="25"/>
      <c r="FNO66" s="25"/>
      <c r="FNP66" s="25"/>
      <c r="FNQ66" s="25"/>
      <c r="FNR66" s="25"/>
      <c r="FNS66" s="25"/>
      <c r="FNT66" s="25"/>
      <c r="FNU66" s="25"/>
      <c r="FNV66" s="25"/>
      <c r="FNW66" s="25"/>
      <c r="FNX66" s="25"/>
      <c r="FNY66" s="25"/>
      <c r="FNZ66" s="25"/>
      <c r="FOA66" s="25"/>
      <c r="FOB66" s="25"/>
      <c r="FOC66" s="25"/>
      <c r="FOD66" s="25"/>
      <c r="FOE66" s="25"/>
      <c r="FOF66" s="25"/>
      <c r="FOG66" s="25"/>
      <c r="FOH66" s="25"/>
      <c r="FOI66" s="25"/>
      <c r="FOJ66" s="25"/>
      <c r="FOK66" s="25"/>
      <c r="FOL66" s="25"/>
      <c r="FOM66" s="25"/>
      <c r="FON66" s="25"/>
      <c r="FOO66" s="25"/>
      <c r="FOP66" s="25"/>
      <c r="FOQ66" s="25"/>
      <c r="FOR66" s="25"/>
      <c r="FOS66" s="25"/>
      <c r="FOT66" s="25"/>
      <c r="FOU66" s="25"/>
      <c r="FOV66" s="25"/>
      <c r="FOW66" s="25"/>
      <c r="FOX66" s="25"/>
      <c r="FOY66" s="25"/>
      <c r="FOZ66" s="25"/>
      <c r="FPA66" s="25"/>
      <c r="FPB66" s="25"/>
      <c r="FPC66" s="25"/>
      <c r="FPD66" s="25"/>
      <c r="FPE66" s="25"/>
      <c r="FPF66" s="25"/>
      <c r="FPG66" s="25"/>
      <c r="FPH66" s="25"/>
      <c r="FPI66" s="25"/>
      <c r="FPJ66" s="25"/>
      <c r="FPK66" s="25"/>
      <c r="FPL66" s="25"/>
      <c r="FPM66" s="25"/>
      <c r="FPN66" s="25"/>
      <c r="FPO66" s="25"/>
      <c r="FPP66" s="25"/>
      <c r="FPQ66" s="25"/>
      <c r="FPR66" s="25"/>
      <c r="FPS66" s="25"/>
      <c r="FPT66" s="25"/>
      <c r="FPU66" s="25"/>
      <c r="FPV66" s="25"/>
      <c r="FPW66" s="25"/>
      <c r="FPX66" s="25"/>
      <c r="FPY66" s="25"/>
      <c r="FPZ66" s="25"/>
      <c r="FQA66" s="25"/>
      <c r="FQB66" s="25"/>
      <c r="FQC66" s="25"/>
      <c r="FQD66" s="25"/>
      <c r="FQE66" s="25"/>
      <c r="FQF66" s="25"/>
      <c r="FQG66" s="25"/>
      <c r="FQH66" s="25"/>
      <c r="FQI66" s="25"/>
      <c r="FQJ66" s="25"/>
      <c r="FQK66" s="25"/>
      <c r="FQL66" s="25"/>
      <c r="FQM66" s="25"/>
      <c r="FQN66" s="25"/>
      <c r="FQO66" s="25"/>
      <c r="FQP66" s="25"/>
      <c r="FQQ66" s="25"/>
      <c r="FQR66" s="25"/>
      <c r="FQS66" s="25"/>
      <c r="FQT66" s="25"/>
      <c r="FQU66" s="25"/>
      <c r="FQV66" s="25"/>
      <c r="FQW66" s="25"/>
      <c r="FQX66" s="25"/>
      <c r="FQY66" s="25"/>
      <c r="FQZ66" s="25"/>
      <c r="FRA66" s="25"/>
      <c r="FRB66" s="25"/>
      <c r="FRC66" s="25"/>
      <c r="FRD66" s="25"/>
      <c r="FRE66" s="25"/>
      <c r="FRF66" s="25"/>
      <c r="FRG66" s="25"/>
      <c r="FRH66" s="25"/>
      <c r="FRI66" s="25"/>
      <c r="FRJ66" s="25"/>
      <c r="FRK66" s="25"/>
      <c r="FRL66" s="25"/>
      <c r="FRM66" s="25"/>
      <c r="FRN66" s="25"/>
      <c r="FRO66" s="25"/>
      <c r="FRP66" s="25"/>
      <c r="FRQ66" s="25"/>
      <c r="FRR66" s="25"/>
      <c r="FRS66" s="25"/>
      <c r="FRT66" s="25"/>
      <c r="FRU66" s="25"/>
      <c r="FRV66" s="25"/>
      <c r="FRW66" s="25"/>
      <c r="FRX66" s="25"/>
      <c r="FRY66" s="25"/>
      <c r="FRZ66" s="25"/>
      <c r="FSA66" s="25"/>
      <c r="FSB66" s="25"/>
      <c r="FSC66" s="25"/>
      <c r="FSD66" s="25"/>
      <c r="FSE66" s="25"/>
      <c r="FSF66" s="25"/>
      <c r="FSG66" s="25"/>
      <c r="FSH66" s="25"/>
      <c r="FSI66" s="25"/>
      <c r="FSJ66" s="25"/>
      <c r="FSK66" s="25"/>
      <c r="FSL66" s="25"/>
      <c r="FSM66" s="25"/>
      <c r="FSN66" s="25"/>
      <c r="FSO66" s="25"/>
      <c r="FSP66" s="25"/>
      <c r="FSQ66" s="25"/>
      <c r="FSR66" s="25"/>
      <c r="FSS66" s="25"/>
      <c r="FST66" s="25"/>
      <c r="FSU66" s="25"/>
      <c r="FSV66" s="25"/>
      <c r="FSW66" s="25"/>
      <c r="FSX66" s="25"/>
      <c r="FSY66" s="25"/>
      <c r="FSZ66" s="25"/>
      <c r="FTA66" s="25"/>
      <c r="FTB66" s="25"/>
      <c r="FTC66" s="25"/>
      <c r="FTD66" s="25"/>
      <c r="FTE66" s="25"/>
      <c r="FTF66" s="25"/>
      <c r="FTG66" s="25"/>
      <c r="FTH66" s="25"/>
      <c r="FTI66" s="25"/>
      <c r="FTJ66" s="25"/>
      <c r="FTK66" s="25"/>
      <c r="FTL66" s="25"/>
      <c r="FTM66" s="25"/>
      <c r="FTN66" s="25"/>
      <c r="FTO66" s="25"/>
      <c r="FTP66" s="25"/>
      <c r="FTQ66" s="25"/>
      <c r="FTR66" s="25"/>
      <c r="FTS66" s="25"/>
      <c r="FTT66" s="25"/>
      <c r="FTU66" s="25"/>
      <c r="FTV66" s="25"/>
      <c r="FTW66" s="25"/>
      <c r="FTX66" s="25"/>
      <c r="FTY66" s="25"/>
      <c r="FTZ66" s="25"/>
      <c r="FUA66" s="25"/>
      <c r="FUB66" s="25"/>
      <c r="FUC66" s="25"/>
      <c r="FUD66" s="25"/>
      <c r="FUE66" s="25"/>
      <c r="FUF66" s="25"/>
      <c r="FUG66" s="25"/>
      <c r="FUH66" s="25"/>
      <c r="FUI66" s="25"/>
      <c r="FUJ66" s="25"/>
      <c r="FUK66" s="25"/>
      <c r="FUL66" s="25"/>
      <c r="FUM66" s="25"/>
      <c r="FUN66" s="25"/>
      <c r="FUO66" s="25"/>
      <c r="FUP66" s="25"/>
      <c r="FUQ66" s="25"/>
      <c r="FUR66" s="25"/>
      <c r="FUS66" s="25"/>
      <c r="FUT66" s="25"/>
      <c r="FUU66" s="25"/>
      <c r="FUV66" s="25"/>
      <c r="FUW66" s="25"/>
      <c r="FUX66" s="25"/>
      <c r="FUY66" s="25"/>
      <c r="FUZ66" s="25"/>
      <c r="FVA66" s="25"/>
      <c r="FVB66" s="25"/>
      <c r="FVC66" s="25"/>
      <c r="FVD66" s="25"/>
      <c r="FVE66" s="25"/>
      <c r="FVF66" s="25"/>
      <c r="FVG66" s="25"/>
      <c r="FVH66" s="25"/>
      <c r="FVI66" s="25"/>
      <c r="FVJ66" s="25"/>
      <c r="FVK66" s="25"/>
      <c r="FVL66" s="25"/>
      <c r="FVM66" s="25"/>
      <c r="FVN66" s="25"/>
      <c r="FVO66" s="25"/>
      <c r="FVP66" s="25"/>
      <c r="FVQ66" s="25"/>
      <c r="FVR66" s="25"/>
      <c r="FVS66" s="25"/>
      <c r="FVT66" s="25"/>
      <c r="FVU66" s="25"/>
      <c r="FVV66" s="25"/>
      <c r="FVW66" s="25"/>
      <c r="FVX66" s="25"/>
      <c r="FVY66" s="25"/>
      <c r="FVZ66" s="25"/>
      <c r="FWA66" s="25"/>
      <c r="FWB66" s="25"/>
      <c r="FWC66" s="25"/>
      <c r="FWD66" s="25"/>
      <c r="FWE66" s="25"/>
      <c r="FWF66" s="25"/>
      <c r="FWG66" s="25"/>
      <c r="FWH66" s="25"/>
      <c r="FWI66" s="25"/>
      <c r="FWJ66" s="25"/>
      <c r="FWK66" s="25"/>
      <c r="FWL66" s="25"/>
      <c r="FWM66" s="25"/>
      <c r="FWN66" s="25"/>
      <c r="FWO66" s="25"/>
      <c r="FWP66" s="25"/>
      <c r="FWQ66" s="25"/>
      <c r="FWR66" s="25"/>
      <c r="FWS66" s="25"/>
      <c r="FWT66" s="25"/>
      <c r="FWU66" s="25"/>
      <c r="FWV66" s="25"/>
      <c r="FWW66" s="25"/>
      <c r="FWX66" s="25"/>
      <c r="FWY66" s="25"/>
      <c r="FWZ66" s="25"/>
      <c r="FXA66" s="25"/>
      <c r="FXB66" s="25"/>
      <c r="FXC66" s="25"/>
      <c r="FXD66" s="25"/>
      <c r="FXE66" s="25"/>
      <c r="FXF66" s="25"/>
      <c r="FXG66" s="25"/>
      <c r="FXH66" s="25"/>
      <c r="FXI66" s="25"/>
      <c r="FXJ66" s="25"/>
      <c r="FXK66" s="25"/>
      <c r="FXL66" s="25"/>
      <c r="FXM66" s="25"/>
      <c r="FXN66" s="25"/>
      <c r="FXO66" s="25"/>
      <c r="FXP66" s="25"/>
      <c r="FXQ66" s="25"/>
      <c r="FXR66" s="25"/>
      <c r="FXS66" s="25"/>
      <c r="FXT66" s="25"/>
      <c r="FXU66" s="25"/>
      <c r="FXV66" s="25"/>
      <c r="FXW66" s="25"/>
      <c r="FXX66" s="25"/>
      <c r="FXY66" s="25"/>
      <c r="FXZ66" s="25"/>
      <c r="FYA66" s="25"/>
      <c r="FYB66" s="25"/>
      <c r="FYC66" s="25"/>
      <c r="FYD66" s="25"/>
      <c r="FYE66" s="25"/>
      <c r="FYF66" s="25"/>
      <c r="FYG66" s="25"/>
      <c r="FYH66" s="25"/>
      <c r="FYI66" s="25"/>
      <c r="FYJ66" s="25"/>
      <c r="FYK66" s="25"/>
      <c r="FYL66" s="25"/>
      <c r="FYM66" s="25"/>
      <c r="FYN66" s="25"/>
      <c r="FYO66" s="25"/>
      <c r="FYP66" s="25"/>
      <c r="FYQ66" s="25"/>
      <c r="FYR66" s="25"/>
      <c r="FYS66" s="25"/>
      <c r="FYT66" s="25"/>
      <c r="FYU66" s="25"/>
      <c r="FYV66" s="25"/>
      <c r="FYW66" s="25"/>
      <c r="FYX66" s="25"/>
      <c r="FYY66" s="25"/>
      <c r="FYZ66" s="25"/>
      <c r="FZA66" s="25"/>
      <c r="FZB66" s="25"/>
      <c r="FZC66" s="25"/>
      <c r="FZD66" s="25"/>
      <c r="FZE66" s="25"/>
      <c r="FZF66" s="25"/>
      <c r="FZG66" s="25"/>
      <c r="FZH66" s="25"/>
      <c r="FZI66" s="25"/>
      <c r="FZJ66" s="25"/>
      <c r="FZK66" s="25"/>
      <c r="FZL66" s="25"/>
      <c r="FZM66" s="25"/>
      <c r="FZN66" s="25"/>
      <c r="FZO66" s="25"/>
      <c r="FZP66" s="25"/>
      <c r="FZQ66" s="25"/>
      <c r="FZR66" s="25"/>
      <c r="FZS66" s="25"/>
      <c r="FZT66" s="25"/>
      <c r="FZU66" s="25"/>
      <c r="FZV66" s="25"/>
      <c r="FZW66" s="25"/>
      <c r="FZX66" s="25"/>
      <c r="FZY66" s="25"/>
      <c r="FZZ66" s="25"/>
      <c r="GAA66" s="25"/>
      <c r="GAB66" s="25"/>
      <c r="GAC66" s="25"/>
      <c r="GAD66" s="25"/>
      <c r="GAE66" s="25"/>
      <c r="GAF66" s="25"/>
      <c r="GAG66" s="25"/>
      <c r="GAH66" s="25"/>
      <c r="GAI66" s="25"/>
      <c r="GAJ66" s="25"/>
      <c r="GAK66" s="25"/>
      <c r="GAL66" s="25"/>
      <c r="GAM66" s="25"/>
      <c r="GAN66" s="25"/>
      <c r="GAO66" s="25"/>
      <c r="GAP66" s="25"/>
      <c r="GAQ66" s="25"/>
      <c r="GAR66" s="25"/>
      <c r="GAS66" s="25"/>
      <c r="GAT66" s="25"/>
      <c r="GAU66" s="25"/>
      <c r="GAV66" s="25"/>
      <c r="GAW66" s="25"/>
      <c r="GAX66" s="25"/>
      <c r="GAY66" s="25"/>
      <c r="GAZ66" s="25"/>
      <c r="GBA66" s="25"/>
      <c r="GBB66" s="25"/>
      <c r="GBC66" s="25"/>
      <c r="GBD66" s="25"/>
      <c r="GBE66" s="25"/>
      <c r="GBF66" s="25"/>
      <c r="GBG66" s="25"/>
      <c r="GBH66" s="25"/>
      <c r="GBI66" s="25"/>
      <c r="GBJ66" s="25"/>
      <c r="GBK66" s="25"/>
      <c r="GBL66" s="25"/>
      <c r="GBM66" s="25"/>
      <c r="GBN66" s="25"/>
      <c r="GBO66" s="25"/>
      <c r="GBP66" s="25"/>
      <c r="GBQ66" s="25"/>
      <c r="GBR66" s="25"/>
      <c r="GBS66" s="25"/>
      <c r="GBT66" s="25"/>
      <c r="GBU66" s="25"/>
      <c r="GBV66" s="25"/>
      <c r="GBW66" s="25"/>
      <c r="GBX66" s="25"/>
      <c r="GBY66" s="25"/>
      <c r="GBZ66" s="25"/>
      <c r="GCA66" s="25"/>
      <c r="GCB66" s="25"/>
      <c r="GCC66" s="25"/>
      <c r="GCD66" s="25"/>
      <c r="GCE66" s="25"/>
      <c r="GCF66" s="25"/>
      <c r="GCG66" s="25"/>
      <c r="GCH66" s="25"/>
      <c r="GCI66" s="25"/>
      <c r="GCJ66" s="25"/>
      <c r="GCK66" s="25"/>
      <c r="GCL66" s="25"/>
      <c r="GCM66" s="25"/>
      <c r="GCN66" s="25"/>
      <c r="GCO66" s="25"/>
      <c r="GCP66" s="25"/>
      <c r="GCQ66" s="25"/>
      <c r="GCR66" s="25"/>
      <c r="GCS66" s="25"/>
      <c r="GCT66" s="25"/>
      <c r="GCU66" s="25"/>
      <c r="GCV66" s="25"/>
      <c r="GCW66" s="25"/>
      <c r="GCX66" s="25"/>
      <c r="GCY66" s="25"/>
      <c r="GCZ66" s="25"/>
      <c r="GDA66" s="25"/>
      <c r="GDB66" s="25"/>
      <c r="GDC66" s="25"/>
      <c r="GDD66" s="25"/>
      <c r="GDE66" s="25"/>
      <c r="GDF66" s="25"/>
      <c r="GDG66" s="25"/>
      <c r="GDH66" s="25"/>
      <c r="GDI66" s="25"/>
      <c r="GDJ66" s="25"/>
      <c r="GDK66" s="25"/>
      <c r="GDL66" s="25"/>
      <c r="GDM66" s="25"/>
      <c r="GDN66" s="25"/>
      <c r="GDO66" s="25"/>
      <c r="GDP66" s="25"/>
      <c r="GDQ66" s="25"/>
      <c r="GDR66" s="25"/>
      <c r="GDS66" s="25"/>
      <c r="GDT66" s="25"/>
      <c r="GDU66" s="25"/>
      <c r="GDV66" s="25"/>
      <c r="GDW66" s="25"/>
      <c r="GDX66" s="25"/>
      <c r="GDY66" s="25"/>
      <c r="GDZ66" s="25"/>
      <c r="GEA66" s="25"/>
      <c r="GEB66" s="25"/>
      <c r="GEC66" s="25"/>
      <c r="GED66" s="25"/>
      <c r="GEE66" s="25"/>
      <c r="GEF66" s="25"/>
      <c r="GEG66" s="25"/>
      <c r="GEH66" s="25"/>
      <c r="GEI66" s="25"/>
      <c r="GEJ66" s="25"/>
      <c r="GEK66" s="25"/>
      <c r="GEL66" s="25"/>
      <c r="GEM66" s="25"/>
      <c r="GEN66" s="25"/>
      <c r="GEO66" s="25"/>
      <c r="GEP66" s="25"/>
      <c r="GEQ66" s="25"/>
      <c r="GER66" s="25"/>
      <c r="GES66" s="25"/>
      <c r="GET66" s="25"/>
      <c r="GEU66" s="25"/>
      <c r="GEV66" s="25"/>
      <c r="GEW66" s="25"/>
      <c r="GEX66" s="25"/>
      <c r="GEY66" s="25"/>
      <c r="GEZ66" s="25"/>
      <c r="GFA66" s="25"/>
      <c r="GFB66" s="25"/>
      <c r="GFC66" s="25"/>
      <c r="GFD66" s="25"/>
      <c r="GFE66" s="25"/>
      <c r="GFF66" s="25"/>
      <c r="GFG66" s="25"/>
      <c r="GFH66" s="25"/>
      <c r="GFI66" s="25"/>
      <c r="GFJ66" s="25"/>
      <c r="GFK66" s="25"/>
      <c r="GFL66" s="25"/>
      <c r="GFM66" s="25"/>
      <c r="GFN66" s="25"/>
      <c r="GFO66" s="25"/>
      <c r="GFP66" s="25"/>
      <c r="GFQ66" s="25"/>
      <c r="GFR66" s="25"/>
      <c r="GFS66" s="25"/>
      <c r="GFT66" s="25"/>
      <c r="GFU66" s="25"/>
      <c r="GFV66" s="25"/>
      <c r="GFW66" s="25"/>
      <c r="GFX66" s="25"/>
      <c r="GFY66" s="25"/>
      <c r="GFZ66" s="25"/>
      <c r="GGA66" s="25"/>
      <c r="GGB66" s="25"/>
      <c r="GGC66" s="25"/>
      <c r="GGD66" s="25"/>
      <c r="GGE66" s="25"/>
      <c r="GGF66" s="25"/>
      <c r="GGG66" s="25"/>
      <c r="GGH66" s="25"/>
      <c r="GGI66" s="25"/>
      <c r="GGJ66" s="25"/>
      <c r="GGK66" s="25"/>
      <c r="GGL66" s="25"/>
      <c r="GGM66" s="25"/>
      <c r="GGN66" s="25"/>
      <c r="GGO66" s="25"/>
      <c r="GGP66" s="25"/>
      <c r="GGQ66" s="25"/>
      <c r="GGR66" s="25"/>
      <c r="GGS66" s="25"/>
      <c r="GGT66" s="25"/>
      <c r="GGU66" s="25"/>
      <c r="GGV66" s="25"/>
      <c r="GGW66" s="25"/>
      <c r="GGX66" s="25"/>
      <c r="GGY66" s="25"/>
      <c r="GGZ66" s="25"/>
      <c r="GHA66" s="25"/>
      <c r="GHB66" s="25"/>
      <c r="GHC66" s="25"/>
      <c r="GHD66" s="25"/>
      <c r="GHE66" s="25"/>
      <c r="GHF66" s="25"/>
      <c r="GHG66" s="25"/>
      <c r="GHH66" s="25"/>
      <c r="GHI66" s="25"/>
      <c r="GHJ66" s="25"/>
      <c r="GHK66" s="25"/>
      <c r="GHL66" s="25"/>
      <c r="GHM66" s="25"/>
      <c r="GHN66" s="25"/>
      <c r="GHO66" s="25"/>
      <c r="GHP66" s="25"/>
      <c r="GHQ66" s="25"/>
      <c r="GHR66" s="25"/>
      <c r="GHS66" s="25"/>
      <c r="GHT66" s="25"/>
      <c r="GHU66" s="25"/>
      <c r="GHV66" s="25"/>
      <c r="GHW66" s="25"/>
      <c r="GHX66" s="25"/>
      <c r="GHY66" s="25"/>
      <c r="GHZ66" s="25"/>
      <c r="GIA66" s="25"/>
      <c r="GIB66" s="25"/>
      <c r="GIC66" s="25"/>
      <c r="GID66" s="25"/>
      <c r="GIE66" s="25"/>
      <c r="GIF66" s="25"/>
      <c r="GIG66" s="25"/>
      <c r="GIH66" s="25"/>
      <c r="GII66" s="25"/>
      <c r="GIJ66" s="25"/>
      <c r="GIK66" s="25"/>
      <c r="GIL66" s="25"/>
      <c r="GIM66" s="25"/>
      <c r="GIN66" s="25"/>
      <c r="GIO66" s="25"/>
      <c r="GIP66" s="25"/>
      <c r="GIQ66" s="25"/>
      <c r="GIR66" s="25"/>
      <c r="GIS66" s="25"/>
      <c r="GIT66" s="25"/>
      <c r="GIU66" s="25"/>
      <c r="GIV66" s="25"/>
      <c r="GIW66" s="25"/>
      <c r="GIX66" s="25"/>
      <c r="GIY66" s="25"/>
      <c r="GIZ66" s="25"/>
      <c r="GJA66" s="25"/>
      <c r="GJB66" s="25"/>
      <c r="GJC66" s="25"/>
      <c r="GJD66" s="25"/>
      <c r="GJE66" s="25"/>
      <c r="GJF66" s="25"/>
      <c r="GJG66" s="25"/>
      <c r="GJH66" s="25"/>
      <c r="GJI66" s="25"/>
      <c r="GJJ66" s="25"/>
      <c r="GJK66" s="25"/>
      <c r="GJL66" s="25"/>
      <c r="GJM66" s="25"/>
      <c r="GJN66" s="25"/>
      <c r="GJO66" s="25"/>
      <c r="GJP66" s="25"/>
      <c r="GJQ66" s="25"/>
      <c r="GJR66" s="25"/>
      <c r="GJS66" s="25"/>
      <c r="GJT66" s="25"/>
      <c r="GJU66" s="25"/>
      <c r="GJV66" s="25"/>
      <c r="GJW66" s="25"/>
      <c r="GJX66" s="25"/>
      <c r="GJY66" s="25"/>
      <c r="GJZ66" s="25"/>
      <c r="GKA66" s="25"/>
      <c r="GKB66" s="25"/>
      <c r="GKC66" s="25"/>
      <c r="GKD66" s="25"/>
      <c r="GKE66" s="25"/>
      <c r="GKF66" s="25"/>
      <c r="GKG66" s="25"/>
      <c r="GKH66" s="25"/>
      <c r="GKI66" s="25"/>
      <c r="GKJ66" s="25"/>
      <c r="GKK66" s="25"/>
      <c r="GKL66" s="25"/>
      <c r="GKM66" s="25"/>
      <c r="GKN66" s="25"/>
      <c r="GKO66" s="25"/>
      <c r="GKP66" s="25"/>
      <c r="GKQ66" s="25"/>
      <c r="GKR66" s="25"/>
      <c r="GKS66" s="25"/>
      <c r="GKT66" s="25"/>
      <c r="GKU66" s="25"/>
      <c r="GKV66" s="25"/>
      <c r="GKW66" s="25"/>
      <c r="GKX66" s="25"/>
      <c r="GKY66" s="25"/>
      <c r="GKZ66" s="25"/>
      <c r="GLA66" s="25"/>
      <c r="GLB66" s="25"/>
      <c r="GLC66" s="25"/>
      <c r="GLD66" s="25"/>
      <c r="GLE66" s="25"/>
      <c r="GLF66" s="25"/>
      <c r="GLG66" s="25"/>
      <c r="GLH66" s="25"/>
      <c r="GLI66" s="25"/>
      <c r="GLJ66" s="25"/>
      <c r="GLK66" s="25"/>
      <c r="GLL66" s="25"/>
      <c r="GLM66" s="25"/>
      <c r="GLN66" s="25"/>
      <c r="GLO66" s="25"/>
      <c r="GLP66" s="25"/>
      <c r="GLQ66" s="25"/>
      <c r="GLR66" s="25"/>
      <c r="GLS66" s="25"/>
      <c r="GLT66" s="25"/>
      <c r="GLU66" s="25"/>
      <c r="GLV66" s="25"/>
      <c r="GLW66" s="25"/>
      <c r="GLX66" s="25"/>
      <c r="GLY66" s="25"/>
      <c r="GLZ66" s="25"/>
      <c r="GMA66" s="25"/>
      <c r="GMB66" s="25"/>
      <c r="GMC66" s="25"/>
      <c r="GMD66" s="25"/>
      <c r="GME66" s="25"/>
      <c r="GMF66" s="25"/>
      <c r="GMG66" s="25"/>
      <c r="GMH66" s="25"/>
      <c r="GMI66" s="25"/>
      <c r="GMJ66" s="25"/>
      <c r="GMK66" s="25"/>
      <c r="GML66" s="25"/>
      <c r="GMM66" s="25"/>
      <c r="GMN66" s="25"/>
      <c r="GMO66" s="25"/>
      <c r="GMP66" s="25"/>
      <c r="GMQ66" s="25"/>
      <c r="GMR66" s="25"/>
      <c r="GMS66" s="25"/>
      <c r="GMT66" s="25"/>
      <c r="GMU66" s="25"/>
      <c r="GMV66" s="25"/>
      <c r="GMW66" s="25"/>
      <c r="GMX66" s="25"/>
      <c r="GMY66" s="25"/>
      <c r="GMZ66" s="25"/>
      <c r="GNA66" s="25"/>
      <c r="GNB66" s="25"/>
      <c r="GNC66" s="25"/>
      <c r="GND66" s="25"/>
      <c r="GNE66" s="25"/>
      <c r="GNF66" s="25"/>
      <c r="GNG66" s="25"/>
      <c r="GNH66" s="25"/>
      <c r="GNI66" s="25"/>
      <c r="GNJ66" s="25"/>
      <c r="GNK66" s="25"/>
      <c r="GNL66" s="25"/>
      <c r="GNM66" s="25"/>
      <c r="GNN66" s="25"/>
      <c r="GNO66" s="25"/>
      <c r="GNP66" s="25"/>
      <c r="GNQ66" s="25"/>
      <c r="GNR66" s="25"/>
      <c r="GNS66" s="25"/>
      <c r="GNT66" s="25"/>
      <c r="GNU66" s="25"/>
      <c r="GNV66" s="25"/>
      <c r="GNW66" s="25"/>
      <c r="GNX66" s="25"/>
      <c r="GNY66" s="25"/>
      <c r="GNZ66" s="25"/>
      <c r="GOA66" s="25"/>
      <c r="GOB66" s="25"/>
      <c r="GOC66" s="25"/>
      <c r="GOD66" s="25"/>
      <c r="GOE66" s="25"/>
      <c r="GOF66" s="25"/>
      <c r="GOG66" s="25"/>
      <c r="GOH66" s="25"/>
      <c r="GOI66" s="25"/>
      <c r="GOJ66" s="25"/>
      <c r="GOK66" s="25"/>
      <c r="GOL66" s="25"/>
      <c r="GOM66" s="25"/>
      <c r="GON66" s="25"/>
      <c r="GOO66" s="25"/>
      <c r="GOP66" s="25"/>
      <c r="GOQ66" s="25"/>
      <c r="GOR66" s="25"/>
      <c r="GOS66" s="25"/>
      <c r="GOT66" s="25"/>
      <c r="GOU66" s="25"/>
      <c r="GOV66" s="25"/>
      <c r="GOW66" s="25"/>
      <c r="GOX66" s="25"/>
      <c r="GOY66" s="25"/>
      <c r="GOZ66" s="25"/>
      <c r="GPA66" s="25"/>
      <c r="GPB66" s="25"/>
      <c r="GPC66" s="25"/>
      <c r="GPD66" s="25"/>
      <c r="GPE66" s="25"/>
      <c r="GPF66" s="25"/>
      <c r="GPG66" s="25"/>
      <c r="GPH66" s="25"/>
      <c r="GPI66" s="25"/>
      <c r="GPJ66" s="25"/>
      <c r="GPK66" s="25"/>
      <c r="GPL66" s="25"/>
      <c r="GPM66" s="25"/>
      <c r="GPN66" s="25"/>
      <c r="GPO66" s="25"/>
      <c r="GPP66" s="25"/>
      <c r="GPQ66" s="25"/>
      <c r="GPR66" s="25"/>
      <c r="GPS66" s="25"/>
      <c r="GPT66" s="25"/>
      <c r="GPU66" s="25"/>
      <c r="GPV66" s="25"/>
      <c r="GPW66" s="25"/>
      <c r="GPX66" s="25"/>
      <c r="GPY66" s="25"/>
      <c r="GPZ66" s="25"/>
      <c r="GQA66" s="25"/>
      <c r="GQB66" s="25"/>
      <c r="GQC66" s="25"/>
      <c r="GQD66" s="25"/>
      <c r="GQE66" s="25"/>
      <c r="GQF66" s="25"/>
      <c r="GQG66" s="25"/>
      <c r="GQH66" s="25"/>
      <c r="GQI66" s="25"/>
      <c r="GQJ66" s="25"/>
      <c r="GQK66" s="25"/>
      <c r="GQL66" s="25"/>
      <c r="GQM66" s="25"/>
      <c r="GQN66" s="25"/>
      <c r="GQO66" s="25"/>
      <c r="GQP66" s="25"/>
      <c r="GQQ66" s="25"/>
      <c r="GQR66" s="25"/>
      <c r="GQS66" s="25"/>
      <c r="GQT66" s="25"/>
      <c r="GQU66" s="25"/>
      <c r="GQV66" s="25"/>
      <c r="GQW66" s="25"/>
      <c r="GQX66" s="25"/>
      <c r="GQY66" s="25"/>
      <c r="GQZ66" s="25"/>
      <c r="GRA66" s="25"/>
      <c r="GRB66" s="25"/>
      <c r="GRC66" s="25"/>
      <c r="GRD66" s="25"/>
      <c r="GRE66" s="25"/>
      <c r="GRF66" s="25"/>
      <c r="GRG66" s="25"/>
      <c r="GRH66" s="25"/>
      <c r="GRI66" s="25"/>
      <c r="GRJ66" s="25"/>
      <c r="GRK66" s="25"/>
      <c r="GRL66" s="25"/>
      <c r="GRM66" s="25"/>
      <c r="GRN66" s="25"/>
      <c r="GRO66" s="25"/>
      <c r="GRP66" s="25"/>
      <c r="GRQ66" s="25"/>
      <c r="GRR66" s="25"/>
      <c r="GRS66" s="25"/>
      <c r="GRT66" s="25"/>
      <c r="GRU66" s="25"/>
      <c r="GRV66" s="25"/>
      <c r="GRW66" s="25"/>
      <c r="GRX66" s="25"/>
      <c r="GRY66" s="25"/>
      <c r="GRZ66" s="25"/>
      <c r="GSA66" s="25"/>
      <c r="GSB66" s="25"/>
      <c r="GSC66" s="25"/>
      <c r="GSD66" s="25"/>
      <c r="GSE66" s="25"/>
      <c r="GSF66" s="25"/>
      <c r="GSG66" s="25"/>
      <c r="GSH66" s="25"/>
      <c r="GSI66" s="25"/>
      <c r="GSJ66" s="25"/>
      <c r="GSK66" s="25"/>
      <c r="GSL66" s="25"/>
      <c r="GSM66" s="25"/>
      <c r="GSN66" s="25"/>
      <c r="GSO66" s="25"/>
      <c r="GSP66" s="25"/>
      <c r="GSQ66" s="25"/>
      <c r="GSR66" s="25"/>
      <c r="GSS66" s="25"/>
      <c r="GST66" s="25"/>
      <c r="GSU66" s="25"/>
      <c r="GSV66" s="25"/>
      <c r="GSW66" s="25"/>
      <c r="GSX66" s="25"/>
      <c r="GSY66" s="25"/>
      <c r="GSZ66" s="25"/>
      <c r="GTA66" s="25"/>
      <c r="GTB66" s="25"/>
      <c r="GTC66" s="25"/>
      <c r="GTD66" s="25"/>
      <c r="GTE66" s="25"/>
      <c r="GTF66" s="25"/>
      <c r="GTG66" s="25"/>
      <c r="GTH66" s="25"/>
      <c r="GTI66" s="25"/>
      <c r="GTJ66" s="25"/>
      <c r="GTK66" s="25"/>
      <c r="GTL66" s="25"/>
      <c r="GTM66" s="25"/>
      <c r="GTN66" s="25"/>
      <c r="GTO66" s="25"/>
      <c r="GTP66" s="25"/>
      <c r="GTQ66" s="25"/>
      <c r="GTR66" s="25"/>
      <c r="GTS66" s="25"/>
      <c r="GTT66" s="25"/>
      <c r="GTU66" s="25"/>
      <c r="GTV66" s="25"/>
      <c r="GTW66" s="25"/>
      <c r="GTX66" s="25"/>
      <c r="GTY66" s="25"/>
      <c r="GTZ66" s="25"/>
      <c r="GUA66" s="25"/>
      <c r="GUB66" s="25"/>
      <c r="GUC66" s="25"/>
      <c r="GUD66" s="25"/>
      <c r="GUE66" s="25"/>
      <c r="GUF66" s="25"/>
      <c r="GUG66" s="25"/>
      <c r="GUH66" s="25"/>
      <c r="GUI66" s="25"/>
      <c r="GUJ66" s="25"/>
      <c r="GUK66" s="25"/>
      <c r="GUL66" s="25"/>
      <c r="GUM66" s="25"/>
      <c r="GUN66" s="25"/>
      <c r="GUO66" s="25"/>
      <c r="GUP66" s="25"/>
      <c r="GUQ66" s="25"/>
      <c r="GUR66" s="25"/>
      <c r="GUS66" s="25"/>
      <c r="GUT66" s="25"/>
      <c r="GUU66" s="25"/>
      <c r="GUV66" s="25"/>
      <c r="GUW66" s="25"/>
      <c r="GUX66" s="25"/>
      <c r="GUY66" s="25"/>
      <c r="GUZ66" s="25"/>
      <c r="GVA66" s="25"/>
      <c r="GVB66" s="25"/>
      <c r="GVC66" s="25"/>
      <c r="GVD66" s="25"/>
      <c r="GVE66" s="25"/>
      <c r="GVF66" s="25"/>
      <c r="GVG66" s="25"/>
      <c r="GVH66" s="25"/>
      <c r="GVI66" s="25"/>
      <c r="GVJ66" s="25"/>
      <c r="GVK66" s="25"/>
      <c r="GVL66" s="25"/>
      <c r="GVM66" s="25"/>
      <c r="GVN66" s="25"/>
      <c r="GVO66" s="25"/>
      <c r="GVP66" s="25"/>
      <c r="GVQ66" s="25"/>
      <c r="GVR66" s="25"/>
      <c r="GVS66" s="25"/>
      <c r="GVT66" s="25"/>
      <c r="GVU66" s="25"/>
      <c r="GVV66" s="25"/>
      <c r="GVW66" s="25"/>
      <c r="GVX66" s="25"/>
      <c r="GVY66" s="25"/>
      <c r="GVZ66" s="25"/>
      <c r="GWA66" s="25"/>
      <c r="GWB66" s="25"/>
      <c r="GWC66" s="25"/>
      <c r="GWD66" s="25"/>
      <c r="GWE66" s="25"/>
      <c r="GWF66" s="25"/>
      <c r="GWG66" s="25"/>
      <c r="GWH66" s="25"/>
      <c r="GWI66" s="25"/>
      <c r="GWJ66" s="25"/>
      <c r="GWK66" s="25"/>
      <c r="GWL66" s="25"/>
      <c r="GWM66" s="25"/>
      <c r="GWN66" s="25"/>
      <c r="GWO66" s="25"/>
      <c r="GWP66" s="25"/>
      <c r="GWQ66" s="25"/>
      <c r="GWR66" s="25"/>
      <c r="GWS66" s="25"/>
      <c r="GWT66" s="25"/>
      <c r="GWU66" s="25"/>
      <c r="GWV66" s="25"/>
      <c r="GWW66" s="25"/>
      <c r="GWX66" s="25"/>
      <c r="GWY66" s="25"/>
      <c r="GWZ66" s="25"/>
      <c r="GXA66" s="25"/>
      <c r="GXB66" s="25"/>
      <c r="GXC66" s="25"/>
      <c r="GXD66" s="25"/>
      <c r="GXE66" s="25"/>
      <c r="GXF66" s="25"/>
      <c r="GXG66" s="25"/>
      <c r="GXH66" s="25"/>
      <c r="GXI66" s="25"/>
      <c r="GXJ66" s="25"/>
      <c r="GXK66" s="25"/>
      <c r="GXL66" s="25"/>
      <c r="GXM66" s="25"/>
      <c r="GXN66" s="25"/>
      <c r="GXO66" s="25"/>
      <c r="GXP66" s="25"/>
      <c r="GXQ66" s="25"/>
      <c r="GXR66" s="25"/>
      <c r="GXS66" s="25"/>
      <c r="GXT66" s="25"/>
      <c r="GXU66" s="25"/>
      <c r="GXV66" s="25"/>
      <c r="GXW66" s="25"/>
      <c r="GXX66" s="25"/>
      <c r="GXY66" s="25"/>
      <c r="GXZ66" s="25"/>
      <c r="GYA66" s="25"/>
      <c r="GYB66" s="25"/>
      <c r="GYC66" s="25"/>
      <c r="GYD66" s="25"/>
      <c r="GYE66" s="25"/>
      <c r="GYF66" s="25"/>
      <c r="GYG66" s="25"/>
      <c r="GYH66" s="25"/>
      <c r="GYI66" s="25"/>
      <c r="GYJ66" s="25"/>
      <c r="GYK66" s="25"/>
      <c r="GYL66" s="25"/>
      <c r="GYM66" s="25"/>
      <c r="GYN66" s="25"/>
      <c r="GYO66" s="25"/>
      <c r="GYP66" s="25"/>
      <c r="GYQ66" s="25"/>
      <c r="GYR66" s="25"/>
      <c r="GYS66" s="25"/>
      <c r="GYT66" s="25"/>
      <c r="GYU66" s="25"/>
      <c r="GYV66" s="25"/>
      <c r="GYW66" s="25"/>
      <c r="GYX66" s="25"/>
      <c r="GYY66" s="25"/>
      <c r="GYZ66" s="25"/>
      <c r="GZA66" s="25"/>
      <c r="GZB66" s="25"/>
      <c r="GZC66" s="25"/>
      <c r="GZD66" s="25"/>
      <c r="GZE66" s="25"/>
      <c r="GZF66" s="25"/>
      <c r="GZG66" s="25"/>
      <c r="GZH66" s="25"/>
      <c r="GZI66" s="25"/>
      <c r="GZJ66" s="25"/>
      <c r="GZK66" s="25"/>
      <c r="GZL66" s="25"/>
      <c r="GZM66" s="25"/>
      <c r="GZN66" s="25"/>
      <c r="GZO66" s="25"/>
      <c r="GZP66" s="25"/>
      <c r="GZQ66" s="25"/>
      <c r="GZR66" s="25"/>
      <c r="GZS66" s="25"/>
      <c r="GZT66" s="25"/>
      <c r="GZU66" s="25"/>
      <c r="GZV66" s="25"/>
      <c r="GZW66" s="25"/>
      <c r="GZX66" s="25"/>
      <c r="GZY66" s="25"/>
      <c r="GZZ66" s="25"/>
      <c r="HAA66" s="25"/>
      <c r="HAB66" s="25"/>
      <c r="HAC66" s="25"/>
      <c r="HAD66" s="25"/>
      <c r="HAE66" s="25"/>
      <c r="HAF66" s="25"/>
      <c r="HAG66" s="25"/>
      <c r="HAH66" s="25"/>
      <c r="HAI66" s="25"/>
      <c r="HAJ66" s="25"/>
      <c r="HAK66" s="25"/>
      <c r="HAL66" s="25"/>
      <c r="HAM66" s="25"/>
      <c r="HAN66" s="25"/>
      <c r="HAO66" s="25"/>
      <c r="HAP66" s="25"/>
      <c r="HAQ66" s="25"/>
      <c r="HAR66" s="25"/>
      <c r="HAS66" s="25"/>
      <c r="HAT66" s="25"/>
      <c r="HAU66" s="25"/>
      <c r="HAV66" s="25"/>
      <c r="HAW66" s="25"/>
      <c r="HAX66" s="25"/>
      <c r="HAY66" s="25"/>
      <c r="HAZ66" s="25"/>
      <c r="HBA66" s="25"/>
      <c r="HBB66" s="25"/>
      <c r="HBC66" s="25"/>
      <c r="HBD66" s="25"/>
      <c r="HBE66" s="25"/>
      <c r="HBF66" s="25"/>
      <c r="HBG66" s="25"/>
      <c r="HBH66" s="25"/>
      <c r="HBI66" s="25"/>
      <c r="HBJ66" s="25"/>
      <c r="HBK66" s="25"/>
      <c r="HBL66" s="25"/>
      <c r="HBM66" s="25"/>
      <c r="HBN66" s="25"/>
      <c r="HBO66" s="25"/>
      <c r="HBP66" s="25"/>
      <c r="HBQ66" s="25"/>
      <c r="HBR66" s="25"/>
      <c r="HBS66" s="25"/>
      <c r="HBT66" s="25"/>
      <c r="HBU66" s="25"/>
      <c r="HBV66" s="25"/>
      <c r="HBW66" s="25"/>
      <c r="HBX66" s="25"/>
      <c r="HBY66" s="25"/>
      <c r="HBZ66" s="25"/>
      <c r="HCA66" s="25"/>
      <c r="HCB66" s="25"/>
      <c r="HCC66" s="25"/>
      <c r="HCD66" s="25"/>
      <c r="HCE66" s="25"/>
      <c r="HCF66" s="25"/>
      <c r="HCG66" s="25"/>
      <c r="HCH66" s="25"/>
      <c r="HCI66" s="25"/>
      <c r="HCJ66" s="25"/>
      <c r="HCK66" s="25"/>
      <c r="HCL66" s="25"/>
      <c r="HCM66" s="25"/>
      <c r="HCN66" s="25"/>
      <c r="HCO66" s="25"/>
      <c r="HCP66" s="25"/>
      <c r="HCQ66" s="25"/>
      <c r="HCR66" s="25"/>
      <c r="HCS66" s="25"/>
      <c r="HCT66" s="25"/>
      <c r="HCU66" s="25"/>
      <c r="HCV66" s="25"/>
      <c r="HCW66" s="25"/>
      <c r="HCX66" s="25"/>
      <c r="HCY66" s="25"/>
      <c r="HCZ66" s="25"/>
      <c r="HDA66" s="25"/>
      <c r="HDB66" s="25"/>
      <c r="HDC66" s="25"/>
      <c r="HDD66" s="25"/>
      <c r="HDE66" s="25"/>
      <c r="HDF66" s="25"/>
      <c r="HDG66" s="25"/>
      <c r="HDH66" s="25"/>
      <c r="HDI66" s="25"/>
      <c r="HDJ66" s="25"/>
      <c r="HDK66" s="25"/>
      <c r="HDL66" s="25"/>
      <c r="HDM66" s="25"/>
      <c r="HDN66" s="25"/>
      <c r="HDO66" s="25"/>
      <c r="HDP66" s="25"/>
      <c r="HDQ66" s="25"/>
      <c r="HDR66" s="25"/>
      <c r="HDS66" s="25"/>
      <c r="HDT66" s="25"/>
      <c r="HDU66" s="25"/>
      <c r="HDV66" s="25"/>
      <c r="HDW66" s="25"/>
      <c r="HDX66" s="25"/>
      <c r="HDY66" s="25"/>
      <c r="HDZ66" s="25"/>
      <c r="HEA66" s="25"/>
      <c r="HEB66" s="25"/>
      <c r="HEC66" s="25"/>
      <c r="HED66" s="25"/>
      <c r="HEE66" s="25"/>
      <c r="HEF66" s="25"/>
      <c r="HEG66" s="25"/>
      <c r="HEH66" s="25"/>
      <c r="HEI66" s="25"/>
      <c r="HEJ66" s="25"/>
      <c r="HEK66" s="25"/>
      <c r="HEL66" s="25"/>
      <c r="HEM66" s="25"/>
      <c r="HEN66" s="25"/>
      <c r="HEO66" s="25"/>
      <c r="HEP66" s="25"/>
      <c r="HEQ66" s="25"/>
      <c r="HER66" s="25"/>
      <c r="HES66" s="25"/>
      <c r="HET66" s="25"/>
      <c r="HEU66" s="25"/>
      <c r="HEV66" s="25"/>
      <c r="HEW66" s="25"/>
      <c r="HEX66" s="25"/>
      <c r="HEY66" s="25"/>
      <c r="HEZ66" s="25"/>
      <c r="HFA66" s="25"/>
      <c r="HFB66" s="25"/>
      <c r="HFC66" s="25"/>
      <c r="HFD66" s="25"/>
      <c r="HFE66" s="25"/>
      <c r="HFF66" s="25"/>
      <c r="HFG66" s="25"/>
      <c r="HFH66" s="25"/>
      <c r="HFI66" s="25"/>
      <c r="HFJ66" s="25"/>
      <c r="HFK66" s="25"/>
      <c r="HFL66" s="25"/>
      <c r="HFM66" s="25"/>
      <c r="HFN66" s="25"/>
      <c r="HFO66" s="25"/>
      <c r="HFP66" s="25"/>
      <c r="HFQ66" s="25"/>
      <c r="HFR66" s="25"/>
      <c r="HFS66" s="25"/>
      <c r="HFT66" s="25"/>
      <c r="HFU66" s="25"/>
      <c r="HFV66" s="25"/>
      <c r="HFW66" s="25"/>
      <c r="HFX66" s="25"/>
      <c r="HFY66" s="25"/>
      <c r="HFZ66" s="25"/>
      <c r="HGA66" s="25"/>
      <c r="HGB66" s="25"/>
      <c r="HGC66" s="25"/>
      <c r="HGD66" s="25"/>
      <c r="HGE66" s="25"/>
      <c r="HGF66" s="25"/>
      <c r="HGG66" s="25"/>
      <c r="HGH66" s="25"/>
      <c r="HGI66" s="25"/>
      <c r="HGJ66" s="25"/>
      <c r="HGK66" s="25"/>
      <c r="HGL66" s="25"/>
      <c r="HGM66" s="25"/>
      <c r="HGN66" s="25"/>
      <c r="HGO66" s="25"/>
      <c r="HGP66" s="25"/>
      <c r="HGQ66" s="25"/>
      <c r="HGR66" s="25"/>
      <c r="HGS66" s="25"/>
      <c r="HGT66" s="25"/>
      <c r="HGU66" s="25"/>
      <c r="HGV66" s="25"/>
      <c r="HGW66" s="25"/>
      <c r="HGX66" s="25"/>
      <c r="HGY66" s="25"/>
      <c r="HGZ66" s="25"/>
      <c r="HHA66" s="25"/>
      <c r="HHB66" s="25"/>
      <c r="HHC66" s="25"/>
      <c r="HHD66" s="25"/>
      <c r="HHE66" s="25"/>
      <c r="HHF66" s="25"/>
      <c r="HHG66" s="25"/>
      <c r="HHH66" s="25"/>
      <c r="HHI66" s="25"/>
      <c r="HHJ66" s="25"/>
      <c r="HHK66" s="25"/>
      <c r="HHL66" s="25"/>
      <c r="HHM66" s="25"/>
      <c r="HHN66" s="25"/>
      <c r="HHO66" s="25"/>
      <c r="HHP66" s="25"/>
      <c r="HHQ66" s="25"/>
      <c r="HHR66" s="25"/>
      <c r="HHS66" s="25"/>
      <c r="HHT66" s="25"/>
      <c r="HHU66" s="25"/>
      <c r="HHV66" s="25"/>
      <c r="HHW66" s="25"/>
      <c r="HHX66" s="25"/>
      <c r="HHY66" s="25"/>
      <c r="HHZ66" s="25"/>
      <c r="HIA66" s="25"/>
      <c r="HIB66" s="25"/>
      <c r="HIC66" s="25"/>
      <c r="HID66" s="25"/>
      <c r="HIE66" s="25"/>
      <c r="HIF66" s="25"/>
      <c r="HIG66" s="25"/>
      <c r="HIH66" s="25"/>
      <c r="HII66" s="25"/>
      <c r="HIJ66" s="25"/>
      <c r="HIK66" s="25"/>
      <c r="HIL66" s="25"/>
      <c r="HIM66" s="25"/>
      <c r="HIN66" s="25"/>
      <c r="HIO66" s="25"/>
      <c r="HIP66" s="25"/>
      <c r="HIQ66" s="25"/>
      <c r="HIR66" s="25"/>
      <c r="HIS66" s="25"/>
      <c r="HIT66" s="25"/>
      <c r="HIU66" s="25"/>
      <c r="HIV66" s="25"/>
      <c r="HIW66" s="25"/>
      <c r="HIX66" s="25"/>
      <c r="HIY66" s="25"/>
      <c r="HIZ66" s="25"/>
      <c r="HJA66" s="25"/>
      <c r="HJB66" s="25"/>
      <c r="HJC66" s="25"/>
      <c r="HJD66" s="25"/>
      <c r="HJE66" s="25"/>
      <c r="HJF66" s="25"/>
      <c r="HJG66" s="25"/>
      <c r="HJH66" s="25"/>
      <c r="HJI66" s="25"/>
      <c r="HJJ66" s="25"/>
      <c r="HJK66" s="25"/>
      <c r="HJL66" s="25"/>
      <c r="HJM66" s="25"/>
      <c r="HJN66" s="25"/>
      <c r="HJO66" s="25"/>
      <c r="HJP66" s="25"/>
      <c r="HJQ66" s="25"/>
      <c r="HJR66" s="25"/>
      <c r="HJS66" s="25"/>
      <c r="HJT66" s="25"/>
      <c r="HJU66" s="25"/>
      <c r="HJV66" s="25"/>
      <c r="HJW66" s="25"/>
      <c r="HJX66" s="25"/>
      <c r="HJY66" s="25"/>
      <c r="HJZ66" s="25"/>
      <c r="HKA66" s="25"/>
      <c r="HKB66" s="25"/>
      <c r="HKC66" s="25"/>
      <c r="HKD66" s="25"/>
      <c r="HKE66" s="25"/>
      <c r="HKF66" s="25"/>
      <c r="HKG66" s="25"/>
      <c r="HKH66" s="25"/>
      <c r="HKI66" s="25"/>
      <c r="HKJ66" s="25"/>
      <c r="HKK66" s="25"/>
      <c r="HKL66" s="25"/>
      <c r="HKM66" s="25"/>
      <c r="HKN66" s="25"/>
      <c r="HKO66" s="25"/>
      <c r="HKP66" s="25"/>
      <c r="HKQ66" s="25"/>
      <c r="HKR66" s="25"/>
      <c r="HKS66" s="25"/>
      <c r="HKT66" s="25"/>
      <c r="HKU66" s="25"/>
      <c r="HKV66" s="25"/>
      <c r="HKW66" s="25"/>
      <c r="HKX66" s="25"/>
      <c r="HKY66" s="25"/>
      <c r="HKZ66" s="25"/>
      <c r="HLA66" s="25"/>
      <c r="HLB66" s="25"/>
      <c r="HLC66" s="25"/>
      <c r="HLD66" s="25"/>
      <c r="HLE66" s="25"/>
      <c r="HLF66" s="25"/>
      <c r="HLG66" s="25"/>
      <c r="HLH66" s="25"/>
      <c r="HLI66" s="25"/>
      <c r="HLJ66" s="25"/>
      <c r="HLK66" s="25"/>
      <c r="HLL66" s="25"/>
      <c r="HLM66" s="25"/>
      <c r="HLN66" s="25"/>
      <c r="HLO66" s="25"/>
      <c r="HLP66" s="25"/>
      <c r="HLQ66" s="25"/>
      <c r="HLR66" s="25"/>
      <c r="HLS66" s="25"/>
      <c r="HLT66" s="25"/>
      <c r="HLU66" s="25"/>
      <c r="HLV66" s="25"/>
      <c r="HLW66" s="25"/>
      <c r="HLX66" s="25"/>
      <c r="HLY66" s="25"/>
      <c r="HLZ66" s="25"/>
      <c r="HMA66" s="25"/>
      <c r="HMB66" s="25"/>
      <c r="HMC66" s="25"/>
      <c r="HMD66" s="25"/>
      <c r="HME66" s="25"/>
      <c r="HMF66" s="25"/>
      <c r="HMG66" s="25"/>
      <c r="HMH66" s="25"/>
      <c r="HMI66" s="25"/>
      <c r="HMJ66" s="25"/>
      <c r="HMK66" s="25"/>
      <c r="HML66" s="25"/>
      <c r="HMM66" s="25"/>
      <c r="HMN66" s="25"/>
      <c r="HMO66" s="25"/>
      <c r="HMP66" s="25"/>
      <c r="HMQ66" s="25"/>
      <c r="HMR66" s="25"/>
      <c r="HMS66" s="25"/>
      <c r="HMT66" s="25"/>
      <c r="HMU66" s="25"/>
      <c r="HMV66" s="25"/>
      <c r="HMW66" s="25"/>
      <c r="HMX66" s="25"/>
      <c r="HMY66" s="25"/>
      <c r="HMZ66" s="25"/>
      <c r="HNA66" s="25"/>
      <c r="HNB66" s="25"/>
      <c r="HNC66" s="25"/>
      <c r="HND66" s="25"/>
      <c r="HNE66" s="25"/>
      <c r="HNF66" s="25"/>
      <c r="HNG66" s="25"/>
      <c r="HNH66" s="25"/>
      <c r="HNI66" s="25"/>
      <c r="HNJ66" s="25"/>
      <c r="HNK66" s="25"/>
      <c r="HNL66" s="25"/>
      <c r="HNM66" s="25"/>
      <c r="HNN66" s="25"/>
      <c r="HNO66" s="25"/>
      <c r="HNP66" s="25"/>
      <c r="HNQ66" s="25"/>
      <c r="HNR66" s="25"/>
      <c r="HNS66" s="25"/>
      <c r="HNT66" s="25"/>
      <c r="HNU66" s="25"/>
      <c r="HNV66" s="25"/>
      <c r="HNW66" s="25"/>
      <c r="HNX66" s="25"/>
      <c r="HNY66" s="25"/>
      <c r="HNZ66" s="25"/>
      <c r="HOA66" s="25"/>
      <c r="HOB66" s="25"/>
      <c r="HOC66" s="25"/>
      <c r="HOD66" s="25"/>
      <c r="HOE66" s="25"/>
      <c r="HOF66" s="25"/>
      <c r="HOG66" s="25"/>
      <c r="HOH66" s="25"/>
      <c r="HOI66" s="25"/>
      <c r="HOJ66" s="25"/>
      <c r="HOK66" s="25"/>
      <c r="HOL66" s="25"/>
      <c r="HOM66" s="25"/>
      <c r="HON66" s="25"/>
      <c r="HOO66" s="25"/>
      <c r="HOP66" s="25"/>
      <c r="HOQ66" s="25"/>
      <c r="HOR66" s="25"/>
      <c r="HOS66" s="25"/>
      <c r="HOT66" s="25"/>
      <c r="HOU66" s="25"/>
      <c r="HOV66" s="25"/>
      <c r="HOW66" s="25"/>
      <c r="HOX66" s="25"/>
      <c r="HOY66" s="25"/>
      <c r="HOZ66" s="25"/>
      <c r="HPA66" s="25"/>
      <c r="HPB66" s="25"/>
      <c r="HPC66" s="25"/>
      <c r="HPD66" s="25"/>
      <c r="HPE66" s="25"/>
      <c r="HPF66" s="25"/>
      <c r="HPG66" s="25"/>
      <c r="HPH66" s="25"/>
      <c r="HPI66" s="25"/>
      <c r="HPJ66" s="25"/>
      <c r="HPK66" s="25"/>
      <c r="HPL66" s="25"/>
      <c r="HPM66" s="25"/>
      <c r="HPN66" s="25"/>
      <c r="HPO66" s="25"/>
      <c r="HPP66" s="25"/>
      <c r="HPQ66" s="25"/>
      <c r="HPR66" s="25"/>
      <c r="HPS66" s="25"/>
      <c r="HPT66" s="25"/>
      <c r="HPU66" s="25"/>
      <c r="HPV66" s="25"/>
      <c r="HPW66" s="25"/>
      <c r="HPX66" s="25"/>
      <c r="HPY66" s="25"/>
      <c r="HPZ66" s="25"/>
      <c r="HQA66" s="25"/>
      <c r="HQB66" s="25"/>
      <c r="HQC66" s="25"/>
      <c r="HQD66" s="25"/>
      <c r="HQE66" s="25"/>
      <c r="HQF66" s="25"/>
      <c r="HQG66" s="25"/>
      <c r="HQH66" s="25"/>
      <c r="HQI66" s="25"/>
      <c r="HQJ66" s="25"/>
      <c r="HQK66" s="25"/>
      <c r="HQL66" s="25"/>
      <c r="HQM66" s="25"/>
      <c r="HQN66" s="25"/>
      <c r="HQO66" s="25"/>
      <c r="HQP66" s="25"/>
      <c r="HQQ66" s="25"/>
      <c r="HQR66" s="25"/>
      <c r="HQS66" s="25"/>
      <c r="HQT66" s="25"/>
      <c r="HQU66" s="25"/>
      <c r="HQV66" s="25"/>
      <c r="HQW66" s="25"/>
      <c r="HQX66" s="25"/>
      <c r="HQY66" s="25"/>
      <c r="HQZ66" s="25"/>
      <c r="HRA66" s="25"/>
      <c r="HRB66" s="25"/>
      <c r="HRC66" s="25"/>
      <c r="HRD66" s="25"/>
      <c r="HRE66" s="25"/>
      <c r="HRF66" s="25"/>
      <c r="HRG66" s="25"/>
      <c r="HRH66" s="25"/>
      <c r="HRI66" s="25"/>
      <c r="HRJ66" s="25"/>
      <c r="HRK66" s="25"/>
      <c r="HRL66" s="25"/>
      <c r="HRM66" s="25"/>
      <c r="HRN66" s="25"/>
      <c r="HRO66" s="25"/>
      <c r="HRP66" s="25"/>
      <c r="HRQ66" s="25"/>
      <c r="HRR66" s="25"/>
      <c r="HRS66" s="25"/>
      <c r="HRT66" s="25"/>
      <c r="HRU66" s="25"/>
      <c r="HRV66" s="25"/>
      <c r="HRW66" s="25"/>
      <c r="HRX66" s="25"/>
      <c r="HRY66" s="25"/>
      <c r="HRZ66" s="25"/>
      <c r="HSA66" s="25"/>
      <c r="HSB66" s="25"/>
      <c r="HSC66" s="25"/>
      <c r="HSD66" s="25"/>
      <c r="HSE66" s="25"/>
      <c r="HSF66" s="25"/>
      <c r="HSG66" s="25"/>
      <c r="HSH66" s="25"/>
      <c r="HSI66" s="25"/>
      <c r="HSJ66" s="25"/>
      <c r="HSK66" s="25"/>
      <c r="HSL66" s="25"/>
      <c r="HSM66" s="25"/>
      <c r="HSN66" s="25"/>
      <c r="HSO66" s="25"/>
      <c r="HSP66" s="25"/>
      <c r="HSQ66" s="25"/>
      <c r="HSR66" s="25"/>
      <c r="HSS66" s="25"/>
      <c r="HST66" s="25"/>
      <c r="HSU66" s="25"/>
      <c r="HSV66" s="25"/>
      <c r="HSW66" s="25"/>
      <c r="HSX66" s="25"/>
      <c r="HSY66" s="25"/>
      <c r="HSZ66" s="25"/>
      <c r="HTA66" s="25"/>
      <c r="HTB66" s="25"/>
      <c r="HTC66" s="25"/>
      <c r="HTD66" s="25"/>
      <c r="HTE66" s="25"/>
      <c r="HTF66" s="25"/>
      <c r="HTG66" s="25"/>
      <c r="HTH66" s="25"/>
      <c r="HTI66" s="25"/>
      <c r="HTJ66" s="25"/>
      <c r="HTK66" s="25"/>
      <c r="HTL66" s="25"/>
      <c r="HTM66" s="25"/>
      <c r="HTN66" s="25"/>
      <c r="HTO66" s="25"/>
      <c r="HTP66" s="25"/>
      <c r="HTQ66" s="25"/>
      <c r="HTR66" s="25"/>
      <c r="HTS66" s="25"/>
      <c r="HTT66" s="25"/>
      <c r="HTU66" s="25"/>
      <c r="HTV66" s="25"/>
      <c r="HTW66" s="25"/>
      <c r="HTX66" s="25"/>
      <c r="HTY66" s="25"/>
      <c r="HTZ66" s="25"/>
      <c r="HUA66" s="25"/>
      <c r="HUB66" s="25"/>
      <c r="HUC66" s="25"/>
      <c r="HUD66" s="25"/>
      <c r="HUE66" s="25"/>
      <c r="HUF66" s="25"/>
      <c r="HUG66" s="25"/>
      <c r="HUH66" s="25"/>
      <c r="HUI66" s="25"/>
      <c r="HUJ66" s="25"/>
      <c r="HUK66" s="25"/>
      <c r="HUL66" s="25"/>
      <c r="HUM66" s="25"/>
      <c r="HUN66" s="25"/>
      <c r="HUO66" s="25"/>
      <c r="HUP66" s="25"/>
      <c r="HUQ66" s="25"/>
      <c r="HUR66" s="25"/>
      <c r="HUS66" s="25"/>
      <c r="HUT66" s="25"/>
      <c r="HUU66" s="25"/>
      <c r="HUV66" s="25"/>
      <c r="HUW66" s="25"/>
      <c r="HUX66" s="25"/>
      <c r="HUY66" s="25"/>
      <c r="HUZ66" s="25"/>
      <c r="HVA66" s="25"/>
      <c r="HVB66" s="25"/>
      <c r="HVC66" s="25"/>
      <c r="HVD66" s="25"/>
      <c r="HVE66" s="25"/>
      <c r="HVF66" s="25"/>
      <c r="HVG66" s="25"/>
      <c r="HVH66" s="25"/>
      <c r="HVI66" s="25"/>
      <c r="HVJ66" s="25"/>
      <c r="HVK66" s="25"/>
      <c r="HVL66" s="25"/>
      <c r="HVM66" s="25"/>
      <c r="HVN66" s="25"/>
      <c r="HVO66" s="25"/>
      <c r="HVP66" s="25"/>
      <c r="HVQ66" s="25"/>
      <c r="HVR66" s="25"/>
      <c r="HVS66" s="25"/>
      <c r="HVT66" s="25"/>
      <c r="HVU66" s="25"/>
      <c r="HVV66" s="25"/>
      <c r="HVW66" s="25"/>
      <c r="HVX66" s="25"/>
      <c r="HVY66" s="25"/>
      <c r="HVZ66" s="25"/>
      <c r="HWA66" s="25"/>
      <c r="HWB66" s="25"/>
      <c r="HWC66" s="25"/>
      <c r="HWD66" s="25"/>
      <c r="HWE66" s="25"/>
      <c r="HWF66" s="25"/>
      <c r="HWG66" s="25"/>
      <c r="HWH66" s="25"/>
      <c r="HWI66" s="25"/>
      <c r="HWJ66" s="25"/>
      <c r="HWK66" s="25"/>
      <c r="HWL66" s="25"/>
      <c r="HWM66" s="25"/>
      <c r="HWN66" s="25"/>
      <c r="HWO66" s="25"/>
      <c r="HWP66" s="25"/>
      <c r="HWQ66" s="25"/>
      <c r="HWR66" s="25"/>
      <c r="HWS66" s="25"/>
      <c r="HWT66" s="25"/>
      <c r="HWU66" s="25"/>
      <c r="HWV66" s="25"/>
      <c r="HWW66" s="25"/>
      <c r="HWX66" s="25"/>
      <c r="HWY66" s="25"/>
      <c r="HWZ66" s="25"/>
      <c r="HXA66" s="25"/>
      <c r="HXB66" s="25"/>
      <c r="HXC66" s="25"/>
      <c r="HXD66" s="25"/>
      <c r="HXE66" s="25"/>
      <c r="HXF66" s="25"/>
      <c r="HXG66" s="25"/>
      <c r="HXH66" s="25"/>
      <c r="HXI66" s="25"/>
      <c r="HXJ66" s="25"/>
      <c r="HXK66" s="25"/>
      <c r="HXL66" s="25"/>
      <c r="HXM66" s="25"/>
      <c r="HXN66" s="25"/>
      <c r="HXO66" s="25"/>
      <c r="HXP66" s="25"/>
      <c r="HXQ66" s="25"/>
      <c r="HXR66" s="25"/>
      <c r="HXS66" s="25"/>
      <c r="HXT66" s="25"/>
      <c r="HXU66" s="25"/>
      <c r="HXV66" s="25"/>
      <c r="HXW66" s="25"/>
      <c r="HXX66" s="25"/>
      <c r="HXY66" s="25"/>
      <c r="HXZ66" s="25"/>
      <c r="HYA66" s="25"/>
      <c r="HYB66" s="25"/>
      <c r="HYC66" s="25"/>
      <c r="HYD66" s="25"/>
      <c r="HYE66" s="25"/>
      <c r="HYF66" s="25"/>
      <c r="HYG66" s="25"/>
      <c r="HYH66" s="25"/>
      <c r="HYI66" s="25"/>
      <c r="HYJ66" s="25"/>
      <c r="HYK66" s="25"/>
      <c r="HYL66" s="25"/>
      <c r="HYM66" s="25"/>
      <c r="HYN66" s="25"/>
      <c r="HYO66" s="25"/>
      <c r="HYP66" s="25"/>
      <c r="HYQ66" s="25"/>
      <c r="HYR66" s="25"/>
      <c r="HYS66" s="25"/>
      <c r="HYT66" s="25"/>
      <c r="HYU66" s="25"/>
      <c r="HYV66" s="25"/>
      <c r="HYW66" s="25"/>
      <c r="HYX66" s="25"/>
      <c r="HYY66" s="25"/>
      <c r="HYZ66" s="25"/>
      <c r="HZA66" s="25"/>
      <c r="HZB66" s="25"/>
      <c r="HZC66" s="25"/>
      <c r="HZD66" s="25"/>
      <c r="HZE66" s="25"/>
      <c r="HZF66" s="25"/>
      <c r="HZG66" s="25"/>
      <c r="HZH66" s="25"/>
      <c r="HZI66" s="25"/>
      <c r="HZJ66" s="25"/>
      <c r="HZK66" s="25"/>
      <c r="HZL66" s="25"/>
      <c r="HZM66" s="25"/>
      <c r="HZN66" s="25"/>
      <c r="HZO66" s="25"/>
      <c r="HZP66" s="25"/>
      <c r="HZQ66" s="25"/>
      <c r="HZR66" s="25"/>
      <c r="HZS66" s="25"/>
      <c r="HZT66" s="25"/>
      <c r="HZU66" s="25"/>
      <c r="HZV66" s="25"/>
      <c r="HZW66" s="25"/>
      <c r="HZX66" s="25"/>
      <c r="HZY66" s="25"/>
      <c r="HZZ66" s="25"/>
      <c r="IAA66" s="25"/>
      <c r="IAB66" s="25"/>
      <c r="IAC66" s="25"/>
      <c r="IAD66" s="25"/>
      <c r="IAE66" s="25"/>
      <c r="IAF66" s="25"/>
      <c r="IAG66" s="25"/>
      <c r="IAH66" s="25"/>
      <c r="IAI66" s="25"/>
      <c r="IAJ66" s="25"/>
      <c r="IAK66" s="25"/>
      <c r="IAL66" s="25"/>
      <c r="IAM66" s="25"/>
      <c r="IAN66" s="25"/>
      <c r="IAO66" s="25"/>
      <c r="IAP66" s="25"/>
      <c r="IAQ66" s="25"/>
      <c r="IAR66" s="25"/>
      <c r="IAS66" s="25"/>
      <c r="IAT66" s="25"/>
      <c r="IAU66" s="25"/>
      <c r="IAV66" s="25"/>
      <c r="IAW66" s="25"/>
      <c r="IAX66" s="25"/>
      <c r="IAY66" s="25"/>
      <c r="IAZ66" s="25"/>
      <c r="IBA66" s="25"/>
      <c r="IBB66" s="25"/>
      <c r="IBC66" s="25"/>
      <c r="IBD66" s="25"/>
      <c r="IBE66" s="25"/>
      <c r="IBF66" s="25"/>
      <c r="IBG66" s="25"/>
      <c r="IBH66" s="25"/>
      <c r="IBI66" s="25"/>
      <c r="IBJ66" s="25"/>
      <c r="IBK66" s="25"/>
      <c r="IBL66" s="25"/>
      <c r="IBM66" s="25"/>
      <c r="IBN66" s="25"/>
      <c r="IBO66" s="25"/>
      <c r="IBP66" s="25"/>
      <c r="IBQ66" s="25"/>
      <c r="IBR66" s="25"/>
      <c r="IBS66" s="25"/>
      <c r="IBT66" s="25"/>
      <c r="IBU66" s="25"/>
      <c r="IBV66" s="25"/>
      <c r="IBW66" s="25"/>
      <c r="IBX66" s="25"/>
      <c r="IBY66" s="25"/>
      <c r="IBZ66" s="25"/>
      <c r="ICA66" s="25"/>
      <c r="ICB66" s="25"/>
      <c r="ICC66" s="25"/>
      <c r="ICD66" s="25"/>
      <c r="ICE66" s="25"/>
      <c r="ICF66" s="25"/>
      <c r="ICG66" s="25"/>
      <c r="ICH66" s="25"/>
      <c r="ICI66" s="25"/>
      <c r="ICJ66" s="25"/>
      <c r="ICK66" s="25"/>
      <c r="ICL66" s="25"/>
      <c r="ICM66" s="25"/>
      <c r="ICN66" s="25"/>
      <c r="ICO66" s="25"/>
      <c r="ICP66" s="25"/>
      <c r="ICQ66" s="25"/>
      <c r="ICR66" s="25"/>
      <c r="ICS66" s="25"/>
      <c r="ICT66" s="25"/>
      <c r="ICU66" s="25"/>
      <c r="ICV66" s="25"/>
      <c r="ICW66" s="25"/>
      <c r="ICX66" s="25"/>
      <c r="ICY66" s="25"/>
      <c r="ICZ66" s="25"/>
      <c r="IDA66" s="25"/>
      <c r="IDB66" s="25"/>
      <c r="IDC66" s="25"/>
      <c r="IDD66" s="25"/>
      <c r="IDE66" s="25"/>
      <c r="IDF66" s="25"/>
      <c r="IDG66" s="25"/>
      <c r="IDH66" s="25"/>
      <c r="IDI66" s="25"/>
      <c r="IDJ66" s="25"/>
      <c r="IDK66" s="25"/>
      <c r="IDL66" s="25"/>
      <c r="IDM66" s="25"/>
      <c r="IDN66" s="25"/>
      <c r="IDO66" s="25"/>
      <c r="IDP66" s="25"/>
      <c r="IDQ66" s="25"/>
      <c r="IDR66" s="25"/>
      <c r="IDS66" s="25"/>
      <c r="IDT66" s="25"/>
      <c r="IDU66" s="25"/>
      <c r="IDV66" s="25"/>
      <c r="IDW66" s="25"/>
      <c r="IDX66" s="25"/>
      <c r="IDY66" s="25"/>
      <c r="IDZ66" s="25"/>
      <c r="IEA66" s="25"/>
      <c r="IEB66" s="25"/>
      <c r="IEC66" s="25"/>
      <c r="IED66" s="25"/>
      <c r="IEE66" s="25"/>
      <c r="IEF66" s="25"/>
      <c r="IEG66" s="25"/>
      <c r="IEH66" s="25"/>
      <c r="IEI66" s="25"/>
      <c r="IEJ66" s="25"/>
      <c r="IEK66" s="25"/>
      <c r="IEL66" s="25"/>
      <c r="IEM66" s="25"/>
      <c r="IEN66" s="25"/>
      <c r="IEO66" s="25"/>
      <c r="IEP66" s="25"/>
      <c r="IEQ66" s="25"/>
      <c r="IER66" s="25"/>
      <c r="IES66" s="25"/>
      <c r="IET66" s="25"/>
      <c r="IEU66" s="25"/>
      <c r="IEV66" s="25"/>
      <c r="IEW66" s="25"/>
      <c r="IEX66" s="25"/>
      <c r="IEY66" s="25"/>
      <c r="IEZ66" s="25"/>
      <c r="IFA66" s="25"/>
      <c r="IFB66" s="25"/>
      <c r="IFC66" s="25"/>
      <c r="IFD66" s="25"/>
      <c r="IFE66" s="25"/>
      <c r="IFF66" s="25"/>
      <c r="IFG66" s="25"/>
      <c r="IFH66" s="25"/>
      <c r="IFI66" s="25"/>
      <c r="IFJ66" s="25"/>
      <c r="IFK66" s="25"/>
      <c r="IFL66" s="25"/>
      <c r="IFM66" s="25"/>
      <c r="IFN66" s="25"/>
      <c r="IFO66" s="25"/>
      <c r="IFP66" s="25"/>
      <c r="IFQ66" s="25"/>
      <c r="IFR66" s="25"/>
      <c r="IFS66" s="25"/>
      <c r="IFT66" s="25"/>
      <c r="IFU66" s="25"/>
      <c r="IFV66" s="25"/>
      <c r="IFW66" s="25"/>
      <c r="IFX66" s="25"/>
      <c r="IFY66" s="25"/>
      <c r="IFZ66" s="25"/>
      <c r="IGA66" s="25"/>
      <c r="IGB66" s="25"/>
      <c r="IGC66" s="25"/>
      <c r="IGD66" s="25"/>
      <c r="IGE66" s="25"/>
      <c r="IGF66" s="25"/>
      <c r="IGG66" s="25"/>
      <c r="IGH66" s="25"/>
      <c r="IGI66" s="25"/>
      <c r="IGJ66" s="25"/>
      <c r="IGK66" s="25"/>
      <c r="IGL66" s="25"/>
      <c r="IGM66" s="25"/>
      <c r="IGN66" s="25"/>
      <c r="IGO66" s="25"/>
      <c r="IGP66" s="25"/>
      <c r="IGQ66" s="25"/>
      <c r="IGR66" s="25"/>
      <c r="IGS66" s="25"/>
      <c r="IGT66" s="25"/>
      <c r="IGU66" s="25"/>
      <c r="IGV66" s="25"/>
      <c r="IGW66" s="25"/>
      <c r="IGX66" s="25"/>
      <c r="IGY66" s="25"/>
      <c r="IGZ66" s="25"/>
      <c r="IHA66" s="25"/>
      <c r="IHB66" s="25"/>
      <c r="IHC66" s="25"/>
      <c r="IHD66" s="25"/>
      <c r="IHE66" s="25"/>
      <c r="IHF66" s="25"/>
      <c r="IHG66" s="25"/>
      <c r="IHH66" s="25"/>
      <c r="IHI66" s="25"/>
      <c r="IHJ66" s="25"/>
      <c r="IHK66" s="25"/>
      <c r="IHL66" s="25"/>
      <c r="IHM66" s="25"/>
      <c r="IHN66" s="25"/>
      <c r="IHO66" s="25"/>
      <c r="IHP66" s="25"/>
      <c r="IHQ66" s="25"/>
      <c r="IHR66" s="25"/>
      <c r="IHS66" s="25"/>
      <c r="IHT66" s="25"/>
      <c r="IHU66" s="25"/>
      <c r="IHV66" s="25"/>
      <c r="IHW66" s="25"/>
      <c r="IHX66" s="25"/>
      <c r="IHY66" s="25"/>
      <c r="IHZ66" s="25"/>
      <c r="IIA66" s="25"/>
      <c r="IIB66" s="25"/>
      <c r="IIC66" s="25"/>
      <c r="IID66" s="25"/>
      <c r="IIE66" s="25"/>
      <c r="IIF66" s="25"/>
      <c r="IIG66" s="25"/>
      <c r="IIH66" s="25"/>
      <c r="III66" s="25"/>
      <c r="IIJ66" s="25"/>
      <c r="IIK66" s="25"/>
      <c r="IIL66" s="25"/>
      <c r="IIM66" s="25"/>
      <c r="IIN66" s="25"/>
      <c r="IIO66" s="25"/>
      <c r="IIP66" s="25"/>
      <c r="IIQ66" s="25"/>
      <c r="IIR66" s="25"/>
      <c r="IIS66" s="25"/>
      <c r="IIT66" s="25"/>
      <c r="IIU66" s="25"/>
      <c r="IIV66" s="25"/>
      <c r="IIW66" s="25"/>
      <c r="IIX66" s="25"/>
      <c r="IIY66" s="25"/>
      <c r="IIZ66" s="25"/>
      <c r="IJA66" s="25"/>
      <c r="IJB66" s="25"/>
      <c r="IJC66" s="25"/>
      <c r="IJD66" s="25"/>
      <c r="IJE66" s="25"/>
      <c r="IJF66" s="25"/>
      <c r="IJG66" s="25"/>
      <c r="IJH66" s="25"/>
      <c r="IJI66" s="25"/>
      <c r="IJJ66" s="25"/>
      <c r="IJK66" s="25"/>
      <c r="IJL66" s="25"/>
      <c r="IJM66" s="25"/>
      <c r="IJN66" s="25"/>
      <c r="IJO66" s="25"/>
      <c r="IJP66" s="25"/>
      <c r="IJQ66" s="25"/>
      <c r="IJR66" s="25"/>
      <c r="IJS66" s="25"/>
      <c r="IJT66" s="25"/>
      <c r="IJU66" s="25"/>
      <c r="IJV66" s="25"/>
      <c r="IJW66" s="25"/>
      <c r="IJX66" s="25"/>
      <c r="IJY66" s="25"/>
      <c r="IJZ66" s="25"/>
      <c r="IKA66" s="25"/>
      <c r="IKB66" s="25"/>
      <c r="IKC66" s="25"/>
      <c r="IKD66" s="25"/>
      <c r="IKE66" s="25"/>
      <c r="IKF66" s="25"/>
      <c r="IKG66" s="25"/>
      <c r="IKH66" s="25"/>
      <c r="IKI66" s="25"/>
      <c r="IKJ66" s="25"/>
      <c r="IKK66" s="25"/>
      <c r="IKL66" s="25"/>
      <c r="IKM66" s="25"/>
      <c r="IKN66" s="25"/>
      <c r="IKO66" s="25"/>
      <c r="IKP66" s="25"/>
      <c r="IKQ66" s="25"/>
      <c r="IKR66" s="25"/>
      <c r="IKS66" s="25"/>
      <c r="IKT66" s="25"/>
      <c r="IKU66" s="25"/>
      <c r="IKV66" s="25"/>
      <c r="IKW66" s="25"/>
      <c r="IKX66" s="25"/>
      <c r="IKY66" s="25"/>
      <c r="IKZ66" s="25"/>
      <c r="ILA66" s="25"/>
      <c r="ILB66" s="25"/>
      <c r="ILC66" s="25"/>
      <c r="ILD66" s="25"/>
      <c r="ILE66" s="25"/>
      <c r="ILF66" s="25"/>
      <c r="ILG66" s="25"/>
      <c r="ILH66" s="25"/>
      <c r="ILI66" s="25"/>
      <c r="ILJ66" s="25"/>
      <c r="ILK66" s="25"/>
      <c r="ILL66" s="25"/>
      <c r="ILM66" s="25"/>
      <c r="ILN66" s="25"/>
      <c r="ILO66" s="25"/>
      <c r="ILP66" s="25"/>
      <c r="ILQ66" s="25"/>
      <c r="ILR66" s="25"/>
      <c r="ILS66" s="25"/>
      <c r="ILT66" s="25"/>
      <c r="ILU66" s="25"/>
      <c r="ILV66" s="25"/>
      <c r="ILW66" s="25"/>
      <c r="ILX66" s="25"/>
      <c r="ILY66" s="25"/>
      <c r="ILZ66" s="25"/>
      <c r="IMA66" s="25"/>
      <c r="IMB66" s="25"/>
      <c r="IMC66" s="25"/>
      <c r="IMD66" s="25"/>
      <c r="IME66" s="25"/>
      <c r="IMF66" s="25"/>
      <c r="IMG66" s="25"/>
      <c r="IMH66" s="25"/>
      <c r="IMI66" s="25"/>
      <c r="IMJ66" s="25"/>
      <c r="IMK66" s="25"/>
      <c r="IML66" s="25"/>
      <c r="IMM66" s="25"/>
      <c r="IMN66" s="25"/>
      <c r="IMO66" s="25"/>
      <c r="IMP66" s="25"/>
      <c r="IMQ66" s="25"/>
      <c r="IMR66" s="25"/>
      <c r="IMS66" s="25"/>
      <c r="IMT66" s="25"/>
      <c r="IMU66" s="25"/>
      <c r="IMV66" s="25"/>
      <c r="IMW66" s="25"/>
      <c r="IMX66" s="25"/>
      <c r="IMY66" s="25"/>
      <c r="IMZ66" s="25"/>
      <c r="INA66" s="25"/>
      <c r="INB66" s="25"/>
      <c r="INC66" s="25"/>
      <c r="IND66" s="25"/>
      <c r="INE66" s="25"/>
      <c r="INF66" s="25"/>
      <c r="ING66" s="25"/>
      <c r="INH66" s="25"/>
      <c r="INI66" s="25"/>
      <c r="INJ66" s="25"/>
      <c r="INK66" s="25"/>
      <c r="INL66" s="25"/>
      <c r="INM66" s="25"/>
      <c r="INN66" s="25"/>
      <c r="INO66" s="25"/>
      <c r="INP66" s="25"/>
      <c r="INQ66" s="25"/>
      <c r="INR66" s="25"/>
      <c r="INS66" s="25"/>
      <c r="INT66" s="25"/>
      <c r="INU66" s="25"/>
      <c r="INV66" s="25"/>
      <c r="INW66" s="25"/>
      <c r="INX66" s="25"/>
      <c r="INY66" s="25"/>
      <c r="INZ66" s="25"/>
      <c r="IOA66" s="25"/>
      <c r="IOB66" s="25"/>
      <c r="IOC66" s="25"/>
      <c r="IOD66" s="25"/>
      <c r="IOE66" s="25"/>
      <c r="IOF66" s="25"/>
      <c r="IOG66" s="25"/>
      <c r="IOH66" s="25"/>
      <c r="IOI66" s="25"/>
      <c r="IOJ66" s="25"/>
      <c r="IOK66" s="25"/>
      <c r="IOL66" s="25"/>
      <c r="IOM66" s="25"/>
      <c r="ION66" s="25"/>
      <c r="IOO66" s="25"/>
      <c r="IOP66" s="25"/>
      <c r="IOQ66" s="25"/>
      <c r="IOR66" s="25"/>
      <c r="IOS66" s="25"/>
      <c r="IOT66" s="25"/>
      <c r="IOU66" s="25"/>
      <c r="IOV66" s="25"/>
      <c r="IOW66" s="25"/>
      <c r="IOX66" s="25"/>
      <c r="IOY66" s="25"/>
      <c r="IOZ66" s="25"/>
      <c r="IPA66" s="25"/>
      <c r="IPB66" s="25"/>
      <c r="IPC66" s="25"/>
      <c r="IPD66" s="25"/>
      <c r="IPE66" s="25"/>
      <c r="IPF66" s="25"/>
      <c r="IPG66" s="25"/>
      <c r="IPH66" s="25"/>
      <c r="IPI66" s="25"/>
      <c r="IPJ66" s="25"/>
      <c r="IPK66" s="25"/>
      <c r="IPL66" s="25"/>
      <c r="IPM66" s="25"/>
      <c r="IPN66" s="25"/>
      <c r="IPO66" s="25"/>
      <c r="IPP66" s="25"/>
      <c r="IPQ66" s="25"/>
      <c r="IPR66" s="25"/>
      <c r="IPS66" s="25"/>
      <c r="IPT66" s="25"/>
      <c r="IPU66" s="25"/>
      <c r="IPV66" s="25"/>
      <c r="IPW66" s="25"/>
      <c r="IPX66" s="25"/>
      <c r="IPY66" s="25"/>
      <c r="IPZ66" s="25"/>
      <c r="IQA66" s="25"/>
      <c r="IQB66" s="25"/>
      <c r="IQC66" s="25"/>
      <c r="IQD66" s="25"/>
      <c r="IQE66" s="25"/>
      <c r="IQF66" s="25"/>
      <c r="IQG66" s="25"/>
      <c r="IQH66" s="25"/>
      <c r="IQI66" s="25"/>
      <c r="IQJ66" s="25"/>
      <c r="IQK66" s="25"/>
      <c r="IQL66" s="25"/>
      <c r="IQM66" s="25"/>
      <c r="IQN66" s="25"/>
      <c r="IQO66" s="25"/>
      <c r="IQP66" s="25"/>
      <c r="IQQ66" s="25"/>
      <c r="IQR66" s="25"/>
      <c r="IQS66" s="25"/>
      <c r="IQT66" s="25"/>
      <c r="IQU66" s="25"/>
      <c r="IQV66" s="25"/>
      <c r="IQW66" s="25"/>
      <c r="IQX66" s="25"/>
      <c r="IQY66" s="25"/>
      <c r="IQZ66" s="25"/>
      <c r="IRA66" s="25"/>
      <c r="IRB66" s="25"/>
      <c r="IRC66" s="25"/>
      <c r="IRD66" s="25"/>
      <c r="IRE66" s="25"/>
      <c r="IRF66" s="25"/>
      <c r="IRG66" s="25"/>
      <c r="IRH66" s="25"/>
      <c r="IRI66" s="25"/>
      <c r="IRJ66" s="25"/>
      <c r="IRK66" s="25"/>
      <c r="IRL66" s="25"/>
      <c r="IRM66" s="25"/>
      <c r="IRN66" s="25"/>
      <c r="IRO66" s="25"/>
      <c r="IRP66" s="25"/>
      <c r="IRQ66" s="25"/>
      <c r="IRR66" s="25"/>
      <c r="IRS66" s="25"/>
      <c r="IRT66" s="25"/>
      <c r="IRU66" s="25"/>
      <c r="IRV66" s="25"/>
      <c r="IRW66" s="25"/>
      <c r="IRX66" s="25"/>
      <c r="IRY66" s="25"/>
      <c r="IRZ66" s="25"/>
      <c r="ISA66" s="25"/>
      <c r="ISB66" s="25"/>
      <c r="ISC66" s="25"/>
      <c r="ISD66" s="25"/>
      <c r="ISE66" s="25"/>
      <c r="ISF66" s="25"/>
      <c r="ISG66" s="25"/>
      <c r="ISH66" s="25"/>
      <c r="ISI66" s="25"/>
      <c r="ISJ66" s="25"/>
      <c r="ISK66" s="25"/>
      <c r="ISL66" s="25"/>
      <c r="ISM66" s="25"/>
      <c r="ISN66" s="25"/>
      <c r="ISO66" s="25"/>
      <c r="ISP66" s="25"/>
      <c r="ISQ66" s="25"/>
      <c r="ISR66" s="25"/>
      <c r="ISS66" s="25"/>
      <c r="IST66" s="25"/>
      <c r="ISU66" s="25"/>
      <c r="ISV66" s="25"/>
      <c r="ISW66" s="25"/>
      <c r="ISX66" s="25"/>
      <c r="ISY66" s="25"/>
      <c r="ISZ66" s="25"/>
      <c r="ITA66" s="25"/>
      <c r="ITB66" s="25"/>
      <c r="ITC66" s="25"/>
      <c r="ITD66" s="25"/>
      <c r="ITE66" s="25"/>
      <c r="ITF66" s="25"/>
      <c r="ITG66" s="25"/>
      <c r="ITH66" s="25"/>
      <c r="ITI66" s="25"/>
      <c r="ITJ66" s="25"/>
      <c r="ITK66" s="25"/>
      <c r="ITL66" s="25"/>
      <c r="ITM66" s="25"/>
      <c r="ITN66" s="25"/>
      <c r="ITO66" s="25"/>
      <c r="ITP66" s="25"/>
      <c r="ITQ66" s="25"/>
      <c r="ITR66" s="25"/>
      <c r="ITS66" s="25"/>
      <c r="ITT66" s="25"/>
      <c r="ITU66" s="25"/>
      <c r="ITV66" s="25"/>
      <c r="ITW66" s="25"/>
      <c r="ITX66" s="25"/>
      <c r="ITY66" s="25"/>
      <c r="ITZ66" s="25"/>
      <c r="IUA66" s="25"/>
      <c r="IUB66" s="25"/>
      <c r="IUC66" s="25"/>
      <c r="IUD66" s="25"/>
      <c r="IUE66" s="25"/>
      <c r="IUF66" s="25"/>
      <c r="IUG66" s="25"/>
      <c r="IUH66" s="25"/>
      <c r="IUI66" s="25"/>
      <c r="IUJ66" s="25"/>
      <c r="IUK66" s="25"/>
      <c r="IUL66" s="25"/>
      <c r="IUM66" s="25"/>
      <c r="IUN66" s="25"/>
      <c r="IUO66" s="25"/>
      <c r="IUP66" s="25"/>
      <c r="IUQ66" s="25"/>
      <c r="IUR66" s="25"/>
      <c r="IUS66" s="25"/>
      <c r="IUT66" s="25"/>
      <c r="IUU66" s="25"/>
      <c r="IUV66" s="25"/>
      <c r="IUW66" s="25"/>
      <c r="IUX66" s="25"/>
      <c r="IUY66" s="25"/>
      <c r="IUZ66" s="25"/>
      <c r="IVA66" s="25"/>
      <c r="IVB66" s="25"/>
      <c r="IVC66" s="25"/>
      <c r="IVD66" s="25"/>
      <c r="IVE66" s="25"/>
      <c r="IVF66" s="25"/>
      <c r="IVG66" s="25"/>
      <c r="IVH66" s="25"/>
      <c r="IVI66" s="25"/>
      <c r="IVJ66" s="25"/>
      <c r="IVK66" s="25"/>
      <c r="IVL66" s="25"/>
      <c r="IVM66" s="25"/>
      <c r="IVN66" s="25"/>
      <c r="IVO66" s="25"/>
      <c r="IVP66" s="25"/>
      <c r="IVQ66" s="25"/>
      <c r="IVR66" s="25"/>
      <c r="IVS66" s="25"/>
      <c r="IVT66" s="25"/>
      <c r="IVU66" s="25"/>
      <c r="IVV66" s="25"/>
      <c r="IVW66" s="25"/>
      <c r="IVX66" s="25"/>
      <c r="IVY66" s="25"/>
      <c r="IVZ66" s="25"/>
      <c r="IWA66" s="25"/>
      <c r="IWB66" s="25"/>
      <c r="IWC66" s="25"/>
      <c r="IWD66" s="25"/>
      <c r="IWE66" s="25"/>
      <c r="IWF66" s="25"/>
      <c r="IWG66" s="25"/>
      <c r="IWH66" s="25"/>
      <c r="IWI66" s="25"/>
      <c r="IWJ66" s="25"/>
      <c r="IWK66" s="25"/>
      <c r="IWL66" s="25"/>
      <c r="IWM66" s="25"/>
      <c r="IWN66" s="25"/>
      <c r="IWO66" s="25"/>
      <c r="IWP66" s="25"/>
      <c r="IWQ66" s="25"/>
      <c r="IWR66" s="25"/>
      <c r="IWS66" s="25"/>
      <c r="IWT66" s="25"/>
      <c r="IWU66" s="25"/>
      <c r="IWV66" s="25"/>
      <c r="IWW66" s="25"/>
      <c r="IWX66" s="25"/>
      <c r="IWY66" s="25"/>
      <c r="IWZ66" s="25"/>
      <c r="IXA66" s="25"/>
      <c r="IXB66" s="25"/>
      <c r="IXC66" s="25"/>
      <c r="IXD66" s="25"/>
      <c r="IXE66" s="25"/>
      <c r="IXF66" s="25"/>
      <c r="IXG66" s="25"/>
      <c r="IXH66" s="25"/>
      <c r="IXI66" s="25"/>
      <c r="IXJ66" s="25"/>
      <c r="IXK66" s="25"/>
      <c r="IXL66" s="25"/>
      <c r="IXM66" s="25"/>
      <c r="IXN66" s="25"/>
      <c r="IXO66" s="25"/>
      <c r="IXP66" s="25"/>
      <c r="IXQ66" s="25"/>
      <c r="IXR66" s="25"/>
      <c r="IXS66" s="25"/>
      <c r="IXT66" s="25"/>
      <c r="IXU66" s="25"/>
      <c r="IXV66" s="25"/>
      <c r="IXW66" s="25"/>
      <c r="IXX66" s="25"/>
      <c r="IXY66" s="25"/>
      <c r="IXZ66" s="25"/>
      <c r="IYA66" s="25"/>
      <c r="IYB66" s="25"/>
      <c r="IYC66" s="25"/>
      <c r="IYD66" s="25"/>
      <c r="IYE66" s="25"/>
      <c r="IYF66" s="25"/>
      <c r="IYG66" s="25"/>
      <c r="IYH66" s="25"/>
      <c r="IYI66" s="25"/>
      <c r="IYJ66" s="25"/>
      <c r="IYK66" s="25"/>
      <c r="IYL66" s="25"/>
      <c r="IYM66" s="25"/>
      <c r="IYN66" s="25"/>
      <c r="IYO66" s="25"/>
      <c r="IYP66" s="25"/>
      <c r="IYQ66" s="25"/>
      <c r="IYR66" s="25"/>
      <c r="IYS66" s="25"/>
      <c r="IYT66" s="25"/>
      <c r="IYU66" s="25"/>
      <c r="IYV66" s="25"/>
      <c r="IYW66" s="25"/>
      <c r="IYX66" s="25"/>
      <c r="IYY66" s="25"/>
      <c r="IYZ66" s="25"/>
      <c r="IZA66" s="25"/>
      <c r="IZB66" s="25"/>
      <c r="IZC66" s="25"/>
      <c r="IZD66" s="25"/>
      <c r="IZE66" s="25"/>
      <c r="IZF66" s="25"/>
      <c r="IZG66" s="25"/>
      <c r="IZH66" s="25"/>
      <c r="IZI66" s="25"/>
      <c r="IZJ66" s="25"/>
      <c r="IZK66" s="25"/>
      <c r="IZL66" s="25"/>
      <c r="IZM66" s="25"/>
      <c r="IZN66" s="25"/>
      <c r="IZO66" s="25"/>
      <c r="IZP66" s="25"/>
      <c r="IZQ66" s="25"/>
      <c r="IZR66" s="25"/>
      <c r="IZS66" s="25"/>
      <c r="IZT66" s="25"/>
      <c r="IZU66" s="25"/>
      <c r="IZV66" s="25"/>
      <c r="IZW66" s="25"/>
      <c r="IZX66" s="25"/>
      <c r="IZY66" s="25"/>
      <c r="IZZ66" s="25"/>
      <c r="JAA66" s="25"/>
      <c r="JAB66" s="25"/>
      <c r="JAC66" s="25"/>
      <c r="JAD66" s="25"/>
      <c r="JAE66" s="25"/>
      <c r="JAF66" s="25"/>
      <c r="JAG66" s="25"/>
      <c r="JAH66" s="25"/>
      <c r="JAI66" s="25"/>
      <c r="JAJ66" s="25"/>
      <c r="JAK66" s="25"/>
      <c r="JAL66" s="25"/>
      <c r="JAM66" s="25"/>
      <c r="JAN66" s="25"/>
      <c r="JAO66" s="25"/>
      <c r="JAP66" s="25"/>
      <c r="JAQ66" s="25"/>
      <c r="JAR66" s="25"/>
      <c r="JAS66" s="25"/>
      <c r="JAT66" s="25"/>
      <c r="JAU66" s="25"/>
      <c r="JAV66" s="25"/>
      <c r="JAW66" s="25"/>
      <c r="JAX66" s="25"/>
      <c r="JAY66" s="25"/>
      <c r="JAZ66" s="25"/>
      <c r="JBA66" s="25"/>
      <c r="JBB66" s="25"/>
      <c r="JBC66" s="25"/>
      <c r="JBD66" s="25"/>
      <c r="JBE66" s="25"/>
      <c r="JBF66" s="25"/>
      <c r="JBG66" s="25"/>
      <c r="JBH66" s="25"/>
      <c r="JBI66" s="25"/>
      <c r="JBJ66" s="25"/>
      <c r="JBK66" s="25"/>
      <c r="JBL66" s="25"/>
      <c r="JBM66" s="25"/>
      <c r="JBN66" s="25"/>
      <c r="JBO66" s="25"/>
      <c r="JBP66" s="25"/>
      <c r="JBQ66" s="25"/>
      <c r="JBR66" s="25"/>
      <c r="JBS66" s="25"/>
      <c r="JBT66" s="25"/>
      <c r="JBU66" s="25"/>
      <c r="JBV66" s="25"/>
      <c r="JBW66" s="25"/>
      <c r="JBX66" s="25"/>
      <c r="JBY66" s="25"/>
      <c r="JBZ66" s="25"/>
      <c r="JCA66" s="25"/>
      <c r="JCB66" s="25"/>
      <c r="JCC66" s="25"/>
      <c r="JCD66" s="25"/>
      <c r="JCE66" s="25"/>
      <c r="JCF66" s="25"/>
      <c r="JCG66" s="25"/>
      <c r="JCH66" s="25"/>
      <c r="JCI66" s="25"/>
      <c r="JCJ66" s="25"/>
      <c r="JCK66" s="25"/>
      <c r="JCL66" s="25"/>
      <c r="JCM66" s="25"/>
      <c r="JCN66" s="25"/>
      <c r="JCO66" s="25"/>
      <c r="JCP66" s="25"/>
      <c r="JCQ66" s="25"/>
      <c r="JCR66" s="25"/>
      <c r="JCS66" s="25"/>
      <c r="JCT66" s="25"/>
      <c r="JCU66" s="25"/>
      <c r="JCV66" s="25"/>
      <c r="JCW66" s="25"/>
      <c r="JCX66" s="25"/>
      <c r="JCY66" s="25"/>
      <c r="JCZ66" s="25"/>
      <c r="JDA66" s="25"/>
      <c r="JDB66" s="25"/>
      <c r="JDC66" s="25"/>
      <c r="JDD66" s="25"/>
      <c r="JDE66" s="25"/>
      <c r="JDF66" s="25"/>
      <c r="JDG66" s="25"/>
      <c r="JDH66" s="25"/>
      <c r="JDI66" s="25"/>
      <c r="JDJ66" s="25"/>
      <c r="JDK66" s="25"/>
      <c r="JDL66" s="25"/>
      <c r="JDM66" s="25"/>
      <c r="JDN66" s="25"/>
      <c r="JDO66" s="25"/>
      <c r="JDP66" s="25"/>
      <c r="JDQ66" s="25"/>
      <c r="JDR66" s="25"/>
      <c r="JDS66" s="25"/>
      <c r="JDT66" s="25"/>
      <c r="JDU66" s="25"/>
      <c r="JDV66" s="25"/>
      <c r="JDW66" s="25"/>
      <c r="JDX66" s="25"/>
      <c r="JDY66" s="25"/>
      <c r="JDZ66" s="25"/>
      <c r="JEA66" s="25"/>
      <c r="JEB66" s="25"/>
      <c r="JEC66" s="25"/>
      <c r="JED66" s="25"/>
      <c r="JEE66" s="25"/>
      <c r="JEF66" s="25"/>
      <c r="JEG66" s="25"/>
      <c r="JEH66" s="25"/>
      <c r="JEI66" s="25"/>
      <c r="JEJ66" s="25"/>
      <c r="JEK66" s="25"/>
      <c r="JEL66" s="25"/>
      <c r="JEM66" s="25"/>
      <c r="JEN66" s="25"/>
      <c r="JEO66" s="25"/>
      <c r="JEP66" s="25"/>
      <c r="JEQ66" s="25"/>
      <c r="JER66" s="25"/>
      <c r="JES66" s="25"/>
      <c r="JET66" s="25"/>
      <c r="JEU66" s="25"/>
      <c r="JEV66" s="25"/>
      <c r="JEW66" s="25"/>
      <c r="JEX66" s="25"/>
      <c r="JEY66" s="25"/>
      <c r="JEZ66" s="25"/>
      <c r="JFA66" s="25"/>
      <c r="JFB66" s="25"/>
      <c r="JFC66" s="25"/>
      <c r="JFD66" s="25"/>
      <c r="JFE66" s="25"/>
      <c r="JFF66" s="25"/>
      <c r="JFG66" s="25"/>
      <c r="JFH66" s="25"/>
      <c r="JFI66" s="25"/>
      <c r="JFJ66" s="25"/>
      <c r="JFK66" s="25"/>
      <c r="JFL66" s="25"/>
      <c r="JFM66" s="25"/>
      <c r="JFN66" s="25"/>
      <c r="JFO66" s="25"/>
      <c r="JFP66" s="25"/>
      <c r="JFQ66" s="25"/>
      <c r="JFR66" s="25"/>
      <c r="JFS66" s="25"/>
      <c r="JFT66" s="25"/>
      <c r="JFU66" s="25"/>
      <c r="JFV66" s="25"/>
      <c r="JFW66" s="25"/>
      <c r="JFX66" s="25"/>
      <c r="JFY66" s="25"/>
      <c r="JFZ66" s="25"/>
      <c r="JGA66" s="25"/>
      <c r="JGB66" s="25"/>
      <c r="JGC66" s="25"/>
      <c r="JGD66" s="25"/>
      <c r="JGE66" s="25"/>
      <c r="JGF66" s="25"/>
      <c r="JGG66" s="25"/>
      <c r="JGH66" s="25"/>
      <c r="JGI66" s="25"/>
      <c r="JGJ66" s="25"/>
      <c r="JGK66" s="25"/>
      <c r="JGL66" s="25"/>
      <c r="JGM66" s="25"/>
      <c r="JGN66" s="25"/>
      <c r="JGO66" s="25"/>
      <c r="JGP66" s="25"/>
      <c r="JGQ66" s="25"/>
      <c r="JGR66" s="25"/>
      <c r="JGS66" s="25"/>
      <c r="JGT66" s="25"/>
      <c r="JGU66" s="25"/>
      <c r="JGV66" s="25"/>
      <c r="JGW66" s="25"/>
      <c r="JGX66" s="25"/>
      <c r="JGY66" s="25"/>
      <c r="JGZ66" s="25"/>
      <c r="JHA66" s="25"/>
      <c r="JHB66" s="25"/>
      <c r="JHC66" s="25"/>
      <c r="JHD66" s="25"/>
      <c r="JHE66" s="25"/>
      <c r="JHF66" s="25"/>
      <c r="JHG66" s="25"/>
      <c r="JHH66" s="25"/>
      <c r="JHI66" s="25"/>
      <c r="JHJ66" s="25"/>
      <c r="JHK66" s="25"/>
      <c r="JHL66" s="25"/>
      <c r="JHM66" s="25"/>
      <c r="JHN66" s="25"/>
      <c r="JHO66" s="25"/>
      <c r="JHP66" s="25"/>
      <c r="JHQ66" s="25"/>
      <c r="JHR66" s="25"/>
      <c r="JHS66" s="25"/>
      <c r="JHT66" s="25"/>
      <c r="JHU66" s="25"/>
      <c r="JHV66" s="25"/>
      <c r="JHW66" s="25"/>
      <c r="JHX66" s="25"/>
      <c r="JHY66" s="25"/>
      <c r="JHZ66" s="25"/>
      <c r="JIA66" s="25"/>
      <c r="JIB66" s="25"/>
      <c r="JIC66" s="25"/>
      <c r="JID66" s="25"/>
      <c r="JIE66" s="25"/>
      <c r="JIF66" s="25"/>
      <c r="JIG66" s="25"/>
      <c r="JIH66" s="25"/>
      <c r="JII66" s="25"/>
      <c r="JIJ66" s="25"/>
      <c r="JIK66" s="25"/>
      <c r="JIL66" s="25"/>
      <c r="JIM66" s="25"/>
      <c r="JIN66" s="25"/>
      <c r="JIO66" s="25"/>
      <c r="JIP66" s="25"/>
      <c r="JIQ66" s="25"/>
      <c r="JIR66" s="25"/>
      <c r="JIS66" s="25"/>
      <c r="JIT66" s="25"/>
      <c r="JIU66" s="25"/>
      <c r="JIV66" s="25"/>
      <c r="JIW66" s="25"/>
      <c r="JIX66" s="25"/>
      <c r="JIY66" s="25"/>
      <c r="JIZ66" s="25"/>
      <c r="JJA66" s="25"/>
      <c r="JJB66" s="25"/>
      <c r="JJC66" s="25"/>
      <c r="JJD66" s="25"/>
      <c r="JJE66" s="25"/>
      <c r="JJF66" s="25"/>
      <c r="JJG66" s="25"/>
      <c r="JJH66" s="25"/>
      <c r="JJI66" s="25"/>
      <c r="JJJ66" s="25"/>
      <c r="JJK66" s="25"/>
      <c r="JJL66" s="25"/>
      <c r="JJM66" s="25"/>
      <c r="JJN66" s="25"/>
      <c r="JJO66" s="25"/>
      <c r="JJP66" s="25"/>
      <c r="JJQ66" s="25"/>
      <c r="JJR66" s="25"/>
      <c r="JJS66" s="25"/>
      <c r="JJT66" s="25"/>
      <c r="JJU66" s="25"/>
      <c r="JJV66" s="25"/>
      <c r="JJW66" s="25"/>
      <c r="JJX66" s="25"/>
      <c r="JJY66" s="25"/>
      <c r="JJZ66" s="25"/>
      <c r="JKA66" s="25"/>
      <c r="JKB66" s="25"/>
      <c r="JKC66" s="25"/>
      <c r="JKD66" s="25"/>
      <c r="JKE66" s="25"/>
      <c r="JKF66" s="25"/>
      <c r="JKG66" s="25"/>
      <c r="JKH66" s="25"/>
      <c r="JKI66" s="25"/>
      <c r="JKJ66" s="25"/>
      <c r="JKK66" s="25"/>
      <c r="JKL66" s="25"/>
      <c r="JKM66" s="25"/>
      <c r="JKN66" s="25"/>
      <c r="JKO66" s="25"/>
      <c r="JKP66" s="25"/>
      <c r="JKQ66" s="25"/>
      <c r="JKR66" s="25"/>
      <c r="JKS66" s="25"/>
      <c r="JKT66" s="25"/>
      <c r="JKU66" s="25"/>
      <c r="JKV66" s="25"/>
      <c r="JKW66" s="25"/>
      <c r="JKX66" s="25"/>
      <c r="JKY66" s="25"/>
      <c r="JKZ66" s="25"/>
      <c r="JLA66" s="25"/>
      <c r="JLB66" s="25"/>
      <c r="JLC66" s="25"/>
      <c r="JLD66" s="25"/>
      <c r="JLE66" s="25"/>
      <c r="JLF66" s="25"/>
      <c r="JLG66" s="25"/>
      <c r="JLH66" s="25"/>
      <c r="JLI66" s="25"/>
      <c r="JLJ66" s="25"/>
      <c r="JLK66" s="25"/>
      <c r="JLL66" s="25"/>
      <c r="JLM66" s="25"/>
      <c r="JLN66" s="25"/>
      <c r="JLO66" s="25"/>
      <c r="JLP66" s="25"/>
      <c r="JLQ66" s="25"/>
      <c r="JLR66" s="25"/>
      <c r="JLS66" s="25"/>
      <c r="JLT66" s="25"/>
      <c r="JLU66" s="25"/>
      <c r="JLV66" s="25"/>
      <c r="JLW66" s="25"/>
      <c r="JLX66" s="25"/>
      <c r="JLY66" s="25"/>
      <c r="JLZ66" s="25"/>
      <c r="JMA66" s="25"/>
      <c r="JMB66" s="25"/>
      <c r="JMC66" s="25"/>
      <c r="JMD66" s="25"/>
      <c r="JME66" s="25"/>
      <c r="JMF66" s="25"/>
      <c r="JMG66" s="25"/>
      <c r="JMH66" s="25"/>
      <c r="JMI66" s="25"/>
      <c r="JMJ66" s="25"/>
      <c r="JMK66" s="25"/>
      <c r="JML66" s="25"/>
      <c r="JMM66" s="25"/>
      <c r="JMN66" s="25"/>
      <c r="JMO66" s="25"/>
      <c r="JMP66" s="25"/>
      <c r="JMQ66" s="25"/>
      <c r="JMR66" s="25"/>
      <c r="JMS66" s="25"/>
      <c r="JMT66" s="25"/>
      <c r="JMU66" s="25"/>
      <c r="JMV66" s="25"/>
      <c r="JMW66" s="25"/>
      <c r="JMX66" s="25"/>
      <c r="JMY66" s="25"/>
      <c r="JMZ66" s="25"/>
      <c r="JNA66" s="25"/>
      <c r="JNB66" s="25"/>
      <c r="JNC66" s="25"/>
      <c r="JND66" s="25"/>
      <c r="JNE66" s="25"/>
      <c r="JNF66" s="25"/>
      <c r="JNG66" s="25"/>
      <c r="JNH66" s="25"/>
      <c r="JNI66" s="25"/>
      <c r="JNJ66" s="25"/>
      <c r="JNK66" s="25"/>
      <c r="JNL66" s="25"/>
      <c r="JNM66" s="25"/>
      <c r="JNN66" s="25"/>
      <c r="JNO66" s="25"/>
      <c r="JNP66" s="25"/>
      <c r="JNQ66" s="25"/>
      <c r="JNR66" s="25"/>
      <c r="JNS66" s="25"/>
      <c r="JNT66" s="25"/>
      <c r="JNU66" s="25"/>
      <c r="JNV66" s="25"/>
      <c r="JNW66" s="25"/>
      <c r="JNX66" s="25"/>
      <c r="JNY66" s="25"/>
      <c r="JNZ66" s="25"/>
      <c r="JOA66" s="25"/>
      <c r="JOB66" s="25"/>
      <c r="JOC66" s="25"/>
      <c r="JOD66" s="25"/>
      <c r="JOE66" s="25"/>
      <c r="JOF66" s="25"/>
      <c r="JOG66" s="25"/>
      <c r="JOH66" s="25"/>
      <c r="JOI66" s="25"/>
      <c r="JOJ66" s="25"/>
      <c r="JOK66" s="25"/>
      <c r="JOL66" s="25"/>
      <c r="JOM66" s="25"/>
      <c r="JON66" s="25"/>
      <c r="JOO66" s="25"/>
      <c r="JOP66" s="25"/>
      <c r="JOQ66" s="25"/>
      <c r="JOR66" s="25"/>
      <c r="JOS66" s="25"/>
      <c r="JOT66" s="25"/>
      <c r="JOU66" s="25"/>
      <c r="JOV66" s="25"/>
      <c r="JOW66" s="25"/>
      <c r="JOX66" s="25"/>
      <c r="JOY66" s="25"/>
      <c r="JOZ66" s="25"/>
      <c r="JPA66" s="25"/>
      <c r="JPB66" s="25"/>
      <c r="JPC66" s="25"/>
      <c r="JPD66" s="25"/>
      <c r="JPE66" s="25"/>
      <c r="JPF66" s="25"/>
      <c r="JPG66" s="25"/>
      <c r="JPH66" s="25"/>
      <c r="JPI66" s="25"/>
      <c r="JPJ66" s="25"/>
      <c r="JPK66" s="25"/>
      <c r="JPL66" s="25"/>
      <c r="JPM66" s="25"/>
      <c r="JPN66" s="25"/>
      <c r="JPO66" s="25"/>
      <c r="JPP66" s="25"/>
      <c r="JPQ66" s="25"/>
      <c r="JPR66" s="25"/>
      <c r="JPS66" s="25"/>
      <c r="JPT66" s="25"/>
      <c r="JPU66" s="25"/>
      <c r="JPV66" s="25"/>
      <c r="JPW66" s="25"/>
      <c r="JPX66" s="25"/>
      <c r="JPY66" s="25"/>
      <c r="JPZ66" s="25"/>
      <c r="JQA66" s="25"/>
      <c r="JQB66" s="25"/>
      <c r="JQC66" s="25"/>
      <c r="JQD66" s="25"/>
      <c r="JQE66" s="25"/>
      <c r="JQF66" s="25"/>
      <c r="JQG66" s="25"/>
      <c r="JQH66" s="25"/>
      <c r="JQI66" s="25"/>
      <c r="JQJ66" s="25"/>
      <c r="JQK66" s="25"/>
      <c r="JQL66" s="25"/>
      <c r="JQM66" s="25"/>
      <c r="JQN66" s="25"/>
      <c r="JQO66" s="25"/>
      <c r="JQP66" s="25"/>
      <c r="JQQ66" s="25"/>
      <c r="JQR66" s="25"/>
      <c r="JQS66" s="25"/>
      <c r="JQT66" s="25"/>
      <c r="JQU66" s="25"/>
      <c r="JQV66" s="25"/>
      <c r="JQW66" s="25"/>
      <c r="JQX66" s="25"/>
      <c r="JQY66" s="25"/>
      <c r="JQZ66" s="25"/>
      <c r="JRA66" s="25"/>
      <c r="JRB66" s="25"/>
      <c r="JRC66" s="25"/>
      <c r="JRD66" s="25"/>
      <c r="JRE66" s="25"/>
      <c r="JRF66" s="25"/>
      <c r="JRG66" s="25"/>
      <c r="JRH66" s="25"/>
      <c r="JRI66" s="25"/>
      <c r="JRJ66" s="25"/>
      <c r="JRK66" s="25"/>
      <c r="JRL66" s="25"/>
      <c r="JRM66" s="25"/>
      <c r="JRN66" s="25"/>
      <c r="JRO66" s="25"/>
      <c r="JRP66" s="25"/>
      <c r="JRQ66" s="25"/>
      <c r="JRR66" s="25"/>
      <c r="JRS66" s="25"/>
      <c r="JRT66" s="25"/>
      <c r="JRU66" s="25"/>
      <c r="JRV66" s="25"/>
      <c r="JRW66" s="25"/>
      <c r="JRX66" s="25"/>
      <c r="JRY66" s="25"/>
      <c r="JRZ66" s="25"/>
      <c r="JSA66" s="25"/>
      <c r="JSB66" s="25"/>
      <c r="JSC66" s="25"/>
      <c r="JSD66" s="25"/>
      <c r="JSE66" s="25"/>
      <c r="JSF66" s="25"/>
      <c r="JSG66" s="25"/>
      <c r="JSH66" s="25"/>
      <c r="JSI66" s="25"/>
      <c r="JSJ66" s="25"/>
      <c r="JSK66" s="25"/>
      <c r="JSL66" s="25"/>
      <c r="JSM66" s="25"/>
      <c r="JSN66" s="25"/>
      <c r="JSO66" s="25"/>
      <c r="JSP66" s="25"/>
      <c r="JSQ66" s="25"/>
      <c r="JSR66" s="25"/>
      <c r="JSS66" s="25"/>
      <c r="JST66" s="25"/>
      <c r="JSU66" s="25"/>
      <c r="JSV66" s="25"/>
      <c r="JSW66" s="25"/>
      <c r="JSX66" s="25"/>
      <c r="JSY66" s="25"/>
      <c r="JSZ66" s="25"/>
      <c r="JTA66" s="25"/>
      <c r="JTB66" s="25"/>
      <c r="JTC66" s="25"/>
      <c r="JTD66" s="25"/>
      <c r="JTE66" s="25"/>
      <c r="JTF66" s="25"/>
      <c r="JTG66" s="25"/>
      <c r="JTH66" s="25"/>
      <c r="JTI66" s="25"/>
      <c r="JTJ66" s="25"/>
      <c r="JTK66" s="25"/>
      <c r="JTL66" s="25"/>
      <c r="JTM66" s="25"/>
      <c r="JTN66" s="25"/>
      <c r="JTO66" s="25"/>
      <c r="JTP66" s="25"/>
      <c r="JTQ66" s="25"/>
      <c r="JTR66" s="25"/>
      <c r="JTS66" s="25"/>
      <c r="JTT66" s="25"/>
      <c r="JTU66" s="25"/>
      <c r="JTV66" s="25"/>
      <c r="JTW66" s="25"/>
      <c r="JTX66" s="25"/>
      <c r="JTY66" s="25"/>
      <c r="JTZ66" s="25"/>
      <c r="JUA66" s="25"/>
      <c r="JUB66" s="25"/>
      <c r="JUC66" s="25"/>
      <c r="JUD66" s="25"/>
      <c r="JUE66" s="25"/>
      <c r="JUF66" s="25"/>
      <c r="JUG66" s="25"/>
      <c r="JUH66" s="25"/>
      <c r="JUI66" s="25"/>
      <c r="JUJ66" s="25"/>
      <c r="JUK66" s="25"/>
      <c r="JUL66" s="25"/>
      <c r="JUM66" s="25"/>
      <c r="JUN66" s="25"/>
      <c r="JUO66" s="25"/>
      <c r="JUP66" s="25"/>
      <c r="JUQ66" s="25"/>
      <c r="JUR66" s="25"/>
      <c r="JUS66" s="25"/>
      <c r="JUT66" s="25"/>
      <c r="JUU66" s="25"/>
      <c r="JUV66" s="25"/>
      <c r="JUW66" s="25"/>
      <c r="JUX66" s="25"/>
      <c r="JUY66" s="25"/>
      <c r="JUZ66" s="25"/>
      <c r="JVA66" s="25"/>
      <c r="JVB66" s="25"/>
      <c r="JVC66" s="25"/>
      <c r="JVD66" s="25"/>
      <c r="JVE66" s="25"/>
      <c r="JVF66" s="25"/>
      <c r="JVG66" s="25"/>
      <c r="JVH66" s="25"/>
      <c r="JVI66" s="25"/>
      <c r="JVJ66" s="25"/>
      <c r="JVK66" s="25"/>
      <c r="JVL66" s="25"/>
      <c r="JVM66" s="25"/>
      <c r="JVN66" s="25"/>
      <c r="JVO66" s="25"/>
      <c r="JVP66" s="25"/>
      <c r="JVQ66" s="25"/>
      <c r="JVR66" s="25"/>
      <c r="JVS66" s="25"/>
      <c r="JVT66" s="25"/>
      <c r="JVU66" s="25"/>
      <c r="JVV66" s="25"/>
      <c r="JVW66" s="25"/>
      <c r="JVX66" s="25"/>
      <c r="JVY66" s="25"/>
      <c r="JVZ66" s="25"/>
      <c r="JWA66" s="25"/>
      <c r="JWB66" s="25"/>
      <c r="JWC66" s="25"/>
      <c r="JWD66" s="25"/>
      <c r="JWE66" s="25"/>
      <c r="JWF66" s="25"/>
      <c r="JWG66" s="25"/>
      <c r="JWH66" s="25"/>
      <c r="JWI66" s="25"/>
      <c r="JWJ66" s="25"/>
      <c r="JWK66" s="25"/>
      <c r="JWL66" s="25"/>
      <c r="JWM66" s="25"/>
      <c r="JWN66" s="25"/>
      <c r="JWO66" s="25"/>
      <c r="JWP66" s="25"/>
      <c r="JWQ66" s="25"/>
      <c r="JWR66" s="25"/>
      <c r="JWS66" s="25"/>
      <c r="JWT66" s="25"/>
      <c r="JWU66" s="25"/>
      <c r="JWV66" s="25"/>
      <c r="JWW66" s="25"/>
      <c r="JWX66" s="25"/>
      <c r="JWY66" s="25"/>
      <c r="JWZ66" s="25"/>
      <c r="JXA66" s="25"/>
      <c r="JXB66" s="25"/>
      <c r="JXC66" s="25"/>
      <c r="JXD66" s="25"/>
      <c r="JXE66" s="25"/>
      <c r="JXF66" s="25"/>
      <c r="JXG66" s="25"/>
      <c r="JXH66" s="25"/>
      <c r="JXI66" s="25"/>
      <c r="JXJ66" s="25"/>
      <c r="JXK66" s="25"/>
      <c r="JXL66" s="25"/>
      <c r="JXM66" s="25"/>
      <c r="JXN66" s="25"/>
      <c r="JXO66" s="25"/>
      <c r="JXP66" s="25"/>
      <c r="JXQ66" s="25"/>
      <c r="JXR66" s="25"/>
      <c r="JXS66" s="25"/>
      <c r="JXT66" s="25"/>
      <c r="JXU66" s="25"/>
      <c r="JXV66" s="25"/>
      <c r="JXW66" s="25"/>
      <c r="JXX66" s="25"/>
      <c r="JXY66" s="25"/>
      <c r="JXZ66" s="25"/>
      <c r="JYA66" s="25"/>
      <c r="JYB66" s="25"/>
      <c r="JYC66" s="25"/>
      <c r="JYD66" s="25"/>
      <c r="JYE66" s="25"/>
      <c r="JYF66" s="25"/>
      <c r="JYG66" s="25"/>
      <c r="JYH66" s="25"/>
      <c r="JYI66" s="25"/>
      <c r="JYJ66" s="25"/>
      <c r="JYK66" s="25"/>
      <c r="JYL66" s="25"/>
      <c r="JYM66" s="25"/>
      <c r="JYN66" s="25"/>
      <c r="JYO66" s="25"/>
      <c r="JYP66" s="25"/>
      <c r="JYQ66" s="25"/>
      <c r="JYR66" s="25"/>
      <c r="JYS66" s="25"/>
      <c r="JYT66" s="25"/>
      <c r="JYU66" s="25"/>
      <c r="JYV66" s="25"/>
      <c r="JYW66" s="25"/>
      <c r="JYX66" s="25"/>
      <c r="JYY66" s="25"/>
      <c r="JYZ66" s="25"/>
      <c r="JZA66" s="25"/>
      <c r="JZB66" s="25"/>
      <c r="JZC66" s="25"/>
      <c r="JZD66" s="25"/>
      <c r="JZE66" s="25"/>
      <c r="JZF66" s="25"/>
      <c r="JZG66" s="25"/>
      <c r="JZH66" s="25"/>
      <c r="JZI66" s="25"/>
      <c r="JZJ66" s="25"/>
      <c r="JZK66" s="25"/>
      <c r="JZL66" s="25"/>
      <c r="JZM66" s="25"/>
      <c r="JZN66" s="25"/>
      <c r="JZO66" s="25"/>
      <c r="JZP66" s="25"/>
      <c r="JZQ66" s="25"/>
      <c r="JZR66" s="25"/>
      <c r="JZS66" s="25"/>
      <c r="JZT66" s="25"/>
      <c r="JZU66" s="25"/>
      <c r="JZV66" s="25"/>
      <c r="JZW66" s="25"/>
      <c r="JZX66" s="25"/>
      <c r="JZY66" s="25"/>
      <c r="JZZ66" s="25"/>
      <c r="KAA66" s="25"/>
      <c r="KAB66" s="25"/>
      <c r="KAC66" s="25"/>
      <c r="KAD66" s="25"/>
      <c r="KAE66" s="25"/>
      <c r="KAF66" s="25"/>
      <c r="KAG66" s="25"/>
      <c r="KAH66" s="25"/>
      <c r="KAI66" s="25"/>
      <c r="KAJ66" s="25"/>
      <c r="KAK66" s="25"/>
      <c r="KAL66" s="25"/>
      <c r="KAM66" s="25"/>
      <c r="KAN66" s="25"/>
      <c r="KAO66" s="25"/>
      <c r="KAP66" s="25"/>
      <c r="KAQ66" s="25"/>
      <c r="KAR66" s="25"/>
      <c r="KAS66" s="25"/>
      <c r="KAT66" s="25"/>
      <c r="KAU66" s="25"/>
      <c r="KAV66" s="25"/>
      <c r="KAW66" s="25"/>
      <c r="KAX66" s="25"/>
      <c r="KAY66" s="25"/>
      <c r="KAZ66" s="25"/>
      <c r="KBA66" s="25"/>
      <c r="KBB66" s="25"/>
      <c r="KBC66" s="25"/>
      <c r="KBD66" s="25"/>
      <c r="KBE66" s="25"/>
      <c r="KBF66" s="25"/>
      <c r="KBG66" s="25"/>
      <c r="KBH66" s="25"/>
      <c r="KBI66" s="25"/>
      <c r="KBJ66" s="25"/>
      <c r="KBK66" s="25"/>
      <c r="KBL66" s="25"/>
      <c r="KBM66" s="25"/>
      <c r="KBN66" s="25"/>
      <c r="KBO66" s="25"/>
      <c r="KBP66" s="25"/>
      <c r="KBQ66" s="25"/>
      <c r="KBR66" s="25"/>
      <c r="KBS66" s="25"/>
      <c r="KBT66" s="25"/>
      <c r="KBU66" s="25"/>
      <c r="KBV66" s="25"/>
      <c r="KBW66" s="25"/>
      <c r="KBX66" s="25"/>
      <c r="KBY66" s="25"/>
      <c r="KBZ66" s="25"/>
      <c r="KCA66" s="25"/>
      <c r="KCB66" s="25"/>
      <c r="KCC66" s="25"/>
      <c r="KCD66" s="25"/>
      <c r="KCE66" s="25"/>
      <c r="KCF66" s="25"/>
      <c r="KCG66" s="25"/>
      <c r="KCH66" s="25"/>
      <c r="KCI66" s="25"/>
      <c r="KCJ66" s="25"/>
      <c r="KCK66" s="25"/>
      <c r="KCL66" s="25"/>
      <c r="KCM66" s="25"/>
      <c r="KCN66" s="25"/>
      <c r="KCO66" s="25"/>
      <c r="KCP66" s="25"/>
      <c r="KCQ66" s="25"/>
      <c r="KCR66" s="25"/>
      <c r="KCS66" s="25"/>
      <c r="KCT66" s="25"/>
      <c r="KCU66" s="25"/>
      <c r="KCV66" s="25"/>
      <c r="KCW66" s="25"/>
      <c r="KCX66" s="25"/>
      <c r="KCY66" s="25"/>
      <c r="KCZ66" s="25"/>
      <c r="KDA66" s="25"/>
      <c r="KDB66" s="25"/>
      <c r="KDC66" s="25"/>
      <c r="KDD66" s="25"/>
      <c r="KDE66" s="25"/>
      <c r="KDF66" s="25"/>
      <c r="KDG66" s="25"/>
      <c r="KDH66" s="25"/>
      <c r="KDI66" s="25"/>
      <c r="KDJ66" s="25"/>
      <c r="KDK66" s="25"/>
      <c r="KDL66" s="25"/>
      <c r="KDM66" s="25"/>
      <c r="KDN66" s="25"/>
      <c r="KDO66" s="25"/>
      <c r="KDP66" s="25"/>
      <c r="KDQ66" s="25"/>
      <c r="KDR66" s="25"/>
      <c r="KDS66" s="25"/>
      <c r="KDT66" s="25"/>
      <c r="KDU66" s="25"/>
      <c r="KDV66" s="25"/>
      <c r="KDW66" s="25"/>
      <c r="KDX66" s="25"/>
      <c r="KDY66" s="25"/>
      <c r="KDZ66" s="25"/>
      <c r="KEA66" s="25"/>
      <c r="KEB66" s="25"/>
      <c r="KEC66" s="25"/>
      <c r="KED66" s="25"/>
      <c r="KEE66" s="25"/>
      <c r="KEF66" s="25"/>
      <c r="KEG66" s="25"/>
      <c r="KEH66" s="25"/>
      <c r="KEI66" s="25"/>
      <c r="KEJ66" s="25"/>
      <c r="KEK66" s="25"/>
      <c r="KEL66" s="25"/>
      <c r="KEM66" s="25"/>
      <c r="KEN66" s="25"/>
      <c r="KEO66" s="25"/>
      <c r="KEP66" s="25"/>
      <c r="KEQ66" s="25"/>
      <c r="KER66" s="25"/>
      <c r="KES66" s="25"/>
      <c r="KET66" s="25"/>
      <c r="KEU66" s="25"/>
      <c r="KEV66" s="25"/>
      <c r="KEW66" s="25"/>
      <c r="KEX66" s="25"/>
      <c r="KEY66" s="25"/>
      <c r="KEZ66" s="25"/>
      <c r="KFA66" s="25"/>
      <c r="KFB66" s="25"/>
      <c r="KFC66" s="25"/>
      <c r="KFD66" s="25"/>
      <c r="KFE66" s="25"/>
      <c r="KFF66" s="25"/>
      <c r="KFG66" s="25"/>
      <c r="KFH66" s="25"/>
      <c r="KFI66" s="25"/>
      <c r="KFJ66" s="25"/>
      <c r="KFK66" s="25"/>
      <c r="KFL66" s="25"/>
      <c r="KFM66" s="25"/>
      <c r="KFN66" s="25"/>
      <c r="KFO66" s="25"/>
      <c r="KFP66" s="25"/>
      <c r="KFQ66" s="25"/>
      <c r="KFR66" s="25"/>
      <c r="KFS66" s="25"/>
      <c r="KFT66" s="25"/>
      <c r="KFU66" s="25"/>
      <c r="KFV66" s="25"/>
      <c r="KFW66" s="25"/>
      <c r="KFX66" s="25"/>
      <c r="KFY66" s="25"/>
      <c r="KFZ66" s="25"/>
      <c r="KGA66" s="25"/>
      <c r="KGB66" s="25"/>
      <c r="KGC66" s="25"/>
      <c r="KGD66" s="25"/>
      <c r="KGE66" s="25"/>
      <c r="KGF66" s="25"/>
      <c r="KGG66" s="25"/>
      <c r="KGH66" s="25"/>
      <c r="KGI66" s="25"/>
      <c r="KGJ66" s="25"/>
      <c r="KGK66" s="25"/>
      <c r="KGL66" s="25"/>
      <c r="KGM66" s="25"/>
      <c r="KGN66" s="25"/>
      <c r="KGO66" s="25"/>
      <c r="KGP66" s="25"/>
      <c r="KGQ66" s="25"/>
      <c r="KGR66" s="25"/>
      <c r="KGS66" s="25"/>
      <c r="KGT66" s="25"/>
      <c r="KGU66" s="25"/>
      <c r="KGV66" s="25"/>
      <c r="KGW66" s="25"/>
      <c r="KGX66" s="25"/>
      <c r="KGY66" s="25"/>
      <c r="KGZ66" s="25"/>
      <c r="KHA66" s="25"/>
      <c r="KHB66" s="25"/>
      <c r="KHC66" s="25"/>
      <c r="KHD66" s="25"/>
      <c r="KHE66" s="25"/>
      <c r="KHF66" s="25"/>
      <c r="KHG66" s="25"/>
      <c r="KHH66" s="25"/>
      <c r="KHI66" s="25"/>
      <c r="KHJ66" s="25"/>
      <c r="KHK66" s="25"/>
      <c r="KHL66" s="25"/>
      <c r="KHM66" s="25"/>
      <c r="KHN66" s="25"/>
      <c r="KHO66" s="25"/>
      <c r="KHP66" s="25"/>
      <c r="KHQ66" s="25"/>
      <c r="KHR66" s="25"/>
      <c r="KHS66" s="25"/>
      <c r="KHT66" s="25"/>
      <c r="KHU66" s="25"/>
      <c r="KHV66" s="25"/>
      <c r="KHW66" s="25"/>
      <c r="KHX66" s="25"/>
      <c r="KHY66" s="25"/>
      <c r="KHZ66" s="25"/>
      <c r="KIA66" s="25"/>
      <c r="KIB66" s="25"/>
      <c r="KIC66" s="25"/>
      <c r="KID66" s="25"/>
      <c r="KIE66" s="25"/>
      <c r="KIF66" s="25"/>
      <c r="KIG66" s="25"/>
      <c r="KIH66" s="25"/>
      <c r="KII66" s="25"/>
      <c r="KIJ66" s="25"/>
      <c r="KIK66" s="25"/>
      <c r="KIL66" s="25"/>
      <c r="KIM66" s="25"/>
      <c r="KIN66" s="25"/>
      <c r="KIO66" s="25"/>
      <c r="KIP66" s="25"/>
      <c r="KIQ66" s="25"/>
      <c r="KIR66" s="25"/>
      <c r="KIS66" s="25"/>
      <c r="KIT66" s="25"/>
      <c r="KIU66" s="25"/>
      <c r="KIV66" s="25"/>
      <c r="KIW66" s="25"/>
      <c r="KIX66" s="25"/>
      <c r="KIY66" s="25"/>
      <c r="KIZ66" s="25"/>
      <c r="KJA66" s="25"/>
      <c r="KJB66" s="25"/>
      <c r="KJC66" s="25"/>
      <c r="KJD66" s="25"/>
      <c r="KJE66" s="25"/>
      <c r="KJF66" s="25"/>
      <c r="KJG66" s="25"/>
      <c r="KJH66" s="25"/>
      <c r="KJI66" s="25"/>
      <c r="KJJ66" s="25"/>
      <c r="KJK66" s="25"/>
      <c r="KJL66" s="25"/>
      <c r="KJM66" s="25"/>
      <c r="KJN66" s="25"/>
      <c r="KJO66" s="25"/>
      <c r="KJP66" s="25"/>
      <c r="KJQ66" s="25"/>
      <c r="KJR66" s="25"/>
      <c r="KJS66" s="25"/>
      <c r="KJT66" s="25"/>
      <c r="KJU66" s="25"/>
      <c r="KJV66" s="25"/>
      <c r="KJW66" s="25"/>
      <c r="KJX66" s="25"/>
      <c r="KJY66" s="25"/>
      <c r="KJZ66" s="25"/>
      <c r="KKA66" s="25"/>
      <c r="KKB66" s="25"/>
      <c r="KKC66" s="25"/>
      <c r="KKD66" s="25"/>
      <c r="KKE66" s="25"/>
      <c r="KKF66" s="25"/>
      <c r="KKG66" s="25"/>
      <c r="KKH66" s="25"/>
      <c r="KKI66" s="25"/>
      <c r="KKJ66" s="25"/>
      <c r="KKK66" s="25"/>
      <c r="KKL66" s="25"/>
      <c r="KKM66" s="25"/>
      <c r="KKN66" s="25"/>
      <c r="KKO66" s="25"/>
      <c r="KKP66" s="25"/>
      <c r="KKQ66" s="25"/>
      <c r="KKR66" s="25"/>
      <c r="KKS66" s="25"/>
      <c r="KKT66" s="25"/>
      <c r="KKU66" s="25"/>
      <c r="KKV66" s="25"/>
      <c r="KKW66" s="25"/>
      <c r="KKX66" s="25"/>
      <c r="KKY66" s="25"/>
      <c r="KKZ66" s="25"/>
      <c r="KLA66" s="25"/>
      <c r="KLB66" s="25"/>
      <c r="KLC66" s="25"/>
      <c r="KLD66" s="25"/>
      <c r="KLE66" s="25"/>
      <c r="KLF66" s="25"/>
      <c r="KLG66" s="25"/>
      <c r="KLH66" s="25"/>
      <c r="KLI66" s="25"/>
      <c r="KLJ66" s="25"/>
      <c r="KLK66" s="25"/>
      <c r="KLL66" s="25"/>
      <c r="KLM66" s="25"/>
      <c r="KLN66" s="25"/>
      <c r="KLO66" s="25"/>
      <c r="KLP66" s="25"/>
      <c r="KLQ66" s="25"/>
      <c r="KLR66" s="25"/>
      <c r="KLS66" s="25"/>
      <c r="KLT66" s="25"/>
      <c r="KLU66" s="25"/>
      <c r="KLV66" s="25"/>
      <c r="KLW66" s="25"/>
      <c r="KLX66" s="25"/>
      <c r="KLY66" s="25"/>
      <c r="KLZ66" s="25"/>
      <c r="KMA66" s="25"/>
      <c r="KMB66" s="25"/>
      <c r="KMC66" s="25"/>
      <c r="KMD66" s="25"/>
      <c r="KME66" s="25"/>
      <c r="KMF66" s="25"/>
      <c r="KMG66" s="25"/>
      <c r="KMH66" s="25"/>
      <c r="KMI66" s="25"/>
      <c r="KMJ66" s="25"/>
      <c r="KMK66" s="25"/>
      <c r="KML66" s="25"/>
      <c r="KMM66" s="25"/>
      <c r="KMN66" s="25"/>
      <c r="KMO66" s="25"/>
      <c r="KMP66" s="25"/>
      <c r="KMQ66" s="25"/>
      <c r="KMR66" s="25"/>
      <c r="KMS66" s="25"/>
      <c r="KMT66" s="25"/>
      <c r="KMU66" s="25"/>
      <c r="KMV66" s="25"/>
      <c r="KMW66" s="25"/>
      <c r="KMX66" s="25"/>
      <c r="KMY66" s="25"/>
      <c r="KMZ66" s="25"/>
      <c r="KNA66" s="25"/>
      <c r="KNB66" s="25"/>
      <c r="KNC66" s="25"/>
      <c r="KND66" s="25"/>
      <c r="KNE66" s="25"/>
      <c r="KNF66" s="25"/>
      <c r="KNG66" s="25"/>
      <c r="KNH66" s="25"/>
      <c r="KNI66" s="25"/>
      <c r="KNJ66" s="25"/>
      <c r="KNK66" s="25"/>
      <c r="KNL66" s="25"/>
      <c r="KNM66" s="25"/>
      <c r="KNN66" s="25"/>
      <c r="KNO66" s="25"/>
      <c r="KNP66" s="25"/>
      <c r="KNQ66" s="25"/>
      <c r="KNR66" s="25"/>
      <c r="KNS66" s="25"/>
      <c r="KNT66" s="25"/>
      <c r="KNU66" s="25"/>
      <c r="KNV66" s="25"/>
      <c r="KNW66" s="25"/>
      <c r="KNX66" s="25"/>
      <c r="KNY66" s="25"/>
      <c r="KNZ66" s="25"/>
      <c r="KOA66" s="25"/>
      <c r="KOB66" s="25"/>
      <c r="KOC66" s="25"/>
      <c r="KOD66" s="25"/>
      <c r="KOE66" s="25"/>
      <c r="KOF66" s="25"/>
      <c r="KOG66" s="25"/>
      <c r="KOH66" s="25"/>
      <c r="KOI66" s="25"/>
      <c r="KOJ66" s="25"/>
      <c r="KOK66" s="25"/>
      <c r="KOL66" s="25"/>
      <c r="KOM66" s="25"/>
      <c r="KON66" s="25"/>
      <c r="KOO66" s="25"/>
      <c r="KOP66" s="25"/>
      <c r="KOQ66" s="25"/>
      <c r="KOR66" s="25"/>
      <c r="KOS66" s="25"/>
      <c r="KOT66" s="25"/>
      <c r="KOU66" s="25"/>
      <c r="KOV66" s="25"/>
      <c r="KOW66" s="25"/>
      <c r="KOX66" s="25"/>
      <c r="KOY66" s="25"/>
      <c r="KOZ66" s="25"/>
      <c r="KPA66" s="25"/>
      <c r="KPB66" s="25"/>
      <c r="KPC66" s="25"/>
      <c r="KPD66" s="25"/>
      <c r="KPE66" s="25"/>
      <c r="KPF66" s="25"/>
      <c r="KPG66" s="25"/>
      <c r="KPH66" s="25"/>
      <c r="KPI66" s="25"/>
      <c r="KPJ66" s="25"/>
      <c r="KPK66" s="25"/>
      <c r="KPL66" s="25"/>
      <c r="KPM66" s="25"/>
      <c r="KPN66" s="25"/>
      <c r="KPO66" s="25"/>
      <c r="KPP66" s="25"/>
      <c r="KPQ66" s="25"/>
      <c r="KPR66" s="25"/>
      <c r="KPS66" s="25"/>
      <c r="KPT66" s="25"/>
      <c r="KPU66" s="25"/>
      <c r="KPV66" s="25"/>
      <c r="KPW66" s="25"/>
      <c r="KPX66" s="25"/>
      <c r="KPY66" s="25"/>
      <c r="KPZ66" s="25"/>
      <c r="KQA66" s="25"/>
      <c r="KQB66" s="25"/>
      <c r="KQC66" s="25"/>
      <c r="KQD66" s="25"/>
      <c r="KQE66" s="25"/>
      <c r="KQF66" s="25"/>
      <c r="KQG66" s="25"/>
      <c r="KQH66" s="25"/>
      <c r="KQI66" s="25"/>
      <c r="KQJ66" s="25"/>
      <c r="KQK66" s="25"/>
      <c r="KQL66" s="25"/>
      <c r="KQM66" s="25"/>
      <c r="KQN66" s="25"/>
      <c r="KQO66" s="25"/>
      <c r="KQP66" s="25"/>
      <c r="KQQ66" s="25"/>
      <c r="KQR66" s="25"/>
      <c r="KQS66" s="25"/>
      <c r="KQT66" s="25"/>
      <c r="KQU66" s="25"/>
      <c r="KQV66" s="25"/>
      <c r="KQW66" s="25"/>
      <c r="KQX66" s="25"/>
      <c r="KQY66" s="25"/>
      <c r="KQZ66" s="25"/>
      <c r="KRA66" s="25"/>
      <c r="KRB66" s="25"/>
      <c r="KRC66" s="25"/>
      <c r="KRD66" s="25"/>
      <c r="KRE66" s="25"/>
      <c r="KRF66" s="25"/>
      <c r="KRG66" s="25"/>
      <c r="KRH66" s="25"/>
      <c r="KRI66" s="25"/>
      <c r="KRJ66" s="25"/>
      <c r="KRK66" s="25"/>
      <c r="KRL66" s="25"/>
      <c r="KRM66" s="25"/>
      <c r="KRN66" s="25"/>
      <c r="KRO66" s="25"/>
      <c r="KRP66" s="25"/>
      <c r="KRQ66" s="25"/>
      <c r="KRR66" s="25"/>
      <c r="KRS66" s="25"/>
      <c r="KRT66" s="25"/>
      <c r="KRU66" s="25"/>
      <c r="KRV66" s="25"/>
      <c r="KRW66" s="25"/>
      <c r="KRX66" s="25"/>
      <c r="KRY66" s="25"/>
      <c r="KRZ66" s="25"/>
      <c r="KSA66" s="25"/>
      <c r="KSB66" s="25"/>
      <c r="KSC66" s="25"/>
      <c r="KSD66" s="25"/>
      <c r="KSE66" s="25"/>
      <c r="KSF66" s="25"/>
      <c r="KSG66" s="25"/>
      <c r="KSH66" s="25"/>
      <c r="KSI66" s="25"/>
      <c r="KSJ66" s="25"/>
      <c r="KSK66" s="25"/>
      <c r="KSL66" s="25"/>
      <c r="KSM66" s="25"/>
      <c r="KSN66" s="25"/>
      <c r="KSO66" s="25"/>
      <c r="KSP66" s="25"/>
      <c r="KSQ66" s="25"/>
      <c r="KSR66" s="25"/>
      <c r="KSS66" s="25"/>
      <c r="KST66" s="25"/>
      <c r="KSU66" s="25"/>
      <c r="KSV66" s="25"/>
      <c r="KSW66" s="25"/>
      <c r="KSX66" s="25"/>
      <c r="KSY66" s="25"/>
      <c r="KSZ66" s="25"/>
      <c r="KTA66" s="25"/>
      <c r="KTB66" s="25"/>
      <c r="KTC66" s="25"/>
      <c r="KTD66" s="25"/>
      <c r="KTE66" s="25"/>
      <c r="KTF66" s="25"/>
      <c r="KTG66" s="25"/>
      <c r="KTH66" s="25"/>
      <c r="KTI66" s="25"/>
      <c r="KTJ66" s="25"/>
      <c r="KTK66" s="25"/>
      <c r="KTL66" s="25"/>
      <c r="KTM66" s="25"/>
      <c r="KTN66" s="25"/>
      <c r="KTO66" s="25"/>
      <c r="KTP66" s="25"/>
      <c r="KTQ66" s="25"/>
      <c r="KTR66" s="25"/>
      <c r="KTS66" s="25"/>
      <c r="KTT66" s="25"/>
      <c r="KTU66" s="25"/>
      <c r="KTV66" s="25"/>
      <c r="KTW66" s="25"/>
      <c r="KTX66" s="25"/>
      <c r="KTY66" s="25"/>
      <c r="KTZ66" s="25"/>
      <c r="KUA66" s="25"/>
      <c r="KUB66" s="25"/>
      <c r="KUC66" s="25"/>
      <c r="KUD66" s="25"/>
      <c r="KUE66" s="25"/>
      <c r="KUF66" s="25"/>
      <c r="KUG66" s="25"/>
      <c r="KUH66" s="25"/>
      <c r="KUI66" s="25"/>
      <c r="KUJ66" s="25"/>
      <c r="KUK66" s="25"/>
      <c r="KUL66" s="25"/>
      <c r="KUM66" s="25"/>
      <c r="KUN66" s="25"/>
      <c r="KUO66" s="25"/>
      <c r="KUP66" s="25"/>
      <c r="KUQ66" s="25"/>
      <c r="KUR66" s="25"/>
      <c r="KUS66" s="25"/>
      <c r="KUT66" s="25"/>
      <c r="KUU66" s="25"/>
      <c r="KUV66" s="25"/>
      <c r="KUW66" s="25"/>
      <c r="KUX66" s="25"/>
      <c r="KUY66" s="25"/>
      <c r="KUZ66" s="25"/>
      <c r="KVA66" s="25"/>
      <c r="KVB66" s="25"/>
      <c r="KVC66" s="25"/>
      <c r="KVD66" s="25"/>
      <c r="KVE66" s="25"/>
      <c r="KVF66" s="25"/>
      <c r="KVG66" s="25"/>
      <c r="KVH66" s="25"/>
      <c r="KVI66" s="25"/>
      <c r="KVJ66" s="25"/>
      <c r="KVK66" s="25"/>
      <c r="KVL66" s="25"/>
      <c r="KVM66" s="25"/>
      <c r="KVN66" s="25"/>
      <c r="KVO66" s="25"/>
      <c r="KVP66" s="25"/>
      <c r="KVQ66" s="25"/>
      <c r="KVR66" s="25"/>
      <c r="KVS66" s="25"/>
      <c r="KVT66" s="25"/>
      <c r="KVU66" s="25"/>
      <c r="KVV66" s="25"/>
      <c r="KVW66" s="25"/>
      <c r="KVX66" s="25"/>
      <c r="KVY66" s="25"/>
      <c r="KVZ66" s="25"/>
      <c r="KWA66" s="25"/>
      <c r="KWB66" s="25"/>
      <c r="KWC66" s="25"/>
      <c r="KWD66" s="25"/>
      <c r="KWE66" s="25"/>
      <c r="KWF66" s="25"/>
      <c r="KWG66" s="25"/>
      <c r="KWH66" s="25"/>
      <c r="KWI66" s="25"/>
      <c r="KWJ66" s="25"/>
      <c r="KWK66" s="25"/>
      <c r="KWL66" s="25"/>
      <c r="KWM66" s="25"/>
      <c r="KWN66" s="25"/>
      <c r="KWO66" s="25"/>
      <c r="KWP66" s="25"/>
      <c r="KWQ66" s="25"/>
      <c r="KWR66" s="25"/>
      <c r="KWS66" s="25"/>
      <c r="KWT66" s="25"/>
      <c r="KWU66" s="25"/>
      <c r="KWV66" s="25"/>
      <c r="KWW66" s="25"/>
      <c r="KWX66" s="25"/>
      <c r="KWY66" s="25"/>
      <c r="KWZ66" s="25"/>
      <c r="KXA66" s="25"/>
      <c r="KXB66" s="25"/>
      <c r="KXC66" s="25"/>
      <c r="KXD66" s="25"/>
      <c r="KXE66" s="25"/>
      <c r="KXF66" s="25"/>
      <c r="KXG66" s="25"/>
      <c r="KXH66" s="25"/>
      <c r="KXI66" s="25"/>
      <c r="KXJ66" s="25"/>
      <c r="KXK66" s="25"/>
      <c r="KXL66" s="25"/>
      <c r="KXM66" s="25"/>
      <c r="KXN66" s="25"/>
      <c r="KXO66" s="25"/>
      <c r="KXP66" s="25"/>
      <c r="KXQ66" s="25"/>
      <c r="KXR66" s="25"/>
      <c r="KXS66" s="25"/>
      <c r="KXT66" s="25"/>
      <c r="KXU66" s="25"/>
      <c r="KXV66" s="25"/>
      <c r="KXW66" s="25"/>
      <c r="KXX66" s="25"/>
      <c r="KXY66" s="25"/>
      <c r="KXZ66" s="25"/>
      <c r="KYA66" s="25"/>
      <c r="KYB66" s="25"/>
      <c r="KYC66" s="25"/>
      <c r="KYD66" s="25"/>
      <c r="KYE66" s="25"/>
      <c r="KYF66" s="25"/>
      <c r="KYG66" s="25"/>
      <c r="KYH66" s="25"/>
      <c r="KYI66" s="25"/>
      <c r="KYJ66" s="25"/>
      <c r="KYK66" s="25"/>
      <c r="KYL66" s="25"/>
      <c r="KYM66" s="25"/>
      <c r="KYN66" s="25"/>
      <c r="KYO66" s="25"/>
      <c r="KYP66" s="25"/>
      <c r="KYQ66" s="25"/>
      <c r="KYR66" s="25"/>
      <c r="KYS66" s="25"/>
      <c r="KYT66" s="25"/>
      <c r="KYU66" s="25"/>
      <c r="KYV66" s="25"/>
      <c r="KYW66" s="25"/>
      <c r="KYX66" s="25"/>
      <c r="KYY66" s="25"/>
      <c r="KYZ66" s="25"/>
      <c r="KZA66" s="25"/>
      <c r="KZB66" s="25"/>
      <c r="KZC66" s="25"/>
      <c r="KZD66" s="25"/>
      <c r="KZE66" s="25"/>
      <c r="KZF66" s="25"/>
      <c r="KZG66" s="25"/>
      <c r="KZH66" s="25"/>
      <c r="KZI66" s="25"/>
      <c r="KZJ66" s="25"/>
      <c r="KZK66" s="25"/>
      <c r="KZL66" s="25"/>
      <c r="KZM66" s="25"/>
      <c r="KZN66" s="25"/>
      <c r="KZO66" s="25"/>
      <c r="KZP66" s="25"/>
      <c r="KZQ66" s="25"/>
      <c r="KZR66" s="25"/>
      <c r="KZS66" s="25"/>
      <c r="KZT66" s="25"/>
      <c r="KZU66" s="25"/>
      <c r="KZV66" s="25"/>
      <c r="KZW66" s="25"/>
      <c r="KZX66" s="25"/>
      <c r="KZY66" s="25"/>
      <c r="KZZ66" s="25"/>
      <c r="LAA66" s="25"/>
      <c r="LAB66" s="25"/>
      <c r="LAC66" s="25"/>
      <c r="LAD66" s="25"/>
      <c r="LAE66" s="25"/>
      <c r="LAF66" s="25"/>
      <c r="LAG66" s="25"/>
      <c r="LAH66" s="25"/>
      <c r="LAI66" s="25"/>
      <c r="LAJ66" s="25"/>
      <c r="LAK66" s="25"/>
      <c r="LAL66" s="25"/>
      <c r="LAM66" s="25"/>
      <c r="LAN66" s="25"/>
      <c r="LAO66" s="25"/>
      <c r="LAP66" s="25"/>
      <c r="LAQ66" s="25"/>
      <c r="LAR66" s="25"/>
      <c r="LAS66" s="25"/>
      <c r="LAT66" s="25"/>
      <c r="LAU66" s="25"/>
      <c r="LAV66" s="25"/>
      <c r="LAW66" s="25"/>
      <c r="LAX66" s="25"/>
      <c r="LAY66" s="25"/>
      <c r="LAZ66" s="25"/>
      <c r="LBA66" s="25"/>
      <c r="LBB66" s="25"/>
      <c r="LBC66" s="25"/>
      <c r="LBD66" s="25"/>
      <c r="LBE66" s="25"/>
      <c r="LBF66" s="25"/>
      <c r="LBG66" s="25"/>
      <c r="LBH66" s="25"/>
      <c r="LBI66" s="25"/>
      <c r="LBJ66" s="25"/>
      <c r="LBK66" s="25"/>
      <c r="LBL66" s="25"/>
      <c r="LBM66" s="25"/>
      <c r="LBN66" s="25"/>
      <c r="LBO66" s="25"/>
      <c r="LBP66" s="25"/>
      <c r="LBQ66" s="25"/>
      <c r="LBR66" s="25"/>
      <c r="LBS66" s="25"/>
      <c r="LBT66" s="25"/>
      <c r="LBU66" s="25"/>
      <c r="LBV66" s="25"/>
      <c r="LBW66" s="25"/>
      <c r="LBX66" s="25"/>
      <c r="LBY66" s="25"/>
      <c r="LBZ66" s="25"/>
      <c r="LCA66" s="25"/>
      <c r="LCB66" s="25"/>
      <c r="LCC66" s="25"/>
      <c r="LCD66" s="25"/>
      <c r="LCE66" s="25"/>
      <c r="LCF66" s="25"/>
      <c r="LCG66" s="25"/>
      <c r="LCH66" s="25"/>
      <c r="LCI66" s="25"/>
      <c r="LCJ66" s="25"/>
      <c r="LCK66" s="25"/>
      <c r="LCL66" s="25"/>
      <c r="LCM66" s="25"/>
      <c r="LCN66" s="25"/>
      <c r="LCO66" s="25"/>
      <c r="LCP66" s="25"/>
      <c r="LCQ66" s="25"/>
      <c r="LCR66" s="25"/>
      <c r="LCS66" s="25"/>
      <c r="LCT66" s="25"/>
      <c r="LCU66" s="25"/>
      <c r="LCV66" s="25"/>
      <c r="LCW66" s="25"/>
      <c r="LCX66" s="25"/>
      <c r="LCY66" s="25"/>
      <c r="LCZ66" s="25"/>
      <c r="LDA66" s="25"/>
      <c r="LDB66" s="25"/>
      <c r="LDC66" s="25"/>
      <c r="LDD66" s="25"/>
      <c r="LDE66" s="25"/>
      <c r="LDF66" s="25"/>
      <c r="LDG66" s="25"/>
      <c r="LDH66" s="25"/>
      <c r="LDI66" s="25"/>
      <c r="LDJ66" s="25"/>
      <c r="LDK66" s="25"/>
      <c r="LDL66" s="25"/>
      <c r="LDM66" s="25"/>
      <c r="LDN66" s="25"/>
      <c r="LDO66" s="25"/>
      <c r="LDP66" s="25"/>
      <c r="LDQ66" s="25"/>
      <c r="LDR66" s="25"/>
      <c r="LDS66" s="25"/>
      <c r="LDT66" s="25"/>
      <c r="LDU66" s="25"/>
      <c r="LDV66" s="25"/>
      <c r="LDW66" s="25"/>
      <c r="LDX66" s="25"/>
      <c r="LDY66" s="25"/>
      <c r="LDZ66" s="25"/>
      <c r="LEA66" s="25"/>
      <c r="LEB66" s="25"/>
      <c r="LEC66" s="25"/>
      <c r="LED66" s="25"/>
      <c r="LEE66" s="25"/>
      <c r="LEF66" s="25"/>
      <c r="LEG66" s="25"/>
      <c r="LEH66" s="25"/>
      <c r="LEI66" s="25"/>
      <c r="LEJ66" s="25"/>
      <c r="LEK66" s="25"/>
      <c r="LEL66" s="25"/>
      <c r="LEM66" s="25"/>
      <c r="LEN66" s="25"/>
      <c r="LEO66" s="25"/>
      <c r="LEP66" s="25"/>
      <c r="LEQ66" s="25"/>
      <c r="LER66" s="25"/>
      <c r="LES66" s="25"/>
      <c r="LET66" s="25"/>
      <c r="LEU66" s="25"/>
      <c r="LEV66" s="25"/>
      <c r="LEW66" s="25"/>
      <c r="LEX66" s="25"/>
      <c r="LEY66" s="25"/>
      <c r="LEZ66" s="25"/>
      <c r="LFA66" s="25"/>
      <c r="LFB66" s="25"/>
      <c r="LFC66" s="25"/>
      <c r="LFD66" s="25"/>
      <c r="LFE66" s="25"/>
      <c r="LFF66" s="25"/>
      <c r="LFG66" s="25"/>
      <c r="LFH66" s="25"/>
      <c r="LFI66" s="25"/>
      <c r="LFJ66" s="25"/>
      <c r="LFK66" s="25"/>
      <c r="LFL66" s="25"/>
      <c r="LFM66" s="25"/>
      <c r="LFN66" s="25"/>
      <c r="LFO66" s="25"/>
      <c r="LFP66" s="25"/>
      <c r="LFQ66" s="25"/>
      <c r="LFR66" s="25"/>
      <c r="LFS66" s="25"/>
      <c r="LFT66" s="25"/>
      <c r="LFU66" s="25"/>
      <c r="LFV66" s="25"/>
      <c r="LFW66" s="25"/>
      <c r="LFX66" s="25"/>
      <c r="LFY66" s="25"/>
      <c r="LFZ66" s="25"/>
      <c r="LGA66" s="25"/>
      <c r="LGB66" s="25"/>
      <c r="LGC66" s="25"/>
      <c r="LGD66" s="25"/>
      <c r="LGE66" s="25"/>
      <c r="LGF66" s="25"/>
      <c r="LGG66" s="25"/>
      <c r="LGH66" s="25"/>
      <c r="LGI66" s="25"/>
      <c r="LGJ66" s="25"/>
      <c r="LGK66" s="25"/>
      <c r="LGL66" s="25"/>
      <c r="LGM66" s="25"/>
      <c r="LGN66" s="25"/>
      <c r="LGO66" s="25"/>
      <c r="LGP66" s="25"/>
      <c r="LGQ66" s="25"/>
      <c r="LGR66" s="25"/>
      <c r="LGS66" s="25"/>
      <c r="LGT66" s="25"/>
      <c r="LGU66" s="25"/>
      <c r="LGV66" s="25"/>
      <c r="LGW66" s="25"/>
      <c r="LGX66" s="25"/>
      <c r="LGY66" s="25"/>
      <c r="LGZ66" s="25"/>
      <c r="LHA66" s="25"/>
      <c r="LHB66" s="25"/>
      <c r="LHC66" s="25"/>
      <c r="LHD66" s="25"/>
      <c r="LHE66" s="25"/>
      <c r="LHF66" s="25"/>
      <c r="LHG66" s="25"/>
      <c r="LHH66" s="25"/>
      <c r="LHI66" s="25"/>
      <c r="LHJ66" s="25"/>
      <c r="LHK66" s="25"/>
      <c r="LHL66" s="25"/>
      <c r="LHM66" s="25"/>
      <c r="LHN66" s="25"/>
      <c r="LHO66" s="25"/>
      <c r="LHP66" s="25"/>
      <c r="LHQ66" s="25"/>
      <c r="LHR66" s="25"/>
      <c r="LHS66" s="25"/>
      <c r="LHT66" s="25"/>
      <c r="LHU66" s="25"/>
      <c r="LHV66" s="25"/>
      <c r="LHW66" s="25"/>
      <c r="LHX66" s="25"/>
      <c r="LHY66" s="25"/>
      <c r="LHZ66" s="25"/>
      <c r="LIA66" s="25"/>
      <c r="LIB66" s="25"/>
      <c r="LIC66" s="25"/>
      <c r="LID66" s="25"/>
      <c r="LIE66" s="25"/>
      <c r="LIF66" s="25"/>
      <c r="LIG66" s="25"/>
      <c r="LIH66" s="25"/>
      <c r="LII66" s="25"/>
      <c r="LIJ66" s="25"/>
      <c r="LIK66" s="25"/>
      <c r="LIL66" s="25"/>
      <c r="LIM66" s="25"/>
      <c r="LIN66" s="25"/>
      <c r="LIO66" s="25"/>
      <c r="LIP66" s="25"/>
      <c r="LIQ66" s="25"/>
      <c r="LIR66" s="25"/>
      <c r="LIS66" s="25"/>
      <c r="LIT66" s="25"/>
      <c r="LIU66" s="25"/>
      <c r="LIV66" s="25"/>
      <c r="LIW66" s="25"/>
      <c r="LIX66" s="25"/>
      <c r="LIY66" s="25"/>
      <c r="LIZ66" s="25"/>
      <c r="LJA66" s="25"/>
      <c r="LJB66" s="25"/>
      <c r="LJC66" s="25"/>
      <c r="LJD66" s="25"/>
      <c r="LJE66" s="25"/>
      <c r="LJF66" s="25"/>
      <c r="LJG66" s="25"/>
      <c r="LJH66" s="25"/>
      <c r="LJI66" s="25"/>
      <c r="LJJ66" s="25"/>
      <c r="LJK66" s="25"/>
      <c r="LJL66" s="25"/>
      <c r="LJM66" s="25"/>
      <c r="LJN66" s="25"/>
      <c r="LJO66" s="25"/>
      <c r="LJP66" s="25"/>
      <c r="LJQ66" s="25"/>
      <c r="LJR66" s="25"/>
      <c r="LJS66" s="25"/>
      <c r="LJT66" s="25"/>
      <c r="LJU66" s="25"/>
      <c r="LJV66" s="25"/>
      <c r="LJW66" s="25"/>
      <c r="LJX66" s="25"/>
      <c r="LJY66" s="25"/>
      <c r="LJZ66" s="25"/>
      <c r="LKA66" s="25"/>
      <c r="LKB66" s="25"/>
      <c r="LKC66" s="25"/>
      <c r="LKD66" s="25"/>
      <c r="LKE66" s="25"/>
      <c r="LKF66" s="25"/>
      <c r="LKG66" s="25"/>
      <c r="LKH66" s="25"/>
      <c r="LKI66" s="25"/>
      <c r="LKJ66" s="25"/>
      <c r="LKK66" s="25"/>
      <c r="LKL66" s="25"/>
      <c r="LKM66" s="25"/>
      <c r="LKN66" s="25"/>
      <c r="LKO66" s="25"/>
      <c r="LKP66" s="25"/>
      <c r="LKQ66" s="25"/>
      <c r="LKR66" s="25"/>
      <c r="LKS66" s="25"/>
      <c r="LKT66" s="25"/>
      <c r="LKU66" s="25"/>
      <c r="LKV66" s="25"/>
      <c r="LKW66" s="25"/>
      <c r="LKX66" s="25"/>
      <c r="LKY66" s="25"/>
      <c r="LKZ66" s="25"/>
      <c r="LLA66" s="25"/>
      <c r="LLB66" s="25"/>
      <c r="LLC66" s="25"/>
      <c r="LLD66" s="25"/>
      <c r="LLE66" s="25"/>
      <c r="LLF66" s="25"/>
      <c r="LLG66" s="25"/>
      <c r="LLH66" s="25"/>
      <c r="LLI66" s="25"/>
      <c r="LLJ66" s="25"/>
      <c r="LLK66" s="25"/>
      <c r="LLL66" s="25"/>
      <c r="LLM66" s="25"/>
      <c r="LLN66" s="25"/>
      <c r="LLO66" s="25"/>
      <c r="LLP66" s="25"/>
      <c r="LLQ66" s="25"/>
      <c r="LLR66" s="25"/>
      <c r="LLS66" s="25"/>
      <c r="LLT66" s="25"/>
      <c r="LLU66" s="25"/>
      <c r="LLV66" s="25"/>
      <c r="LLW66" s="25"/>
      <c r="LLX66" s="25"/>
      <c r="LLY66" s="25"/>
      <c r="LLZ66" s="25"/>
      <c r="LMA66" s="25"/>
      <c r="LMB66" s="25"/>
      <c r="LMC66" s="25"/>
      <c r="LMD66" s="25"/>
      <c r="LME66" s="25"/>
      <c r="LMF66" s="25"/>
      <c r="LMG66" s="25"/>
      <c r="LMH66" s="25"/>
      <c r="LMI66" s="25"/>
      <c r="LMJ66" s="25"/>
      <c r="LMK66" s="25"/>
      <c r="LML66" s="25"/>
      <c r="LMM66" s="25"/>
      <c r="LMN66" s="25"/>
      <c r="LMO66" s="25"/>
      <c r="LMP66" s="25"/>
      <c r="LMQ66" s="25"/>
      <c r="LMR66" s="25"/>
      <c r="LMS66" s="25"/>
      <c r="LMT66" s="25"/>
      <c r="LMU66" s="25"/>
      <c r="LMV66" s="25"/>
      <c r="LMW66" s="25"/>
      <c r="LMX66" s="25"/>
      <c r="LMY66" s="25"/>
      <c r="LMZ66" s="25"/>
      <c r="LNA66" s="25"/>
      <c r="LNB66" s="25"/>
      <c r="LNC66" s="25"/>
      <c r="LND66" s="25"/>
      <c r="LNE66" s="25"/>
      <c r="LNF66" s="25"/>
      <c r="LNG66" s="25"/>
      <c r="LNH66" s="25"/>
      <c r="LNI66" s="25"/>
      <c r="LNJ66" s="25"/>
      <c r="LNK66" s="25"/>
      <c r="LNL66" s="25"/>
      <c r="LNM66" s="25"/>
      <c r="LNN66" s="25"/>
      <c r="LNO66" s="25"/>
      <c r="LNP66" s="25"/>
      <c r="LNQ66" s="25"/>
      <c r="LNR66" s="25"/>
      <c r="LNS66" s="25"/>
      <c r="LNT66" s="25"/>
      <c r="LNU66" s="25"/>
      <c r="LNV66" s="25"/>
      <c r="LNW66" s="25"/>
      <c r="LNX66" s="25"/>
      <c r="LNY66" s="25"/>
      <c r="LNZ66" s="25"/>
      <c r="LOA66" s="25"/>
      <c r="LOB66" s="25"/>
      <c r="LOC66" s="25"/>
      <c r="LOD66" s="25"/>
      <c r="LOE66" s="25"/>
      <c r="LOF66" s="25"/>
      <c r="LOG66" s="25"/>
      <c r="LOH66" s="25"/>
      <c r="LOI66" s="25"/>
      <c r="LOJ66" s="25"/>
      <c r="LOK66" s="25"/>
      <c r="LOL66" s="25"/>
      <c r="LOM66" s="25"/>
      <c r="LON66" s="25"/>
      <c r="LOO66" s="25"/>
      <c r="LOP66" s="25"/>
      <c r="LOQ66" s="25"/>
      <c r="LOR66" s="25"/>
      <c r="LOS66" s="25"/>
      <c r="LOT66" s="25"/>
      <c r="LOU66" s="25"/>
      <c r="LOV66" s="25"/>
      <c r="LOW66" s="25"/>
      <c r="LOX66" s="25"/>
      <c r="LOY66" s="25"/>
      <c r="LOZ66" s="25"/>
      <c r="LPA66" s="25"/>
      <c r="LPB66" s="25"/>
      <c r="LPC66" s="25"/>
      <c r="LPD66" s="25"/>
      <c r="LPE66" s="25"/>
      <c r="LPF66" s="25"/>
      <c r="LPG66" s="25"/>
      <c r="LPH66" s="25"/>
      <c r="LPI66" s="25"/>
      <c r="LPJ66" s="25"/>
      <c r="LPK66" s="25"/>
      <c r="LPL66" s="25"/>
      <c r="LPM66" s="25"/>
      <c r="LPN66" s="25"/>
      <c r="LPO66" s="25"/>
      <c r="LPP66" s="25"/>
      <c r="LPQ66" s="25"/>
      <c r="LPR66" s="25"/>
      <c r="LPS66" s="25"/>
      <c r="LPT66" s="25"/>
      <c r="LPU66" s="25"/>
      <c r="LPV66" s="25"/>
      <c r="LPW66" s="25"/>
      <c r="LPX66" s="25"/>
      <c r="LPY66" s="25"/>
      <c r="LPZ66" s="25"/>
      <c r="LQA66" s="25"/>
      <c r="LQB66" s="25"/>
      <c r="LQC66" s="25"/>
      <c r="LQD66" s="25"/>
      <c r="LQE66" s="25"/>
      <c r="LQF66" s="25"/>
      <c r="LQG66" s="25"/>
      <c r="LQH66" s="25"/>
      <c r="LQI66" s="25"/>
      <c r="LQJ66" s="25"/>
      <c r="LQK66" s="25"/>
      <c r="LQL66" s="25"/>
      <c r="LQM66" s="25"/>
      <c r="LQN66" s="25"/>
      <c r="LQO66" s="25"/>
      <c r="LQP66" s="25"/>
      <c r="LQQ66" s="25"/>
      <c r="LQR66" s="25"/>
      <c r="LQS66" s="25"/>
      <c r="LQT66" s="25"/>
      <c r="LQU66" s="25"/>
      <c r="LQV66" s="25"/>
      <c r="LQW66" s="25"/>
      <c r="LQX66" s="25"/>
      <c r="LQY66" s="25"/>
      <c r="LQZ66" s="25"/>
      <c r="LRA66" s="25"/>
      <c r="LRB66" s="25"/>
      <c r="LRC66" s="25"/>
      <c r="LRD66" s="25"/>
      <c r="LRE66" s="25"/>
      <c r="LRF66" s="25"/>
      <c r="LRG66" s="25"/>
      <c r="LRH66" s="25"/>
      <c r="LRI66" s="25"/>
      <c r="LRJ66" s="25"/>
      <c r="LRK66" s="25"/>
      <c r="LRL66" s="25"/>
      <c r="LRM66" s="25"/>
      <c r="LRN66" s="25"/>
      <c r="LRO66" s="25"/>
      <c r="LRP66" s="25"/>
      <c r="LRQ66" s="25"/>
      <c r="LRR66" s="25"/>
      <c r="LRS66" s="25"/>
      <c r="LRT66" s="25"/>
      <c r="LRU66" s="25"/>
      <c r="LRV66" s="25"/>
      <c r="LRW66" s="25"/>
      <c r="LRX66" s="25"/>
      <c r="LRY66" s="25"/>
      <c r="LRZ66" s="25"/>
      <c r="LSA66" s="25"/>
      <c r="LSB66" s="25"/>
      <c r="LSC66" s="25"/>
      <c r="LSD66" s="25"/>
      <c r="LSE66" s="25"/>
      <c r="LSF66" s="25"/>
      <c r="LSG66" s="25"/>
      <c r="LSH66" s="25"/>
      <c r="LSI66" s="25"/>
      <c r="LSJ66" s="25"/>
      <c r="LSK66" s="25"/>
      <c r="LSL66" s="25"/>
      <c r="LSM66" s="25"/>
      <c r="LSN66" s="25"/>
      <c r="LSO66" s="25"/>
      <c r="LSP66" s="25"/>
      <c r="LSQ66" s="25"/>
      <c r="LSR66" s="25"/>
      <c r="LSS66" s="25"/>
      <c r="LST66" s="25"/>
      <c r="LSU66" s="25"/>
      <c r="LSV66" s="25"/>
      <c r="LSW66" s="25"/>
      <c r="LSX66" s="25"/>
      <c r="LSY66" s="25"/>
      <c r="LSZ66" s="25"/>
      <c r="LTA66" s="25"/>
      <c r="LTB66" s="25"/>
      <c r="LTC66" s="25"/>
      <c r="LTD66" s="25"/>
      <c r="LTE66" s="25"/>
      <c r="LTF66" s="25"/>
      <c r="LTG66" s="25"/>
      <c r="LTH66" s="25"/>
      <c r="LTI66" s="25"/>
      <c r="LTJ66" s="25"/>
      <c r="LTK66" s="25"/>
      <c r="LTL66" s="25"/>
      <c r="LTM66" s="25"/>
      <c r="LTN66" s="25"/>
      <c r="LTO66" s="25"/>
      <c r="LTP66" s="25"/>
      <c r="LTQ66" s="25"/>
      <c r="LTR66" s="25"/>
      <c r="LTS66" s="25"/>
      <c r="LTT66" s="25"/>
      <c r="LTU66" s="25"/>
      <c r="LTV66" s="25"/>
      <c r="LTW66" s="25"/>
      <c r="LTX66" s="25"/>
      <c r="LTY66" s="25"/>
      <c r="LTZ66" s="25"/>
      <c r="LUA66" s="25"/>
      <c r="LUB66" s="25"/>
      <c r="LUC66" s="25"/>
      <c r="LUD66" s="25"/>
      <c r="LUE66" s="25"/>
      <c r="LUF66" s="25"/>
      <c r="LUG66" s="25"/>
      <c r="LUH66" s="25"/>
      <c r="LUI66" s="25"/>
      <c r="LUJ66" s="25"/>
      <c r="LUK66" s="25"/>
      <c r="LUL66" s="25"/>
      <c r="LUM66" s="25"/>
      <c r="LUN66" s="25"/>
      <c r="LUO66" s="25"/>
      <c r="LUP66" s="25"/>
      <c r="LUQ66" s="25"/>
      <c r="LUR66" s="25"/>
      <c r="LUS66" s="25"/>
      <c r="LUT66" s="25"/>
      <c r="LUU66" s="25"/>
      <c r="LUV66" s="25"/>
      <c r="LUW66" s="25"/>
      <c r="LUX66" s="25"/>
      <c r="LUY66" s="25"/>
      <c r="LUZ66" s="25"/>
      <c r="LVA66" s="25"/>
      <c r="LVB66" s="25"/>
      <c r="LVC66" s="25"/>
      <c r="LVD66" s="25"/>
      <c r="LVE66" s="25"/>
      <c r="LVF66" s="25"/>
      <c r="LVG66" s="25"/>
      <c r="LVH66" s="25"/>
      <c r="LVI66" s="25"/>
      <c r="LVJ66" s="25"/>
      <c r="LVK66" s="25"/>
      <c r="LVL66" s="25"/>
      <c r="LVM66" s="25"/>
      <c r="LVN66" s="25"/>
      <c r="LVO66" s="25"/>
      <c r="LVP66" s="25"/>
      <c r="LVQ66" s="25"/>
      <c r="LVR66" s="25"/>
      <c r="LVS66" s="25"/>
      <c r="LVT66" s="25"/>
      <c r="LVU66" s="25"/>
      <c r="LVV66" s="25"/>
      <c r="LVW66" s="25"/>
      <c r="LVX66" s="25"/>
      <c r="LVY66" s="25"/>
      <c r="LVZ66" s="25"/>
      <c r="LWA66" s="25"/>
      <c r="LWB66" s="25"/>
      <c r="LWC66" s="25"/>
      <c r="LWD66" s="25"/>
      <c r="LWE66" s="25"/>
      <c r="LWF66" s="25"/>
      <c r="LWG66" s="25"/>
      <c r="LWH66" s="25"/>
      <c r="LWI66" s="25"/>
      <c r="LWJ66" s="25"/>
      <c r="LWK66" s="25"/>
      <c r="LWL66" s="25"/>
      <c r="LWM66" s="25"/>
      <c r="LWN66" s="25"/>
      <c r="LWO66" s="25"/>
      <c r="LWP66" s="25"/>
      <c r="LWQ66" s="25"/>
      <c r="LWR66" s="25"/>
      <c r="LWS66" s="25"/>
      <c r="LWT66" s="25"/>
      <c r="LWU66" s="25"/>
      <c r="LWV66" s="25"/>
      <c r="LWW66" s="25"/>
      <c r="LWX66" s="25"/>
      <c r="LWY66" s="25"/>
      <c r="LWZ66" s="25"/>
      <c r="LXA66" s="25"/>
      <c r="LXB66" s="25"/>
      <c r="LXC66" s="25"/>
      <c r="LXD66" s="25"/>
      <c r="LXE66" s="25"/>
      <c r="LXF66" s="25"/>
      <c r="LXG66" s="25"/>
      <c r="LXH66" s="25"/>
      <c r="LXI66" s="25"/>
      <c r="LXJ66" s="25"/>
      <c r="LXK66" s="25"/>
      <c r="LXL66" s="25"/>
      <c r="LXM66" s="25"/>
      <c r="LXN66" s="25"/>
      <c r="LXO66" s="25"/>
      <c r="LXP66" s="25"/>
      <c r="LXQ66" s="25"/>
      <c r="LXR66" s="25"/>
      <c r="LXS66" s="25"/>
      <c r="LXT66" s="25"/>
      <c r="LXU66" s="25"/>
      <c r="LXV66" s="25"/>
      <c r="LXW66" s="25"/>
      <c r="LXX66" s="25"/>
      <c r="LXY66" s="25"/>
      <c r="LXZ66" s="25"/>
      <c r="LYA66" s="25"/>
      <c r="LYB66" s="25"/>
      <c r="LYC66" s="25"/>
      <c r="LYD66" s="25"/>
      <c r="LYE66" s="25"/>
      <c r="LYF66" s="25"/>
      <c r="LYG66" s="25"/>
      <c r="LYH66" s="25"/>
      <c r="LYI66" s="25"/>
      <c r="LYJ66" s="25"/>
      <c r="LYK66" s="25"/>
      <c r="LYL66" s="25"/>
      <c r="LYM66" s="25"/>
      <c r="LYN66" s="25"/>
      <c r="LYO66" s="25"/>
      <c r="LYP66" s="25"/>
      <c r="LYQ66" s="25"/>
      <c r="LYR66" s="25"/>
      <c r="LYS66" s="25"/>
      <c r="LYT66" s="25"/>
      <c r="LYU66" s="25"/>
      <c r="LYV66" s="25"/>
      <c r="LYW66" s="25"/>
      <c r="LYX66" s="25"/>
      <c r="LYY66" s="25"/>
      <c r="LYZ66" s="25"/>
      <c r="LZA66" s="25"/>
      <c r="LZB66" s="25"/>
      <c r="LZC66" s="25"/>
      <c r="LZD66" s="25"/>
      <c r="LZE66" s="25"/>
      <c r="LZF66" s="25"/>
      <c r="LZG66" s="25"/>
      <c r="LZH66" s="25"/>
      <c r="LZI66" s="25"/>
      <c r="LZJ66" s="25"/>
      <c r="LZK66" s="25"/>
      <c r="LZL66" s="25"/>
      <c r="LZM66" s="25"/>
      <c r="LZN66" s="25"/>
      <c r="LZO66" s="25"/>
      <c r="LZP66" s="25"/>
      <c r="LZQ66" s="25"/>
      <c r="LZR66" s="25"/>
      <c r="LZS66" s="25"/>
      <c r="LZT66" s="25"/>
      <c r="LZU66" s="25"/>
      <c r="LZV66" s="25"/>
      <c r="LZW66" s="25"/>
      <c r="LZX66" s="25"/>
      <c r="LZY66" s="25"/>
      <c r="LZZ66" s="25"/>
      <c r="MAA66" s="25"/>
      <c r="MAB66" s="25"/>
      <c r="MAC66" s="25"/>
      <c r="MAD66" s="25"/>
      <c r="MAE66" s="25"/>
      <c r="MAF66" s="25"/>
      <c r="MAG66" s="25"/>
      <c r="MAH66" s="25"/>
      <c r="MAI66" s="25"/>
      <c r="MAJ66" s="25"/>
      <c r="MAK66" s="25"/>
      <c r="MAL66" s="25"/>
      <c r="MAM66" s="25"/>
      <c r="MAN66" s="25"/>
      <c r="MAO66" s="25"/>
      <c r="MAP66" s="25"/>
      <c r="MAQ66" s="25"/>
      <c r="MAR66" s="25"/>
      <c r="MAS66" s="25"/>
      <c r="MAT66" s="25"/>
      <c r="MAU66" s="25"/>
      <c r="MAV66" s="25"/>
      <c r="MAW66" s="25"/>
      <c r="MAX66" s="25"/>
      <c r="MAY66" s="25"/>
      <c r="MAZ66" s="25"/>
      <c r="MBA66" s="25"/>
      <c r="MBB66" s="25"/>
      <c r="MBC66" s="25"/>
      <c r="MBD66" s="25"/>
      <c r="MBE66" s="25"/>
      <c r="MBF66" s="25"/>
      <c r="MBG66" s="25"/>
      <c r="MBH66" s="25"/>
      <c r="MBI66" s="25"/>
      <c r="MBJ66" s="25"/>
      <c r="MBK66" s="25"/>
      <c r="MBL66" s="25"/>
      <c r="MBM66" s="25"/>
      <c r="MBN66" s="25"/>
      <c r="MBO66" s="25"/>
      <c r="MBP66" s="25"/>
      <c r="MBQ66" s="25"/>
      <c r="MBR66" s="25"/>
      <c r="MBS66" s="25"/>
      <c r="MBT66" s="25"/>
      <c r="MBU66" s="25"/>
      <c r="MBV66" s="25"/>
      <c r="MBW66" s="25"/>
      <c r="MBX66" s="25"/>
      <c r="MBY66" s="25"/>
      <c r="MBZ66" s="25"/>
      <c r="MCA66" s="25"/>
      <c r="MCB66" s="25"/>
      <c r="MCC66" s="25"/>
      <c r="MCD66" s="25"/>
      <c r="MCE66" s="25"/>
      <c r="MCF66" s="25"/>
      <c r="MCG66" s="25"/>
      <c r="MCH66" s="25"/>
      <c r="MCI66" s="25"/>
      <c r="MCJ66" s="25"/>
      <c r="MCK66" s="25"/>
      <c r="MCL66" s="25"/>
      <c r="MCM66" s="25"/>
      <c r="MCN66" s="25"/>
      <c r="MCO66" s="25"/>
      <c r="MCP66" s="25"/>
      <c r="MCQ66" s="25"/>
      <c r="MCR66" s="25"/>
      <c r="MCS66" s="25"/>
      <c r="MCT66" s="25"/>
      <c r="MCU66" s="25"/>
      <c r="MCV66" s="25"/>
      <c r="MCW66" s="25"/>
      <c r="MCX66" s="25"/>
      <c r="MCY66" s="25"/>
      <c r="MCZ66" s="25"/>
      <c r="MDA66" s="25"/>
      <c r="MDB66" s="25"/>
      <c r="MDC66" s="25"/>
      <c r="MDD66" s="25"/>
      <c r="MDE66" s="25"/>
      <c r="MDF66" s="25"/>
      <c r="MDG66" s="25"/>
      <c r="MDH66" s="25"/>
      <c r="MDI66" s="25"/>
      <c r="MDJ66" s="25"/>
      <c r="MDK66" s="25"/>
      <c r="MDL66" s="25"/>
      <c r="MDM66" s="25"/>
      <c r="MDN66" s="25"/>
      <c r="MDO66" s="25"/>
      <c r="MDP66" s="25"/>
      <c r="MDQ66" s="25"/>
      <c r="MDR66" s="25"/>
      <c r="MDS66" s="25"/>
      <c r="MDT66" s="25"/>
      <c r="MDU66" s="25"/>
      <c r="MDV66" s="25"/>
      <c r="MDW66" s="25"/>
      <c r="MDX66" s="25"/>
      <c r="MDY66" s="25"/>
      <c r="MDZ66" s="25"/>
      <c r="MEA66" s="25"/>
      <c r="MEB66" s="25"/>
      <c r="MEC66" s="25"/>
      <c r="MED66" s="25"/>
      <c r="MEE66" s="25"/>
      <c r="MEF66" s="25"/>
      <c r="MEG66" s="25"/>
      <c r="MEH66" s="25"/>
      <c r="MEI66" s="25"/>
      <c r="MEJ66" s="25"/>
      <c r="MEK66" s="25"/>
      <c r="MEL66" s="25"/>
      <c r="MEM66" s="25"/>
      <c r="MEN66" s="25"/>
      <c r="MEO66" s="25"/>
      <c r="MEP66" s="25"/>
      <c r="MEQ66" s="25"/>
      <c r="MER66" s="25"/>
      <c r="MES66" s="25"/>
      <c r="MET66" s="25"/>
      <c r="MEU66" s="25"/>
      <c r="MEV66" s="25"/>
      <c r="MEW66" s="25"/>
      <c r="MEX66" s="25"/>
      <c r="MEY66" s="25"/>
      <c r="MEZ66" s="25"/>
      <c r="MFA66" s="25"/>
      <c r="MFB66" s="25"/>
      <c r="MFC66" s="25"/>
      <c r="MFD66" s="25"/>
      <c r="MFE66" s="25"/>
      <c r="MFF66" s="25"/>
      <c r="MFG66" s="25"/>
      <c r="MFH66" s="25"/>
      <c r="MFI66" s="25"/>
      <c r="MFJ66" s="25"/>
      <c r="MFK66" s="25"/>
      <c r="MFL66" s="25"/>
      <c r="MFM66" s="25"/>
      <c r="MFN66" s="25"/>
      <c r="MFO66" s="25"/>
      <c r="MFP66" s="25"/>
      <c r="MFQ66" s="25"/>
      <c r="MFR66" s="25"/>
      <c r="MFS66" s="25"/>
      <c r="MFT66" s="25"/>
      <c r="MFU66" s="25"/>
      <c r="MFV66" s="25"/>
      <c r="MFW66" s="25"/>
      <c r="MFX66" s="25"/>
      <c r="MFY66" s="25"/>
      <c r="MFZ66" s="25"/>
      <c r="MGA66" s="25"/>
      <c r="MGB66" s="25"/>
      <c r="MGC66" s="25"/>
      <c r="MGD66" s="25"/>
      <c r="MGE66" s="25"/>
      <c r="MGF66" s="25"/>
      <c r="MGG66" s="25"/>
      <c r="MGH66" s="25"/>
      <c r="MGI66" s="25"/>
      <c r="MGJ66" s="25"/>
      <c r="MGK66" s="25"/>
      <c r="MGL66" s="25"/>
      <c r="MGM66" s="25"/>
      <c r="MGN66" s="25"/>
      <c r="MGO66" s="25"/>
      <c r="MGP66" s="25"/>
      <c r="MGQ66" s="25"/>
      <c r="MGR66" s="25"/>
      <c r="MGS66" s="25"/>
      <c r="MGT66" s="25"/>
      <c r="MGU66" s="25"/>
      <c r="MGV66" s="25"/>
      <c r="MGW66" s="25"/>
      <c r="MGX66" s="25"/>
      <c r="MGY66" s="25"/>
      <c r="MGZ66" s="25"/>
      <c r="MHA66" s="25"/>
      <c r="MHB66" s="25"/>
      <c r="MHC66" s="25"/>
      <c r="MHD66" s="25"/>
      <c r="MHE66" s="25"/>
      <c r="MHF66" s="25"/>
      <c r="MHG66" s="25"/>
      <c r="MHH66" s="25"/>
      <c r="MHI66" s="25"/>
      <c r="MHJ66" s="25"/>
      <c r="MHK66" s="25"/>
      <c r="MHL66" s="25"/>
      <c r="MHM66" s="25"/>
      <c r="MHN66" s="25"/>
      <c r="MHO66" s="25"/>
      <c r="MHP66" s="25"/>
      <c r="MHQ66" s="25"/>
      <c r="MHR66" s="25"/>
      <c r="MHS66" s="25"/>
      <c r="MHT66" s="25"/>
      <c r="MHU66" s="25"/>
      <c r="MHV66" s="25"/>
      <c r="MHW66" s="25"/>
      <c r="MHX66" s="25"/>
      <c r="MHY66" s="25"/>
      <c r="MHZ66" s="25"/>
      <c r="MIA66" s="25"/>
      <c r="MIB66" s="25"/>
      <c r="MIC66" s="25"/>
      <c r="MID66" s="25"/>
      <c r="MIE66" s="25"/>
      <c r="MIF66" s="25"/>
      <c r="MIG66" s="25"/>
      <c r="MIH66" s="25"/>
      <c r="MII66" s="25"/>
      <c r="MIJ66" s="25"/>
      <c r="MIK66" s="25"/>
      <c r="MIL66" s="25"/>
      <c r="MIM66" s="25"/>
      <c r="MIN66" s="25"/>
      <c r="MIO66" s="25"/>
      <c r="MIP66" s="25"/>
      <c r="MIQ66" s="25"/>
      <c r="MIR66" s="25"/>
      <c r="MIS66" s="25"/>
      <c r="MIT66" s="25"/>
      <c r="MIU66" s="25"/>
      <c r="MIV66" s="25"/>
      <c r="MIW66" s="25"/>
      <c r="MIX66" s="25"/>
      <c r="MIY66" s="25"/>
      <c r="MIZ66" s="25"/>
      <c r="MJA66" s="25"/>
      <c r="MJB66" s="25"/>
      <c r="MJC66" s="25"/>
      <c r="MJD66" s="25"/>
      <c r="MJE66" s="25"/>
      <c r="MJF66" s="25"/>
      <c r="MJG66" s="25"/>
      <c r="MJH66" s="25"/>
      <c r="MJI66" s="25"/>
      <c r="MJJ66" s="25"/>
      <c r="MJK66" s="25"/>
      <c r="MJL66" s="25"/>
      <c r="MJM66" s="25"/>
      <c r="MJN66" s="25"/>
      <c r="MJO66" s="25"/>
      <c r="MJP66" s="25"/>
      <c r="MJQ66" s="25"/>
      <c r="MJR66" s="25"/>
      <c r="MJS66" s="25"/>
      <c r="MJT66" s="25"/>
      <c r="MJU66" s="25"/>
      <c r="MJV66" s="25"/>
      <c r="MJW66" s="25"/>
      <c r="MJX66" s="25"/>
      <c r="MJY66" s="25"/>
      <c r="MJZ66" s="25"/>
      <c r="MKA66" s="25"/>
      <c r="MKB66" s="25"/>
      <c r="MKC66" s="25"/>
      <c r="MKD66" s="25"/>
      <c r="MKE66" s="25"/>
      <c r="MKF66" s="25"/>
      <c r="MKG66" s="25"/>
      <c r="MKH66" s="25"/>
      <c r="MKI66" s="25"/>
      <c r="MKJ66" s="25"/>
      <c r="MKK66" s="25"/>
      <c r="MKL66" s="25"/>
      <c r="MKM66" s="25"/>
      <c r="MKN66" s="25"/>
      <c r="MKO66" s="25"/>
      <c r="MKP66" s="25"/>
      <c r="MKQ66" s="25"/>
      <c r="MKR66" s="25"/>
      <c r="MKS66" s="25"/>
      <c r="MKT66" s="25"/>
      <c r="MKU66" s="25"/>
      <c r="MKV66" s="25"/>
      <c r="MKW66" s="25"/>
      <c r="MKX66" s="25"/>
      <c r="MKY66" s="25"/>
      <c r="MKZ66" s="25"/>
      <c r="MLA66" s="25"/>
      <c r="MLB66" s="25"/>
      <c r="MLC66" s="25"/>
      <c r="MLD66" s="25"/>
      <c r="MLE66" s="25"/>
      <c r="MLF66" s="25"/>
      <c r="MLG66" s="25"/>
      <c r="MLH66" s="25"/>
      <c r="MLI66" s="25"/>
      <c r="MLJ66" s="25"/>
      <c r="MLK66" s="25"/>
      <c r="MLL66" s="25"/>
      <c r="MLM66" s="25"/>
      <c r="MLN66" s="25"/>
      <c r="MLO66" s="25"/>
      <c r="MLP66" s="25"/>
      <c r="MLQ66" s="25"/>
      <c r="MLR66" s="25"/>
      <c r="MLS66" s="25"/>
      <c r="MLT66" s="25"/>
      <c r="MLU66" s="25"/>
      <c r="MLV66" s="25"/>
      <c r="MLW66" s="25"/>
      <c r="MLX66" s="25"/>
      <c r="MLY66" s="25"/>
      <c r="MLZ66" s="25"/>
      <c r="MMA66" s="25"/>
      <c r="MMB66" s="25"/>
      <c r="MMC66" s="25"/>
      <c r="MMD66" s="25"/>
      <c r="MME66" s="25"/>
      <c r="MMF66" s="25"/>
      <c r="MMG66" s="25"/>
      <c r="MMH66" s="25"/>
      <c r="MMI66" s="25"/>
      <c r="MMJ66" s="25"/>
      <c r="MMK66" s="25"/>
      <c r="MML66" s="25"/>
      <c r="MMM66" s="25"/>
      <c r="MMN66" s="25"/>
      <c r="MMO66" s="25"/>
      <c r="MMP66" s="25"/>
      <c r="MMQ66" s="25"/>
      <c r="MMR66" s="25"/>
      <c r="MMS66" s="25"/>
      <c r="MMT66" s="25"/>
      <c r="MMU66" s="25"/>
      <c r="MMV66" s="25"/>
      <c r="MMW66" s="25"/>
      <c r="MMX66" s="25"/>
      <c r="MMY66" s="25"/>
      <c r="MMZ66" s="25"/>
      <c r="MNA66" s="25"/>
      <c r="MNB66" s="25"/>
      <c r="MNC66" s="25"/>
      <c r="MND66" s="25"/>
      <c r="MNE66" s="25"/>
      <c r="MNF66" s="25"/>
      <c r="MNG66" s="25"/>
      <c r="MNH66" s="25"/>
      <c r="MNI66" s="25"/>
      <c r="MNJ66" s="25"/>
      <c r="MNK66" s="25"/>
      <c r="MNL66" s="25"/>
      <c r="MNM66" s="25"/>
      <c r="MNN66" s="25"/>
      <c r="MNO66" s="25"/>
      <c r="MNP66" s="25"/>
      <c r="MNQ66" s="25"/>
      <c r="MNR66" s="25"/>
      <c r="MNS66" s="25"/>
      <c r="MNT66" s="25"/>
      <c r="MNU66" s="25"/>
      <c r="MNV66" s="25"/>
      <c r="MNW66" s="25"/>
      <c r="MNX66" s="25"/>
      <c r="MNY66" s="25"/>
      <c r="MNZ66" s="25"/>
      <c r="MOA66" s="25"/>
      <c r="MOB66" s="25"/>
      <c r="MOC66" s="25"/>
      <c r="MOD66" s="25"/>
      <c r="MOE66" s="25"/>
      <c r="MOF66" s="25"/>
      <c r="MOG66" s="25"/>
      <c r="MOH66" s="25"/>
      <c r="MOI66" s="25"/>
      <c r="MOJ66" s="25"/>
      <c r="MOK66" s="25"/>
      <c r="MOL66" s="25"/>
      <c r="MOM66" s="25"/>
      <c r="MON66" s="25"/>
      <c r="MOO66" s="25"/>
      <c r="MOP66" s="25"/>
      <c r="MOQ66" s="25"/>
      <c r="MOR66" s="25"/>
      <c r="MOS66" s="25"/>
      <c r="MOT66" s="25"/>
      <c r="MOU66" s="25"/>
      <c r="MOV66" s="25"/>
      <c r="MOW66" s="25"/>
      <c r="MOX66" s="25"/>
      <c r="MOY66" s="25"/>
      <c r="MOZ66" s="25"/>
      <c r="MPA66" s="25"/>
      <c r="MPB66" s="25"/>
      <c r="MPC66" s="25"/>
      <c r="MPD66" s="25"/>
      <c r="MPE66" s="25"/>
      <c r="MPF66" s="25"/>
      <c r="MPG66" s="25"/>
      <c r="MPH66" s="25"/>
      <c r="MPI66" s="25"/>
      <c r="MPJ66" s="25"/>
      <c r="MPK66" s="25"/>
      <c r="MPL66" s="25"/>
      <c r="MPM66" s="25"/>
      <c r="MPN66" s="25"/>
      <c r="MPO66" s="25"/>
      <c r="MPP66" s="25"/>
      <c r="MPQ66" s="25"/>
      <c r="MPR66" s="25"/>
      <c r="MPS66" s="25"/>
      <c r="MPT66" s="25"/>
      <c r="MPU66" s="25"/>
      <c r="MPV66" s="25"/>
      <c r="MPW66" s="25"/>
      <c r="MPX66" s="25"/>
      <c r="MPY66" s="25"/>
      <c r="MPZ66" s="25"/>
      <c r="MQA66" s="25"/>
      <c r="MQB66" s="25"/>
      <c r="MQC66" s="25"/>
      <c r="MQD66" s="25"/>
      <c r="MQE66" s="25"/>
      <c r="MQF66" s="25"/>
      <c r="MQG66" s="25"/>
      <c r="MQH66" s="25"/>
      <c r="MQI66" s="25"/>
      <c r="MQJ66" s="25"/>
      <c r="MQK66" s="25"/>
      <c r="MQL66" s="25"/>
      <c r="MQM66" s="25"/>
      <c r="MQN66" s="25"/>
      <c r="MQO66" s="25"/>
      <c r="MQP66" s="25"/>
      <c r="MQQ66" s="25"/>
      <c r="MQR66" s="25"/>
      <c r="MQS66" s="25"/>
      <c r="MQT66" s="25"/>
      <c r="MQU66" s="25"/>
      <c r="MQV66" s="25"/>
      <c r="MQW66" s="25"/>
      <c r="MQX66" s="25"/>
      <c r="MQY66" s="25"/>
      <c r="MQZ66" s="25"/>
      <c r="MRA66" s="25"/>
      <c r="MRB66" s="25"/>
      <c r="MRC66" s="25"/>
      <c r="MRD66" s="25"/>
      <c r="MRE66" s="25"/>
      <c r="MRF66" s="25"/>
      <c r="MRG66" s="25"/>
      <c r="MRH66" s="25"/>
      <c r="MRI66" s="25"/>
      <c r="MRJ66" s="25"/>
      <c r="MRK66" s="25"/>
      <c r="MRL66" s="25"/>
      <c r="MRM66" s="25"/>
      <c r="MRN66" s="25"/>
      <c r="MRO66" s="25"/>
      <c r="MRP66" s="25"/>
      <c r="MRQ66" s="25"/>
      <c r="MRR66" s="25"/>
      <c r="MRS66" s="25"/>
      <c r="MRT66" s="25"/>
      <c r="MRU66" s="25"/>
      <c r="MRV66" s="25"/>
      <c r="MRW66" s="25"/>
      <c r="MRX66" s="25"/>
      <c r="MRY66" s="25"/>
      <c r="MRZ66" s="25"/>
      <c r="MSA66" s="25"/>
      <c r="MSB66" s="25"/>
      <c r="MSC66" s="25"/>
      <c r="MSD66" s="25"/>
      <c r="MSE66" s="25"/>
      <c r="MSF66" s="25"/>
      <c r="MSG66" s="25"/>
      <c r="MSH66" s="25"/>
      <c r="MSI66" s="25"/>
      <c r="MSJ66" s="25"/>
      <c r="MSK66" s="25"/>
      <c r="MSL66" s="25"/>
      <c r="MSM66" s="25"/>
      <c r="MSN66" s="25"/>
      <c r="MSO66" s="25"/>
      <c r="MSP66" s="25"/>
      <c r="MSQ66" s="25"/>
      <c r="MSR66" s="25"/>
      <c r="MSS66" s="25"/>
      <c r="MST66" s="25"/>
      <c r="MSU66" s="25"/>
      <c r="MSV66" s="25"/>
      <c r="MSW66" s="25"/>
      <c r="MSX66" s="25"/>
      <c r="MSY66" s="25"/>
      <c r="MSZ66" s="25"/>
      <c r="MTA66" s="25"/>
      <c r="MTB66" s="25"/>
      <c r="MTC66" s="25"/>
      <c r="MTD66" s="25"/>
      <c r="MTE66" s="25"/>
      <c r="MTF66" s="25"/>
      <c r="MTG66" s="25"/>
      <c r="MTH66" s="25"/>
      <c r="MTI66" s="25"/>
      <c r="MTJ66" s="25"/>
      <c r="MTK66" s="25"/>
      <c r="MTL66" s="25"/>
      <c r="MTM66" s="25"/>
      <c r="MTN66" s="25"/>
      <c r="MTO66" s="25"/>
      <c r="MTP66" s="25"/>
      <c r="MTQ66" s="25"/>
      <c r="MTR66" s="25"/>
      <c r="MTS66" s="25"/>
      <c r="MTT66" s="25"/>
      <c r="MTU66" s="25"/>
      <c r="MTV66" s="25"/>
      <c r="MTW66" s="25"/>
      <c r="MTX66" s="25"/>
      <c r="MTY66" s="25"/>
      <c r="MTZ66" s="25"/>
      <c r="MUA66" s="25"/>
      <c r="MUB66" s="25"/>
      <c r="MUC66" s="25"/>
      <c r="MUD66" s="25"/>
      <c r="MUE66" s="25"/>
      <c r="MUF66" s="25"/>
      <c r="MUG66" s="25"/>
      <c r="MUH66" s="25"/>
      <c r="MUI66" s="25"/>
      <c r="MUJ66" s="25"/>
      <c r="MUK66" s="25"/>
      <c r="MUL66" s="25"/>
      <c r="MUM66" s="25"/>
      <c r="MUN66" s="25"/>
      <c r="MUO66" s="25"/>
      <c r="MUP66" s="25"/>
      <c r="MUQ66" s="25"/>
      <c r="MUR66" s="25"/>
      <c r="MUS66" s="25"/>
      <c r="MUT66" s="25"/>
      <c r="MUU66" s="25"/>
      <c r="MUV66" s="25"/>
      <c r="MUW66" s="25"/>
      <c r="MUX66" s="25"/>
      <c r="MUY66" s="25"/>
      <c r="MUZ66" s="25"/>
      <c r="MVA66" s="25"/>
      <c r="MVB66" s="25"/>
      <c r="MVC66" s="25"/>
      <c r="MVD66" s="25"/>
      <c r="MVE66" s="25"/>
      <c r="MVF66" s="25"/>
      <c r="MVG66" s="25"/>
      <c r="MVH66" s="25"/>
      <c r="MVI66" s="25"/>
      <c r="MVJ66" s="25"/>
      <c r="MVK66" s="25"/>
      <c r="MVL66" s="25"/>
      <c r="MVM66" s="25"/>
      <c r="MVN66" s="25"/>
      <c r="MVO66" s="25"/>
      <c r="MVP66" s="25"/>
      <c r="MVQ66" s="25"/>
      <c r="MVR66" s="25"/>
      <c r="MVS66" s="25"/>
      <c r="MVT66" s="25"/>
      <c r="MVU66" s="25"/>
      <c r="MVV66" s="25"/>
      <c r="MVW66" s="25"/>
      <c r="MVX66" s="25"/>
      <c r="MVY66" s="25"/>
      <c r="MVZ66" s="25"/>
      <c r="MWA66" s="25"/>
      <c r="MWB66" s="25"/>
      <c r="MWC66" s="25"/>
      <c r="MWD66" s="25"/>
      <c r="MWE66" s="25"/>
      <c r="MWF66" s="25"/>
      <c r="MWG66" s="25"/>
      <c r="MWH66" s="25"/>
      <c r="MWI66" s="25"/>
      <c r="MWJ66" s="25"/>
      <c r="MWK66" s="25"/>
      <c r="MWL66" s="25"/>
      <c r="MWM66" s="25"/>
      <c r="MWN66" s="25"/>
      <c r="MWO66" s="25"/>
      <c r="MWP66" s="25"/>
      <c r="MWQ66" s="25"/>
      <c r="MWR66" s="25"/>
      <c r="MWS66" s="25"/>
      <c r="MWT66" s="25"/>
      <c r="MWU66" s="25"/>
      <c r="MWV66" s="25"/>
      <c r="MWW66" s="25"/>
      <c r="MWX66" s="25"/>
      <c r="MWY66" s="25"/>
      <c r="MWZ66" s="25"/>
      <c r="MXA66" s="25"/>
      <c r="MXB66" s="25"/>
      <c r="MXC66" s="25"/>
      <c r="MXD66" s="25"/>
      <c r="MXE66" s="25"/>
      <c r="MXF66" s="25"/>
      <c r="MXG66" s="25"/>
      <c r="MXH66" s="25"/>
      <c r="MXI66" s="25"/>
      <c r="MXJ66" s="25"/>
      <c r="MXK66" s="25"/>
      <c r="MXL66" s="25"/>
      <c r="MXM66" s="25"/>
      <c r="MXN66" s="25"/>
      <c r="MXO66" s="25"/>
      <c r="MXP66" s="25"/>
      <c r="MXQ66" s="25"/>
      <c r="MXR66" s="25"/>
      <c r="MXS66" s="25"/>
      <c r="MXT66" s="25"/>
      <c r="MXU66" s="25"/>
      <c r="MXV66" s="25"/>
      <c r="MXW66" s="25"/>
      <c r="MXX66" s="25"/>
      <c r="MXY66" s="25"/>
      <c r="MXZ66" s="25"/>
      <c r="MYA66" s="25"/>
      <c r="MYB66" s="25"/>
      <c r="MYC66" s="25"/>
      <c r="MYD66" s="25"/>
      <c r="MYE66" s="25"/>
      <c r="MYF66" s="25"/>
      <c r="MYG66" s="25"/>
      <c r="MYH66" s="25"/>
      <c r="MYI66" s="25"/>
      <c r="MYJ66" s="25"/>
      <c r="MYK66" s="25"/>
      <c r="MYL66" s="25"/>
      <c r="MYM66" s="25"/>
      <c r="MYN66" s="25"/>
      <c r="MYO66" s="25"/>
      <c r="MYP66" s="25"/>
      <c r="MYQ66" s="25"/>
      <c r="MYR66" s="25"/>
      <c r="MYS66" s="25"/>
      <c r="MYT66" s="25"/>
      <c r="MYU66" s="25"/>
      <c r="MYV66" s="25"/>
      <c r="MYW66" s="25"/>
      <c r="MYX66" s="25"/>
      <c r="MYY66" s="25"/>
      <c r="MYZ66" s="25"/>
      <c r="MZA66" s="25"/>
      <c r="MZB66" s="25"/>
      <c r="MZC66" s="25"/>
      <c r="MZD66" s="25"/>
      <c r="MZE66" s="25"/>
      <c r="MZF66" s="25"/>
      <c r="MZG66" s="25"/>
      <c r="MZH66" s="25"/>
      <c r="MZI66" s="25"/>
      <c r="MZJ66" s="25"/>
      <c r="MZK66" s="25"/>
      <c r="MZL66" s="25"/>
      <c r="MZM66" s="25"/>
      <c r="MZN66" s="25"/>
      <c r="MZO66" s="25"/>
      <c r="MZP66" s="25"/>
      <c r="MZQ66" s="25"/>
      <c r="MZR66" s="25"/>
      <c r="MZS66" s="25"/>
      <c r="MZT66" s="25"/>
      <c r="MZU66" s="25"/>
      <c r="MZV66" s="25"/>
      <c r="MZW66" s="25"/>
      <c r="MZX66" s="25"/>
      <c r="MZY66" s="25"/>
      <c r="MZZ66" s="25"/>
      <c r="NAA66" s="25"/>
      <c r="NAB66" s="25"/>
      <c r="NAC66" s="25"/>
      <c r="NAD66" s="25"/>
      <c r="NAE66" s="25"/>
      <c r="NAF66" s="25"/>
      <c r="NAG66" s="25"/>
      <c r="NAH66" s="25"/>
      <c r="NAI66" s="25"/>
      <c r="NAJ66" s="25"/>
      <c r="NAK66" s="25"/>
      <c r="NAL66" s="25"/>
      <c r="NAM66" s="25"/>
      <c r="NAN66" s="25"/>
      <c r="NAO66" s="25"/>
      <c r="NAP66" s="25"/>
      <c r="NAQ66" s="25"/>
      <c r="NAR66" s="25"/>
      <c r="NAS66" s="25"/>
      <c r="NAT66" s="25"/>
      <c r="NAU66" s="25"/>
      <c r="NAV66" s="25"/>
      <c r="NAW66" s="25"/>
      <c r="NAX66" s="25"/>
      <c r="NAY66" s="25"/>
      <c r="NAZ66" s="25"/>
      <c r="NBA66" s="25"/>
      <c r="NBB66" s="25"/>
      <c r="NBC66" s="25"/>
      <c r="NBD66" s="25"/>
      <c r="NBE66" s="25"/>
      <c r="NBF66" s="25"/>
      <c r="NBG66" s="25"/>
      <c r="NBH66" s="25"/>
      <c r="NBI66" s="25"/>
      <c r="NBJ66" s="25"/>
      <c r="NBK66" s="25"/>
      <c r="NBL66" s="25"/>
      <c r="NBM66" s="25"/>
      <c r="NBN66" s="25"/>
      <c r="NBO66" s="25"/>
      <c r="NBP66" s="25"/>
      <c r="NBQ66" s="25"/>
      <c r="NBR66" s="25"/>
      <c r="NBS66" s="25"/>
      <c r="NBT66" s="25"/>
      <c r="NBU66" s="25"/>
      <c r="NBV66" s="25"/>
      <c r="NBW66" s="25"/>
      <c r="NBX66" s="25"/>
      <c r="NBY66" s="25"/>
      <c r="NBZ66" s="25"/>
      <c r="NCA66" s="25"/>
      <c r="NCB66" s="25"/>
      <c r="NCC66" s="25"/>
      <c r="NCD66" s="25"/>
      <c r="NCE66" s="25"/>
      <c r="NCF66" s="25"/>
      <c r="NCG66" s="25"/>
      <c r="NCH66" s="25"/>
      <c r="NCI66" s="25"/>
      <c r="NCJ66" s="25"/>
      <c r="NCK66" s="25"/>
      <c r="NCL66" s="25"/>
      <c r="NCM66" s="25"/>
      <c r="NCN66" s="25"/>
      <c r="NCO66" s="25"/>
      <c r="NCP66" s="25"/>
      <c r="NCQ66" s="25"/>
      <c r="NCR66" s="25"/>
      <c r="NCS66" s="25"/>
      <c r="NCT66" s="25"/>
      <c r="NCU66" s="25"/>
      <c r="NCV66" s="25"/>
      <c r="NCW66" s="25"/>
      <c r="NCX66" s="25"/>
      <c r="NCY66" s="25"/>
      <c r="NCZ66" s="25"/>
      <c r="NDA66" s="25"/>
      <c r="NDB66" s="25"/>
      <c r="NDC66" s="25"/>
      <c r="NDD66" s="25"/>
      <c r="NDE66" s="25"/>
      <c r="NDF66" s="25"/>
      <c r="NDG66" s="25"/>
      <c r="NDH66" s="25"/>
      <c r="NDI66" s="25"/>
      <c r="NDJ66" s="25"/>
      <c r="NDK66" s="25"/>
      <c r="NDL66" s="25"/>
      <c r="NDM66" s="25"/>
      <c r="NDN66" s="25"/>
      <c r="NDO66" s="25"/>
      <c r="NDP66" s="25"/>
      <c r="NDQ66" s="25"/>
      <c r="NDR66" s="25"/>
      <c r="NDS66" s="25"/>
      <c r="NDT66" s="25"/>
      <c r="NDU66" s="25"/>
      <c r="NDV66" s="25"/>
      <c r="NDW66" s="25"/>
      <c r="NDX66" s="25"/>
      <c r="NDY66" s="25"/>
      <c r="NDZ66" s="25"/>
      <c r="NEA66" s="25"/>
      <c r="NEB66" s="25"/>
      <c r="NEC66" s="25"/>
      <c r="NED66" s="25"/>
      <c r="NEE66" s="25"/>
      <c r="NEF66" s="25"/>
      <c r="NEG66" s="25"/>
      <c r="NEH66" s="25"/>
      <c r="NEI66" s="25"/>
      <c r="NEJ66" s="25"/>
      <c r="NEK66" s="25"/>
      <c r="NEL66" s="25"/>
      <c r="NEM66" s="25"/>
      <c r="NEN66" s="25"/>
      <c r="NEO66" s="25"/>
      <c r="NEP66" s="25"/>
      <c r="NEQ66" s="25"/>
      <c r="NER66" s="25"/>
      <c r="NES66" s="25"/>
      <c r="NET66" s="25"/>
      <c r="NEU66" s="25"/>
      <c r="NEV66" s="25"/>
      <c r="NEW66" s="25"/>
      <c r="NEX66" s="25"/>
      <c r="NEY66" s="25"/>
      <c r="NEZ66" s="25"/>
      <c r="NFA66" s="25"/>
      <c r="NFB66" s="25"/>
      <c r="NFC66" s="25"/>
      <c r="NFD66" s="25"/>
      <c r="NFE66" s="25"/>
      <c r="NFF66" s="25"/>
      <c r="NFG66" s="25"/>
      <c r="NFH66" s="25"/>
      <c r="NFI66" s="25"/>
      <c r="NFJ66" s="25"/>
      <c r="NFK66" s="25"/>
      <c r="NFL66" s="25"/>
      <c r="NFM66" s="25"/>
      <c r="NFN66" s="25"/>
      <c r="NFO66" s="25"/>
      <c r="NFP66" s="25"/>
      <c r="NFQ66" s="25"/>
      <c r="NFR66" s="25"/>
      <c r="NFS66" s="25"/>
      <c r="NFT66" s="25"/>
      <c r="NFU66" s="25"/>
      <c r="NFV66" s="25"/>
      <c r="NFW66" s="25"/>
      <c r="NFX66" s="25"/>
      <c r="NFY66" s="25"/>
      <c r="NFZ66" s="25"/>
      <c r="NGA66" s="25"/>
      <c r="NGB66" s="25"/>
      <c r="NGC66" s="25"/>
      <c r="NGD66" s="25"/>
      <c r="NGE66" s="25"/>
      <c r="NGF66" s="25"/>
      <c r="NGG66" s="25"/>
      <c r="NGH66" s="25"/>
      <c r="NGI66" s="25"/>
      <c r="NGJ66" s="25"/>
      <c r="NGK66" s="25"/>
      <c r="NGL66" s="25"/>
      <c r="NGM66" s="25"/>
      <c r="NGN66" s="25"/>
      <c r="NGO66" s="25"/>
      <c r="NGP66" s="25"/>
      <c r="NGQ66" s="25"/>
      <c r="NGR66" s="25"/>
      <c r="NGS66" s="25"/>
      <c r="NGT66" s="25"/>
      <c r="NGU66" s="25"/>
      <c r="NGV66" s="25"/>
      <c r="NGW66" s="25"/>
      <c r="NGX66" s="25"/>
      <c r="NGY66" s="25"/>
      <c r="NGZ66" s="25"/>
      <c r="NHA66" s="25"/>
      <c r="NHB66" s="25"/>
      <c r="NHC66" s="25"/>
      <c r="NHD66" s="25"/>
      <c r="NHE66" s="25"/>
      <c r="NHF66" s="25"/>
      <c r="NHG66" s="25"/>
      <c r="NHH66" s="25"/>
      <c r="NHI66" s="25"/>
      <c r="NHJ66" s="25"/>
      <c r="NHK66" s="25"/>
      <c r="NHL66" s="25"/>
      <c r="NHM66" s="25"/>
      <c r="NHN66" s="25"/>
      <c r="NHO66" s="25"/>
      <c r="NHP66" s="25"/>
      <c r="NHQ66" s="25"/>
      <c r="NHR66" s="25"/>
      <c r="NHS66" s="25"/>
      <c r="NHT66" s="25"/>
      <c r="NHU66" s="25"/>
      <c r="NHV66" s="25"/>
      <c r="NHW66" s="25"/>
      <c r="NHX66" s="25"/>
      <c r="NHY66" s="25"/>
      <c r="NHZ66" s="25"/>
      <c r="NIA66" s="25"/>
      <c r="NIB66" s="25"/>
      <c r="NIC66" s="25"/>
      <c r="NID66" s="25"/>
      <c r="NIE66" s="25"/>
      <c r="NIF66" s="25"/>
      <c r="NIG66" s="25"/>
      <c r="NIH66" s="25"/>
      <c r="NII66" s="25"/>
      <c r="NIJ66" s="25"/>
      <c r="NIK66" s="25"/>
      <c r="NIL66" s="25"/>
      <c r="NIM66" s="25"/>
      <c r="NIN66" s="25"/>
      <c r="NIO66" s="25"/>
      <c r="NIP66" s="25"/>
      <c r="NIQ66" s="25"/>
      <c r="NIR66" s="25"/>
      <c r="NIS66" s="25"/>
      <c r="NIT66" s="25"/>
      <c r="NIU66" s="25"/>
      <c r="NIV66" s="25"/>
      <c r="NIW66" s="25"/>
      <c r="NIX66" s="25"/>
      <c r="NIY66" s="25"/>
      <c r="NIZ66" s="25"/>
      <c r="NJA66" s="25"/>
      <c r="NJB66" s="25"/>
      <c r="NJC66" s="25"/>
      <c r="NJD66" s="25"/>
      <c r="NJE66" s="25"/>
      <c r="NJF66" s="25"/>
      <c r="NJG66" s="25"/>
      <c r="NJH66" s="25"/>
      <c r="NJI66" s="25"/>
      <c r="NJJ66" s="25"/>
      <c r="NJK66" s="25"/>
      <c r="NJL66" s="25"/>
      <c r="NJM66" s="25"/>
      <c r="NJN66" s="25"/>
      <c r="NJO66" s="25"/>
      <c r="NJP66" s="25"/>
      <c r="NJQ66" s="25"/>
      <c r="NJR66" s="25"/>
      <c r="NJS66" s="25"/>
      <c r="NJT66" s="25"/>
      <c r="NJU66" s="25"/>
      <c r="NJV66" s="25"/>
      <c r="NJW66" s="25"/>
      <c r="NJX66" s="25"/>
      <c r="NJY66" s="25"/>
      <c r="NJZ66" s="25"/>
      <c r="NKA66" s="25"/>
      <c r="NKB66" s="25"/>
      <c r="NKC66" s="25"/>
      <c r="NKD66" s="25"/>
      <c r="NKE66" s="25"/>
      <c r="NKF66" s="25"/>
      <c r="NKG66" s="25"/>
      <c r="NKH66" s="25"/>
      <c r="NKI66" s="25"/>
      <c r="NKJ66" s="25"/>
      <c r="NKK66" s="25"/>
      <c r="NKL66" s="25"/>
      <c r="NKM66" s="25"/>
      <c r="NKN66" s="25"/>
      <c r="NKO66" s="25"/>
      <c r="NKP66" s="25"/>
      <c r="NKQ66" s="25"/>
      <c r="NKR66" s="25"/>
      <c r="NKS66" s="25"/>
      <c r="NKT66" s="25"/>
      <c r="NKU66" s="25"/>
      <c r="NKV66" s="25"/>
      <c r="NKW66" s="25"/>
      <c r="NKX66" s="25"/>
      <c r="NKY66" s="25"/>
      <c r="NKZ66" s="25"/>
      <c r="NLA66" s="25"/>
      <c r="NLB66" s="25"/>
      <c r="NLC66" s="25"/>
      <c r="NLD66" s="25"/>
      <c r="NLE66" s="25"/>
      <c r="NLF66" s="25"/>
      <c r="NLG66" s="25"/>
      <c r="NLH66" s="25"/>
      <c r="NLI66" s="25"/>
      <c r="NLJ66" s="25"/>
      <c r="NLK66" s="25"/>
      <c r="NLL66" s="25"/>
      <c r="NLM66" s="25"/>
      <c r="NLN66" s="25"/>
      <c r="NLO66" s="25"/>
      <c r="NLP66" s="25"/>
      <c r="NLQ66" s="25"/>
      <c r="NLR66" s="25"/>
      <c r="NLS66" s="25"/>
      <c r="NLT66" s="25"/>
      <c r="NLU66" s="25"/>
      <c r="NLV66" s="25"/>
      <c r="NLW66" s="25"/>
      <c r="NLX66" s="25"/>
      <c r="NLY66" s="25"/>
      <c r="NLZ66" s="25"/>
      <c r="NMA66" s="25"/>
      <c r="NMB66" s="25"/>
      <c r="NMC66" s="25"/>
      <c r="NMD66" s="25"/>
      <c r="NME66" s="25"/>
      <c r="NMF66" s="25"/>
      <c r="NMG66" s="25"/>
      <c r="NMH66" s="25"/>
      <c r="NMI66" s="25"/>
      <c r="NMJ66" s="25"/>
      <c r="NMK66" s="25"/>
      <c r="NML66" s="25"/>
      <c r="NMM66" s="25"/>
      <c r="NMN66" s="25"/>
      <c r="NMO66" s="25"/>
      <c r="NMP66" s="25"/>
      <c r="NMQ66" s="25"/>
      <c r="NMR66" s="25"/>
      <c r="NMS66" s="25"/>
      <c r="NMT66" s="25"/>
      <c r="NMU66" s="25"/>
      <c r="NMV66" s="25"/>
      <c r="NMW66" s="25"/>
      <c r="NMX66" s="25"/>
      <c r="NMY66" s="25"/>
      <c r="NMZ66" s="25"/>
      <c r="NNA66" s="25"/>
      <c r="NNB66" s="25"/>
      <c r="NNC66" s="25"/>
      <c r="NND66" s="25"/>
      <c r="NNE66" s="25"/>
      <c r="NNF66" s="25"/>
      <c r="NNG66" s="25"/>
      <c r="NNH66" s="25"/>
      <c r="NNI66" s="25"/>
      <c r="NNJ66" s="25"/>
      <c r="NNK66" s="25"/>
      <c r="NNL66" s="25"/>
      <c r="NNM66" s="25"/>
      <c r="NNN66" s="25"/>
      <c r="NNO66" s="25"/>
      <c r="NNP66" s="25"/>
      <c r="NNQ66" s="25"/>
      <c r="NNR66" s="25"/>
      <c r="NNS66" s="25"/>
      <c r="NNT66" s="25"/>
      <c r="NNU66" s="25"/>
      <c r="NNV66" s="25"/>
      <c r="NNW66" s="25"/>
      <c r="NNX66" s="25"/>
      <c r="NNY66" s="25"/>
      <c r="NNZ66" s="25"/>
      <c r="NOA66" s="25"/>
      <c r="NOB66" s="25"/>
      <c r="NOC66" s="25"/>
      <c r="NOD66" s="25"/>
      <c r="NOE66" s="25"/>
      <c r="NOF66" s="25"/>
      <c r="NOG66" s="25"/>
      <c r="NOH66" s="25"/>
      <c r="NOI66" s="25"/>
      <c r="NOJ66" s="25"/>
      <c r="NOK66" s="25"/>
      <c r="NOL66" s="25"/>
      <c r="NOM66" s="25"/>
      <c r="NON66" s="25"/>
      <c r="NOO66" s="25"/>
      <c r="NOP66" s="25"/>
      <c r="NOQ66" s="25"/>
      <c r="NOR66" s="25"/>
      <c r="NOS66" s="25"/>
      <c r="NOT66" s="25"/>
      <c r="NOU66" s="25"/>
      <c r="NOV66" s="25"/>
      <c r="NOW66" s="25"/>
      <c r="NOX66" s="25"/>
      <c r="NOY66" s="25"/>
      <c r="NOZ66" s="25"/>
      <c r="NPA66" s="25"/>
      <c r="NPB66" s="25"/>
      <c r="NPC66" s="25"/>
      <c r="NPD66" s="25"/>
      <c r="NPE66" s="25"/>
      <c r="NPF66" s="25"/>
      <c r="NPG66" s="25"/>
      <c r="NPH66" s="25"/>
      <c r="NPI66" s="25"/>
      <c r="NPJ66" s="25"/>
      <c r="NPK66" s="25"/>
      <c r="NPL66" s="25"/>
      <c r="NPM66" s="25"/>
      <c r="NPN66" s="25"/>
      <c r="NPO66" s="25"/>
      <c r="NPP66" s="25"/>
      <c r="NPQ66" s="25"/>
      <c r="NPR66" s="25"/>
      <c r="NPS66" s="25"/>
      <c r="NPT66" s="25"/>
      <c r="NPU66" s="25"/>
      <c r="NPV66" s="25"/>
      <c r="NPW66" s="25"/>
      <c r="NPX66" s="25"/>
      <c r="NPY66" s="25"/>
      <c r="NPZ66" s="25"/>
      <c r="NQA66" s="25"/>
      <c r="NQB66" s="25"/>
      <c r="NQC66" s="25"/>
      <c r="NQD66" s="25"/>
      <c r="NQE66" s="25"/>
      <c r="NQF66" s="25"/>
      <c r="NQG66" s="25"/>
      <c r="NQH66" s="25"/>
      <c r="NQI66" s="25"/>
      <c r="NQJ66" s="25"/>
      <c r="NQK66" s="25"/>
      <c r="NQL66" s="25"/>
      <c r="NQM66" s="25"/>
      <c r="NQN66" s="25"/>
      <c r="NQO66" s="25"/>
      <c r="NQP66" s="25"/>
      <c r="NQQ66" s="25"/>
      <c r="NQR66" s="25"/>
      <c r="NQS66" s="25"/>
      <c r="NQT66" s="25"/>
      <c r="NQU66" s="25"/>
      <c r="NQV66" s="25"/>
      <c r="NQW66" s="25"/>
      <c r="NQX66" s="25"/>
      <c r="NQY66" s="25"/>
      <c r="NQZ66" s="25"/>
      <c r="NRA66" s="25"/>
      <c r="NRB66" s="25"/>
      <c r="NRC66" s="25"/>
      <c r="NRD66" s="25"/>
      <c r="NRE66" s="25"/>
      <c r="NRF66" s="25"/>
      <c r="NRG66" s="25"/>
      <c r="NRH66" s="25"/>
      <c r="NRI66" s="25"/>
      <c r="NRJ66" s="25"/>
      <c r="NRK66" s="25"/>
      <c r="NRL66" s="25"/>
      <c r="NRM66" s="25"/>
      <c r="NRN66" s="25"/>
      <c r="NRO66" s="25"/>
      <c r="NRP66" s="25"/>
      <c r="NRQ66" s="25"/>
      <c r="NRR66" s="25"/>
      <c r="NRS66" s="25"/>
      <c r="NRT66" s="25"/>
      <c r="NRU66" s="25"/>
      <c r="NRV66" s="25"/>
      <c r="NRW66" s="25"/>
      <c r="NRX66" s="25"/>
      <c r="NRY66" s="25"/>
      <c r="NRZ66" s="25"/>
      <c r="NSA66" s="25"/>
      <c r="NSB66" s="25"/>
      <c r="NSC66" s="25"/>
      <c r="NSD66" s="25"/>
      <c r="NSE66" s="25"/>
      <c r="NSF66" s="25"/>
      <c r="NSG66" s="25"/>
      <c r="NSH66" s="25"/>
      <c r="NSI66" s="25"/>
      <c r="NSJ66" s="25"/>
      <c r="NSK66" s="25"/>
      <c r="NSL66" s="25"/>
      <c r="NSM66" s="25"/>
      <c r="NSN66" s="25"/>
      <c r="NSO66" s="25"/>
      <c r="NSP66" s="25"/>
      <c r="NSQ66" s="25"/>
      <c r="NSR66" s="25"/>
      <c r="NSS66" s="25"/>
      <c r="NST66" s="25"/>
      <c r="NSU66" s="25"/>
      <c r="NSV66" s="25"/>
      <c r="NSW66" s="25"/>
      <c r="NSX66" s="25"/>
      <c r="NSY66" s="25"/>
      <c r="NSZ66" s="25"/>
      <c r="NTA66" s="25"/>
      <c r="NTB66" s="25"/>
      <c r="NTC66" s="25"/>
      <c r="NTD66" s="25"/>
      <c r="NTE66" s="25"/>
      <c r="NTF66" s="25"/>
      <c r="NTG66" s="25"/>
      <c r="NTH66" s="25"/>
      <c r="NTI66" s="25"/>
      <c r="NTJ66" s="25"/>
      <c r="NTK66" s="25"/>
      <c r="NTL66" s="25"/>
      <c r="NTM66" s="25"/>
      <c r="NTN66" s="25"/>
      <c r="NTO66" s="25"/>
      <c r="NTP66" s="25"/>
      <c r="NTQ66" s="25"/>
      <c r="NTR66" s="25"/>
      <c r="NTS66" s="25"/>
      <c r="NTT66" s="25"/>
      <c r="NTU66" s="25"/>
      <c r="NTV66" s="25"/>
      <c r="NTW66" s="25"/>
      <c r="NTX66" s="25"/>
      <c r="NTY66" s="25"/>
      <c r="NTZ66" s="25"/>
      <c r="NUA66" s="25"/>
      <c r="NUB66" s="25"/>
      <c r="NUC66" s="25"/>
      <c r="NUD66" s="25"/>
      <c r="NUE66" s="25"/>
      <c r="NUF66" s="25"/>
      <c r="NUG66" s="25"/>
      <c r="NUH66" s="25"/>
      <c r="NUI66" s="25"/>
      <c r="NUJ66" s="25"/>
      <c r="NUK66" s="25"/>
      <c r="NUL66" s="25"/>
      <c r="NUM66" s="25"/>
      <c r="NUN66" s="25"/>
      <c r="NUO66" s="25"/>
      <c r="NUP66" s="25"/>
      <c r="NUQ66" s="25"/>
      <c r="NUR66" s="25"/>
      <c r="NUS66" s="25"/>
      <c r="NUT66" s="25"/>
      <c r="NUU66" s="25"/>
      <c r="NUV66" s="25"/>
      <c r="NUW66" s="25"/>
      <c r="NUX66" s="25"/>
      <c r="NUY66" s="25"/>
      <c r="NUZ66" s="25"/>
      <c r="NVA66" s="25"/>
      <c r="NVB66" s="25"/>
      <c r="NVC66" s="25"/>
      <c r="NVD66" s="25"/>
      <c r="NVE66" s="25"/>
      <c r="NVF66" s="25"/>
      <c r="NVG66" s="25"/>
      <c r="NVH66" s="25"/>
      <c r="NVI66" s="25"/>
      <c r="NVJ66" s="25"/>
      <c r="NVK66" s="25"/>
      <c r="NVL66" s="25"/>
      <c r="NVM66" s="25"/>
      <c r="NVN66" s="25"/>
      <c r="NVO66" s="25"/>
      <c r="NVP66" s="25"/>
      <c r="NVQ66" s="25"/>
      <c r="NVR66" s="25"/>
      <c r="NVS66" s="25"/>
      <c r="NVT66" s="25"/>
      <c r="NVU66" s="25"/>
      <c r="NVV66" s="25"/>
      <c r="NVW66" s="25"/>
      <c r="NVX66" s="25"/>
      <c r="NVY66" s="25"/>
      <c r="NVZ66" s="25"/>
      <c r="NWA66" s="25"/>
      <c r="NWB66" s="25"/>
      <c r="NWC66" s="25"/>
      <c r="NWD66" s="25"/>
      <c r="NWE66" s="25"/>
      <c r="NWF66" s="25"/>
      <c r="NWG66" s="25"/>
      <c r="NWH66" s="25"/>
      <c r="NWI66" s="25"/>
      <c r="NWJ66" s="25"/>
      <c r="NWK66" s="25"/>
      <c r="NWL66" s="25"/>
      <c r="NWM66" s="25"/>
      <c r="NWN66" s="25"/>
      <c r="NWO66" s="25"/>
      <c r="NWP66" s="25"/>
      <c r="NWQ66" s="25"/>
      <c r="NWR66" s="25"/>
      <c r="NWS66" s="25"/>
      <c r="NWT66" s="25"/>
      <c r="NWU66" s="25"/>
      <c r="NWV66" s="25"/>
      <c r="NWW66" s="25"/>
      <c r="NWX66" s="25"/>
      <c r="NWY66" s="25"/>
      <c r="NWZ66" s="25"/>
      <c r="NXA66" s="25"/>
      <c r="NXB66" s="25"/>
      <c r="NXC66" s="25"/>
      <c r="NXD66" s="25"/>
      <c r="NXE66" s="25"/>
      <c r="NXF66" s="25"/>
      <c r="NXG66" s="25"/>
      <c r="NXH66" s="25"/>
      <c r="NXI66" s="25"/>
      <c r="NXJ66" s="25"/>
      <c r="NXK66" s="25"/>
      <c r="NXL66" s="25"/>
      <c r="NXM66" s="25"/>
      <c r="NXN66" s="25"/>
      <c r="NXO66" s="25"/>
      <c r="NXP66" s="25"/>
      <c r="NXQ66" s="25"/>
      <c r="NXR66" s="25"/>
      <c r="NXS66" s="25"/>
      <c r="NXT66" s="25"/>
      <c r="NXU66" s="25"/>
      <c r="NXV66" s="25"/>
      <c r="NXW66" s="25"/>
      <c r="NXX66" s="25"/>
      <c r="NXY66" s="25"/>
      <c r="NXZ66" s="25"/>
      <c r="NYA66" s="25"/>
      <c r="NYB66" s="25"/>
      <c r="NYC66" s="25"/>
      <c r="NYD66" s="25"/>
      <c r="NYE66" s="25"/>
      <c r="NYF66" s="25"/>
      <c r="NYG66" s="25"/>
      <c r="NYH66" s="25"/>
      <c r="NYI66" s="25"/>
      <c r="NYJ66" s="25"/>
      <c r="NYK66" s="25"/>
      <c r="NYL66" s="25"/>
      <c r="NYM66" s="25"/>
      <c r="NYN66" s="25"/>
      <c r="NYO66" s="25"/>
      <c r="NYP66" s="25"/>
      <c r="NYQ66" s="25"/>
      <c r="NYR66" s="25"/>
      <c r="NYS66" s="25"/>
      <c r="NYT66" s="25"/>
      <c r="NYU66" s="25"/>
      <c r="NYV66" s="25"/>
      <c r="NYW66" s="25"/>
      <c r="NYX66" s="25"/>
      <c r="NYY66" s="25"/>
      <c r="NYZ66" s="25"/>
      <c r="NZA66" s="25"/>
      <c r="NZB66" s="25"/>
      <c r="NZC66" s="25"/>
      <c r="NZD66" s="25"/>
      <c r="NZE66" s="25"/>
      <c r="NZF66" s="25"/>
      <c r="NZG66" s="25"/>
      <c r="NZH66" s="25"/>
      <c r="NZI66" s="25"/>
      <c r="NZJ66" s="25"/>
      <c r="NZK66" s="25"/>
      <c r="NZL66" s="25"/>
      <c r="NZM66" s="25"/>
      <c r="NZN66" s="25"/>
      <c r="NZO66" s="25"/>
      <c r="NZP66" s="25"/>
      <c r="NZQ66" s="25"/>
      <c r="NZR66" s="25"/>
      <c r="NZS66" s="25"/>
      <c r="NZT66" s="25"/>
      <c r="NZU66" s="25"/>
      <c r="NZV66" s="25"/>
      <c r="NZW66" s="25"/>
      <c r="NZX66" s="25"/>
      <c r="NZY66" s="25"/>
      <c r="NZZ66" s="25"/>
      <c r="OAA66" s="25"/>
      <c r="OAB66" s="25"/>
      <c r="OAC66" s="25"/>
      <c r="OAD66" s="25"/>
      <c r="OAE66" s="25"/>
      <c r="OAF66" s="25"/>
      <c r="OAG66" s="25"/>
      <c r="OAH66" s="25"/>
      <c r="OAI66" s="25"/>
      <c r="OAJ66" s="25"/>
      <c r="OAK66" s="25"/>
      <c r="OAL66" s="25"/>
      <c r="OAM66" s="25"/>
      <c r="OAN66" s="25"/>
      <c r="OAO66" s="25"/>
      <c r="OAP66" s="25"/>
      <c r="OAQ66" s="25"/>
      <c r="OAR66" s="25"/>
      <c r="OAS66" s="25"/>
      <c r="OAT66" s="25"/>
      <c r="OAU66" s="25"/>
      <c r="OAV66" s="25"/>
      <c r="OAW66" s="25"/>
      <c r="OAX66" s="25"/>
      <c r="OAY66" s="25"/>
      <c r="OAZ66" s="25"/>
      <c r="OBA66" s="25"/>
      <c r="OBB66" s="25"/>
      <c r="OBC66" s="25"/>
      <c r="OBD66" s="25"/>
      <c r="OBE66" s="25"/>
      <c r="OBF66" s="25"/>
      <c r="OBG66" s="25"/>
      <c r="OBH66" s="25"/>
      <c r="OBI66" s="25"/>
      <c r="OBJ66" s="25"/>
      <c r="OBK66" s="25"/>
      <c r="OBL66" s="25"/>
      <c r="OBM66" s="25"/>
      <c r="OBN66" s="25"/>
      <c r="OBO66" s="25"/>
      <c r="OBP66" s="25"/>
      <c r="OBQ66" s="25"/>
      <c r="OBR66" s="25"/>
      <c r="OBS66" s="25"/>
      <c r="OBT66" s="25"/>
      <c r="OBU66" s="25"/>
      <c r="OBV66" s="25"/>
      <c r="OBW66" s="25"/>
      <c r="OBX66" s="25"/>
      <c r="OBY66" s="25"/>
      <c r="OBZ66" s="25"/>
      <c r="OCA66" s="25"/>
      <c r="OCB66" s="25"/>
      <c r="OCC66" s="25"/>
      <c r="OCD66" s="25"/>
      <c r="OCE66" s="25"/>
      <c r="OCF66" s="25"/>
      <c r="OCG66" s="25"/>
      <c r="OCH66" s="25"/>
      <c r="OCI66" s="25"/>
      <c r="OCJ66" s="25"/>
      <c r="OCK66" s="25"/>
      <c r="OCL66" s="25"/>
      <c r="OCM66" s="25"/>
      <c r="OCN66" s="25"/>
      <c r="OCO66" s="25"/>
      <c r="OCP66" s="25"/>
      <c r="OCQ66" s="25"/>
      <c r="OCR66" s="25"/>
      <c r="OCS66" s="25"/>
      <c r="OCT66" s="25"/>
      <c r="OCU66" s="25"/>
      <c r="OCV66" s="25"/>
      <c r="OCW66" s="25"/>
      <c r="OCX66" s="25"/>
      <c r="OCY66" s="25"/>
      <c r="OCZ66" s="25"/>
      <c r="ODA66" s="25"/>
      <c r="ODB66" s="25"/>
      <c r="ODC66" s="25"/>
      <c r="ODD66" s="25"/>
      <c r="ODE66" s="25"/>
      <c r="ODF66" s="25"/>
      <c r="ODG66" s="25"/>
      <c r="ODH66" s="25"/>
      <c r="ODI66" s="25"/>
      <c r="ODJ66" s="25"/>
      <c r="ODK66" s="25"/>
      <c r="ODL66" s="25"/>
      <c r="ODM66" s="25"/>
      <c r="ODN66" s="25"/>
      <c r="ODO66" s="25"/>
      <c r="ODP66" s="25"/>
      <c r="ODQ66" s="25"/>
      <c r="ODR66" s="25"/>
      <c r="ODS66" s="25"/>
      <c r="ODT66" s="25"/>
      <c r="ODU66" s="25"/>
      <c r="ODV66" s="25"/>
      <c r="ODW66" s="25"/>
      <c r="ODX66" s="25"/>
      <c r="ODY66" s="25"/>
      <c r="ODZ66" s="25"/>
      <c r="OEA66" s="25"/>
      <c r="OEB66" s="25"/>
      <c r="OEC66" s="25"/>
      <c r="OED66" s="25"/>
      <c r="OEE66" s="25"/>
      <c r="OEF66" s="25"/>
      <c r="OEG66" s="25"/>
      <c r="OEH66" s="25"/>
      <c r="OEI66" s="25"/>
      <c r="OEJ66" s="25"/>
      <c r="OEK66" s="25"/>
      <c r="OEL66" s="25"/>
      <c r="OEM66" s="25"/>
      <c r="OEN66" s="25"/>
      <c r="OEO66" s="25"/>
      <c r="OEP66" s="25"/>
      <c r="OEQ66" s="25"/>
      <c r="OER66" s="25"/>
      <c r="OES66" s="25"/>
      <c r="OET66" s="25"/>
      <c r="OEU66" s="25"/>
      <c r="OEV66" s="25"/>
      <c r="OEW66" s="25"/>
      <c r="OEX66" s="25"/>
      <c r="OEY66" s="25"/>
      <c r="OEZ66" s="25"/>
      <c r="OFA66" s="25"/>
      <c r="OFB66" s="25"/>
      <c r="OFC66" s="25"/>
      <c r="OFD66" s="25"/>
      <c r="OFE66" s="25"/>
      <c r="OFF66" s="25"/>
      <c r="OFG66" s="25"/>
      <c r="OFH66" s="25"/>
      <c r="OFI66" s="25"/>
      <c r="OFJ66" s="25"/>
      <c r="OFK66" s="25"/>
      <c r="OFL66" s="25"/>
      <c r="OFM66" s="25"/>
      <c r="OFN66" s="25"/>
      <c r="OFO66" s="25"/>
      <c r="OFP66" s="25"/>
      <c r="OFQ66" s="25"/>
      <c r="OFR66" s="25"/>
      <c r="OFS66" s="25"/>
      <c r="OFT66" s="25"/>
      <c r="OFU66" s="25"/>
      <c r="OFV66" s="25"/>
      <c r="OFW66" s="25"/>
      <c r="OFX66" s="25"/>
      <c r="OFY66" s="25"/>
      <c r="OFZ66" s="25"/>
      <c r="OGA66" s="25"/>
      <c r="OGB66" s="25"/>
      <c r="OGC66" s="25"/>
      <c r="OGD66" s="25"/>
      <c r="OGE66" s="25"/>
      <c r="OGF66" s="25"/>
      <c r="OGG66" s="25"/>
      <c r="OGH66" s="25"/>
      <c r="OGI66" s="25"/>
      <c r="OGJ66" s="25"/>
      <c r="OGK66" s="25"/>
      <c r="OGL66" s="25"/>
      <c r="OGM66" s="25"/>
      <c r="OGN66" s="25"/>
      <c r="OGO66" s="25"/>
      <c r="OGP66" s="25"/>
      <c r="OGQ66" s="25"/>
      <c r="OGR66" s="25"/>
      <c r="OGS66" s="25"/>
      <c r="OGT66" s="25"/>
      <c r="OGU66" s="25"/>
      <c r="OGV66" s="25"/>
      <c r="OGW66" s="25"/>
      <c r="OGX66" s="25"/>
      <c r="OGY66" s="25"/>
      <c r="OGZ66" s="25"/>
      <c r="OHA66" s="25"/>
      <c r="OHB66" s="25"/>
      <c r="OHC66" s="25"/>
      <c r="OHD66" s="25"/>
      <c r="OHE66" s="25"/>
      <c r="OHF66" s="25"/>
      <c r="OHG66" s="25"/>
      <c r="OHH66" s="25"/>
      <c r="OHI66" s="25"/>
      <c r="OHJ66" s="25"/>
      <c r="OHK66" s="25"/>
      <c r="OHL66" s="25"/>
      <c r="OHM66" s="25"/>
      <c r="OHN66" s="25"/>
      <c r="OHO66" s="25"/>
      <c r="OHP66" s="25"/>
      <c r="OHQ66" s="25"/>
      <c r="OHR66" s="25"/>
      <c r="OHS66" s="25"/>
      <c r="OHT66" s="25"/>
      <c r="OHU66" s="25"/>
      <c r="OHV66" s="25"/>
      <c r="OHW66" s="25"/>
      <c r="OHX66" s="25"/>
      <c r="OHY66" s="25"/>
      <c r="OHZ66" s="25"/>
      <c r="OIA66" s="25"/>
      <c r="OIB66" s="25"/>
      <c r="OIC66" s="25"/>
      <c r="OID66" s="25"/>
      <c r="OIE66" s="25"/>
      <c r="OIF66" s="25"/>
      <c r="OIG66" s="25"/>
      <c r="OIH66" s="25"/>
      <c r="OII66" s="25"/>
      <c r="OIJ66" s="25"/>
      <c r="OIK66" s="25"/>
      <c r="OIL66" s="25"/>
      <c r="OIM66" s="25"/>
      <c r="OIN66" s="25"/>
      <c r="OIO66" s="25"/>
      <c r="OIP66" s="25"/>
      <c r="OIQ66" s="25"/>
      <c r="OIR66" s="25"/>
      <c r="OIS66" s="25"/>
      <c r="OIT66" s="25"/>
      <c r="OIU66" s="25"/>
      <c r="OIV66" s="25"/>
      <c r="OIW66" s="25"/>
      <c r="OIX66" s="25"/>
      <c r="OIY66" s="25"/>
      <c r="OIZ66" s="25"/>
      <c r="OJA66" s="25"/>
      <c r="OJB66" s="25"/>
      <c r="OJC66" s="25"/>
      <c r="OJD66" s="25"/>
      <c r="OJE66" s="25"/>
      <c r="OJF66" s="25"/>
      <c r="OJG66" s="25"/>
      <c r="OJH66" s="25"/>
      <c r="OJI66" s="25"/>
      <c r="OJJ66" s="25"/>
      <c r="OJK66" s="25"/>
      <c r="OJL66" s="25"/>
      <c r="OJM66" s="25"/>
      <c r="OJN66" s="25"/>
      <c r="OJO66" s="25"/>
      <c r="OJP66" s="25"/>
      <c r="OJQ66" s="25"/>
      <c r="OJR66" s="25"/>
      <c r="OJS66" s="25"/>
      <c r="OJT66" s="25"/>
      <c r="OJU66" s="25"/>
      <c r="OJV66" s="25"/>
      <c r="OJW66" s="25"/>
      <c r="OJX66" s="25"/>
      <c r="OJY66" s="25"/>
      <c r="OJZ66" s="25"/>
      <c r="OKA66" s="25"/>
      <c r="OKB66" s="25"/>
      <c r="OKC66" s="25"/>
      <c r="OKD66" s="25"/>
      <c r="OKE66" s="25"/>
      <c r="OKF66" s="25"/>
      <c r="OKG66" s="25"/>
      <c r="OKH66" s="25"/>
      <c r="OKI66" s="25"/>
      <c r="OKJ66" s="25"/>
      <c r="OKK66" s="25"/>
      <c r="OKL66" s="25"/>
      <c r="OKM66" s="25"/>
      <c r="OKN66" s="25"/>
      <c r="OKO66" s="25"/>
      <c r="OKP66" s="25"/>
      <c r="OKQ66" s="25"/>
      <c r="OKR66" s="25"/>
      <c r="OKS66" s="25"/>
      <c r="OKT66" s="25"/>
      <c r="OKU66" s="25"/>
      <c r="OKV66" s="25"/>
      <c r="OKW66" s="25"/>
      <c r="OKX66" s="25"/>
      <c r="OKY66" s="25"/>
      <c r="OKZ66" s="25"/>
      <c r="OLA66" s="25"/>
      <c r="OLB66" s="25"/>
      <c r="OLC66" s="25"/>
      <c r="OLD66" s="25"/>
      <c r="OLE66" s="25"/>
      <c r="OLF66" s="25"/>
      <c r="OLG66" s="25"/>
      <c r="OLH66" s="25"/>
      <c r="OLI66" s="25"/>
      <c r="OLJ66" s="25"/>
      <c r="OLK66" s="25"/>
      <c r="OLL66" s="25"/>
      <c r="OLM66" s="25"/>
      <c r="OLN66" s="25"/>
      <c r="OLO66" s="25"/>
      <c r="OLP66" s="25"/>
      <c r="OLQ66" s="25"/>
      <c r="OLR66" s="25"/>
      <c r="OLS66" s="25"/>
      <c r="OLT66" s="25"/>
      <c r="OLU66" s="25"/>
      <c r="OLV66" s="25"/>
      <c r="OLW66" s="25"/>
      <c r="OLX66" s="25"/>
      <c r="OLY66" s="25"/>
      <c r="OLZ66" s="25"/>
      <c r="OMA66" s="25"/>
      <c r="OMB66" s="25"/>
      <c r="OMC66" s="25"/>
      <c r="OMD66" s="25"/>
      <c r="OME66" s="25"/>
      <c r="OMF66" s="25"/>
      <c r="OMG66" s="25"/>
      <c r="OMH66" s="25"/>
      <c r="OMI66" s="25"/>
      <c r="OMJ66" s="25"/>
      <c r="OMK66" s="25"/>
      <c r="OML66" s="25"/>
      <c r="OMM66" s="25"/>
      <c r="OMN66" s="25"/>
      <c r="OMO66" s="25"/>
      <c r="OMP66" s="25"/>
      <c r="OMQ66" s="25"/>
      <c r="OMR66" s="25"/>
      <c r="OMS66" s="25"/>
      <c r="OMT66" s="25"/>
      <c r="OMU66" s="25"/>
      <c r="OMV66" s="25"/>
      <c r="OMW66" s="25"/>
      <c r="OMX66" s="25"/>
      <c r="OMY66" s="25"/>
      <c r="OMZ66" s="25"/>
      <c r="ONA66" s="25"/>
      <c r="ONB66" s="25"/>
      <c r="ONC66" s="25"/>
      <c r="OND66" s="25"/>
      <c r="ONE66" s="25"/>
      <c r="ONF66" s="25"/>
      <c r="ONG66" s="25"/>
      <c r="ONH66" s="25"/>
      <c r="ONI66" s="25"/>
      <c r="ONJ66" s="25"/>
      <c r="ONK66" s="25"/>
      <c r="ONL66" s="25"/>
      <c r="ONM66" s="25"/>
      <c r="ONN66" s="25"/>
      <c r="ONO66" s="25"/>
      <c r="ONP66" s="25"/>
      <c r="ONQ66" s="25"/>
      <c r="ONR66" s="25"/>
      <c r="ONS66" s="25"/>
      <c r="ONT66" s="25"/>
      <c r="ONU66" s="25"/>
      <c r="ONV66" s="25"/>
      <c r="ONW66" s="25"/>
      <c r="ONX66" s="25"/>
      <c r="ONY66" s="25"/>
      <c r="ONZ66" s="25"/>
      <c r="OOA66" s="25"/>
      <c r="OOB66" s="25"/>
      <c r="OOC66" s="25"/>
      <c r="OOD66" s="25"/>
      <c r="OOE66" s="25"/>
      <c r="OOF66" s="25"/>
      <c r="OOG66" s="25"/>
      <c r="OOH66" s="25"/>
      <c r="OOI66" s="25"/>
      <c r="OOJ66" s="25"/>
      <c r="OOK66" s="25"/>
      <c r="OOL66" s="25"/>
      <c r="OOM66" s="25"/>
      <c r="OON66" s="25"/>
      <c r="OOO66" s="25"/>
      <c r="OOP66" s="25"/>
      <c r="OOQ66" s="25"/>
      <c r="OOR66" s="25"/>
      <c r="OOS66" s="25"/>
      <c r="OOT66" s="25"/>
      <c r="OOU66" s="25"/>
      <c r="OOV66" s="25"/>
      <c r="OOW66" s="25"/>
      <c r="OOX66" s="25"/>
      <c r="OOY66" s="25"/>
      <c r="OOZ66" s="25"/>
      <c r="OPA66" s="25"/>
      <c r="OPB66" s="25"/>
      <c r="OPC66" s="25"/>
      <c r="OPD66" s="25"/>
      <c r="OPE66" s="25"/>
      <c r="OPF66" s="25"/>
      <c r="OPG66" s="25"/>
      <c r="OPH66" s="25"/>
      <c r="OPI66" s="25"/>
      <c r="OPJ66" s="25"/>
      <c r="OPK66" s="25"/>
      <c r="OPL66" s="25"/>
      <c r="OPM66" s="25"/>
      <c r="OPN66" s="25"/>
      <c r="OPO66" s="25"/>
      <c r="OPP66" s="25"/>
      <c r="OPQ66" s="25"/>
      <c r="OPR66" s="25"/>
      <c r="OPS66" s="25"/>
      <c r="OPT66" s="25"/>
      <c r="OPU66" s="25"/>
      <c r="OPV66" s="25"/>
      <c r="OPW66" s="25"/>
      <c r="OPX66" s="25"/>
      <c r="OPY66" s="25"/>
      <c r="OPZ66" s="25"/>
      <c r="OQA66" s="25"/>
      <c r="OQB66" s="25"/>
      <c r="OQC66" s="25"/>
      <c r="OQD66" s="25"/>
      <c r="OQE66" s="25"/>
      <c r="OQF66" s="25"/>
      <c r="OQG66" s="25"/>
      <c r="OQH66" s="25"/>
      <c r="OQI66" s="25"/>
      <c r="OQJ66" s="25"/>
      <c r="OQK66" s="25"/>
      <c r="OQL66" s="25"/>
      <c r="OQM66" s="25"/>
      <c r="OQN66" s="25"/>
      <c r="OQO66" s="25"/>
      <c r="OQP66" s="25"/>
      <c r="OQQ66" s="25"/>
      <c r="OQR66" s="25"/>
      <c r="OQS66" s="25"/>
      <c r="OQT66" s="25"/>
      <c r="OQU66" s="25"/>
      <c r="OQV66" s="25"/>
      <c r="OQW66" s="25"/>
      <c r="OQX66" s="25"/>
      <c r="OQY66" s="25"/>
      <c r="OQZ66" s="25"/>
      <c r="ORA66" s="25"/>
      <c r="ORB66" s="25"/>
      <c r="ORC66" s="25"/>
      <c r="ORD66" s="25"/>
      <c r="ORE66" s="25"/>
      <c r="ORF66" s="25"/>
      <c r="ORG66" s="25"/>
      <c r="ORH66" s="25"/>
      <c r="ORI66" s="25"/>
      <c r="ORJ66" s="25"/>
      <c r="ORK66" s="25"/>
      <c r="ORL66" s="25"/>
      <c r="ORM66" s="25"/>
      <c r="ORN66" s="25"/>
      <c r="ORO66" s="25"/>
      <c r="ORP66" s="25"/>
      <c r="ORQ66" s="25"/>
      <c r="ORR66" s="25"/>
      <c r="ORS66" s="25"/>
      <c r="ORT66" s="25"/>
      <c r="ORU66" s="25"/>
      <c r="ORV66" s="25"/>
      <c r="ORW66" s="25"/>
      <c r="ORX66" s="25"/>
      <c r="ORY66" s="25"/>
      <c r="ORZ66" s="25"/>
      <c r="OSA66" s="25"/>
      <c r="OSB66" s="25"/>
      <c r="OSC66" s="25"/>
      <c r="OSD66" s="25"/>
      <c r="OSE66" s="25"/>
      <c r="OSF66" s="25"/>
      <c r="OSG66" s="25"/>
      <c r="OSH66" s="25"/>
      <c r="OSI66" s="25"/>
      <c r="OSJ66" s="25"/>
      <c r="OSK66" s="25"/>
      <c r="OSL66" s="25"/>
      <c r="OSM66" s="25"/>
      <c r="OSN66" s="25"/>
      <c r="OSO66" s="25"/>
      <c r="OSP66" s="25"/>
      <c r="OSQ66" s="25"/>
      <c r="OSR66" s="25"/>
      <c r="OSS66" s="25"/>
      <c r="OST66" s="25"/>
      <c r="OSU66" s="25"/>
      <c r="OSV66" s="25"/>
      <c r="OSW66" s="25"/>
      <c r="OSX66" s="25"/>
      <c r="OSY66" s="25"/>
      <c r="OSZ66" s="25"/>
      <c r="OTA66" s="25"/>
      <c r="OTB66" s="25"/>
      <c r="OTC66" s="25"/>
      <c r="OTD66" s="25"/>
      <c r="OTE66" s="25"/>
      <c r="OTF66" s="25"/>
      <c r="OTG66" s="25"/>
      <c r="OTH66" s="25"/>
      <c r="OTI66" s="25"/>
      <c r="OTJ66" s="25"/>
      <c r="OTK66" s="25"/>
      <c r="OTL66" s="25"/>
      <c r="OTM66" s="25"/>
      <c r="OTN66" s="25"/>
      <c r="OTO66" s="25"/>
      <c r="OTP66" s="25"/>
      <c r="OTQ66" s="25"/>
      <c r="OTR66" s="25"/>
      <c r="OTS66" s="25"/>
      <c r="OTT66" s="25"/>
      <c r="OTU66" s="25"/>
      <c r="OTV66" s="25"/>
      <c r="OTW66" s="25"/>
      <c r="OTX66" s="25"/>
      <c r="OTY66" s="25"/>
      <c r="OTZ66" s="25"/>
      <c r="OUA66" s="25"/>
      <c r="OUB66" s="25"/>
      <c r="OUC66" s="25"/>
      <c r="OUD66" s="25"/>
      <c r="OUE66" s="25"/>
      <c r="OUF66" s="25"/>
      <c r="OUG66" s="25"/>
      <c r="OUH66" s="25"/>
      <c r="OUI66" s="25"/>
      <c r="OUJ66" s="25"/>
      <c r="OUK66" s="25"/>
      <c r="OUL66" s="25"/>
      <c r="OUM66" s="25"/>
      <c r="OUN66" s="25"/>
      <c r="OUO66" s="25"/>
      <c r="OUP66" s="25"/>
      <c r="OUQ66" s="25"/>
      <c r="OUR66" s="25"/>
      <c r="OUS66" s="25"/>
      <c r="OUT66" s="25"/>
      <c r="OUU66" s="25"/>
      <c r="OUV66" s="25"/>
      <c r="OUW66" s="25"/>
      <c r="OUX66" s="25"/>
      <c r="OUY66" s="25"/>
      <c r="OUZ66" s="25"/>
      <c r="OVA66" s="25"/>
      <c r="OVB66" s="25"/>
      <c r="OVC66" s="25"/>
      <c r="OVD66" s="25"/>
      <c r="OVE66" s="25"/>
      <c r="OVF66" s="25"/>
      <c r="OVG66" s="25"/>
      <c r="OVH66" s="25"/>
      <c r="OVI66" s="25"/>
      <c r="OVJ66" s="25"/>
      <c r="OVK66" s="25"/>
      <c r="OVL66" s="25"/>
      <c r="OVM66" s="25"/>
      <c r="OVN66" s="25"/>
      <c r="OVO66" s="25"/>
      <c r="OVP66" s="25"/>
      <c r="OVQ66" s="25"/>
      <c r="OVR66" s="25"/>
      <c r="OVS66" s="25"/>
      <c r="OVT66" s="25"/>
      <c r="OVU66" s="25"/>
      <c r="OVV66" s="25"/>
      <c r="OVW66" s="25"/>
      <c r="OVX66" s="25"/>
      <c r="OVY66" s="25"/>
      <c r="OVZ66" s="25"/>
      <c r="OWA66" s="25"/>
      <c r="OWB66" s="25"/>
      <c r="OWC66" s="25"/>
      <c r="OWD66" s="25"/>
      <c r="OWE66" s="25"/>
      <c r="OWF66" s="25"/>
      <c r="OWG66" s="25"/>
      <c r="OWH66" s="25"/>
      <c r="OWI66" s="25"/>
      <c r="OWJ66" s="25"/>
      <c r="OWK66" s="25"/>
      <c r="OWL66" s="25"/>
      <c r="OWM66" s="25"/>
      <c r="OWN66" s="25"/>
      <c r="OWO66" s="25"/>
      <c r="OWP66" s="25"/>
      <c r="OWQ66" s="25"/>
      <c r="OWR66" s="25"/>
      <c r="OWS66" s="25"/>
      <c r="OWT66" s="25"/>
      <c r="OWU66" s="25"/>
      <c r="OWV66" s="25"/>
      <c r="OWW66" s="25"/>
      <c r="OWX66" s="25"/>
      <c r="OWY66" s="25"/>
      <c r="OWZ66" s="25"/>
      <c r="OXA66" s="25"/>
      <c r="OXB66" s="25"/>
      <c r="OXC66" s="25"/>
      <c r="OXD66" s="25"/>
      <c r="OXE66" s="25"/>
      <c r="OXF66" s="25"/>
      <c r="OXG66" s="25"/>
      <c r="OXH66" s="25"/>
      <c r="OXI66" s="25"/>
      <c r="OXJ66" s="25"/>
      <c r="OXK66" s="25"/>
      <c r="OXL66" s="25"/>
      <c r="OXM66" s="25"/>
      <c r="OXN66" s="25"/>
      <c r="OXO66" s="25"/>
      <c r="OXP66" s="25"/>
      <c r="OXQ66" s="25"/>
      <c r="OXR66" s="25"/>
      <c r="OXS66" s="25"/>
      <c r="OXT66" s="25"/>
      <c r="OXU66" s="25"/>
      <c r="OXV66" s="25"/>
      <c r="OXW66" s="25"/>
      <c r="OXX66" s="25"/>
      <c r="OXY66" s="25"/>
      <c r="OXZ66" s="25"/>
      <c r="OYA66" s="25"/>
      <c r="OYB66" s="25"/>
      <c r="OYC66" s="25"/>
      <c r="OYD66" s="25"/>
      <c r="OYE66" s="25"/>
      <c r="OYF66" s="25"/>
      <c r="OYG66" s="25"/>
      <c r="OYH66" s="25"/>
      <c r="OYI66" s="25"/>
      <c r="OYJ66" s="25"/>
      <c r="OYK66" s="25"/>
      <c r="OYL66" s="25"/>
      <c r="OYM66" s="25"/>
      <c r="OYN66" s="25"/>
      <c r="OYO66" s="25"/>
      <c r="OYP66" s="25"/>
      <c r="OYQ66" s="25"/>
      <c r="OYR66" s="25"/>
      <c r="OYS66" s="25"/>
      <c r="OYT66" s="25"/>
      <c r="OYU66" s="25"/>
      <c r="OYV66" s="25"/>
      <c r="OYW66" s="25"/>
      <c r="OYX66" s="25"/>
      <c r="OYY66" s="25"/>
      <c r="OYZ66" s="25"/>
      <c r="OZA66" s="25"/>
      <c r="OZB66" s="25"/>
      <c r="OZC66" s="25"/>
      <c r="OZD66" s="25"/>
      <c r="OZE66" s="25"/>
      <c r="OZF66" s="25"/>
      <c r="OZG66" s="25"/>
      <c r="OZH66" s="25"/>
      <c r="OZI66" s="25"/>
      <c r="OZJ66" s="25"/>
      <c r="OZK66" s="25"/>
      <c r="OZL66" s="25"/>
      <c r="OZM66" s="25"/>
      <c r="OZN66" s="25"/>
      <c r="OZO66" s="25"/>
      <c r="OZP66" s="25"/>
      <c r="OZQ66" s="25"/>
      <c r="OZR66" s="25"/>
      <c r="OZS66" s="25"/>
      <c r="OZT66" s="25"/>
      <c r="OZU66" s="25"/>
      <c r="OZV66" s="25"/>
      <c r="OZW66" s="25"/>
      <c r="OZX66" s="25"/>
      <c r="OZY66" s="25"/>
      <c r="OZZ66" s="25"/>
      <c r="PAA66" s="25"/>
      <c r="PAB66" s="25"/>
      <c r="PAC66" s="25"/>
      <c r="PAD66" s="25"/>
      <c r="PAE66" s="25"/>
      <c r="PAF66" s="25"/>
      <c r="PAG66" s="25"/>
      <c r="PAH66" s="25"/>
      <c r="PAI66" s="25"/>
      <c r="PAJ66" s="25"/>
      <c r="PAK66" s="25"/>
      <c r="PAL66" s="25"/>
      <c r="PAM66" s="25"/>
      <c r="PAN66" s="25"/>
      <c r="PAO66" s="25"/>
      <c r="PAP66" s="25"/>
      <c r="PAQ66" s="25"/>
      <c r="PAR66" s="25"/>
      <c r="PAS66" s="25"/>
      <c r="PAT66" s="25"/>
      <c r="PAU66" s="25"/>
      <c r="PAV66" s="25"/>
      <c r="PAW66" s="25"/>
      <c r="PAX66" s="25"/>
      <c r="PAY66" s="25"/>
      <c r="PAZ66" s="25"/>
      <c r="PBA66" s="25"/>
      <c r="PBB66" s="25"/>
      <c r="PBC66" s="25"/>
      <c r="PBD66" s="25"/>
      <c r="PBE66" s="25"/>
      <c r="PBF66" s="25"/>
      <c r="PBG66" s="25"/>
      <c r="PBH66" s="25"/>
      <c r="PBI66" s="25"/>
      <c r="PBJ66" s="25"/>
      <c r="PBK66" s="25"/>
      <c r="PBL66" s="25"/>
      <c r="PBM66" s="25"/>
      <c r="PBN66" s="25"/>
      <c r="PBO66" s="25"/>
      <c r="PBP66" s="25"/>
      <c r="PBQ66" s="25"/>
      <c r="PBR66" s="25"/>
      <c r="PBS66" s="25"/>
      <c r="PBT66" s="25"/>
      <c r="PBU66" s="25"/>
      <c r="PBV66" s="25"/>
      <c r="PBW66" s="25"/>
      <c r="PBX66" s="25"/>
      <c r="PBY66" s="25"/>
      <c r="PBZ66" s="25"/>
      <c r="PCA66" s="25"/>
      <c r="PCB66" s="25"/>
      <c r="PCC66" s="25"/>
      <c r="PCD66" s="25"/>
      <c r="PCE66" s="25"/>
      <c r="PCF66" s="25"/>
      <c r="PCG66" s="25"/>
      <c r="PCH66" s="25"/>
      <c r="PCI66" s="25"/>
      <c r="PCJ66" s="25"/>
      <c r="PCK66" s="25"/>
      <c r="PCL66" s="25"/>
      <c r="PCM66" s="25"/>
      <c r="PCN66" s="25"/>
      <c r="PCO66" s="25"/>
      <c r="PCP66" s="25"/>
      <c r="PCQ66" s="25"/>
      <c r="PCR66" s="25"/>
      <c r="PCS66" s="25"/>
      <c r="PCT66" s="25"/>
      <c r="PCU66" s="25"/>
      <c r="PCV66" s="25"/>
      <c r="PCW66" s="25"/>
      <c r="PCX66" s="25"/>
      <c r="PCY66" s="25"/>
      <c r="PCZ66" s="25"/>
      <c r="PDA66" s="25"/>
      <c r="PDB66" s="25"/>
      <c r="PDC66" s="25"/>
      <c r="PDD66" s="25"/>
      <c r="PDE66" s="25"/>
      <c r="PDF66" s="25"/>
      <c r="PDG66" s="25"/>
      <c r="PDH66" s="25"/>
      <c r="PDI66" s="25"/>
      <c r="PDJ66" s="25"/>
      <c r="PDK66" s="25"/>
      <c r="PDL66" s="25"/>
      <c r="PDM66" s="25"/>
      <c r="PDN66" s="25"/>
      <c r="PDO66" s="25"/>
      <c r="PDP66" s="25"/>
      <c r="PDQ66" s="25"/>
      <c r="PDR66" s="25"/>
      <c r="PDS66" s="25"/>
      <c r="PDT66" s="25"/>
      <c r="PDU66" s="25"/>
      <c r="PDV66" s="25"/>
      <c r="PDW66" s="25"/>
      <c r="PDX66" s="25"/>
      <c r="PDY66" s="25"/>
      <c r="PDZ66" s="25"/>
      <c r="PEA66" s="25"/>
      <c r="PEB66" s="25"/>
      <c r="PEC66" s="25"/>
      <c r="PED66" s="25"/>
      <c r="PEE66" s="25"/>
      <c r="PEF66" s="25"/>
      <c r="PEG66" s="25"/>
      <c r="PEH66" s="25"/>
      <c r="PEI66" s="25"/>
      <c r="PEJ66" s="25"/>
      <c r="PEK66" s="25"/>
      <c r="PEL66" s="25"/>
      <c r="PEM66" s="25"/>
      <c r="PEN66" s="25"/>
      <c r="PEO66" s="25"/>
      <c r="PEP66" s="25"/>
      <c r="PEQ66" s="25"/>
      <c r="PER66" s="25"/>
      <c r="PES66" s="25"/>
      <c r="PET66" s="25"/>
      <c r="PEU66" s="25"/>
      <c r="PEV66" s="25"/>
      <c r="PEW66" s="25"/>
      <c r="PEX66" s="25"/>
      <c r="PEY66" s="25"/>
      <c r="PEZ66" s="25"/>
      <c r="PFA66" s="25"/>
      <c r="PFB66" s="25"/>
      <c r="PFC66" s="25"/>
      <c r="PFD66" s="25"/>
      <c r="PFE66" s="25"/>
      <c r="PFF66" s="25"/>
      <c r="PFG66" s="25"/>
      <c r="PFH66" s="25"/>
      <c r="PFI66" s="25"/>
      <c r="PFJ66" s="25"/>
      <c r="PFK66" s="25"/>
      <c r="PFL66" s="25"/>
      <c r="PFM66" s="25"/>
      <c r="PFN66" s="25"/>
      <c r="PFO66" s="25"/>
      <c r="PFP66" s="25"/>
      <c r="PFQ66" s="25"/>
      <c r="PFR66" s="25"/>
      <c r="PFS66" s="25"/>
      <c r="PFT66" s="25"/>
      <c r="PFU66" s="25"/>
      <c r="PFV66" s="25"/>
      <c r="PFW66" s="25"/>
      <c r="PFX66" s="25"/>
      <c r="PFY66" s="25"/>
      <c r="PFZ66" s="25"/>
      <c r="PGA66" s="25"/>
      <c r="PGB66" s="25"/>
      <c r="PGC66" s="25"/>
      <c r="PGD66" s="25"/>
      <c r="PGE66" s="25"/>
      <c r="PGF66" s="25"/>
      <c r="PGG66" s="25"/>
      <c r="PGH66" s="25"/>
      <c r="PGI66" s="25"/>
      <c r="PGJ66" s="25"/>
      <c r="PGK66" s="25"/>
      <c r="PGL66" s="25"/>
      <c r="PGM66" s="25"/>
      <c r="PGN66" s="25"/>
      <c r="PGO66" s="25"/>
      <c r="PGP66" s="25"/>
      <c r="PGQ66" s="25"/>
      <c r="PGR66" s="25"/>
      <c r="PGS66" s="25"/>
      <c r="PGT66" s="25"/>
      <c r="PGU66" s="25"/>
      <c r="PGV66" s="25"/>
      <c r="PGW66" s="25"/>
      <c r="PGX66" s="25"/>
      <c r="PGY66" s="25"/>
      <c r="PGZ66" s="25"/>
      <c r="PHA66" s="25"/>
      <c r="PHB66" s="25"/>
      <c r="PHC66" s="25"/>
      <c r="PHD66" s="25"/>
      <c r="PHE66" s="25"/>
      <c r="PHF66" s="25"/>
      <c r="PHG66" s="25"/>
      <c r="PHH66" s="25"/>
      <c r="PHI66" s="25"/>
      <c r="PHJ66" s="25"/>
      <c r="PHK66" s="25"/>
      <c r="PHL66" s="25"/>
      <c r="PHM66" s="25"/>
      <c r="PHN66" s="25"/>
      <c r="PHO66" s="25"/>
      <c r="PHP66" s="25"/>
      <c r="PHQ66" s="25"/>
      <c r="PHR66" s="25"/>
      <c r="PHS66" s="25"/>
      <c r="PHT66" s="25"/>
      <c r="PHU66" s="25"/>
      <c r="PHV66" s="25"/>
      <c r="PHW66" s="25"/>
      <c r="PHX66" s="25"/>
      <c r="PHY66" s="25"/>
      <c r="PHZ66" s="25"/>
      <c r="PIA66" s="25"/>
      <c r="PIB66" s="25"/>
      <c r="PIC66" s="25"/>
      <c r="PID66" s="25"/>
      <c r="PIE66" s="25"/>
      <c r="PIF66" s="25"/>
      <c r="PIG66" s="25"/>
      <c r="PIH66" s="25"/>
      <c r="PII66" s="25"/>
      <c r="PIJ66" s="25"/>
      <c r="PIK66" s="25"/>
      <c r="PIL66" s="25"/>
      <c r="PIM66" s="25"/>
      <c r="PIN66" s="25"/>
      <c r="PIO66" s="25"/>
      <c r="PIP66" s="25"/>
      <c r="PIQ66" s="25"/>
      <c r="PIR66" s="25"/>
      <c r="PIS66" s="25"/>
      <c r="PIT66" s="25"/>
      <c r="PIU66" s="25"/>
      <c r="PIV66" s="25"/>
      <c r="PIW66" s="25"/>
      <c r="PIX66" s="25"/>
      <c r="PIY66" s="25"/>
      <c r="PIZ66" s="25"/>
      <c r="PJA66" s="25"/>
      <c r="PJB66" s="25"/>
      <c r="PJC66" s="25"/>
      <c r="PJD66" s="25"/>
      <c r="PJE66" s="25"/>
      <c r="PJF66" s="25"/>
      <c r="PJG66" s="25"/>
      <c r="PJH66" s="25"/>
      <c r="PJI66" s="25"/>
      <c r="PJJ66" s="25"/>
      <c r="PJK66" s="25"/>
      <c r="PJL66" s="25"/>
      <c r="PJM66" s="25"/>
      <c r="PJN66" s="25"/>
      <c r="PJO66" s="25"/>
      <c r="PJP66" s="25"/>
      <c r="PJQ66" s="25"/>
      <c r="PJR66" s="25"/>
      <c r="PJS66" s="25"/>
      <c r="PJT66" s="25"/>
      <c r="PJU66" s="25"/>
      <c r="PJV66" s="25"/>
      <c r="PJW66" s="25"/>
      <c r="PJX66" s="25"/>
      <c r="PJY66" s="25"/>
      <c r="PJZ66" s="25"/>
      <c r="PKA66" s="25"/>
      <c r="PKB66" s="25"/>
      <c r="PKC66" s="25"/>
      <c r="PKD66" s="25"/>
      <c r="PKE66" s="25"/>
      <c r="PKF66" s="25"/>
      <c r="PKG66" s="25"/>
      <c r="PKH66" s="25"/>
      <c r="PKI66" s="25"/>
      <c r="PKJ66" s="25"/>
      <c r="PKK66" s="25"/>
      <c r="PKL66" s="25"/>
      <c r="PKM66" s="25"/>
      <c r="PKN66" s="25"/>
      <c r="PKO66" s="25"/>
      <c r="PKP66" s="25"/>
      <c r="PKQ66" s="25"/>
      <c r="PKR66" s="25"/>
      <c r="PKS66" s="25"/>
      <c r="PKT66" s="25"/>
      <c r="PKU66" s="25"/>
      <c r="PKV66" s="25"/>
      <c r="PKW66" s="25"/>
      <c r="PKX66" s="25"/>
      <c r="PKY66" s="25"/>
      <c r="PKZ66" s="25"/>
      <c r="PLA66" s="25"/>
      <c r="PLB66" s="25"/>
      <c r="PLC66" s="25"/>
      <c r="PLD66" s="25"/>
      <c r="PLE66" s="25"/>
      <c r="PLF66" s="25"/>
      <c r="PLG66" s="25"/>
      <c r="PLH66" s="25"/>
      <c r="PLI66" s="25"/>
      <c r="PLJ66" s="25"/>
      <c r="PLK66" s="25"/>
      <c r="PLL66" s="25"/>
      <c r="PLM66" s="25"/>
      <c r="PLN66" s="25"/>
      <c r="PLO66" s="25"/>
      <c r="PLP66" s="25"/>
      <c r="PLQ66" s="25"/>
      <c r="PLR66" s="25"/>
      <c r="PLS66" s="25"/>
      <c r="PLT66" s="25"/>
      <c r="PLU66" s="25"/>
      <c r="PLV66" s="25"/>
      <c r="PLW66" s="25"/>
      <c r="PLX66" s="25"/>
      <c r="PLY66" s="25"/>
      <c r="PLZ66" s="25"/>
      <c r="PMA66" s="25"/>
      <c r="PMB66" s="25"/>
      <c r="PMC66" s="25"/>
      <c r="PMD66" s="25"/>
      <c r="PME66" s="25"/>
      <c r="PMF66" s="25"/>
      <c r="PMG66" s="25"/>
      <c r="PMH66" s="25"/>
      <c r="PMI66" s="25"/>
      <c r="PMJ66" s="25"/>
      <c r="PMK66" s="25"/>
      <c r="PML66" s="25"/>
      <c r="PMM66" s="25"/>
      <c r="PMN66" s="25"/>
      <c r="PMO66" s="25"/>
      <c r="PMP66" s="25"/>
      <c r="PMQ66" s="25"/>
      <c r="PMR66" s="25"/>
      <c r="PMS66" s="25"/>
      <c r="PMT66" s="25"/>
      <c r="PMU66" s="25"/>
      <c r="PMV66" s="25"/>
      <c r="PMW66" s="25"/>
      <c r="PMX66" s="25"/>
      <c r="PMY66" s="25"/>
      <c r="PMZ66" s="25"/>
      <c r="PNA66" s="25"/>
      <c r="PNB66" s="25"/>
      <c r="PNC66" s="25"/>
      <c r="PND66" s="25"/>
      <c r="PNE66" s="25"/>
      <c r="PNF66" s="25"/>
      <c r="PNG66" s="25"/>
      <c r="PNH66" s="25"/>
      <c r="PNI66" s="25"/>
      <c r="PNJ66" s="25"/>
      <c r="PNK66" s="25"/>
      <c r="PNL66" s="25"/>
      <c r="PNM66" s="25"/>
      <c r="PNN66" s="25"/>
      <c r="PNO66" s="25"/>
      <c r="PNP66" s="25"/>
      <c r="PNQ66" s="25"/>
      <c r="PNR66" s="25"/>
      <c r="PNS66" s="25"/>
      <c r="PNT66" s="25"/>
      <c r="PNU66" s="25"/>
      <c r="PNV66" s="25"/>
      <c r="PNW66" s="25"/>
      <c r="PNX66" s="25"/>
      <c r="PNY66" s="25"/>
      <c r="PNZ66" s="25"/>
      <c r="POA66" s="25"/>
      <c r="POB66" s="25"/>
      <c r="POC66" s="25"/>
      <c r="POD66" s="25"/>
      <c r="POE66" s="25"/>
      <c r="POF66" s="25"/>
      <c r="POG66" s="25"/>
      <c r="POH66" s="25"/>
      <c r="POI66" s="25"/>
      <c r="POJ66" s="25"/>
      <c r="POK66" s="25"/>
      <c r="POL66" s="25"/>
      <c r="POM66" s="25"/>
      <c r="PON66" s="25"/>
      <c r="POO66" s="25"/>
      <c r="POP66" s="25"/>
      <c r="POQ66" s="25"/>
      <c r="POR66" s="25"/>
      <c r="POS66" s="25"/>
      <c r="POT66" s="25"/>
      <c r="POU66" s="25"/>
      <c r="POV66" s="25"/>
      <c r="POW66" s="25"/>
      <c r="POX66" s="25"/>
      <c r="POY66" s="25"/>
      <c r="POZ66" s="25"/>
      <c r="PPA66" s="25"/>
      <c r="PPB66" s="25"/>
      <c r="PPC66" s="25"/>
      <c r="PPD66" s="25"/>
      <c r="PPE66" s="25"/>
      <c r="PPF66" s="25"/>
      <c r="PPG66" s="25"/>
      <c r="PPH66" s="25"/>
      <c r="PPI66" s="25"/>
      <c r="PPJ66" s="25"/>
      <c r="PPK66" s="25"/>
      <c r="PPL66" s="25"/>
      <c r="PPM66" s="25"/>
      <c r="PPN66" s="25"/>
      <c r="PPO66" s="25"/>
      <c r="PPP66" s="25"/>
      <c r="PPQ66" s="25"/>
      <c r="PPR66" s="25"/>
      <c r="PPS66" s="25"/>
      <c r="PPT66" s="25"/>
      <c r="PPU66" s="25"/>
      <c r="PPV66" s="25"/>
      <c r="PPW66" s="25"/>
      <c r="PPX66" s="25"/>
      <c r="PPY66" s="25"/>
      <c r="PPZ66" s="25"/>
      <c r="PQA66" s="25"/>
      <c r="PQB66" s="25"/>
      <c r="PQC66" s="25"/>
      <c r="PQD66" s="25"/>
      <c r="PQE66" s="25"/>
      <c r="PQF66" s="25"/>
      <c r="PQG66" s="25"/>
      <c r="PQH66" s="25"/>
      <c r="PQI66" s="25"/>
      <c r="PQJ66" s="25"/>
      <c r="PQK66" s="25"/>
      <c r="PQL66" s="25"/>
      <c r="PQM66" s="25"/>
      <c r="PQN66" s="25"/>
      <c r="PQO66" s="25"/>
      <c r="PQP66" s="25"/>
      <c r="PQQ66" s="25"/>
      <c r="PQR66" s="25"/>
      <c r="PQS66" s="25"/>
      <c r="PQT66" s="25"/>
      <c r="PQU66" s="25"/>
      <c r="PQV66" s="25"/>
      <c r="PQW66" s="25"/>
      <c r="PQX66" s="25"/>
      <c r="PQY66" s="25"/>
      <c r="PQZ66" s="25"/>
      <c r="PRA66" s="25"/>
      <c r="PRB66" s="25"/>
      <c r="PRC66" s="25"/>
      <c r="PRD66" s="25"/>
      <c r="PRE66" s="25"/>
      <c r="PRF66" s="25"/>
      <c r="PRG66" s="25"/>
      <c r="PRH66" s="25"/>
      <c r="PRI66" s="25"/>
      <c r="PRJ66" s="25"/>
      <c r="PRK66" s="25"/>
      <c r="PRL66" s="25"/>
      <c r="PRM66" s="25"/>
      <c r="PRN66" s="25"/>
      <c r="PRO66" s="25"/>
      <c r="PRP66" s="25"/>
      <c r="PRQ66" s="25"/>
      <c r="PRR66" s="25"/>
      <c r="PRS66" s="25"/>
      <c r="PRT66" s="25"/>
      <c r="PRU66" s="25"/>
      <c r="PRV66" s="25"/>
      <c r="PRW66" s="25"/>
      <c r="PRX66" s="25"/>
      <c r="PRY66" s="25"/>
      <c r="PRZ66" s="25"/>
      <c r="PSA66" s="25"/>
      <c r="PSB66" s="25"/>
      <c r="PSC66" s="25"/>
      <c r="PSD66" s="25"/>
      <c r="PSE66" s="25"/>
      <c r="PSF66" s="25"/>
      <c r="PSG66" s="25"/>
      <c r="PSH66" s="25"/>
      <c r="PSI66" s="25"/>
      <c r="PSJ66" s="25"/>
      <c r="PSK66" s="25"/>
      <c r="PSL66" s="25"/>
      <c r="PSM66" s="25"/>
      <c r="PSN66" s="25"/>
      <c r="PSO66" s="25"/>
      <c r="PSP66" s="25"/>
      <c r="PSQ66" s="25"/>
      <c r="PSR66" s="25"/>
      <c r="PSS66" s="25"/>
      <c r="PST66" s="25"/>
      <c r="PSU66" s="25"/>
      <c r="PSV66" s="25"/>
      <c r="PSW66" s="25"/>
      <c r="PSX66" s="25"/>
      <c r="PSY66" s="25"/>
      <c r="PSZ66" s="25"/>
      <c r="PTA66" s="25"/>
      <c r="PTB66" s="25"/>
      <c r="PTC66" s="25"/>
      <c r="PTD66" s="25"/>
      <c r="PTE66" s="25"/>
      <c r="PTF66" s="25"/>
      <c r="PTG66" s="25"/>
      <c r="PTH66" s="25"/>
      <c r="PTI66" s="25"/>
      <c r="PTJ66" s="25"/>
      <c r="PTK66" s="25"/>
      <c r="PTL66" s="25"/>
      <c r="PTM66" s="25"/>
      <c r="PTN66" s="25"/>
      <c r="PTO66" s="25"/>
      <c r="PTP66" s="25"/>
      <c r="PTQ66" s="25"/>
      <c r="PTR66" s="25"/>
      <c r="PTS66" s="25"/>
      <c r="PTT66" s="25"/>
      <c r="PTU66" s="25"/>
      <c r="PTV66" s="25"/>
      <c r="PTW66" s="25"/>
      <c r="PTX66" s="25"/>
      <c r="PTY66" s="25"/>
      <c r="PTZ66" s="25"/>
      <c r="PUA66" s="25"/>
      <c r="PUB66" s="25"/>
      <c r="PUC66" s="25"/>
      <c r="PUD66" s="25"/>
      <c r="PUE66" s="25"/>
      <c r="PUF66" s="25"/>
      <c r="PUG66" s="25"/>
      <c r="PUH66" s="25"/>
      <c r="PUI66" s="25"/>
      <c r="PUJ66" s="25"/>
      <c r="PUK66" s="25"/>
      <c r="PUL66" s="25"/>
      <c r="PUM66" s="25"/>
      <c r="PUN66" s="25"/>
      <c r="PUO66" s="25"/>
      <c r="PUP66" s="25"/>
      <c r="PUQ66" s="25"/>
      <c r="PUR66" s="25"/>
      <c r="PUS66" s="25"/>
      <c r="PUT66" s="25"/>
      <c r="PUU66" s="25"/>
      <c r="PUV66" s="25"/>
      <c r="PUW66" s="25"/>
      <c r="PUX66" s="25"/>
      <c r="PUY66" s="25"/>
      <c r="PUZ66" s="25"/>
      <c r="PVA66" s="25"/>
      <c r="PVB66" s="25"/>
      <c r="PVC66" s="25"/>
      <c r="PVD66" s="25"/>
      <c r="PVE66" s="25"/>
      <c r="PVF66" s="25"/>
      <c r="PVG66" s="25"/>
      <c r="PVH66" s="25"/>
      <c r="PVI66" s="25"/>
      <c r="PVJ66" s="25"/>
      <c r="PVK66" s="25"/>
      <c r="PVL66" s="25"/>
      <c r="PVM66" s="25"/>
      <c r="PVN66" s="25"/>
      <c r="PVO66" s="25"/>
      <c r="PVP66" s="25"/>
      <c r="PVQ66" s="25"/>
      <c r="PVR66" s="25"/>
      <c r="PVS66" s="25"/>
      <c r="PVT66" s="25"/>
      <c r="PVU66" s="25"/>
      <c r="PVV66" s="25"/>
      <c r="PVW66" s="25"/>
      <c r="PVX66" s="25"/>
      <c r="PVY66" s="25"/>
      <c r="PVZ66" s="25"/>
      <c r="PWA66" s="25"/>
      <c r="PWB66" s="25"/>
      <c r="PWC66" s="25"/>
      <c r="PWD66" s="25"/>
      <c r="PWE66" s="25"/>
      <c r="PWF66" s="25"/>
      <c r="PWG66" s="25"/>
      <c r="PWH66" s="25"/>
      <c r="PWI66" s="25"/>
      <c r="PWJ66" s="25"/>
      <c r="PWK66" s="25"/>
      <c r="PWL66" s="25"/>
      <c r="PWM66" s="25"/>
      <c r="PWN66" s="25"/>
      <c r="PWO66" s="25"/>
      <c r="PWP66" s="25"/>
      <c r="PWQ66" s="25"/>
      <c r="PWR66" s="25"/>
      <c r="PWS66" s="25"/>
      <c r="PWT66" s="25"/>
      <c r="PWU66" s="25"/>
      <c r="PWV66" s="25"/>
      <c r="PWW66" s="25"/>
      <c r="PWX66" s="25"/>
      <c r="PWY66" s="25"/>
      <c r="PWZ66" s="25"/>
      <c r="PXA66" s="25"/>
      <c r="PXB66" s="25"/>
      <c r="PXC66" s="25"/>
      <c r="PXD66" s="25"/>
      <c r="PXE66" s="25"/>
      <c r="PXF66" s="25"/>
      <c r="PXG66" s="25"/>
      <c r="PXH66" s="25"/>
      <c r="PXI66" s="25"/>
      <c r="PXJ66" s="25"/>
      <c r="PXK66" s="25"/>
      <c r="PXL66" s="25"/>
      <c r="PXM66" s="25"/>
      <c r="PXN66" s="25"/>
      <c r="PXO66" s="25"/>
      <c r="PXP66" s="25"/>
      <c r="PXQ66" s="25"/>
      <c r="PXR66" s="25"/>
      <c r="PXS66" s="25"/>
      <c r="PXT66" s="25"/>
      <c r="PXU66" s="25"/>
      <c r="PXV66" s="25"/>
      <c r="PXW66" s="25"/>
      <c r="PXX66" s="25"/>
      <c r="PXY66" s="25"/>
      <c r="PXZ66" s="25"/>
      <c r="PYA66" s="25"/>
      <c r="PYB66" s="25"/>
      <c r="PYC66" s="25"/>
      <c r="PYD66" s="25"/>
      <c r="PYE66" s="25"/>
      <c r="PYF66" s="25"/>
      <c r="PYG66" s="25"/>
      <c r="PYH66" s="25"/>
      <c r="PYI66" s="25"/>
      <c r="PYJ66" s="25"/>
      <c r="PYK66" s="25"/>
      <c r="PYL66" s="25"/>
      <c r="PYM66" s="25"/>
      <c r="PYN66" s="25"/>
      <c r="PYO66" s="25"/>
      <c r="PYP66" s="25"/>
      <c r="PYQ66" s="25"/>
      <c r="PYR66" s="25"/>
      <c r="PYS66" s="25"/>
      <c r="PYT66" s="25"/>
      <c r="PYU66" s="25"/>
      <c r="PYV66" s="25"/>
      <c r="PYW66" s="25"/>
      <c r="PYX66" s="25"/>
      <c r="PYY66" s="25"/>
      <c r="PYZ66" s="25"/>
      <c r="PZA66" s="25"/>
      <c r="PZB66" s="25"/>
      <c r="PZC66" s="25"/>
      <c r="PZD66" s="25"/>
      <c r="PZE66" s="25"/>
      <c r="PZF66" s="25"/>
      <c r="PZG66" s="25"/>
      <c r="PZH66" s="25"/>
      <c r="PZI66" s="25"/>
      <c r="PZJ66" s="25"/>
      <c r="PZK66" s="25"/>
      <c r="PZL66" s="25"/>
      <c r="PZM66" s="25"/>
      <c r="PZN66" s="25"/>
      <c r="PZO66" s="25"/>
      <c r="PZP66" s="25"/>
      <c r="PZQ66" s="25"/>
      <c r="PZR66" s="25"/>
      <c r="PZS66" s="25"/>
      <c r="PZT66" s="25"/>
      <c r="PZU66" s="25"/>
      <c r="PZV66" s="25"/>
      <c r="PZW66" s="25"/>
      <c r="PZX66" s="25"/>
      <c r="PZY66" s="25"/>
      <c r="PZZ66" s="25"/>
      <c r="QAA66" s="25"/>
      <c r="QAB66" s="25"/>
      <c r="QAC66" s="25"/>
      <c r="QAD66" s="25"/>
      <c r="QAE66" s="25"/>
      <c r="QAF66" s="25"/>
      <c r="QAG66" s="25"/>
      <c r="QAH66" s="25"/>
      <c r="QAI66" s="25"/>
      <c r="QAJ66" s="25"/>
      <c r="QAK66" s="25"/>
      <c r="QAL66" s="25"/>
      <c r="QAM66" s="25"/>
      <c r="QAN66" s="25"/>
      <c r="QAO66" s="25"/>
      <c r="QAP66" s="25"/>
      <c r="QAQ66" s="25"/>
      <c r="QAR66" s="25"/>
      <c r="QAS66" s="25"/>
      <c r="QAT66" s="25"/>
      <c r="QAU66" s="25"/>
      <c r="QAV66" s="25"/>
      <c r="QAW66" s="25"/>
      <c r="QAX66" s="25"/>
      <c r="QAY66" s="25"/>
      <c r="QAZ66" s="25"/>
      <c r="QBA66" s="25"/>
      <c r="QBB66" s="25"/>
      <c r="QBC66" s="25"/>
      <c r="QBD66" s="25"/>
      <c r="QBE66" s="25"/>
      <c r="QBF66" s="25"/>
      <c r="QBG66" s="25"/>
      <c r="QBH66" s="25"/>
      <c r="QBI66" s="25"/>
      <c r="QBJ66" s="25"/>
      <c r="QBK66" s="25"/>
      <c r="QBL66" s="25"/>
      <c r="QBM66" s="25"/>
      <c r="QBN66" s="25"/>
      <c r="QBO66" s="25"/>
      <c r="QBP66" s="25"/>
      <c r="QBQ66" s="25"/>
      <c r="QBR66" s="25"/>
      <c r="QBS66" s="25"/>
      <c r="QBT66" s="25"/>
      <c r="QBU66" s="25"/>
      <c r="QBV66" s="25"/>
      <c r="QBW66" s="25"/>
      <c r="QBX66" s="25"/>
      <c r="QBY66" s="25"/>
      <c r="QBZ66" s="25"/>
      <c r="QCA66" s="25"/>
      <c r="QCB66" s="25"/>
      <c r="QCC66" s="25"/>
      <c r="QCD66" s="25"/>
      <c r="QCE66" s="25"/>
      <c r="QCF66" s="25"/>
      <c r="QCG66" s="25"/>
      <c r="QCH66" s="25"/>
      <c r="QCI66" s="25"/>
      <c r="QCJ66" s="25"/>
      <c r="QCK66" s="25"/>
      <c r="QCL66" s="25"/>
      <c r="QCM66" s="25"/>
      <c r="QCN66" s="25"/>
      <c r="QCO66" s="25"/>
      <c r="QCP66" s="25"/>
      <c r="QCQ66" s="25"/>
      <c r="QCR66" s="25"/>
      <c r="QCS66" s="25"/>
      <c r="QCT66" s="25"/>
      <c r="QCU66" s="25"/>
      <c r="QCV66" s="25"/>
      <c r="QCW66" s="25"/>
      <c r="QCX66" s="25"/>
      <c r="QCY66" s="25"/>
      <c r="QCZ66" s="25"/>
      <c r="QDA66" s="25"/>
      <c r="QDB66" s="25"/>
      <c r="QDC66" s="25"/>
      <c r="QDD66" s="25"/>
      <c r="QDE66" s="25"/>
      <c r="QDF66" s="25"/>
      <c r="QDG66" s="25"/>
      <c r="QDH66" s="25"/>
      <c r="QDI66" s="25"/>
      <c r="QDJ66" s="25"/>
      <c r="QDK66" s="25"/>
      <c r="QDL66" s="25"/>
      <c r="QDM66" s="25"/>
      <c r="QDN66" s="25"/>
      <c r="QDO66" s="25"/>
      <c r="QDP66" s="25"/>
      <c r="QDQ66" s="25"/>
      <c r="QDR66" s="25"/>
      <c r="QDS66" s="25"/>
      <c r="QDT66" s="25"/>
      <c r="QDU66" s="25"/>
      <c r="QDV66" s="25"/>
      <c r="QDW66" s="25"/>
      <c r="QDX66" s="25"/>
      <c r="QDY66" s="25"/>
      <c r="QDZ66" s="25"/>
      <c r="QEA66" s="25"/>
      <c r="QEB66" s="25"/>
      <c r="QEC66" s="25"/>
      <c r="QED66" s="25"/>
      <c r="QEE66" s="25"/>
      <c r="QEF66" s="25"/>
      <c r="QEG66" s="25"/>
      <c r="QEH66" s="25"/>
      <c r="QEI66" s="25"/>
      <c r="QEJ66" s="25"/>
      <c r="QEK66" s="25"/>
      <c r="QEL66" s="25"/>
      <c r="QEM66" s="25"/>
      <c r="QEN66" s="25"/>
      <c r="QEO66" s="25"/>
      <c r="QEP66" s="25"/>
      <c r="QEQ66" s="25"/>
      <c r="QER66" s="25"/>
      <c r="QES66" s="25"/>
      <c r="QET66" s="25"/>
      <c r="QEU66" s="25"/>
      <c r="QEV66" s="25"/>
      <c r="QEW66" s="25"/>
      <c r="QEX66" s="25"/>
      <c r="QEY66" s="25"/>
      <c r="QEZ66" s="25"/>
      <c r="QFA66" s="25"/>
      <c r="QFB66" s="25"/>
      <c r="QFC66" s="25"/>
      <c r="QFD66" s="25"/>
      <c r="QFE66" s="25"/>
      <c r="QFF66" s="25"/>
      <c r="QFG66" s="25"/>
      <c r="QFH66" s="25"/>
      <c r="QFI66" s="25"/>
      <c r="QFJ66" s="25"/>
      <c r="QFK66" s="25"/>
      <c r="QFL66" s="25"/>
      <c r="QFM66" s="25"/>
      <c r="QFN66" s="25"/>
      <c r="QFO66" s="25"/>
      <c r="QFP66" s="25"/>
      <c r="QFQ66" s="25"/>
      <c r="QFR66" s="25"/>
      <c r="QFS66" s="25"/>
      <c r="QFT66" s="25"/>
      <c r="QFU66" s="25"/>
      <c r="QFV66" s="25"/>
      <c r="QFW66" s="25"/>
      <c r="QFX66" s="25"/>
      <c r="QFY66" s="25"/>
      <c r="QFZ66" s="25"/>
      <c r="QGA66" s="25"/>
      <c r="QGB66" s="25"/>
      <c r="QGC66" s="25"/>
      <c r="QGD66" s="25"/>
      <c r="QGE66" s="25"/>
      <c r="QGF66" s="25"/>
      <c r="QGG66" s="25"/>
      <c r="QGH66" s="25"/>
      <c r="QGI66" s="25"/>
      <c r="QGJ66" s="25"/>
      <c r="QGK66" s="25"/>
      <c r="QGL66" s="25"/>
      <c r="QGM66" s="25"/>
      <c r="QGN66" s="25"/>
      <c r="QGO66" s="25"/>
      <c r="QGP66" s="25"/>
      <c r="QGQ66" s="25"/>
      <c r="QGR66" s="25"/>
      <c r="QGS66" s="25"/>
      <c r="QGT66" s="25"/>
      <c r="QGU66" s="25"/>
      <c r="QGV66" s="25"/>
      <c r="QGW66" s="25"/>
      <c r="QGX66" s="25"/>
      <c r="QGY66" s="25"/>
      <c r="QGZ66" s="25"/>
      <c r="QHA66" s="25"/>
      <c r="QHB66" s="25"/>
      <c r="QHC66" s="25"/>
      <c r="QHD66" s="25"/>
      <c r="QHE66" s="25"/>
      <c r="QHF66" s="25"/>
      <c r="QHG66" s="25"/>
      <c r="QHH66" s="25"/>
      <c r="QHI66" s="25"/>
      <c r="QHJ66" s="25"/>
      <c r="QHK66" s="25"/>
      <c r="QHL66" s="25"/>
      <c r="QHM66" s="25"/>
      <c r="QHN66" s="25"/>
      <c r="QHO66" s="25"/>
      <c r="QHP66" s="25"/>
      <c r="QHQ66" s="25"/>
      <c r="QHR66" s="25"/>
      <c r="QHS66" s="25"/>
      <c r="QHT66" s="25"/>
      <c r="QHU66" s="25"/>
      <c r="QHV66" s="25"/>
      <c r="QHW66" s="25"/>
      <c r="QHX66" s="25"/>
      <c r="QHY66" s="25"/>
      <c r="QHZ66" s="25"/>
      <c r="QIA66" s="25"/>
      <c r="QIB66" s="25"/>
      <c r="QIC66" s="25"/>
      <c r="QID66" s="25"/>
      <c r="QIE66" s="25"/>
      <c r="QIF66" s="25"/>
      <c r="QIG66" s="25"/>
      <c r="QIH66" s="25"/>
      <c r="QII66" s="25"/>
      <c r="QIJ66" s="25"/>
      <c r="QIK66" s="25"/>
      <c r="QIL66" s="25"/>
      <c r="QIM66" s="25"/>
      <c r="QIN66" s="25"/>
      <c r="QIO66" s="25"/>
      <c r="QIP66" s="25"/>
      <c r="QIQ66" s="25"/>
      <c r="QIR66" s="25"/>
      <c r="QIS66" s="25"/>
      <c r="QIT66" s="25"/>
      <c r="QIU66" s="25"/>
      <c r="QIV66" s="25"/>
      <c r="QIW66" s="25"/>
      <c r="QIX66" s="25"/>
      <c r="QIY66" s="25"/>
      <c r="QIZ66" s="25"/>
      <c r="QJA66" s="25"/>
      <c r="QJB66" s="25"/>
      <c r="QJC66" s="25"/>
      <c r="QJD66" s="25"/>
      <c r="QJE66" s="25"/>
      <c r="QJF66" s="25"/>
      <c r="QJG66" s="25"/>
      <c r="QJH66" s="25"/>
      <c r="QJI66" s="25"/>
      <c r="QJJ66" s="25"/>
      <c r="QJK66" s="25"/>
      <c r="QJL66" s="25"/>
      <c r="QJM66" s="25"/>
      <c r="QJN66" s="25"/>
      <c r="QJO66" s="25"/>
      <c r="QJP66" s="25"/>
      <c r="QJQ66" s="25"/>
      <c r="QJR66" s="25"/>
      <c r="QJS66" s="25"/>
      <c r="QJT66" s="25"/>
      <c r="QJU66" s="25"/>
      <c r="QJV66" s="25"/>
      <c r="QJW66" s="25"/>
      <c r="QJX66" s="25"/>
      <c r="QJY66" s="25"/>
      <c r="QJZ66" s="25"/>
      <c r="QKA66" s="25"/>
      <c r="QKB66" s="25"/>
      <c r="QKC66" s="25"/>
      <c r="QKD66" s="25"/>
      <c r="QKE66" s="25"/>
      <c r="QKF66" s="25"/>
      <c r="QKG66" s="25"/>
      <c r="QKH66" s="25"/>
      <c r="QKI66" s="25"/>
      <c r="QKJ66" s="25"/>
      <c r="QKK66" s="25"/>
      <c r="QKL66" s="25"/>
      <c r="QKM66" s="25"/>
      <c r="QKN66" s="25"/>
      <c r="QKO66" s="25"/>
      <c r="QKP66" s="25"/>
      <c r="QKQ66" s="25"/>
      <c r="QKR66" s="25"/>
      <c r="QKS66" s="25"/>
      <c r="QKT66" s="25"/>
      <c r="QKU66" s="25"/>
      <c r="QKV66" s="25"/>
      <c r="QKW66" s="25"/>
      <c r="QKX66" s="25"/>
      <c r="QKY66" s="25"/>
      <c r="QKZ66" s="25"/>
      <c r="QLA66" s="25"/>
      <c r="QLB66" s="25"/>
      <c r="QLC66" s="25"/>
      <c r="QLD66" s="25"/>
      <c r="QLE66" s="25"/>
      <c r="QLF66" s="25"/>
      <c r="QLG66" s="25"/>
      <c r="QLH66" s="25"/>
      <c r="QLI66" s="25"/>
      <c r="QLJ66" s="25"/>
      <c r="QLK66" s="25"/>
      <c r="QLL66" s="25"/>
      <c r="QLM66" s="25"/>
      <c r="QLN66" s="25"/>
      <c r="QLO66" s="25"/>
      <c r="QLP66" s="25"/>
      <c r="QLQ66" s="25"/>
      <c r="QLR66" s="25"/>
      <c r="QLS66" s="25"/>
      <c r="QLT66" s="25"/>
      <c r="QLU66" s="25"/>
      <c r="QLV66" s="25"/>
      <c r="QLW66" s="25"/>
      <c r="QLX66" s="25"/>
      <c r="QLY66" s="25"/>
      <c r="QLZ66" s="25"/>
      <c r="QMA66" s="25"/>
      <c r="QMB66" s="25"/>
      <c r="QMC66" s="25"/>
      <c r="QMD66" s="25"/>
      <c r="QME66" s="25"/>
      <c r="QMF66" s="25"/>
      <c r="QMG66" s="25"/>
      <c r="QMH66" s="25"/>
      <c r="QMI66" s="25"/>
      <c r="QMJ66" s="25"/>
      <c r="QMK66" s="25"/>
      <c r="QML66" s="25"/>
      <c r="QMM66" s="25"/>
      <c r="QMN66" s="25"/>
      <c r="QMO66" s="25"/>
      <c r="QMP66" s="25"/>
      <c r="QMQ66" s="25"/>
      <c r="QMR66" s="25"/>
      <c r="QMS66" s="25"/>
      <c r="QMT66" s="25"/>
      <c r="QMU66" s="25"/>
      <c r="QMV66" s="25"/>
      <c r="QMW66" s="25"/>
      <c r="QMX66" s="25"/>
      <c r="QMY66" s="25"/>
      <c r="QMZ66" s="25"/>
      <c r="QNA66" s="25"/>
      <c r="QNB66" s="25"/>
      <c r="QNC66" s="25"/>
      <c r="QND66" s="25"/>
      <c r="QNE66" s="25"/>
      <c r="QNF66" s="25"/>
      <c r="QNG66" s="25"/>
      <c r="QNH66" s="25"/>
      <c r="QNI66" s="25"/>
      <c r="QNJ66" s="25"/>
      <c r="QNK66" s="25"/>
      <c r="QNL66" s="25"/>
      <c r="QNM66" s="25"/>
      <c r="QNN66" s="25"/>
      <c r="QNO66" s="25"/>
      <c r="QNP66" s="25"/>
      <c r="QNQ66" s="25"/>
      <c r="QNR66" s="25"/>
      <c r="QNS66" s="25"/>
      <c r="QNT66" s="25"/>
      <c r="QNU66" s="25"/>
      <c r="QNV66" s="25"/>
      <c r="QNW66" s="25"/>
      <c r="QNX66" s="25"/>
      <c r="QNY66" s="25"/>
      <c r="QNZ66" s="25"/>
      <c r="QOA66" s="25"/>
      <c r="QOB66" s="25"/>
      <c r="QOC66" s="25"/>
      <c r="QOD66" s="25"/>
      <c r="QOE66" s="25"/>
      <c r="QOF66" s="25"/>
      <c r="QOG66" s="25"/>
      <c r="QOH66" s="25"/>
      <c r="QOI66" s="25"/>
      <c r="QOJ66" s="25"/>
      <c r="QOK66" s="25"/>
      <c r="QOL66" s="25"/>
      <c r="QOM66" s="25"/>
      <c r="QON66" s="25"/>
      <c r="QOO66" s="25"/>
      <c r="QOP66" s="25"/>
      <c r="QOQ66" s="25"/>
      <c r="QOR66" s="25"/>
      <c r="QOS66" s="25"/>
      <c r="QOT66" s="25"/>
      <c r="QOU66" s="25"/>
      <c r="QOV66" s="25"/>
      <c r="QOW66" s="25"/>
      <c r="QOX66" s="25"/>
      <c r="QOY66" s="25"/>
      <c r="QOZ66" s="25"/>
      <c r="QPA66" s="25"/>
      <c r="QPB66" s="25"/>
      <c r="QPC66" s="25"/>
      <c r="QPD66" s="25"/>
      <c r="QPE66" s="25"/>
      <c r="QPF66" s="25"/>
      <c r="QPG66" s="25"/>
      <c r="QPH66" s="25"/>
      <c r="QPI66" s="25"/>
      <c r="QPJ66" s="25"/>
      <c r="QPK66" s="25"/>
      <c r="QPL66" s="25"/>
      <c r="QPM66" s="25"/>
      <c r="QPN66" s="25"/>
      <c r="QPO66" s="25"/>
      <c r="QPP66" s="25"/>
      <c r="QPQ66" s="25"/>
      <c r="QPR66" s="25"/>
      <c r="QPS66" s="25"/>
      <c r="QPT66" s="25"/>
      <c r="QPU66" s="25"/>
      <c r="QPV66" s="25"/>
      <c r="QPW66" s="25"/>
      <c r="QPX66" s="25"/>
      <c r="QPY66" s="25"/>
      <c r="QPZ66" s="25"/>
      <c r="QQA66" s="25"/>
      <c r="QQB66" s="25"/>
      <c r="QQC66" s="25"/>
      <c r="QQD66" s="25"/>
      <c r="QQE66" s="25"/>
      <c r="QQF66" s="25"/>
      <c r="QQG66" s="25"/>
      <c r="QQH66" s="25"/>
      <c r="QQI66" s="25"/>
      <c r="QQJ66" s="25"/>
      <c r="QQK66" s="25"/>
      <c r="QQL66" s="25"/>
      <c r="QQM66" s="25"/>
      <c r="QQN66" s="25"/>
      <c r="QQO66" s="25"/>
      <c r="QQP66" s="25"/>
      <c r="QQQ66" s="25"/>
      <c r="QQR66" s="25"/>
      <c r="QQS66" s="25"/>
      <c r="QQT66" s="25"/>
      <c r="QQU66" s="25"/>
      <c r="QQV66" s="25"/>
      <c r="QQW66" s="25"/>
      <c r="QQX66" s="25"/>
      <c r="QQY66" s="25"/>
      <c r="QQZ66" s="25"/>
      <c r="QRA66" s="25"/>
      <c r="QRB66" s="25"/>
      <c r="QRC66" s="25"/>
      <c r="QRD66" s="25"/>
      <c r="QRE66" s="25"/>
      <c r="QRF66" s="25"/>
      <c r="QRG66" s="25"/>
      <c r="QRH66" s="25"/>
      <c r="QRI66" s="25"/>
      <c r="QRJ66" s="25"/>
      <c r="QRK66" s="25"/>
      <c r="QRL66" s="25"/>
      <c r="QRM66" s="25"/>
      <c r="QRN66" s="25"/>
      <c r="QRO66" s="25"/>
      <c r="QRP66" s="25"/>
      <c r="QRQ66" s="25"/>
      <c r="QRR66" s="25"/>
      <c r="QRS66" s="25"/>
      <c r="QRT66" s="25"/>
      <c r="QRU66" s="25"/>
      <c r="QRV66" s="25"/>
      <c r="QRW66" s="25"/>
      <c r="QRX66" s="25"/>
      <c r="QRY66" s="25"/>
      <c r="QRZ66" s="25"/>
      <c r="QSA66" s="25"/>
      <c r="QSB66" s="25"/>
      <c r="QSC66" s="25"/>
      <c r="QSD66" s="25"/>
      <c r="QSE66" s="25"/>
      <c r="QSF66" s="25"/>
      <c r="QSG66" s="25"/>
      <c r="QSH66" s="25"/>
      <c r="QSI66" s="25"/>
      <c r="QSJ66" s="25"/>
      <c r="QSK66" s="25"/>
      <c r="QSL66" s="25"/>
      <c r="QSM66" s="25"/>
      <c r="QSN66" s="25"/>
      <c r="QSO66" s="25"/>
      <c r="QSP66" s="25"/>
      <c r="QSQ66" s="25"/>
      <c r="QSR66" s="25"/>
      <c r="QSS66" s="25"/>
      <c r="QST66" s="25"/>
      <c r="QSU66" s="25"/>
      <c r="QSV66" s="25"/>
      <c r="QSW66" s="25"/>
      <c r="QSX66" s="25"/>
      <c r="QSY66" s="25"/>
      <c r="QSZ66" s="25"/>
      <c r="QTA66" s="25"/>
      <c r="QTB66" s="25"/>
      <c r="QTC66" s="25"/>
      <c r="QTD66" s="25"/>
      <c r="QTE66" s="25"/>
      <c r="QTF66" s="25"/>
      <c r="QTG66" s="25"/>
      <c r="QTH66" s="25"/>
      <c r="QTI66" s="25"/>
      <c r="QTJ66" s="25"/>
      <c r="QTK66" s="25"/>
      <c r="QTL66" s="25"/>
      <c r="QTM66" s="25"/>
      <c r="QTN66" s="25"/>
      <c r="QTO66" s="25"/>
      <c r="QTP66" s="25"/>
      <c r="QTQ66" s="25"/>
      <c r="QTR66" s="25"/>
      <c r="QTS66" s="25"/>
      <c r="QTT66" s="25"/>
      <c r="QTU66" s="25"/>
      <c r="QTV66" s="25"/>
      <c r="QTW66" s="25"/>
      <c r="QTX66" s="25"/>
      <c r="QTY66" s="25"/>
      <c r="QTZ66" s="25"/>
      <c r="QUA66" s="25"/>
      <c r="QUB66" s="25"/>
      <c r="QUC66" s="25"/>
      <c r="QUD66" s="25"/>
      <c r="QUE66" s="25"/>
      <c r="QUF66" s="25"/>
      <c r="QUG66" s="25"/>
      <c r="QUH66" s="25"/>
      <c r="QUI66" s="25"/>
      <c r="QUJ66" s="25"/>
      <c r="QUK66" s="25"/>
      <c r="QUL66" s="25"/>
      <c r="QUM66" s="25"/>
      <c r="QUN66" s="25"/>
      <c r="QUO66" s="25"/>
      <c r="QUP66" s="25"/>
      <c r="QUQ66" s="25"/>
      <c r="QUR66" s="25"/>
      <c r="QUS66" s="25"/>
      <c r="QUT66" s="25"/>
      <c r="QUU66" s="25"/>
      <c r="QUV66" s="25"/>
      <c r="QUW66" s="25"/>
      <c r="QUX66" s="25"/>
      <c r="QUY66" s="25"/>
      <c r="QUZ66" s="25"/>
      <c r="QVA66" s="25"/>
      <c r="QVB66" s="25"/>
      <c r="QVC66" s="25"/>
      <c r="QVD66" s="25"/>
      <c r="QVE66" s="25"/>
      <c r="QVF66" s="25"/>
      <c r="QVG66" s="25"/>
      <c r="QVH66" s="25"/>
      <c r="QVI66" s="25"/>
      <c r="QVJ66" s="25"/>
      <c r="QVK66" s="25"/>
      <c r="QVL66" s="25"/>
      <c r="QVM66" s="25"/>
      <c r="QVN66" s="25"/>
      <c r="QVO66" s="25"/>
      <c r="QVP66" s="25"/>
      <c r="QVQ66" s="25"/>
      <c r="QVR66" s="25"/>
      <c r="QVS66" s="25"/>
      <c r="QVT66" s="25"/>
      <c r="QVU66" s="25"/>
      <c r="QVV66" s="25"/>
      <c r="QVW66" s="25"/>
      <c r="QVX66" s="25"/>
      <c r="QVY66" s="25"/>
      <c r="QVZ66" s="25"/>
      <c r="QWA66" s="25"/>
      <c r="QWB66" s="25"/>
      <c r="QWC66" s="25"/>
      <c r="QWD66" s="25"/>
      <c r="QWE66" s="25"/>
      <c r="QWF66" s="25"/>
      <c r="QWG66" s="25"/>
      <c r="QWH66" s="25"/>
      <c r="QWI66" s="25"/>
      <c r="QWJ66" s="25"/>
      <c r="QWK66" s="25"/>
      <c r="QWL66" s="25"/>
      <c r="QWM66" s="25"/>
      <c r="QWN66" s="25"/>
      <c r="QWO66" s="25"/>
      <c r="QWP66" s="25"/>
      <c r="QWQ66" s="25"/>
      <c r="QWR66" s="25"/>
      <c r="QWS66" s="25"/>
      <c r="QWT66" s="25"/>
      <c r="QWU66" s="25"/>
      <c r="QWV66" s="25"/>
      <c r="QWW66" s="25"/>
      <c r="QWX66" s="25"/>
      <c r="QWY66" s="25"/>
      <c r="QWZ66" s="25"/>
      <c r="QXA66" s="25"/>
      <c r="QXB66" s="25"/>
      <c r="QXC66" s="25"/>
      <c r="QXD66" s="25"/>
      <c r="QXE66" s="25"/>
      <c r="QXF66" s="25"/>
      <c r="QXG66" s="25"/>
      <c r="QXH66" s="25"/>
      <c r="QXI66" s="25"/>
      <c r="QXJ66" s="25"/>
      <c r="QXK66" s="25"/>
      <c r="QXL66" s="25"/>
      <c r="QXM66" s="25"/>
      <c r="QXN66" s="25"/>
      <c r="QXO66" s="25"/>
      <c r="QXP66" s="25"/>
      <c r="QXQ66" s="25"/>
      <c r="QXR66" s="25"/>
      <c r="QXS66" s="25"/>
      <c r="QXT66" s="25"/>
      <c r="QXU66" s="25"/>
      <c r="QXV66" s="25"/>
      <c r="QXW66" s="25"/>
      <c r="QXX66" s="25"/>
      <c r="QXY66" s="25"/>
      <c r="QXZ66" s="25"/>
      <c r="QYA66" s="25"/>
      <c r="QYB66" s="25"/>
      <c r="QYC66" s="25"/>
      <c r="QYD66" s="25"/>
      <c r="QYE66" s="25"/>
      <c r="QYF66" s="25"/>
      <c r="QYG66" s="25"/>
      <c r="QYH66" s="25"/>
      <c r="QYI66" s="25"/>
      <c r="QYJ66" s="25"/>
      <c r="QYK66" s="25"/>
      <c r="QYL66" s="25"/>
      <c r="QYM66" s="25"/>
      <c r="QYN66" s="25"/>
      <c r="QYO66" s="25"/>
      <c r="QYP66" s="25"/>
      <c r="QYQ66" s="25"/>
      <c r="QYR66" s="25"/>
      <c r="QYS66" s="25"/>
      <c r="QYT66" s="25"/>
      <c r="QYU66" s="25"/>
      <c r="QYV66" s="25"/>
      <c r="QYW66" s="25"/>
      <c r="QYX66" s="25"/>
      <c r="QYY66" s="25"/>
      <c r="QYZ66" s="25"/>
      <c r="QZA66" s="25"/>
      <c r="QZB66" s="25"/>
      <c r="QZC66" s="25"/>
      <c r="QZD66" s="25"/>
      <c r="QZE66" s="25"/>
      <c r="QZF66" s="25"/>
      <c r="QZG66" s="25"/>
      <c r="QZH66" s="25"/>
      <c r="QZI66" s="25"/>
      <c r="QZJ66" s="25"/>
      <c r="QZK66" s="25"/>
      <c r="QZL66" s="25"/>
      <c r="QZM66" s="25"/>
      <c r="QZN66" s="25"/>
      <c r="QZO66" s="25"/>
      <c r="QZP66" s="25"/>
      <c r="QZQ66" s="25"/>
      <c r="QZR66" s="25"/>
      <c r="QZS66" s="25"/>
      <c r="QZT66" s="25"/>
      <c r="QZU66" s="25"/>
      <c r="QZV66" s="25"/>
      <c r="QZW66" s="25"/>
      <c r="QZX66" s="25"/>
      <c r="QZY66" s="25"/>
      <c r="QZZ66" s="25"/>
      <c r="RAA66" s="25"/>
      <c r="RAB66" s="25"/>
      <c r="RAC66" s="25"/>
      <c r="RAD66" s="25"/>
      <c r="RAE66" s="25"/>
      <c r="RAF66" s="25"/>
      <c r="RAG66" s="25"/>
      <c r="RAH66" s="25"/>
      <c r="RAI66" s="25"/>
      <c r="RAJ66" s="25"/>
      <c r="RAK66" s="25"/>
      <c r="RAL66" s="25"/>
      <c r="RAM66" s="25"/>
      <c r="RAN66" s="25"/>
      <c r="RAO66" s="25"/>
      <c r="RAP66" s="25"/>
      <c r="RAQ66" s="25"/>
      <c r="RAR66" s="25"/>
      <c r="RAS66" s="25"/>
      <c r="RAT66" s="25"/>
      <c r="RAU66" s="25"/>
      <c r="RAV66" s="25"/>
      <c r="RAW66" s="25"/>
      <c r="RAX66" s="25"/>
      <c r="RAY66" s="25"/>
      <c r="RAZ66" s="25"/>
      <c r="RBA66" s="25"/>
      <c r="RBB66" s="25"/>
      <c r="RBC66" s="25"/>
      <c r="RBD66" s="25"/>
      <c r="RBE66" s="25"/>
      <c r="RBF66" s="25"/>
      <c r="RBG66" s="25"/>
      <c r="RBH66" s="25"/>
      <c r="RBI66" s="25"/>
      <c r="RBJ66" s="25"/>
      <c r="RBK66" s="25"/>
      <c r="RBL66" s="25"/>
      <c r="RBM66" s="25"/>
      <c r="RBN66" s="25"/>
      <c r="RBO66" s="25"/>
      <c r="RBP66" s="25"/>
      <c r="RBQ66" s="25"/>
      <c r="RBR66" s="25"/>
      <c r="RBS66" s="25"/>
      <c r="RBT66" s="25"/>
      <c r="RBU66" s="25"/>
      <c r="RBV66" s="25"/>
      <c r="RBW66" s="25"/>
      <c r="RBX66" s="25"/>
      <c r="RBY66" s="25"/>
      <c r="RBZ66" s="25"/>
      <c r="RCA66" s="25"/>
      <c r="RCB66" s="25"/>
      <c r="RCC66" s="25"/>
      <c r="RCD66" s="25"/>
      <c r="RCE66" s="25"/>
      <c r="RCF66" s="25"/>
      <c r="RCG66" s="25"/>
      <c r="RCH66" s="25"/>
      <c r="RCI66" s="25"/>
      <c r="RCJ66" s="25"/>
      <c r="RCK66" s="25"/>
      <c r="RCL66" s="25"/>
      <c r="RCM66" s="25"/>
      <c r="RCN66" s="25"/>
      <c r="RCO66" s="25"/>
      <c r="RCP66" s="25"/>
      <c r="RCQ66" s="25"/>
      <c r="RCR66" s="25"/>
      <c r="RCS66" s="25"/>
      <c r="RCT66" s="25"/>
      <c r="RCU66" s="25"/>
      <c r="RCV66" s="25"/>
      <c r="RCW66" s="25"/>
      <c r="RCX66" s="25"/>
      <c r="RCY66" s="25"/>
      <c r="RCZ66" s="25"/>
      <c r="RDA66" s="25"/>
      <c r="RDB66" s="25"/>
      <c r="RDC66" s="25"/>
      <c r="RDD66" s="25"/>
      <c r="RDE66" s="25"/>
      <c r="RDF66" s="25"/>
      <c r="RDG66" s="25"/>
      <c r="RDH66" s="25"/>
      <c r="RDI66" s="25"/>
      <c r="RDJ66" s="25"/>
      <c r="RDK66" s="25"/>
      <c r="RDL66" s="25"/>
      <c r="RDM66" s="25"/>
      <c r="RDN66" s="25"/>
      <c r="RDO66" s="25"/>
      <c r="RDP66" s="25"/>
      <c r="RDQ66" s="25"/>
      <c r="RDR66" s="25"/>
      <c r="RDS66" s="25"/>
      <c r="RDT66" s="25"/>
      <c r="RDU66" s="25"/>
      <c r="RDV66" s="25"/>
      <c r="RDW66" s="25"/>
      <c r="RDX66" s="25"/>
      <c r="RDY66" s="25"/>
      <c r="RDZ66" s="25"/>
      <c r="REA66" s="25"/>
      <c r="REB66" s="25"/>
      <c r="REC66" s="25"/>
      <c r="RED66" s="25"/>
      <c r="REE66" s="25"/>
      <c r="REF66" s="25"/>
      <c r="REG66" s="25"/>
      <c r="REH66" s="25"/>
      <c r="REI66" s="25"/>
      <c r="REJ66" s="25"/>
      <c r="REK66" s="25"/>
      <c r="REL66" s="25"/>
      <c r="REM66" s="25"/>
      <c r="REN66" s="25"/>
      <c r="REO66" s="25"/>
      <c r="REP66" s="25"/>
      <c r="REQ66" s="25"/>
      <c r="RER66" s="25"/>
      <c r="RES66" s="25"/>
      <c r="RET66" s="25"/>
      <c r="REU66" s="25"/>
      <c r="REV66" s="25"/>
      <c r="REW66" s="25"/>
      <c r="REX66" s="25"/>
      <c r="REY66" s="25"/>
      <c r="REZ66" s="25"/>
      <c r="RFA66" s="25"/>
      <c r="RFB66" s="25"/>
      <c r="RFC66" s="25"/>
      <c r="RFD66" s="25"/>
      <c r="RFE66" s="25"/>
      <c r="RFF66" s="25"/>
      <c r="RFG66" s="25"/>
      <c r="RFH66" s="25"/>
      <c r="RFI66" s="25"/>
      <c r="RFJ66" s="25"/>
      <c r="RFK66" s="25"/>
      <c r="RFL66" s="25"/>
      <c r="RFM66" s="25"/>
      <c r="RFN66" s="25"/>
      <c r="RFO66" s="25"/>
      <c r="RFP66" s="25"/>
      <c r="RFQ66" s="25"/>
      <c r="RFR66" s="25"/>
      <c r="RFS66" s="25"/>
      <c r="RFT66" s="25"/>
      <c r="RFU66" s="25"/>
      <c r="RFV66" s="25"/>
      <c r="RFW66" s="25"/>
      <c r="RFX66" s="25"/>
      <c r="RFY66" s="25"/>
      <c r="RFZ66" s="25"/>
      <c r="RGA66" s="25"/>
      <c r="RGB66" s="25"/>
      <c r="RGC66" s="25"/>
      <c r="RGD66" s="25"/>
      <c r="RGE66" s="25"/>
      <c r="RGF66" s="25"/>
      <c r="RGG66" s="25"/>
      <c r="RGH66" s="25"/>
      <c r="RGI66" s="25"/>
      <c r="RGJ66" s="25"/>
      <c r="RGK66" s="25"/>
      <c r="RGL66" s="25"/>
      <c r="RGM66" s="25"/>
      <c r="RGN66" s="25"/>
      <c r="RGO66" s="25"/>
      <c r="RGP66" s="25"/>
      <c r="RGQ66" s="25"/>
      <c r="RGR66" s="25"/>
      <c r="RGS66" s="25"/>
      <c r="RGT66" s="25"/>
      <c r="RGU66" s="25"/>
      <c r="RGV66" s="25"/>
      <c r="RGW66" s="25"/>
      <c r="RGX66" s="25"/>
      <c r="RGY66" s="25"/>
      <c r="RGZ66" s="25"/>
      <c r="RHA66" s="25"/>
      <c r="RHB66" s="25"/>
      <c r="RHC66" s="25"/>
      <c r="RHD66" s="25"/>
      <c r="RHE66" s="25"/>
      <c r="RHF66" s="25"/>
      <c r="RHG66" s="25"/>
      <c r="RHH66" s="25"/>
      <c r="RHI66" s="25"/>
      <c r="RHJ66" s="25"/>
      <c r="RHK66" s="25"/>
      <c r="RHL66" s="25"/>
      <c r="RHM66" s="25"/>
      <c r="RHN66" s="25"/>
      <c r="RHO66" s="25"/>
      <c r="RHP66" s="25"/>
      <c r="RHQ66" s="25"/>
      <c r="RHR66" s="25"/>
      <c r="RHS66" s="25"/>
      <c r="RHT66" s="25"/>
      <c r="RHU66" s="25"/>
      <c r="RHV66" s="25"/>
      <c r="RHW66" s="25"/>
      <c r="RHX66" s="25"/>
      <c r="RHY66" s="25"/>
      <c r="RHZ66" s="25"/>
      <c r="RIA66" s="25"/>
      <c r="RIB66" s="25"/>
      <c r="RIC66" s="25"/>
      <c r="RID66" s="25"/>
      <c r="RIE66" s="25"/>
      <c r="RIF66" s="25"/>
      <c r="RIG66" s="25"/>
      <c r="RIH66" s="25"/>
      <c r="RII66" s="25"/>
      <c r="RIJ66" s="25"/>
      <c r="RIK66" s="25"/>
      <c r="RIL66" s="25"/>
      <c r="RIM66" s="25"/>
      <c r="RIN66" s="25"/>
      <c r="RIO66" s="25"/>
      <c r="RIP66" s="25"/>
      <c r="RIQ66" s="25"/>
      <c r="RIR66" s="25"/>
      <c r="RIS66" s="25"/>
      <c r="RIT66" s="25"/>
      <c r="RIU66" s="25"/>
      <c r="RIV66" s="25"/>
      <c r="RIW66" s="25"/>
      <c r="RIX66" s="25"/>
      <c r="RIY66" s="25"/>
      <c r="RIZ66" s="25"/>
      <c r="RJA66" s="25"/>
      <c r="RJB66" s="25"/>
      <c r="RJC66" s="25"/>
      <c r="RJD66" s="25"/>
      <c r="RJE66" s="25"/>
      <c r="RJF66" s="25"/>
      <c r="RJG66" s="25"/>
      <c r="RJH66" s="25"/>
      <c r="RJI66" s="25"/>
      <c r="RJJ66" s="25"/>
      <c r="RJK66" s="25"/>
      <c r="RJL66" s="25"/>
      <c r="RJM66" s="25"/>
      <c r="RJN66" s="25"/>
      <c r="RJO66" s="25"/>
      <c r="RJP66" s="25"/>
      <c r="RJQ66" s="25"/>
      <c r="RJR66" s="25"/>
      <c r="RJS66" s="25"/>
      <c r="RJT66" s="25"/>
      <c r="RJU66" s="25"/>
      <c r="RJV66" s="25"/>
      <c r="RJW66" s="25"/>
      <c r="RJX66" s="25"/>
      <c r="RJY66" s="25"/>
      <c r="RJZ66" s="25"/>
      <c r="RKA66" s="25"/>
      <c r="RKB66" s="25"/>
      <c r="RKC66" s="25"/>
      <c r="RKD66" s="25"/>
      <c r="RKE66" s="25"/>
      <c r="RKF66" s="25"/>
      <c r="RKG66" s="25"/>
      <c r="RKH66" s="25"/>
      <c r="RKI66" s="25"/>
      <c r="RKJ66" s="25"/>
      <c r="RKK66" s="25"/>
      <c r="RKL66" s="25"/>
      <c r="RKM66" s="25"/>
      <c r="RKN66" s="25"/>
      <c r="RKO66" s="25"/>
      <c r="RKP66" s="25"/>
      <c r="RKQ66" s="25"/>
      <c r="RKR66" s="25"/>
      <c r="RKS66" s="25"/>
      <c r="RKT66" s="25"/>
      <c r="RKU66" s="25"/>
      <c r="RKV66" s="25"/>
      <c r="RKW66" s="25"/>
      <c r="RKX66" s="25"/>
      <c r="RKY66" s="25"/>
      <c r="RKZ66" s="25"/>
      <c r="RLA66" s="25"/>
      <c r="RLB66" s="25"/>
      <c r="RLC66" s="25"/>
      <c r="RLD66" s="25"/>
      <c r="RLE66" s="25"/>
      <c r="RLF66" s="25"/>
      <c r="RLG66" s="25"/>
      <c r="RLH66" s="25"/>
      <c r="RLI66" s="25"/>
      <c r="RLJ66" s="25"/>
      <c r="RLK66" s="25"/>
      <c r="RLL66" s="25"/>
      <c r="RLM66" s="25"/>
      <c r="RLN66" s="25"/>
      <c r="RLO66" s="25"/>
      <c r="RLP66" s="25"/>
      <c r="RLQ66" s="25"/>
      <c r="RLR66" s="25"/>
      <c r="RLS66" s="25"/>
      <c r="RLT66" s="25"/>
      <c r="RLU66" s="25"/>
      <c r="RLV66" s="25"/>
      <c r="RLW66" s="25"/>
      <c r="RLX66" s="25"/>
      <c r="RLY66" s="25"/>
      <c r="RLZ66" s="25"/>
      <c r="RMA66" s="25"/>
      <c r="RMB66" s="25"/>
      <c r="RMC66" s="25"/>
      <c r="RMD66" s="25"/>
      <c r="RME66" s="25"/>
      <c r="RMF66" s="25"/>
      <c r="RMG66" s="25"/>
      <c r="RMH66" s="25"/>
      <c r="RMI66" s="25"/>
      <c r="RMJ66" s="25"/>
      <c r="RMK66" s="25"/>
      <c r="RML66" s="25"/>
      <c r="RMM66" s="25"/>
      <c r="RMN66" s="25"/>
      <c r="RMO66" s="25"/>
      <c r="RMP66" s="25"/>
      <c r="RMQ66" s="25"/>
      <c r="RMR66" s="25"/>
      <c r="RMS66" s="25"/>
      <c r="RMT66" s="25"/>
      <c r="RMU66" s="25"/>
      <c r="RMV66" s="25"/>
      <c r="RMW66" s="25"/>
      <c r="RMX66" s="25"/>
      <c r="RMY66" s="25"/>
      <c r="RMZ66" s="25"/>
      <c r="RNA66" s="25"/>
      <c r="RNB66" s="25"/>
      <c r="RNC66" s="25"/>
      <c r="RND66" s="25"/>
      <c r="RNE66" s="25"/>
      <c r="RNF66" s="25"/>
      <c r="RNG66" s="25"/>
      <c r="RNH66" s="25"/>
      <c r="RNI66" s="25"/>
      <c r="RNJ66" s="25"/>
      <c r="RNK66" s="25"/>
      <c r="RNL66" s="25"/>
      <c r="RNM66" s="25"/>
      <c r="RNN66" s="25"/>
      <c r="RNO66" s="25"/>
      <c r="RNP66" s="25"/>
      <c r="RNQ66" s="25"/>
      <c r="RNR66" s="25"/>
      <c r="RNS66" s="25"/>
      <c r="RNT66" s="25"/>
      <c r="RNU66" s="25"/>
      <c r="RNV66" s="25"/>
      <c r="RNW66" s="25"/>
      <c r="RNX66" s="25"/>
      <c r="RNY66" s="25"/>
      <c r="RNZ66" s="25"/>
      <c r="ROA66" s="25"/>
      <c r="ROB66" s="25"/>
      <c r="ROC66" s="25"/>
      <c r="ROD66" s="25"/>
      <c r="ROE66" s="25"/>
      <c r="ROF66" s="25"/>
      <c r="ROG66" s="25"/>
      <c r="ROH66" s="25"/>
      <c r="ROI66" s="25"/>
      <c r="ROJ66" s="25"/>
      <c r="ROK66" s="25"/>
      <c r="ROL66" s="25"/>
      <c r="ROM66" s="25"/>
      <c r="RON66" s="25"/>
      <c r="ROO66" s="25"/>
      <c r="ROP66" s="25"/>
      <c r="ROQ66" s="25"/>
      <c r="ROR66" s="25"/>
      <c r="ROS66" s="25"/>
      <c r="ROT66" s="25"/>
      <c r="ROU66" s="25"/>
      <c r="ROV66" s="25"/>
      <c r="ROW66" s="25"/>
      <c r="ROX66" s="25"/>
      <c r="ROY66" s="25"/>
      <c r="ROZ66" s="25"/>
      <c r="RPA66" s="25"/>
      <c r="RPB66" s="25"/>
      <c r="RPC66" s="25"/>
      <c r="RPD66" s="25"/>
      <c r="RPE66" s="25"/>
      <c r="RPF66" s="25"/>
      <c r="RPG66" s="25"/>
      <c r="RPH66" s="25"/>
      <c r="RPI66" s="25"/>
      <c r="RPJ66" s="25"/>
      <c r="RPK66" s="25"/>
      <c r="RPL66" s="25"/>
      <c r="RPM66" s="25"/>
      <c r="RPN66" s="25"/>
      <c r="RPO66" s="25"/>
      <c r="RPP66" s="25"/>
      <c r="RPQ66" s="25"/>
      <c r="RPR66" s="25"/>
      <c r="RPS66" s="25"/>
      <c r="RPT66" s="25"/>
      <c r="RPU66" s="25"/>
      <c r="RPV66" s="25"/>
      <c r="RPW66" s="25"/>
      <c r="RPX66" s="25"/>
      <c r="RPY66" s="25"/>
      <c r="RPZ66" s="25"/>
      <c r="RQA66" s="25"/>
      <c r="RQB66" s="25"/>
      <c r="RQC66" s="25"/>
      <c r="RQD66" s="25"/>
      <c r="RQE66" s="25"/>
      <c r="RQF66" s="25"/>
      <c r="RQG66" s="25"/>
      <c r="RQH66" s="25"/>
      <c r="RQI66" s="25"/>
      <c r="RQJ66" s="25"/>
      <c r="RQK66" s="25"/>
      <c r="RQL66" s="25"/>
      <c r="RQM66" s="25"/>
      <c r="RQN66" s="25"/>
      <c r="RQO66" s="25"/>
      <c r="RQP66" s="25"/>
      <c r="RQQ66" s="25"/>
      <c r="RQR66" s="25"/>
      <c r="RQS66" s="25"/>
      <c r="RQT66" s="25"/>
      <c r="RQU66" s="25"/>
      <c r="RQV66" s="25"/>
      <c r="RQW66" s="25"/>
      <c r="RQX66" s="25"/>
      <c r="RQY66" s="25"/>
      <c r="RQZ66" s="25"/>
      <c r="RRA66" s="25"/>
      <c r="RRB66" s="25"/>
      <c r="RRC66" s="25"/>
      <c r="RRD66" s="25"/>
      <c r="RRE66" s="25"/>
      <c r="RRF66" s="25"/>
      <c r="RRG66" s="25"/>
      <c r="RRH66" s="25"/>
      <c r="RRI66" s="25"/>
      <c r="RRJ66" s="25"/>
      <c r="RRK66" s="25"/>
      <c r="RRL66" s="25"/>
      <c r="RRM66" s="25"/>
      <c r="RRN66" s="25"/>
      <c r="RRO66" s="25"/>
      <c r="RRP66" s="25"/>
      <c r="RRQ66" s="25"/>
      <c r="RRR66" s="25"/>
      <c r="RRS66" s="25"/>
      <c r="RRT66" s="25"/>
      <c r="RRU66" s="25"/>
      <c r="RRV66" s="25"/>
      <c r="RRW66" s="25"/>
      <c r="RRX66" s="25"/>
      <c r="RRY66" s="25"/>
      <c r="RRZ66" s="25"/>
      <c r="RSA66" s="25"/>
      <c r="RSB66" s="25"/>
      <c r="RSC66" s="25"/>
      <c r="RSD66" s="25"/>
      <c r="RSE66" s="25"/>
      <c r="RSF66" s="25"/>
      <c r="RSG66" s="25"/>
      <c r="RSH66" s="25"/>
      <c r="RSI66" s="25"/>
      <c r="RSJ66" s="25"/>
      <c r="RSK66" s="25"/>
      <c r="RSL66" s="25"/>
      <c r="RSM66" s="25"/>
      <c r="RSN66" s="25"/>
      <c r="RSO66" s="25"/>
      <c r="RSP66" s="25"/>
      <c r="RSQ66" s="25"/>
      <c r="RSR66" s="25"/>
      <c r="RSS66" s="25"/>
      <c r="RST66" s="25"/>
      <c r="RSU66" s="25"/>
      <c r="RSV66" s="25"/>
      <c r="RSW66" s="25"/>
      <c r="RSX66" s="25"/>
      <c r="RSY66" s="25"/>
      <c r="RSZ66" s="25"/>
      <c r="RTA66" s="25"/>
      <c r="RTB66" s="25"/>
      <c r="RTC66" s="25"/>
      <c r="RTD66" s="25"/>
      <c r="RTE66" s="25"/>
      <c r="RTF66" s="25"/>
      <c r="RTG66" s="25"/>
      <c r="RTH66" s="25"/>
      <c r="RTI66" s="25"/>
      <c r="RTJ66" s="25"/>
      <c r="RTK66" s="25"/>
      <c r="RTL66" s="25"/>
      <c r="RTM66" s="25"/>
      <c r="RTN66" s="25"/>
      <c r="RTO66" s="25"/>
      <c r="RTP66" s="25"/>
      <c r="RTQ66" s="25"/>
      <c r="RTR66" s="25"/>
      <c r="RTS66" s="25"/>
      <c r="RTT66" s="25"/>
      <c r="RTU66" s="25"/>
      <c r="RTV66" s="25"/>
      <c r="RTW66" s="25"/>
      <c r="RTX66" s="25"/>
      <c r="RTY66" s="25"/>
      <c r="RTZ66" s="25"/>
      <c r="RUA66" s="25"/>
      <c r="RUB66" s="25"/>
      <c r="RUC66" s="25"/>
      <c r="RUD66" s="25"/>
      <c r="RUE66" s="25"/>
      <c r="RUF66" s="25"/>
      <c r="RUG66" s="25"/>
      <c r="RUH66" s="25"/>
      <c r="RUI66" s="25"/>
      <c r="RUJ66" s="25"/>
      <c r="RUK66" s="25"/>
      <c r="RUL66" s="25"/>
      <c r="RUM66" s="25"/>
      <c r="RUN66" s="25"/>
      <c r="RUO66" s="25"/>
      <c r="RUP66" s="25"/>
      <c r="RUQ66" s="25"/>
      <c r="RUR66" s="25"/>
      <c r="RUS66" s="25"/>
      <c r="RUT66" s="25"/>
      <c r="RUU66" s="25"/>
      <c r="RUV66" s="25"/>
      <c r="RUW66" s="25"/>
      <c r="RUX66" s="25"/>
      <c r="RUY66" s="25"/>
      <c r="RUZ66" s="25"/>
      <c r="RVA66" s="25"/>
      <c r="RVB66" s="25"/>
      <c r="RVC66" s="25"/>
      <c r="RVD66" s="25"/>
      <c r="RVE66" s="25"/>
      <c r="RVF66" s="25"/>
      <c r="RVG66" s="25"/>
      <c r="RVH66" s="25"/>
      <c r="RVI66" s="25"/>
      <c r="RVJ66" s="25"/>
      <c r="RVK66" s="25"/>
      <c r="RVL66" s="25"/>
      <c r="RVM66" s="25"/>
      <c r="RVN66" s="25"/>
      <c r="RVO66" s="25"/>
      <c r="RVP66" s="25"/>
      <c r="RVQ66" s="25"/>
      <c r="RVR66" s="25"/>
      <c r="RVS66" s="25"/>
      <c r="RVT66" s="25"/>
      <c r="RVU66" s="25"/>
      <c r="RVV66" s="25"/>
      <c r="RVW66" s="25"/>
      <c r="RVX66" s="25"/>
      <c r="RVY66" s="25"/>
      <c r="RVZ66" s="25"/>
      <c r="RWA66" s="25"/>
      <c r="RWB66" s="25"/>
      <c r="RWC66" s="25"/>
      <c r="RWD66" s="25"/>
      <c r="RWE66" s="25"/>
      <c r="RWF66" s="25"/>
      <c r="RWG66" s="25"/>
      <c r="RWH66" s="25"/>
      <c r="RWI66" s="25"/>
      <c r="RWJ66" s="25"/>
      <c r="RWK66" s="25"/>
      <c r="RWL66" s="25"/>
      <c r="RWM66" s="25"/>
      <c r="RWN66" s="25"/>
      <c r="RWO66" s="25"/>
      <c r="RWP66" s="25"/>
      <c r="RWQ66" s="25"/>
      <c r="RWR66" s="25"/>
      <c r="RWS66" s="25"/>
      <c r="RWT66" s="25"/>
      <c r="RWU66" s="25"/>
      <c r="RWV66" s="25"/>
      <c r="RWW66" s="25"/>
      <c r="RWX66" s="25"/>
      <c r="RWY66" s="25"/>
      <c r="RWZ66" s="25"/>
      <c r="RXA66" s="25"/>
      <c r="RXB66" s="25"/>
      <c r="RXC66" s="25"/>
      <c r="RXD66" s="25"/>
      <c r="RXE66" s="25"/>
      <c r="RXF66" s="25"/>
      <c r="RXG66" s="25"/>
      <c r="RXH66" s="25"/>
      <c r="RXI66" s="25"/>
      <c r="RXJ66" s="25"/>
      <c r="RXK66" s="25"/>
      <c r="RXL66" s="25"/>
      <c r="RXM66" s="25"/>
      <c r="RXN66" s="25"/>
      <c r="RXO66" s="25"/>
      <c r="RXP66" s="25"/>
      <c r="RXQ66" s="25"/>
      <c r="RXR66" s="25"/>
      <c r="RXS66" s="25"/>
      <c r="RXT66" s="25"/>
      <c r="RXU66" s="25"/>
      <c r="RXV66" s="25"/>
      <c r="RXW66" s="25"/>
      <c r="RXX66" s="25"/>
      <c r="RXY66" s="25"/>
      <c r="RXZ66" s="25"/>
      <c r="RYA66" s="25"/>
      <c r="RYB66" s="25"/>
      <c r="RYC66" s="25"/>
      <c r="RYD66" s="25"/>
      <c r="RYE66" s="25"/>
      <c r="RYF66" s="25"/>
      <c r="RYG66" s="25"/>
      <c r="RYH66" s="25"/>
      <c r="RYI66" s="25"/>
      <c r="RYJ66" s="25"/>
      <c r="RYK66" s="25"/>
      <c r="RYL66" s="25"/>
      <c r="RYM66" s="25"/>
      <c r="RYN66" s="25"/>
      <c r="RYO66" s="25"/>
      <c r="RYP66" s="25"/>
      <c r="RYQ66" s="25"/>
      <c r="RYR66" s="25"/>
      <c r="RYS66" s="25"/>
      <c r="RYT66" s="25"/>
      <c r="RYU66" s="25"/>
      <c r="RYV66" s="25"/>
      <c r="RYW66" s="25"/>
      <c r="RYX66" s="25"/>
      <c r="RYY66" s="25"/>
      <c r="RYZ66" s="25"/>
      <c r="RZA66" s="25"/>
      <c r="RZB66" s="25"/>
      <c r="RZC66" s="25"/>
      <c r="RZD66" s="25"/>
      <c r="RZE66" s="25"/>
      <c r="RZF66" s="25"/>
      <c r="RZG66" s="25"/>
      <c r="RZH66" s="25"/>
      <c r="RZI66" s="25"/>
      <c r="RZJ66" s="25"/>
      <c r="RZK66" s="25"/>
      <c r="RZL66" s="25"/>
      <c r="RZM66" s="25"/>
      <c r="RZN66" s="25"/>
      <c r="RZO66" s="25"/>
      <c r="RZP66" s="25"/>
      <c r="RZQ66" s="25"/>
      <c r="RZR66" s="25"/>
      <c r="RZS66" s="25"/>
      <c r="RZT66" s="25"/>
      <c r="RZU66" s="25"/>
      <c r="RZV66" s="25"/>
      <c r="RZW66" s="25"/>
      <c r="RZX66" s="25"/>
      <c r="RZY66" s="25"/>
      <c r="RZZ66" s="25"/>
      <c r="SAA66" s="25"/>
      <c r="SAB66" s="25"/>
      <c r="SAC66" s="25"/>
      <c r="SAD66" s="25"/>
      <c r="SAE66" s="25"/>
      <c r="SAF66" s="25"/>
      <c r="SAG66" s="25"/>
      <c r="SAH66" s="25"/>
      <c r="SAI66" s="25"/>
      <c r="SAJ66" s="25"/>
      <c r="SAK66" s="25"/>
      <c r="SAL66" s="25"/>
      <c r="SAM66" s="25"/>
      <c r="SAN66" s="25"/>
      <c r="SAO66" s="25"/>
      <c r="SAP66" s="25"/>
      <c r="SAQ66" s="25"/>
      <c r="SAR66" s="25"/>
      <c r="SAS66" s="25"/>
      <c r="SAT66" s="25"/>
      <c r="SAU66" s="25"/>
      <c r="SAV66" s="25"/>
      <c r="SAW66" s="25"/>
      <c r="SAX66" s="25"/>
      <c r="SAY66" s="25"/>
      <c r="SAZ66" s="25"/>
      <c r="SBA66" s="25"/>
      <c r="SBB66" s="25"/>
      <c r="SBC66" s="25"/>
      <c r="SBD66" s="25"/>
      <c r="SBE66" s="25"/>
      <c r="SBF66" s="25"/>
      <c r="SBG66" s="25"/>
      <c r="SBH66" s="25"/>
      <c r="SBI66" s="25"/>
      <c r="SBJ66" s="25"/>
      <c r="SBK66" s="25"/>
      <c r="SBL66" s="25"/>
      <c r="SBM66" s="25"/>
      <c r="SBN66" s="25"/>
      <c r="SBO66" s="25"/>
      <c r="SBP66" s="25"/>
      <c r="SBQ66" s="25"/>
      <c r="SBR66" s="25"/>
      <c r="SBS66" s="25"/>
      <c r="SBT66" s="25"/>
      <c r="SBU66" s="25"/>
      <c r="SBV66" s="25"/>
      <c r="SBW66" s="25"/>
      <c r="SBX66" s="25"/>
      <c r="SBY66" s="25"/>
      <c r="SBZ66" s="25"/>
      <c r="SCA66" s="25"/>
      <c r="SCB66" s="25"/>
      <c r="SCC66" s="25"/>
      <c r="SCD66" s="25"/>
      <c r="SCE66" s="25"/>
      <c r="SCF66" s="25"/>
      <c r="SCG66" s="25"/>
      <c r="SCH66" s="25"/>
      <c r="SCI66" s="25"/>
      <c r="SCJ66" s="25"/>
      <c r="SCK66" s="25"/>
      <c r="SCL66" s="25"/>
      <c r="SCM66" s="25"/>
      <c r="SCN66" s="25"/>
      <c r="SCO66" s="25"/>
      <c r="SCP66" s="25"/>
      <c r="SCQ66" s="25"/>
      <c r="SCR66" s="25"/>
      <c r="SCS66" s="25"/>
      <c r="SCT66" s="25"/>
      <c r="SCU66" s="25"/>
      <c r="SCV66" s="25"/>
      <c r="SCW66" s="25"/>
      <c r="SCX66" s="25"/>
      <c r="SCY66" s="25"/>
      <c r="SCZ66" s="25"/>
      <c r="SDA66" s="25"/>
      <c r="SDB66" s="25"/>
      <c r="SDC66" s="25"/>
      <c r="SDD66" s="25"/>
      <c r="SDE66" s="25"/>
      <c r="SDF66" s="25"/>
      <c r="SDG66" s="25"/>
      <c r="SDH66" s="25"/>
      <c r="SDI66" s="25"/>
      <c r="SDJ66" s="25"/>
      <c r="SDK66" s="25"/>
      <c r="SDL66" s="25"/>
      <c r="SDM66" s="25"/>
      <c r="SDN66" s="25"/>
      <c r="SDO66" s="25"/>
      <c r="SDP66" s="25"/>
      <c r="SDQ66" s="25"/>
      <c r="SDR66" s="25"/>
      <c r="SDS66" s="25"/>
      <c r="SDT66" s="25"/>
      <c r="SDU66" s="25"/>
      <c r="SDV66" s="25"/>
      <c r="SDW66" s="25"/>
      <c r="SDX66" s="25"/>
      <c r="SDY66" s="25"/>
      <c r="SDZ66" s="25"/>
      <c r="SEA66" s="25"/>
      <c r="SEB66" s="25"/>
      <c r="SEC66" s="25"/>
      <c r="SED66" s="25"/>
      <c r="SEE66" s="25"/>
      <c r="SEF66" s="25"/>
      <c r="SEG66" s="25"/>
      <c r="SEH66" s="25"/>
      <c r="SEI66" s="25"/>
      <c r="SEJ66" s="25"/>
      <c r="SEK66" s="25"/>
      <c r="SEL66" s="25"/>
      <c r="SEM66" s="25"/>
      <c r="SEN66" s="25"/>
      <c r="SEO66" s="25"/>
      <c r="SEP66" s="25"/>
      <c r="SEQ66" s="25"/>
      <c r="SER66" s="25"/>
      <c r="SES66" s="25"/>
      <c r="SET66" s="25"/>
      <c r="SEU66" s="25"/>
      <c r="SEV66" s="25"/>
      <c r="SEW66" s="25"/>
      <c r="SEX66" s="25"/>
      <c r="SEY66" s="25"/>
      <c r="SEZ66" s="25"/>
      <c r="SFA66" s="25"/>
      <c r="SFB66" s="25"/>
      <c r="SFC66" s="25"/>
      <c r="SFD66" s="25"/>
      <c r="SFE66" s="25"/>
      <c r="SFF66" s="25"/>
      <c r="SFG66" s="25"/>
      <c r="SFH66" s="25"/>
      <c r="SFI66" s="25"/>
      <c r="SFJ66" s="25"/>
      <c r="SFK66" s="25"/>
      <c r="SFL66" s="25"/>
      <c r="SFM66" s="25"/>
      <c r="SFN66" s="25"/>
      <c r="SFO66" s="25"/>
      <c r="SFP66" s="25"/>
      <c r="SFQ66" s="25"/>
      <c r="SFR66" s="25"/>
      <c r="SFS66" s="25"/>
      <c r="SFT66" s="25"/>
      <c r="SFU66" s="25"/>
      <c r="SFV66" s="25"/>
      <c r="SFW66" s="25"/>
      <c r="SFX66" s="25"/>
      <c r="SFY66" s="25"/>
      <c r="SFZ66" s="25"/>
      <c r="SGA66" s="25"/>
      <c r="SGB66" s="25"/>
      <c r="SGC66" s="25"/>
      <c r="SGD66" s="25"/>
      <c r="SGE66" s="25"/>
      <c r="SGF66" s="25"/>
      <c r="SGG66" s="25"/>
      <c r="SGH66" s="25"/>
      <c r="SGI66" s="25"/>
      <c r="SGJ66" s="25"/>
      <c r="SGK66" s="25"/>
      <c r="SGL66" s="25"/>
      <c r="SGM66" s="25"/>
      <c r="SGN66" s="25"/>
      <c r="SGO66" s="25"/>
      <c r="SGP66" s="25"/>
      <c r="SGQ66" s="25"/>
      <c r="SGR66" s="25"/>
      <c r="SGS66" s="25"/>
      <c r="SGT66" s="25"/>
      <c r="SGU66" s="25"/>
      <c r="SGV66" s="25"/>
      <c r="SGW66" s="25"/>
      <c r="SGX66" s="25"/>
      <c r="SGY66" s="25"/>
      <c r="SGZ66" s="25"/>
      <c r="SHA66" s="25"/>
      <c r="SHB66" s="25"/>
      <c r="SHC66" s="25"/>
      <c r="SHD66" s="25"/>
      <c r="SHE66" s="25"/>
      <c r="SHF66" s="25"/>
      <c r="SHG66" s="25"/>
      <c r="SHH66" s="25"/>
      <c r="SHI66" s="25"/>
      <c r="SHJ66" s="25"/>
      <c r="SHK66" s="25"/>
      <c r="SHL66" s="25"/>
      <c r="SHM66" s="25"/>
      <c r="SHN66" s="25"/>
      <c r="SHO66" s="25"/>
      <c r="SHP66" s="25"/>
      <c r="SHQ66" s="25"/>
      <c r="SHR66" s="25"/>
      <c r="SHS66" s="25"/>
      <c r="SHT66" s="25"/>
      <c r="SHU66" s="25"/>
      <c r="SHV66" s="25"/>
      <c r="SHW66" s="25"/>
      <c r="SHX66" s="25"/>
      <c r="SHY66" s="25"/>
      <c r="SHZ66" s="25"/>
      <c r="SIA66" s="25"/>
      <c r="SIB66" s="25"/>
      <c r="SIC66" s="25"/>
      <c r="SID66" s="25"/>
      <c r="SIE66" s="25"/>
      <c r="SIF66" s="25"/>
      <c r="SIG66" s="25"/>
      <c r="SIH66" s="25"/>
      <c r="SII66" s="25"/>
      <c r="SIJ66" s="25"/>
      <c r="SIK66" s="25"/>
      <c r="SIL66" s="25"/>
      <c r="SIM66" s="25"/>
      <c r="SIN66" s="25"/>
      <c r="SIO66" s="25"/>
      <c r="SIP66" s="25"/>
      <c r="SIQ66" s="25"/>
      <c r="SIR66" s="25"/>
      <c r="SIS66" s="25"/>
      <c r="SIT66" s="25"/>
      <c r="SIU66" s="25"/>
      <c r="SIV66" s="25"/>
      <c r="SIW66" s="25"/>
      <c r="SIX66" s="25"/>
      <c r="SIY66" s="25"/>
      <c r="SIZ66" s="25"/>
      <c r="SJA66" s="25"/>
      <c r="SJB66" s="25"/>
      <c r="SJC66" s="25"/>
      <c r="SJD66" s="25"/>
      <c r="SJE66" s="25"/>
      <c r="SJF66" s="25"/>
      <c r="SJG66" s="25"/>
      <c r="SJH66" s="25"/>
      <c r="SJI66" s="25"/>
      <c r="SJJ66" s="25"/>
      <c r="SJK66" s="25"/>
      <c r="SJL66" s="25"/>
      <c r="SJM66" s="25"/>
      <c r="SJN66" s="25"/>
      <c r="SJO66" s="25"/>
      <c r="SJP66" s="25"/>
      <c r="SJQ66" s="25"/>
      <c r="SJR66" s="25"/>
      <c r="SJS66" s="25"/>
      <c r="SJT66" s="25"/>
      <c r="SJU66" s="25"/>
      <c r="SJV66" s="25"/>
      <c r="SJW66" s="25"/>
      <c r="SJX66" s="25"/>
      <c r="SJY66" s="25"/>
      <c r="SJZ66" s="25"/>
      <c r="SKA66" s="25"/>
      <c r="SKB66" s="25"/>
      <c r="SKC66" s="25"/>
      <c r="SKD66" s="25"/>
      <c r="SKE66" s="25"/>
      <c r="SKF66" s="25"/>
      <c r="SKG66" s="25"/>
      <c r="SKH66" s="25"/>
      <c r="SKI66" s="25"/>
      <c r="SKJ66" s="25"/>
      <c r="SKK66" s="25"/>
      <c r="SKL66" s="25"/>
      <c r="SKM66" s="25"/>
      <c r="SKN66" s="25"/>
      <c r="SKO66" s="25"/>
      <c r="SKP66" s="25"/>
      <c r="SKQ66" s="25"/>
      <c r="SKR66" s="25"/>
      <c r="SKS66" s="25"/>
      <c r="SKT66" s="25"/>
      <c r="SKU66" s="25"/>
      <c r="SKV66" s="25"/>
      <c r="SKW66" s="25"/>
      <c r="SKX66" s="25"/>
      <c r="SKY66" s="25"/>
      <c r="SKZ66" s="25"/>
      <c r="SLA66" s="25"/>
      <c r="SLB66" s="25"/>
      <c r="SLC66" s="25"/>
      <c r="SLD66" s="25"/>
      <c r="SLE66" s="25"/>
      <c r="SLF66" s="25"/>
      <c r="SLG66" s="25"/>
      <c r="SLH66" s="25"/>
      <c r="SLI66" s="25"/>
      <c r="SLJ66" s="25"/>
      <c r="SLK66" s="25"/>
      <c r="SLL66" s="25"/>
      <c r="SLM66" s="25"/>
      <c r="SLN66" s="25"/>
      <c r="SLO66" s="25"/>
      <c r="SLP66" s="25"/>
      <c r="SLQ66" s="25"/>
      <c r="SLR66" s="25"/>
      <c r="SLS66" s="25"/>
      <c r="SLT66" s="25"/>
      <c r="SLU66" s="25"/>
      <c r="SLV66" s="25"/>
      <c r="SLW66" s="25"/>
      <c r="SLX66" s="25"/>
      <c r="SLY66" s="25"/>
      <c r="SLZ66" s="25"/>
      <c r="SMA66" s="25"/>
      <c r="SMB66" s="25"/>
      <c r="SMC66" s="25"/>
      <c r="SMD66" s="25"/>
      <c r="SME66" s="25"/>
      <c r="SMF66" s="25"/>
      <c r="SMG66" s="25"/>
      <c r="SMH66" s="25"/>
      <c r="SMI66" s="25"/>
      <c r="SMJ66" s="25"/>
      <c r="SMK66" s="25"/>
      <c r="SML66" s="25"/>
      <c r="SMM66" s="25"/>
      <c r="SMN66" s="25"/>
      <c r="SMO66" s="25"/>
      <c r="SMP66" s="25"/>
      <c r="SMQ66" s="25"/>
      <c r="SMR66" s="25"/>
      <c r="SMS66" s="25"/>
      <c r="SMT66" s="25"/>
      <c r="SMU66" s="25"/>
      <c r="SMV66" s="25"/>
      <c r="SMW66" s="25"/>
      <c r="SMX66" s="25"/>
      <c r="SMY66" s="25"/>
      <c r="SMZ66" s="25"/>
      <c r="SNA66" s="25"/>
      <c r="SNB66" s="25"/>
      <c r="SNC66" s="25"/>
      <c r="SND66" s="25"/>
      <c r="SNE66" s="25"/>
      <c r="SNF66" s="25"/>
      <c r="SNG66" s="25"/>
      <c r="SNH66" s="25"/>
      <c r="SNI66" s="25"/>
      <c r="SNJ66" s="25"/>
      <c r="SNK66" s="25"/>
      <c r="SNL66" s="25"/>
      <c r="SNM66" s="25"/>
      <c r="SNN66" s="25"/>
      <c r="SNO66" s="25"/>
      <c r="SNP66" s="25"/>
      <c r="SNQ66" s="25"/>
      <c r="SNR66" s="25"/>
      <c r="SNS66" s="25"/>
      <c r="SNT66" s="25"/>
      <c r="SNU66" s="25"/>
      <c r="SNV66" s="25"/>
      <c r="SNW66" s="25"/>
      <c r="SNX66" s="25"/>
      <c r="SNY66" s="25"/>
      <c r="SNZ66" s="25"/>
      <c r="SOA66" s="25"/>
      <c r="SOB66" s="25"/>
      <c r="SOC66" s="25"/>
      <c r="SOD66" s="25"/>
      <c r="SOE66" s="25"/>
      <c r="SOF66" s="25"/>
      <c r="SOG66" s="25"/>
      <c r="SOH66" s="25"/>
      <c r="SOI66" s="25"/>
      <c r="SOJ66" s="25"/>
      <c r="SOK66" s="25"/>
      <c r="SOL66" s="25"/>
      <c r="SOM66" s="25"/>
      <c r="SON66" s="25"/>
      <c r="SOO66" s="25"/>
      <c r="SOP66" s="25"/>
      <c r="SOQ66" s="25"/>
      <c r="SOR66" s="25"/>
      <c r="SOS66" s="25"/>
      <c r="SOT66" s="25"/>
      <c r="SOU66" s="25"/>
      <c r="SOV66" s="25"/>
      <c r="SOW66" s="25"/>
      <c r="SOX66" s="25"/>
      <c r="SOY66" s="25"/>
      <c r="SOZ66" s="25"/>
      <c r="SPA66" s="25"/>
      <c r="SPB66" s="25"/>
      <c r="SPC66" s="25"/>
      <c r="SPD66" s="25"/>
      <c r="SPE66" s="25"/>
      <c r="SPF66" s="25"/>
      <c r="SPG66" s="25"/>
      <c r="SPH66" s="25"/>
      <c r="SPI66" s="25"/>
      <c r="SPJ66" s="25"/>
      <c r="SPK66" s="25"/>
      <c r="SPL66" s="25"/>
      <c r="SPM66" s="25"/>
      <c r="SPN66" s="25"/>
      <c r="SPO66" s="25"/>
      <c r="SPP66" s="25"/>
      <c r="SPQ66" s="25"/>
      <c r="SPR66" s="25"/>
      <c r="SPS66" s="25"/>
      <c r="SPT66" s="25"/>
      <c r="SPU66" s="25"/>
      <c r="SPV66" s="25"/>
      <c r="SPW66" s="25"/>
      <c r="SPX66" s="25"/>
      <c r="SPY66" s="25"/>
      <c r="SPZ66" s="25"/>
      <c r="SQA66" s="25"/>
      <c r="SQB66" s="25"/>
      <c r="SQC66" s="25"/>
      <c r="SQD66" s="25"/>
      <c r="SQE66" s="25"/>
      <c r="SQF66" s="25"/>
      <c r="SQG66" s="25"/>
      <c r="SQH66" s="25"/>
      <c r="SQI66" s="25"/>
      <c r="SQJ66" s="25"/>
      <c r="SQK66" s="25"/>
      <c r="SQL66" s="25"/>
      <c r="SQM66" s="25"/>
      <c r="SQN66" s="25"/>
      <c r="SQO66" s="25"/>
      <c r="SQP66" s="25"/>
      <c r="SQQ66" s="25"/>
      <c r="SQR66" s="25"/>
      <c r="SQS66" s="25"/>
      <c r="SQT66" s="25"/>
      <c r="SQU66" s="25"/>
      <c r="SQV66" s="25"/>
      <c r="SQW66" s="25"/>
      <c r="SQX66" s="25"/>
      <c r="SQY66" s="25"/>
      <c r="SQZ66" s="25"/>
      <c r="SRA66" s="25"/>
      <c r="SRB66" s="25"/>
      <c r="SRC66" s="25"/>
      <c r="SRD66" s="25"/>
      <c r="SRE66" s="25"/>
      <c r="SRF66" s="25"/>
      <c r="SRG66" s="25"/>
      <c r="SRH66" s="25"/>
      <c r="SRI66" s="25"/>
      <c r="SRJ66" s="25"/>
      <c r="SRK66" s="25"/>
      <c r="SRL66" s="25"/>
      <c r="SRM66" s="25"/>
      <c r="SRN66" s="25"/>
      <c r="SRO66" s="25"/>
      <c r="SRP66" s="25"/>
      <c r="SRQ66" s="25"/>
      <c r="SRR66" s="25"/>
      <c r="SRS66" s="25"/>
      <c r="SRT66" s="25"/>
      <c r="SRU66" s="25"/>
      <c r="SRV66" s="25"/>
      <c r="SRW66" s="25"/>
      <c r="SRX66" s="25"/>
      <c r="SRY66" s="25"/>
      <c r="SRZ66" s="25"/>
      <c r="SSA66" s="25"/>
      <c r="SSB66" s="25"/>
      <c r="SSC66" s="25"/>
      <c r="SSD66" s="25"/>
      <c r="SSE66" s="25"/>
      <c r="SSF66" s="25"/>
      <c r="SSG66" s="25"/>
      <c r="SSH66" s="25"/>
      <c r="SSI66" s="25"/>
      <c r="SSJ66" s="25"/>
      <c r="SSK66" s="25"/>
      <c r="SSL66" s="25"/>
      <c r="SSM66" s="25"/>
      <c r="SSN66" s="25"/>
      <c r="SSO66" s="25"/>
      <c r="SSP66" s="25"/>
      <c r="SSQ66" s="25"/>
      <c r="SSR66" s="25"/>
      <c r="SSS66" s="25"/>
      <c r="SST66" s="25"/>
      <c r="SSU66" s="25"/>
      <c r="SSV66" s="25"/>
      <c r="SSW66" s="25"/>
      <c r="SSX66" s="25"/>
      <c r="SSY66" s="25"/>
      <c r="SSZ66" s="25"/>
      <c r="STA66" s="25"/>
      <c r="STB66" s="25"/>
      <c r="STC66" s="25"/>
      <c r="STD66" s="25"/>
      <c r="STE66" s="25"/>
      <c r="STF66" s="25"/>
      <c r="STG66" s="25"/>
      <c r="STH66" s="25"/>
      <c r="STI66" s="25"/>
      <c r="STJ66" s="25"/>
      <c r="STK66" s="25"/>
      <c r="STL66" s="25"/>
      <c r="STM66" s="25"/>
      <c r="STN66" s="25"/>
      <c r="STO66" s="25"/>
      <c r="STP66" s="25"/>
      <c r="STQ66" s="25"/>
      <c r="STR66" s="25"/>
      <c r="STS66" s="25"/>
      <c r="STT66" s="25"/>
      <c r="STU66" s="25"/>
      <c r="STV66" s="25"/>
      <c r="STW66" s="25"/>
      <c r="STX66" s="25"/>
      <c r="STY66" s="25"/>
      <c r="STZ66" s="25"/>
      <c r="SUA66" s="25"/>
      <c r="SUB66" s="25"/>
      <c r="SUC66" s="25"/>
      <c r="SUD66" s="25"/>
      <c r="SUE66" s="25"/>
      <c r="SUF66" s="25"/>
      <c r="SUG66" s="25"/>
      <c r="SUH66" s="25"/>
      <c r="SUI66" s="25"/>
      <c r="SUJ66" s="25"/>
      <c r="SUK66" s="25"/>
      <c r="SUL66" s="25"/>
      <c r="SUM66" s="25"/>
      <c r="SUN66" s="25"/>
      <c r="SUO66" s="25"/>
      <c r="SUP66" s="25"/>
      <c r="SUQ66" s="25"/>
      <c r="SUR66" s="25"/>
      <c r="SUS66" s="25"/>
      <c r="SUT66" s="25"/>
      <c r="SUU66" s="25"/>
      <c r="SUV66" s="25"/>
      <c r="SUW66" s="25"/>
      <c r="SUX66" s="25"/>
      <c r="SUY66" s="25"/>
      <c r="SUZ66" s="25"/>
      <c r="SVA66" s="25"/>
      <c r="SVB66" s="25"/>
      <c r="SVC66" s="25"/>
      <c r="SVD66" s="25"/>
      <c r="SVE66" s="25"/>
      <c r="SVF66" s="25"/>
      <c r="SVG66" s="25"/>
      <c r="SVH66" s="25"/>
      <c r="SVI66" s="25"/>
      <c r="SVJ66" s="25"/>
      <c r="SVK66" s="25"/>
      <c r="SVL66" s="25"/>
      <c r="SVM66" s="25"/>
      <c r="SVN66" s="25"/>
      <c r="SVO66" s="25"/>
      <c r="SVP66" s="25"/>
      <c r="SVQ66" s="25"/>
      <c r="SVR66" s="25"/>
      <c r="SVS66" s="25"/>
      <c r="SVT66" s="25"/>
      <c r="SVU66" s="25"/>
      <c r="SVV66" s="25"/>
      <c r="SVW66" s="25"/>
      <c r="SVX66" s="25"/>
      <c r="SVY66" s="25"/>
      <c r="SVZ66" s="25"/>
      <c r="SWA66" s="25"/>
      <c r="SWB66" s="25"/>
      <c r="SWC66" s="25"/>
      <c r="SWD66" s="25"/>
      <c r="SWE66" s="25"/>
      <c r="SWF66" s="25"/>
      <c r="SWG66" s="25"/>
      <c r="SWH66" s="25"/>
      <c r="SWI66" s="25"/>
      <c r="SWJ66" s="25"/>
      <c r="SWK66" s="25"/>
      <c r="SWL66" s="25"/>
      <c r="SWM66" s="25"/>
      <c r="SWN66" s="25"/>
      <c r="SWO66" s="25"/>
      <c r="SWP66" s="25"/>
      <c r="SWQ66" s="25"/>
      <c r="SWR66" s="25"/>
      <c r="SWS66" s="25"/>
      <c r="SWT66" s="25"/>
      <c r="SWU66" s="25"/>
      <c r="SWV66" s="25"/>
      <c r="SWW66" s="25"/>
      <c r="SWX66" s="25"/>
      <c r="SWY66" s="25"/>
      <c r="SWZ66" s="25"/>
      <c r="SXA66" s="25"/>
      <c r="SXB66" s="25"/>
      <c r="SXC66" s="25"/>
      <c r="SXD66" s="25"/>
      <c r="SXE66" s="25"/>
      <c r="SXF66" s="25"/>
      <c r="SXG66" s="25"/>
      <c r="SXH66" s="25"/>
      <c r="SXI66" s="25"/>
      <c r="SXJ66" s="25"/>
      <c r="SXK66" s="25"/>
      <c r="SXL66" s="25"/>
      <c r="SXM66" s="25"/>
      <c r="SXN66" s="25"/>
      <c r="SXO66" s="25"/>
      <c r="SXP66" s="25"/>
      <c r="SXQ66" s="25"/>
      <c r="SXR66" s="25"/>
      <c r="SXS66" s="25"/>
      <c r="SXT66" s="25"/>
      <c r="SXU66" s="25"/>
      <c r="SXV66" s="25"/>
      <c r="SXW66" s="25"/>
      <c r="SXX66" s="25"/>
      <c r="SXY66" s="25"/>
      <c r="SXZ66" s="25"/>
      <c r="SYA66" s="25"/>
      <c r="SYB66" s="25"/>
      <c r="SYC66" s="25"/>
      <c r="SYD66" s="25"/>
      <c r="SYE66" s="25"/>
      <c r="SYF66" s="25"/>
      <c r="SYG66" s="25"/>
      <c r="SYH66" s="25"/>
      <c r="SYI66" s="25"/>
      <c r="SYJ66" s="25"/>
      <c r="SYK66" s="25"/>
      <c r="SYL66" s="25"/>
      <c r="SYM66" s="25"/>
      <c r="SYN66" s="25"/>
      <c r="SYO66" s="25"/>
      <c r="SYP66" s="25"/>
      <c r="SYQ66" s="25"/>
      <c r="SYR66" s="25"/>
      <c r="SYS66" s="25"/>
      <c r="SYT66" s="25"/>
      <c r="SYU66" s="25"/>
      <c r="SYV66" s="25"/>
      <c r="SYW66" s="25"/>
      <c r="SYX66" s="25"/>
      <c r="SYY66" s="25"/>
      <c r="SYZ66" s="25"/>
      <c r="SZA66" s="25"/>
      <c r="SZB66" s="25"/>
      <c r="SZC66" s="25"/>
      <c r="SZD66" s="25"/>
      <c r="SZE66" s="25"/>
      <c r="SZF66" s="25"/>
      <c r="SZG66" s="25"/>
      <c r="SZH66" s="25"/>
      <c r="SZI66" s="25"/>
      <c r="SZJ66" s="25"/>
      <c r="SZK66" s="25"/>
      <c r="SZL66" s="25"/>
      <c r="SZM66" s="25"/>
      <c r="SZN66" s="25"/>
      <c r="SZO66" s="25"/>
      <c r="SZP66" s="25"/>
      <c r="SZQ66" s="25"/>
      <c r="SZR66" s="25"/>
      <c r="SZS66" s="25"/>
      <c r="SZT66" s="25"/>
      <c r="SZU66" s="25"/>
      <c r="SZV66" s="25"/>
      <c r="SZW66" s="25"/>
      <c r="SZX66" s="25"/>
      <c r="SZY66" s="25"/>
      <c r="SZZ66" s="25"/>
      <c r="TAA66" s="25"/>
      <c r="TAB66" s="25"/>
      <c r="TAC66" s="25"/>
      <c r="TAD66" s="25"/>
      <c r="TAE66" s="25"/>
      <c r="TAF66" s="25"/>
      <c r="TAG66" s="25"/>
      <c r="TAH66" s="25"/>
      <c r="TAI66" s="25"/>
      <c r="TAJ66" s="25"/>
      <c r="TAK66" s="25"/>
      <c r="TAL66" s="25"/>
      <c r="TAM66" s="25"/>
      <c r="TAN66" s="25"/>
      <c r="TAO66" s="25"/>
      <c r="TAP66" s="25"/>
      <c r="TAQ66" s="25"/>
      <c r="TAR66" s="25"/>
      <c r="TAS66" s="25"/>
      <c r="TAT66" s="25"/>
      <c r="TAU66" s="25"/>
      <c r="TAV66" s="25"/>
      <c r="TAW66" s="25"/>
      <c r="TAX66" s="25"/>
      <c r="TAY66" s="25"/>
      <c r="TAZ66" s="25"/>
      <c r="TBA66" s="25"/>
      <c r="TBB66" s="25"/>
      <c r="TBC66" s="25"/>
      <c r="TBD66" s="25"/>
      <c r="TBE66" s="25"/>
      <c r="TBF66" s="25"/>
      <c r="TBG66" s="25"/>
      <c r="TBH66" s="25"/>
      <c r="TBI66" s="25"/>
      <c r="TBJ66" s="25"/>
      <c r="TBK66" s="25"/>
      <c r="TBL66" s="25"/>
      <c r="TBM66" s="25"/>
      <c r="TBN66" s="25"/>
      <c r="TBO66" s="25"/>
      <c r="TBP66" s="25"/>
      <c r="TBQ66" s="25"/>
      <c r="TBR66" s="25"/>
      <c r="TBS66" s="25"/>
      <c r="TBT66" s="25"/>
      <c r="TBU66" s="25"/>
      <c r="TBV66" s="25"/>
      <c r="TBW66" s="25"/>
      <c r="TBX66" s="25"/>
      <c r="TBY66" s="25"/>
      <c r="TBZ66" s="25"/>
      <c r="TCA66" s="25"/>
      <c r="TCB66" s="25"/>
      <c r="TCC66" s="25"/>
      <c r="TCD66" s="25"/>
      <c r="TCE66" s="25"/>
      <c r="TCF66" s="25"/>
      <c r="TCG66" s="25"/>
      <c r="TCH66" s="25"/>
      <c r="TCI66" s="25"/>
      <c r="TCJ66" s="25"/>
      <c r="TCK66" s="25"/>
      <c r="TCL66" s="25"/>
      <c r="TCM66" s="25"/>
      <c r="TCN66" s="25"/>
      <c r="TCO66" s="25"/>
      <c r="TCP66" s="25"/>
      <c r="TCQ66" s="25"/>
      <c r="TCR66" s="25"/>
      <c r="TCS66" s="25"/>
      <c r="TCT66" s="25"/>
      <c r="TCU66" s="25"/>
      <c r="TCV66" s="25"/>
      <c r="TCW66" s="25"/>
      <c r="TCX66" s="25"/>
      <c r="TCY66" s="25"/>
      <c r="TCZ66" s="25"/>
      <c r="TDA66" s="25"/>
      <c r="TDB66" s="25"/>
      <c r="TDC66" s="25"/>
      <c r="TDD66" s="25"/>
      <c r="TDE66" s="25"/>
      <c r="TDF66" s="25"/>
      <c r="TDG66" s="25"/>
      <c r="TDH66" s="25"/>
      <c r="TDI66" s="25"/>
      <c r="TDJ66" s="25"/>
      <c r="TDK66" s="25"/>
      <c r="TDL66" s="25"/>
      <c r="TDM66" s="25"/>
      <c r="TDN66" s="25"/>
      <c r="TDO66" s="25"/>
      <c r="TDP66" s="25"/>
      <c r="TDQ66" s="25"/>
      <c r="TDR66" s="25"/>
      <c r="TDS66" s="25"/>
      <c r="TDT66" s="25"/>
      <c r="TDU66" s="25"/>
      <c r="TDV66" s="25"/>
      <c r="TDW66" s="25"/>
      <c r="TDX66" s="25"/>
      <c r="TDY66" s="25"/>
      <c r="TDZ66" s="25"/>
      <c r="TEA66" s="25"/>
      <c r="TEB66" s="25"/>
      <c r="TEC66" s="25"/>
      <c r="TED66" s="25"/>
      <c r="TEE66" s="25"/>
      <c r="TEF66" s="25"/>
      <c r="TEG66" s="25"/>
      <c r="TEH66" s="25"/>
      <c r="TEI66" s="25"/>
      <c r="TEJ66" s="25"/>
      <c r="TEK66" s="25"/>
      <c r="TEL66" s="25"/>
      <c r="TEM66" s="25"/>
      <c r="TEN66" s="25"/>
      <c r="TEO66" s="25"/>
      <c r="TEP66" s="25"/>
      <c r="TEQ66" s="25"/>
      <c r="TER66" s="25"/>
      <c r="TES66" s="25"/>
      <c r="TET66" s="25"/>
      <c r="TEU66" s="25"/>
      <c r="TEV66" s="25"/>
      <c r="TEW66" s="25"/>
      <c r="TEX66" s="25"/>
      <c r="TEY66" s="25"/>
      <c r="TEZ66" s="25"/>
      <c r="TFA66" s="25"/>
      <c r="TFB66" s="25"/>
      <c r="TFC66" s="25"/>
      <c r="TFD66" s="25"/>
      <c r="TFE66" s="25"/>
      <c r="TFF66" s="25"/>
      <c r="TFG66" s="25"/>
      <c r="TFH66" s="25"/>
      <c r="TFI66" s="25"/>
      <c r="TFJ66" s="25"/>
      <c r="TFK66" s="25"/>
      <c r="TFL66" s="25"/>
      <c r="TFM66" s="25"/>
      <c r="TFN66" s="25"/>
      <c r="TFO66" s="25"/>
      <c r="TFP66" s="25"/>
      <c r="TFQ66" s="25"/>
      <c r="TFR66" s="25"/>
      <c r="TFS66" s="25"/>
      <c r="TFT66" s="25"/>
      <c r="TFU66" s="25"/>
      <c r="TFV66" s="25"/>
      <c r="TFW66" s="25"/>
      <c r="TFX66" s="25"/>
      <c r="TFY66" s="25"/>
      <c r="TFZ66" s="25"/>
      <c r="TGA66" s="25"/>
      <c r="TGB66" s="25"/>
      <c r="TGC66" s="25"/>
      <c r="TGD66" s="25"/>
      <c r="TGE66" s="25"/>
      <c r="TGF66" s="25"/>
      <c r="TGG66" s="25"/>
      <c r="TGH66" s="25"/>
      <c r="TGI66" s="25"/>
      <c r="TGJ66" s="25"/>
      <c r="TGK66" s="25"/>
      <c r="TGL66" s="25"/>
      <c r="TGM66" s="25"/>
      <c r="TGN66" s="25"/>
      <c r="TGO66" s="25"/>
      <c r="TGP66" s="25"/>
      <c r="TGQ66" s="25"/>
      <c r="TGR66" s="25"/>
      <c r="TGS66" s="25"/>
      <c r="TGT66" s="25"/>
      <c r="TGU66" s="25"/>
      <c r="TGV66" s="25"/>
      <c r="TGW66" s="25"/>
      <c r="TGX66" s="25"/>
      <c r="TGY66" s="25"/>
      <c r="TGZ66" s="25"/>
      <c r="THA66" s="25"/>
      <c r="THB66" s="25"/>
      <c r="THC66" s="25"/>
      <c r="THD66" s="25"/>
      <c r="THE66" s="25"/>
      <c r="THF66" s="25"/>
      <c r="THG66" s="25"/>
      <c r="THH66" s="25"/>
      <c r="THI66" s="25"/>
      <c r="THJ66" s="25"/>
      <c r="THK66" s="25"/>
      <c r="THL66" s="25"/>
      <c r="THM66" s="25"/>
      <c r="THN66" s="25"/>
      <c r="THO66" s="25"/>
      <c r="THP66" s="25"/>
      <c r="THQ66" s="25"/>
      <c r="THR66" s="25"/>
      <c r="THS66" s="25"/>
      <c r="THT66" s="25"/>
      <c r="THU66" s="25"/>
      <c r="THV66" s="25"/>
      <c r="THW66" s="25"/>
      <c r="THX66" s="25"/>
      <c r="THY66" s="25"/>
      <c r="THZ66" s="25"/>
      <c r="TIA66" s="25"/>
      <c r="TIB66" s="25"/>
      <c r="TIC66" s="25"/>
      <c r="TID66" s="25"/>
      <c r="TIE66" s="25"/>
      <c r="TIF66" s="25"/>
      <c r="TIG66" s="25"/>
      <c r="TIH66" s="25"/>
      <c r="TII66" s="25"/>
      <c r="TIJ66" s="25"/>
      <c r="TIK66" s="25"/>
      <c r="TIL66" s="25"/>
      <c r="TIM66" s="25"/>
      <c r="TIN66" s="25"/>
      <c r="TIO66" s="25"/>
      <c r="TIP66" s="25"/>
      <c r="TIQ66" s="25"/>
      <c r="TIR66" s="25"/>
      <c r="TIS66" s="25"/>
      <c r="TIT66" s="25"/>
      <c r="TIU66" s="25"/>
      <c r="TIV66" s="25"/>
      <c r="TIW66" s="25"/>
      <c r="TIX66" s="25"/>
      <c r="TIY66" s="25"/>
      <c r="TIZ66" s="25"/>
      <c r="TJA66" s="25"/>
      <c r="TJB66" s="25"/>
      <c r="TJC66" s="25"/>
      <c r="TJD66" s="25"/>
      <c r="TJE66" s="25"/>
      <c r="TJF66" s="25"/>
      <c r="TJG66" s="25"/>
      <c r="TJH66" s="25"/>
      <c r="TJI66" s="25"/>
      <c r="TJJ66" s="25"/>
      <c r="TJK66" s="25"/>
      <c r="TJL66" s="25"/>
      <c r="TJM66" s="25"/>
      <c r="TJN66" s="25"/>
      <c r="TJO66" s="25"/>
      <c r="TJP66" s="25"/>
      <c r="TJQ66" s="25"/>
      <c r="TJR66" s="25"/>
      <c r="TJS66" s="25"/>
      <c r="TJT66" s="25"/>
      <c r="TJU66" s="25"/>
      <c r="TJV66" s="25"/>
      <c r="TJW66" s="25"/>
      <c r="TJX66" s="25"/>
      <c r="TJY66" s="25"/>
      <c r="TJZ66" s="25"/>
      <c r="TKA66" s="25"/>
      <c r="TKB66" s="25"/>
      <c r="TKC66" s="25"/>
      <c r="TKD66" s="25"/>
      <c r="TKE66" s="25"/>
      <c r="TKF66" s="25"/>
      <c r="TKG66" s="25"/>
      <c r="TKH66" s="25"/>
      <c r="TKI66" s="25"/>
      <c r="TKJ66" s="25"/>
      <c r="TKK66" s="25"/>
      <c r="TKL66" s="25"/>
      <c r="TKM66" s="25"/>
      <c r="TKN66" s="25"/>
      <c r="TKO66" s="25"/>
      <c r="TKP66" s="25"/>
      <c r="TKQ66" s="25"/>
      <c r="TKR66" s="25"/>
      <c r="TKS66" s="25"/>
      <c r="TKT66" s="25"/>
      <c r="TKU66" s="25"/>
      <c r="TKV66" s="25"/>
      <c r="TKW66" s="25"/>
      <c r="TKX66" s="25"/>
      <c r="TKY66" s="25"/>
      <c r="TKZ66" s="25"/>
      <c r="TLA66" s="25"/>
      <c r="TLB66" s="25"/>
      <c r="TLC66" s="25"/>
      <c r="TLD66" s="25"/>
      <c r="TLE66" s="25"/>
      <c r="TLF66" s="25"/>
      <c r="TLG66" s="25"/>
      <c r="TLH66" s="25"/>
      <c r="TLI66" s="25"/>
      <c r="TLJ66" s="25"/>
      <c r="TLK66" s="25"/>
      <c r="TLL66" s="25"/>
      <c r="TLM66" s="25"/>
      <c r="TLN66" s="25"/>
      <c r="TLO66" s="25"/>
      <c r="TLP66" s="25"/>
      <c r="TLQ66" s="25"/>
      <c r="TLR66" s="25"/>
      <c r="TLS66" s="25"/>
      <c r="TLT66" s="25"/>
      <c r="TLU66" s="25"/>
      <c r="TLV66" s="25"/>
      <c r="TLW66" s="25"/>
      <c r="TLX66" s="25"/>
      <c r="TLY66" s="25"/>
      <c r="TLZ66" s="25"/>
      <c r="TMA66" s="25"/>
      <c r="TMB66" s="25"/>
      <c r="TMC66" s="25"/>
      <c r="TMD66" s="25"/>
      <c r="TME66" s="25"/>
      <c r="TMF66" s="25"/>
      <c r="TMG66" s="25"/>
      <c r="TMH66" s="25"/>
      <c r="TMI66" s="25"/>
      <c r="TMJ66" s="25"/>
      <c r="TMK66" s="25"/>
      <c r="TML66" s="25"/>
      <c r="TMM66" s="25"/>
      <c r="TMN66" s="25"/>
      <c r="TMO66" s="25"/>
      <c r="TMP66" s="25"/>
      <c r="TMQ66" s="25"/>
      <c r="TMR66" s="25"/>
      <c r="TMS66" s="25"/>
      <c r="TMT66" s="25"/>
      <c r="TMU66" s="25"/>
      <c r="TMV66" s="25"/>
      <c r="TMW66" s="25"/>
      <c r="TMX66" s="25"/>
      <c r="TMY66" s="25"/>
      <c r="TMZ66" s="25"/>
      <c r="TNA66" s="25"/>
      <c r="TNB66" s="25"/>
      <c r="TNC66" s="25"/>
      <c r="TND66" s="25"/>
      <c r="TNE66" s="25"/>
      <c r="TNF66" s="25"/>
      <c r="TNG66" s="25"/>
      <c r="TNH66" s="25"/>
      <c r="TNI66" s="25"/>
      <c r="TNJ66" s="25"/>
      <c r="TNK66" s="25"/>
      <c r="TNL66" s="25"/>
      <c r="TNM66" s="25"/>
      <c r="TNN66" s="25"/>
      <c r="TNO66" s="25"/>
      <c r="TNP66" s="25"/>
      <c r="TNQ66" s="25"/>
      <c r="TNR66" s="25"/>
      <c r="TNS66" s="25"/>
      <c r="TNT66" s="25"/>
      <c r="TNU66" s="25"/>
      <c r="TNV66" s="25"/>
      <c r="TNW66" s="25"/>
      <c r="TNX66" s="25"/>
      <c r="TNY66" s="25"/>
      <c r="TNZ66" s="25"/>
      <c r="TOA66" s="25"/>
      <c r="TOB66" s="25"/>
      <c r="TOC66" s="25"/>
      <c r="TOD66" s="25"/>
      <c r="TOE66" s="25"/>
      <c r="TOF66" s="25"/>
      <c r="TOG66" s="25"/>
      <c r="TOH66" s="25"/>
      <c r="TOI66" s="25"/>
      <c r="TOJ66" s="25"/>
      <c r="TOK66" s="25"/>
      <c r="TOL66" s="25"/>
      <c r="TOM66" s="25"/>
      <c r="TON66" s="25"/>
      <c r="TOO66" s="25"/>
      <c r="TOP66" s="25"/>
      <c r="TOQ66" s="25"/>
      <c r="TOR66" s="25"/>
      <c r="TOS66" s="25"/>
      <c r="TOT66" s="25"/>
      <c r="TOU66" s="25"/>
      <c r="TOV66" s="25"/>
      <c r="TOW66" s="25"/>
      <c r="TOX66" s="25"/>
      <c r="TOY66" s="25"/>
      <c r="TOZ66" s="25"/>
      <c r="TPA66" s="25"/>
      <c r="TPB66" s="25"/>
      <c r="TPC66" s="25"/>
      <c r="TPD66" s="25"/>
      <c r="TPE66" s="25"/>
      <c r="TPF66" s="25"/>
      <c r="TPG66" s="25"/>
      <c r="TPH66" s="25"/>
      <c r="TPI66" s="25"/>
      <c r="TPJ66" s="25"/>
      <c r="TPK66" s="25"/>
      <c r="TPL66" s="25"/>
      <c r="TPM66" s="25"/>
      <c r="TPN66" s="25"/>
      <c r="TPO66" s="25"/>
      <c r="TPP66" s="25"/>
      <c r="TPQ66" s="25"/>
      <c r="TPR66" s="25"/>
      <c r="TPS66" s="25"/>
      <c r="TPT66" s="25"/>
      <c r="TPU66" s="25"/>
      <c r="TPV66" s="25"/>
      <c r="TPW66" s="25"/>
      <c r="TPX66" s="25"/>
      <c r="TPY66" s="25"/>
      <c r="TPZ66" s="25"/>
      <c r="TQA66" s="25"/>
      <c r="TQB66" s="25"/>
      <c r="TQC66" s="25"/>
      <c r="TQD66" s="25"/>
      <c r="TQE66" s="25"/>
      <c r="TQF66" s="25"/>
      <c r="TQG66" s="25"/>
      <c r="TQH66" s="25"/>
      <c r="TQI66" s="25"/>
      <c r="TQJ66" s="25"/>
      <c r="TQK66" s="25"/>
      <c r="TQL66" s="25"/>
      <c r="TQM66" s="25"/>
      <c r="TQN66" s="25"/>
      <c r="TQO66" s="25"/>
      <c r="TQP66" s="25"/>
      <c r="TQQ66" s="25"/>
      <c r="TQR66" s="25"/>
      <c r="TQS66" s="25"/>
      <c r="TQT66" s="25"/>
      <c r="TQU66" s="25"/>
      <c r="TQV66" s="25"/>
      <c r="TQW66" s="25"/>
      <c r="TQX66" s="25"/>
      <c r="TQY66" s="25"/>
      <c r="TQZ66" s="25"/>
      <c r="TRA66" s="25"/>
      <c r="TRB66" s="25"/>
      <c r="TRC66" s="25"/>
      <c r="TRD66" s="25"/>
      <c r="TRE66" s="25"/>
      <c r="TRF66" s="25"/>
      <c r="TRG66" s="25"/>
      <c r="TRH66" s="25"/>
      <c r="TRI66" s="25"/>
      <c r="TRJ66" s="25"/>
      <c r="TRK66" s="25"/>
      <c r="TRL66" s="25"/>
      <c r="TRM66" s="25"/>
      <c r="TRN66" s="25"/>
      <c r="TRO66" s="25"/>
      <c r="TRP66" s="25"/>
      <c r="TRQ66" s="25"/>
      <c r="TRR66" s="25"/>
      <c r="TRS66" s="25"/>
      <c r="TRT66" s="25"/>
      <c r="TRU66" s="25"/>
      <c r="TRV66" s="25"/>
      <c r="TRW66" s="25"/>
      <c r="TRX66" s="25"/>
      <c r="TRY66" s="25"/>
      <c r="TRZ66" s="25"/>
      <c r="TSA66" s="25"/>
      <c r="TSB66" s="25"/>
      <c r="TSC66" s="25"/>
      <c r="TSD66" s="25"/>
      <c r="TSE66" s="25"/>
      <c r="TSF66" s="25"/>
      <c r="TSG66" s="25"/>
      <c r="TSH66" s="25"/>
      <c r="TSI66" s="25"/>
      <c r="TSJ66" s="25"/>
      <c r="TSK66" s="25"/>
      <c r="TSL66" s="25"/>
      <c r="TSM66" s="25"/>
      <c r="TSN66" s="25"/>
      <c r="TSO66" s="25"/>
      <c r="TSP66" s="25"/>
      <c r="TSQ66" s="25"/>
      <c r="TSR66" s="25"/>
      <c r="TSS66" s="25"/>
      <c r="TST66" s="25"/>
      <c r="TSU66" s="25"/>
      <c r="TSV66" s="25"/>
      <c r="TSW66" s="25"/>
      <c r="TSX66" s="25"/>
      <c r="TSY66" s="25"/>
      <c r="TSZ66" s="25"/>
      <c r="TTA66" s="25"/>
      <c r="TTB66" s="25"/>
      <c r="TTC66" s="25"/>
      <c r="TTD66" s="25"/>
      <c r="TTE66" s="25"/>
      <c r="TTF66" s="25"/>
      <c r="TTG66" s="25"/>
      <c r="TTH66" s="25"/>
      <c r="TTI66" s="25"/>
      <c r="TTJ66" s="25"/>
      <c r="TTK66" s="25"/>
      <c r="TTL66" s="25"/>
      <c r="TTM66" s="25"/>
      <c r="TTN66" s="25"/>
      <c r="TTO66" s="25"/>
      <c r="TTP66" s="25"/>
      <c r="TTQ66" s="25"/>
      <c r="TTR66" s="25"/>
      <c r="TTS66" s="25"/>
      <c r="TTT66" s="25"/>
      <c r="TTU66" s="25"/>
      <c r="TTV66" s="25"/>
      <c r="TTW66" s="25"/>
      <c r="TTX66" s="25"/>
      <c r="TTY66" s="25"/>
      <c r="TTZ66" s="25"/>
      <c r="TUA66" s="25"/>
      <c r="TUB66" s="25"/>
      <c r="TUC66" s="25"/>
      <c r="TUD66" s="25"/>
      <c r="TUE66" s="25"/>
      <c r="TUF66" s="25"/>
      <c r="TUG66" s="25"/>
      <c r="TUH66" s="25"/>
      <c r="TUI66" s="25"/>
      <c r="TUJ66" s="25"/>
      <c r="TUK66" s="25"/>
      <c r="TUL66" s="25"/>
      <c r="TUM66" s="25"/>
      <c r="TUN66" s="25"/>
      <c r="TUO66" s="25"/>
      <c r="TUP66" s="25"/>
      <c r="TUQ66" s="25"/>
      <c r="TUR66" s="25"/>
      <c r="TUS66" s="25"/>
      <c r="TUT66" s="25"/>
      <c r="TUU66" s="25"/>
      <c r="TUV66" s="25"/>
      <c r="TUW66" s="25"/>
      <c r="TUX66" s="25"/>
      <c r="TUY66" s="25"/>
      <c r="TUZ66" s="25"/>
      <c r="TVA66" s="25"/>
      <c r="TVB66" s="25"/>
      <c r="TVC66" s="25"/>
      <c r="TVD66" s="25"/>
      <c r="TVE66" s="25"/>
      <c r="TVF66" s="25"/>
      <c r="TVG66" s="25"/>
      <c r="TVH66" s="25"/>
      <c r="TVI66" s="25"/>
      <c r="TVJ66" s="25"/>
      <c r="TVK66" s="25"/>
      <c r="TVL66" s="25"/>
      <c r="TVM66" s="25"/>
      <c r="TVN66" s="25"/>
      <c r="TVO66" s="25"/>
      <c r="TVP66" s="25"/>
      <c r="TVQ66" s="25"/>
      <c r="TVR66" s="25"/>
      <c r="TVS66" s="25"/>
      <c r="TVT66" s="25"/>
      <c r="TVU66" s="25"/>
      <c r="TVV66" s="25"/>
      <c r="TVW66" s="25"/>
      <c r="TVX66" s="25"/>
      <c r="TVY66" s="25"/>
      <c r="TVZ66" s="25"/>
      <c r="TWA66" s="25"/>
      <c r="TWB66" s="25"/>
      <c r="TWC66" s="25"/>
      <c r="TWD66" s="25"/>
      <c r="TWE66" s="25"/>
      <c r="TWF66" s="25"/>
      <c r="TWG66" s="25"/>
      <c r="TWH66" s="25"/>
      <c r="TWI66" s="25"/>
      <c r="TWJ66" s="25"/>
      <c r="TWK66" s="25"/>
      <c r="TWL66" s="25"/>
      <c r="TWM66" s="25"/>
      <c r="TWN66" s="25"/>
      <c r="TWO66" s="25"/>
      <c r="TWP66" s="25"/>
      <c r="TWQ66" s="25"/>
      <c r="TWR66" s="25"/>
      <c r="TWS66" s="25"/>
      <c r="TWT66" s="25"/>
      <c r="TWU66" s="25"/>
      <c r="TWV66" s="25"/>
      <c r="TWW66" s="25"/>
      <c r="TWX66" s="25"/>
      <c r="TWY66" s="25"/>
      <c r="TWZ66" s="25"/>
      <c r="TXA66" s="25"/>
      <c r="TXB66" s="25"/>
      <c r="TXC66" s="25"/>
      <c r="TXD66" s="25"/>
      <c r="TXE66" s="25"/>
      <c r="TXF66" s="25"/>
      <c r="TXG66" s="25"/>
      <c r="TXH66" s="25"/>
      <c r="TXI66" s="25"/>
      <c r="TXJ66" s="25"/>
      <c r="TXK66" s="25"/>
      <c r="TXL66" s="25"/>
      <c r="TXM66" s="25"/>
      <c r="TXN66" s="25"/>
      <c r="TXO66" s="25"/>
      <c r="TXP66" s="25"/>
      <c r="TXQ66" s="25"/>
      <c r="TXR66" s="25"/>
      <c r="TXS66" s="25"/>
      <c r="TXT66" s="25"/>
      <c r="TXU66" s="25"/>
      <c r="TXV66" s="25"/>
      <c r="TXW66" s="25"/>
      <c r="TXX66" s="25"/>
      <c r="TXY66" s="25"/>
      <c r="TXZ66" s="25"/>
      <c r="TYA66" s="25"/>
      <c r="TYB66" s="25"/>
      <c r="TYC66" s="25"/>
      <c r="TYD66" s="25"/>
      <c r="TYE66" s="25"/>
      <c r="TYF66" s="25"/>
      <c r="TYG66" s="25"/>
      <c r="TYH66" s="25"/>
      <c r="TYI66" s="25"/>
      <c r="TYJ66" s="25"/>
      <c r="TYK66" s="25"/>
      <c r="TYL66" s="25"/>
      <c r="TYM66" s="25"/>
      <c r="TYN66" s="25"/>
      <c r="TYO66" s="25"/>
      <c r="TYP66" s="25"/>
      <c r="TYQ66" s="25"/>
      <c r="TYR66" s="25"/>
      <c r="TYS66" s="25"/>
      <c r="TYT66" s="25"/>
      <c r="TYU66" s="25"/>
      <c r="TYV66" s="25"/>
      <c r="TYW66" s="25"/>
      <c r="TYX66" s="25"/>
      <c r="TYY66" s="25"/>
      <c r="TYZ66" s="25"/>
      <c r="TZA66" s="25"/>
      <c r="TZB66" s="25"/>
      <c r="TZC66" s="25"/>
      <c r="TZD66" s="25"/>
      <c r="TZE66" s="25"/>
      <c r="TZF66" s="25"/>
      <c r="TZG66" s="25"/>
      <c r="TZH66" s="25"/>
      <c r="TZI66" s="25"/>
      <c r="TZJ66" s="25"/>
      <c r="TZK66" s="25"/>
      <c r="TZL66" s="25"/>
      <c r="TZM66" s="25"/>
      <c r="TZN66" s="25"/>
      <c r="TZO66" s="25"/>
      <c r="TZP66" s="25"/>
      <c r="TZQ66" s="25"/>
      <c r="TZR66" s="25"/>
      <c r="TZS66" s="25"/>
      <c r="TZT66" s="25"/>
      <c r="TZU66" s="25"/>
      <c r="TZV66" s="25"/>
      <c r="TZW66" s="25"/>
      <c r="TZX66" s="25"/>
      <c r="TZY66" s="25"/>
      <c r="TZZ66" s="25"/>
      <c r="UAA66" s="25"/>
      <c r="UAB66" s="25"/>
      <c r="UAC66" s="25"/>
      <c r="UAD66" s="25"/>
      <c r="UAE66" s="25"/>
      <c r="UAF66" s="25"/>
      <c r="UAG66" s="25"/>
      <c r="UAH66" s="25"/>
      <c r="UAI66" s="25"/>
      <c r="UAJ66" s="25"/>
      <c r="UAK66" s="25"/>
      <c r="UAL66" s="25"/>
      <c r="UAM66" s="25"/>
      <c r="UAN66" s="25"/>
      <c r="UAO66" s="25"/>
      <c r="UAP66" s="25"/>
      <c r="UAQ66" s="25"/>
      <c r="UAR66" s="25"/>
      <c r="UAS66" s="25"/>
      <c r="UAT66" s="25"/>
      <c r="UAU66" s="25"/>
      <c r="UAV66" s="25"/>
      <c r="UAW66" s="25"/>
      <c r="UAX66" s="25"/>
      <c r="UAY66" s="25"/>
      <c r="UAZ66" s="25"/>
      <c r="UBA66" s="25"/>
      <c r="UBB66" s="25"/>
      <c r="UBC66" s="25"/>
      <c r="UBD66" s="25"/>
      <c r="UBE66" s="25"/>
      <c r="UBF66" s="25"/>
      <c r="UBG66" s="25"/>
      <c r="UBH66" s="25"/>
      <c r="UBI66" s="25"/>
      <c r="UBJ66" s="25"/>
      <c r="UBK66" s="25"/>
      <c r="UBL66" s="25"/>
      <c r="UBM66" s="25"/>
      <c r="UBN66" s="25"/>
      <c r="UBO66" s="25"/>
      <c r="UBP66" s="25"/>
      <c r="UBQ66" s="25"/>
      <c r="UBR66" s="25"/>
      <c r="UBS66" s="25"/>
      <c r="UBT66" s="25"/>
      <c r="UBU66" s="25"/>
      <c r="UBV66" s="25"/>
      <c r="UBW66" s="25"/>
      <c r="UBX66" s="25"/>
      <c r="UBY66" s="25"/>
      <c r="UBZ66" s="25"/>
      <c r="UCA66" s="25"/>
      <c r="UCB66" s="25"/>
      <c r="UCC66" s="25"/>
      <c r="UCD66" s="25"/>
      <c r="UCE66" s="25"/>
      <c r="UCF66" s="25"/>
      <c r="UCG66" s="25"/>
      <c r="UCH66" s="25"/>
      <c r="UCI66" s="25"/>
      <c r="UCJ66" s="25"/>
      <c r="UCK66" s="25"/>
      <c r="UCL66" s="25"/>
      <c r="UCM66" s="25"/>
      <c r="UCN66" s="25"/>
      <c r="UCO66" s="25"/>
      <c r="UCP66" s="25"/>
      <c r="UCQ66" s="25"/>
      <c r="UCR66" s="25"/>
      <c r="UCS66" s="25"/>
      <c r="UCT66" s="25"/>
      <c r="UCU66" s="25"/>
      <c r="UCV66" s="25"/>
      <c r="UCW66" s="25"/>
      <c r="UCX66" s="25"/>
      <c r="UCY66" s="25"/>
      <c r="UCZ66" s="25"/>
      <c r="UDA66" s="25"/>
      <c r="UDB66" s="25"/>
      <c r="UDC66" s="25"/>
      <c r="UDD66" s="25"/>
      <c r="UDE66" s="25"/>
      <c r="UDF66" s="25"/>
      <c r="UDG66" s="25"/>
      <c r="UDH66" s="25"/>
      <c r="UDI66" s="25"/>
      <c r="UDJ66" s="25"/>
      <c r="UDK66" s="25"/>
      <c r="UDL66" s="25"/>
      <c r="UDM66" s="25"/>
      <c r="UDN66" s="25"/>
      <c r="UDO66" s="25"/>
      <c r="UDP66" s="25"/>
      <c r="UDQ66" s="25"/>
      <c r="UDR66" s="25"/>
      <c r="UDS66" s="25"/>
      <c r="UDT66" s="25"/>
      <c r="UDU66" s="25"/>
      <c r="UDV66" s="25"/>
      <c r="UDW66" s="25"/>
      <c r="UDX66" s="25"/>
      <c r="UDY66" s="25"/>
      <c r="UDZ66" s="25"/>
      <c r="UEA66" s="25"/>
      <c r="UEB66" s="25"/>
      <c r="UEC66" s="25"/>
      <c r="UED66" s="25"/>
      <c r="UEE66" s="25"/>
      <c r="UEF66" s="25"/>
      <c r="UEG66" s="25"/>
      <c r="UEH66" s="25"/>
      <c r="UEI66" s="25"/>
      <c r="UEJ66" s="25"/>
      <c r="UEK66" s="25"/>
      <c r="UEL66" s="25"/>
      <c r="UEM66" s="25"/>
      <c r="UEN66" s="25"/>
      <c r="UEO66" s="25"/>
      <c r="UEP66" s="25"/>
      <c r="UEQ66" s="25"/>
      <c r="UER66" s="25"/>
      <c r="UES66" s="25"/>
      <c r="UET66" s="25"/>
      <c r="UEU66" s="25"/>
      <c r="UEV66" s="25"/>
      <c r="UEW66" s="25"/>
      <c r="UEX66" s="25"/>
      <c r="UEY66" s="25"/>
      <c r="UEZ66" s="25"/>
      <c r="UFA66" s="25"/>
      <c r="UFB66" s="25"/>
      <c r="UFC66" s="25"/>
      <c r="UFD66" s="25"/>
      <c r="UFE66" s="25"/>
      <c r="UFF66" s="25"/>
      <c r="UFG66" s="25"/>
      <c r="UFH66" s="25"/>
      <c r="UFI66" s="25"/>
      <c r="UFJ66" s="25"/>
      <c r="UFK66" s="25"/>
      <c r="UFL66" s="25"/>
      <c r="UFM66" s="25"/>
      <c r="UFN66" s="25"/>
      <c r="UFO66" s="25"/>
      <c r="UFP66" s="25"/>
      <c r="UFQ66" s="25"/>
      <c r="UFR66" s="25"/>
      <c r="UFS66" s="25"/>
      <c r="UFT66" s="25"/>
      <c r="UFU66" s="25"/>
      <c r="UFV66" s="25"/>
      <c r="UFW66" s="25"/>
      <c r="UFX66" s="25"/>
      <c r="UFY66" s="25"/>
      <c r="UFZ66" s="25"/>
      <c r="UGA66" s="25"/>
      <c r="UGB66" s="25"/>
      <c r="UGC66" s="25"/>
      <c r="UGD66" s="25"/>
      <c r="UGE66" s="25"/>
      <c r="UGF66" s="25"/>
      <c r="UGG66" s="25"/>
      <c r="UGH66" s="25"/>
      <c r="UGI66" s="25"/>
      <c r="UGJ66" s="25"/>
      <c r="UGK66" s="25"/>
      <c r="UGL66" s="25"/>
      <c r="UGM66" s="25"/>
      <c r="UGN66" s="25"/>
      <c r="UGO66" s="25"/>
      <c r="UGP66" s="25"/>
      <c r="UGQ66" s="25"/>
      <c r="UGR66" s="25"/>
      <c r="UGS66" s="25"/>
      <c r="UGT66" s="25"/>
      <c r="UGU66" s="25"/>
      <c r="UGV66" s="25"/>
      <c r="UGW66" s="25"/>
      <c r="UGX66" s="25"/>
      <c r="UGY66" s="25"/>
      <c r="UGZ66" s="25"/>
      <c r="UHA66" s="25"/>
      <c r="UHB66" s="25"/>
      <c r="UHC66" s="25"/>
      <c r="UHD66" s="25"/>
      <c r="UHE66" s="25"/>
      <c r="UHF66" s="25"/>
      <c r="UHG66" s="25"/>
      <c r="UHH66" s="25"/>
      <c r="UHI66" s="25"/>
      <c r="UHJ66" s="25"/>
      <c r="UHK66" s="25"/>
      <c r="UHL66" s="25"/>
      <c r="UHM66" s="25"/>
      <c r="UHN66" s="25"/>
      <c r="UHO66" s="25"/>
      <c r="UHP66" s="25"/>
      <c r="UHQ66" s="25"/>
      <c r="UHR66" s="25"/>
      <c r="UHS66" s="25"/>
      <c r="UHT66" s="25"/>
      <c r="UHU66" s="25"/>
      <c r="UHV66" s="25"/>
      <c r="UHW66" s="25"/>
      <c r="UHX66" s="25"/>
      <c r="UHY66" s="25"/>
      <c r="UHZ66" s="25"/>
      <c r="UIA66" s="25"/>
      <c r="UIB66" s="25"/>
      <c r="UIC66" s="25"/>
      <c r="UID66" s="25"/>
      <c r="UIE66" s="25"/>
      <c r="UIF66" s="25"/>
      <c r="UIG66" s="25"/>
      <c r="UIH66" s="25"/>
      <c r="UII66" s="25"/>
      <c r="UIJ66" s="25"/>
      <c r="UIK66" s="25"/>
      <c r="UIL66" s="25"/>
      <c r="UIM66" s="25"/>
      <c r="UIN66" s="25"/>
      <c r="UIO66" s="25"/>
      <c r="UIP66" s="25"/>
      <c r="UIQ66" s="25"/>
      <c r="UIR66" s="25"/>
      <c r="UIS66" s="25"/>
      <c r="UIT66" s="25"/>
      <c r="UIU66" s="25"/>
      <c r="UIV66" s="25"/>
      <c r="UIW66" s="25"/>
      <c r="UIX66" s="25"/>
      <c r="UIY66" s="25"/>
      <c r="UIZ66" s="25"/>
      <c r="UJA66" s="25"/>
      <c r="UJB66" s="25"/>
      <c r="UJC66" s="25"/>
      <c r="UJD66" s="25"/>
      <c r="UJE66" s="25"/>
      <c r="UJF66" s="25"/>
      <c r="UJG66" s="25"/>
      <c r="UJH66" s="25"/>
      <c r="UJI66" s="25"/>
      <c r="UJJ66" s="25"/>
      <c r="UJK66" s="25"/>
      <c r="UJL66" s="25"/>
      <c r="UJM66" s="25"/>
      <c r="UJN66" s="25"/>
      <c r="UJO66" s="25"/>
      <c r="UJP66" s="25"/>
      <c r="UJQ66" s="25"/>
      <c r="UJR66" s="25"/>
      <c r="UJS66" s="25"/>
      <c r="UJT66" s="25"/>
      <c r="UJU66" s="25"/>
      <c r="UJV66" s="25"/>
      <c r="UJW66" s="25"/>
      <c r="UJX66" s="25"/>
      <c r="UJY66" s="25"/>
      <c r="UJZ66" s="25"/>
      <c r="UKA66" s="25"/>
      <c r="UKB66" s="25"/>
      <c r="UKC66" s="25"/>
      <c r="UKD66" s="25"/>
      <c r="UKE66" s="25"/>
      <c r="UKF66" s="25"/>
      <c r="UKG66" s="25"/>
      <c r="UKH66" s="25"/>
      <c r="UKI66" s="25"/>
      <c r="UKJ66" s="25"/>
      <c r="UKK66" s="25"/>
      <c r="UKL66" s="25"/>
      <c r="UKM66" s="25"/>
      <c r="UKN66" s="25"/>
      <c r="UKO66" s="25"/>
      <c r="UKP66" s="25"/>
      <c r="UKQ66" s="25"/>
      <c r="UKR66" s="25"/>
      <c r="UKS66" s="25"/>
      <c r="UKT66" s="25"/>
      <c r="UKU66" s="25"/>
      <c r="UKV66" s="25"/>
      <c r="UKW66" s="25"/>
      <c r="UKX66" s="25"/>
      <c r="UKY66" s="25"/>
      <c r="UKZ66" s="25"/>
      <c r="ULA66" s="25"/>
      <c r="ULB66" s="25"/>
      <c r="ULC66" s="25"/>
      <c r="ULD66" s="25"/>
      <c r="ULE66" s="25"/>
      <c r="ULF66" s="25"/>
      <c r="ULG66" s="25"/>
      <c r="ULH66" s="25"/>
      <c r="ULI66" s="25"/>
      <c r="ULJ66" s="25"/>
      <c r="ULK66" s="25"/>
      <c r="ULL66" s="25"/>
      <c r="ULM66" s="25"/>
      <c r="ULN66" s="25"/>
      <c r="ULO66" s="25"/>
      <c r="ULP66" s="25"/>
      <c r="ULQ66" s="25"/>
      <c r="ULR66" s="25"/>
      <c r="ULS66" s="25"/>
      <c r="ULT66" s="25"/>
      <c r="ULU66" s="25"/>
      <c r="ULV66" s="25"/>
      <c r="ULW66" s="25"/>
      <c r="ULX66" s="25"/>
      <c r="ULY66" s="25"/>
      <c r="ULZ66" s="25"/>
      <c r="UMA66" s="25"/>
      <c r="UMB66" s="25"/>
      <c r="UMC66" s="25"/>
      <c r="UMD66" s="25"/>
      <c r="UME66" s="25"/>
      <c r="UMF66" s="25"/>
      <c r="UMG66" s="25"/>
      <c r="UMH66" s="25"/>
      <c r="UMI66" s="25"/>
      <c r="UMJ66" s="25"/>
      <c r="UMK66" s="25"/>
      <c r="UML66" s="25"/>
      <c r="UMM66" s="25"/>
      <c r="UMN66" s="25"/>
      <c r="UMO66" s="25"/>
      <c r="UMP66" s="25"/>
      <c r="UMQ66" s="25"/>
      <c r="UMR66" s="25"/>
      <c r="UMS66" s="25"/>
      <c r="UMT66" s="25"/>
      <c r="UMU66" s="25"/>
      <c r="UMV66" s="25"/>
      <c r="UMW66" s="25"/>
      <c r="UMX66" s="25"/>
      <c r="UMY66" s="25"/>
      <c r="UMZ66" s="25"/>
      <c r="UNA66" s="25"/>
      <c r="UNB66" s="25"/>
      <c r="UNC66" s="25"/>
      <c r="UND66" s="25"/>
      <c r="UNE66" s="25"/>
      <c r="UNF66" s="25"/>
      <c r="UNG66" s="25"/>
      <c r="UNH66" s="25"/>
      <c r="UNI66" s="25"/>
      <c r="UNJ66" s="25"/>
      <c r="UNK66" s="25"/>
      <c r="UNL66" s="25"/>
      <c r="UNM66" s="25"/>
      <c r="UNN66" s="25"/>
      <c r="UNO66" s="25"/>
      <c r="UNP66" s="25"/>
      <c r="UNQ66" s="25"/>
      <c r="UNR66" s="25"/>
      <c r="UNS66" s="25"/>
      <c r="UNT66" s="25"/>
      <c r="UNU66" s="25"/>
      <c r="UNV66" s="25"/>
      <c r="UNW66" s="25"/>
      <c r="UNX66" s="25"/>
      <c r="UNY66" s="25"/>
      <c r="UNZ66" s="25"/>
      <c r="UOA66" s="25"/>
      <c r="UOB66" s="25"/>
      <c r="UOC66" s="25"/>
      <c r="UOD66" s="25"/>
      <c r="UOE66" s="25"/>
      <c r="UOF66" s="25"/>
      <c r="UOG66" s="25"/>
      <c r="UOH66" s="25"/>
      <c r="UOI66" s="25"/>
      <c r="UOJ66" s="25"/>
      <c r="UOK66" s="25"/>
      <c r="UOL66" s="25"/>
      <c r="UOM66" s="25"/>
      <c r="UON66" s="25"/>
      <c r="UOO66" s="25"/>
      <c r="UOP66" s="25"/>
      <c r="UOQ66" s="25"/>
      <c r="UOR66" s="25"/>
      <c r="UOS66" s="25"/>
      <c r="UOT66" s="25"/>
      <c r="UOU66" s="25"/>
      <c r="UOV66" s="25"/>
      <c r="UOW66" s="25"/>
      <c r="UOX66" s="25"/>
      <c r="UOY66" s="25"/>
      <c r="UOZ66" s="25"/>
      <c r="UPA66" s="25"/>
      <c r="UPB66" s="25"/>
      <c r="UPC66" s="25"/>
      <c r="UPD66" s="25"/>
      <c r="UPE66" s="25"/>
      <c r="UPF66" s="25"/>
      <c r="UPG66" s="25"/>
      <c r="UPH66" s="25"/>
      <c r="UPI66" s="25"/>
      <c r="UPJ66" s="25"/>
      <c r="UPK66" s="25"/>
      <c r="UPL66" s="25"/>
      <c r="UPM66" s="25"/>
      <c r="UPN66" s="25"/>
      <c r="UPO66" s="25"/>
      <c r="UPP66" s="25"/>
      <c r="UPQ66" s="25"/>
      <c r="UPR66" s="25"/>
      <c r="UPS66" s="25"/>
      <c r="UPT66" s="25"/>
      <c r="UPU66" s="25"/>
      <c r="UPV66" s="25"/>
      <c r="UPW66" s="25"/>
      <c r="UPX66" s="25"/>
      <c r="UPY66" s="25"/>
      <c r="UPZ66" s="25"/>
      <c r="UQA66" s="25"/>
      <c r="UQB66" s="25"/>
      <c r="UQC66" s="25"/>
      <c r="UQD66" s="25"/>
      <c r="UQE66" s="25"/>
      <c r="UQF66" s="25"/>
      <c r="UQG66" s="25"/>
      <c r="UQH66" s="25"/>
      <c r="UQI66" s="25"/>
      <c r="UQJ66" s="25"/>
      <c r="UQK66" s="25"/>
      <c r="UQL66" s="25"/>
      <c r="UQM66" s="25"/>
      <c r="UQN66" s="25"/>
      <c r="UQO66" s="25"/>
      <c r="UQP66" s="25"/>
      <c r="UQQ66" s="25"/>
      <c r="UQR66" s="25"/>
      <c r="UQS66" s="25"/>
      <c r="UQT66" s="25"/>
      <c r="UQU66" s="25"/>
      <c r="UQV66" s="25"/>
      <c r="UQW66" s="25"/>
      <c r="UQX66" s="25"/>
      <c r="UQY66" s="25"/>
      <c r="UQZ66" s="25"/>
      <c r="URA66" s="25"/>
      <c r="URB66" s="25"/>
      <c r="URC66" s="25"/>
      <c r="URD66" s="25"/>
      <c r="URE66" s="25"/>
      <c r="URF66" s="25"/>
      <c r="URG66" s="25"/>
      <c r="URH66" s="25"/>
      <c r="URI66" s="25"/>
      <c r="URJ66" s="25"/>
      <c r="URK66" s="25"/>
      <c r="URL66" s="25"/>
      <c r="URM66" s="25"/>
      <c r="URN66" s="25"/>
      <c r="URO66" s="25"/>
      <c r="URP66" s="25"/>
      <c r="URQ66" s="25"/>
      <c r="URR66" s="25"/>
      <c r="URS66" s="25"/>
      <c r="URT66" s="25"/>
      <c r="URU66" s="25"/>
      <c r="URV66" s="25"/>
      <c r="URW66" s="25"/>
      <c r="URX66" s="25"/>
      <c r="URY66" s="25"/>
      <c r="URZ66" s="25"/>
      <c r="USA66" s="25"/>
      <c r="USB66" s="25"/>
      <c r="USC66" s="25"/>
      <c r="USD66" s="25"/>
      <c r="USE66" s="25"/>
      <c r="USF66" s="25"/>
      <c r="USG66" s="25"/>
      <c r="USH66" s="25"/>
      <c r="USI66" s="25"/>
      <c r="USJ66" s="25"/>
      <c r="USK66" s="25"/>
      <c r="USL66" s="25"/>
      <c r="USM66" s="25"/>
      <c r="USN66" s="25"/>
      <c r="USO66" s="25"/>
      <c r="USP66" s="25"/>
      <c r="USQ66" s="25"/>
      <c r="USR66" s="25"/>
      <c r="USS66" s="25"/>
      <c r="UST66" s="25"/>
      <c r="USU66" s="25"/>
      <c r="USV66" s="25"/>
      <c r="USW66" s="25"/>
      <c r="USX66" s="25"/>
      <c r="USY66" s="25"/>
      <c r="USZ66" s="25"/>
      <c r="UTA66" s="25"/>
      <c r="UTB66" s="25"/>
      <c r="UTC66" s="25"/>
      <c r="UTD66" s="25"/>
      <c r="UTE66" s="25"/>
      <c r="UTF66" s="25"/>
      <c r="UTG66" s="25"/>
      <c r="UTH66" s="25"/>
      <c r="UTI66" s="25"/>
      <c r="UTJ66" s="25"/>
      <c r="UTK66" s="25"/>
      <c r="UTL66" s="25"/>
      <c r="UTM66" s="25"/>
      <c r="UTN66" s="25"/>
      <c r="UTO66" s="25"/>
      <c r="UTP66" s="25"/>
      <c r="UTQ66" s="25"/>
      <c r="UTR66" s="25"/>
      <c r="UTS66" s="25"/>
      <c r="UTT66" s="25"/>
      <c r="UTU66" s="25"/>
      <c r="UTV66" s="25"/>
      <c r="UTW66" s="25"/>
      <c r="UTX66" s="25"/>
      <c r="UTY66" s="25"/>
      <c r="UTZ66" s="25"/>
      <c r="UUA66" s="25"/>
      <c r="UUB66" s="25"/>
      <c r="UUC66" s="25"/>
      <c r="UUD66" s="25"/>
      <c r="UUE66" s="25"/>
      <c r="UUF66" s="25"/>
      <c r="UUG66" s="25"/>
      <c r="UUH66" s="25"/>
      <c r="UUI66" s="25"/>
      <c r="UUJ66" s="25"/>
      <c r="UUK66" s="25"/>
      <c r="UUL66" s="25"/>
      <c r="UUM66" s="25"/>
      <c r="UUN66" s="25"/>
      <c r="UUO66" s="25"/>
      <c r="UUP66" s="25"/>
      <c r="UUQ66" s="25"/>
      <c r="UUR66" s="25"/>
      <c r="UUS66" s="25"/>
      <c r="UUT66" s="25"/>
      <c r="UUU66" s="25"/>
      <c r="UUV66" s="25"/>
      <c r="UUW66" s="25"/>
      <c r="UUX66" s="25"/>
      <c r="UUY66" s="25"/>
      <c r="UUZ66" s="25"/>
      <c r="UVA66" s="25"/>
      <c r="UVB66" s="25"/>
      <c r="UVC66" s="25"/>
      <c r="UVD66" s="25"/>
      <c r="UVE66" s="25"/>
      <c r="UVF66" s="25"/>
      <c r="UVG66" s="25"/>
      <c r="UVH66" s="25"/>
      <c r="UVI66" s="25"/>
      <c r="UVJ66" s="25"/>
      <c r="UVK66" s="25"/>
      <c r="UVL66" s="25"/>
      <c r="UVM66" s="25"/>
      <c r="UVN66" s="25"/>
      <c r="UVO66" s="25"/>
      <c r="UVP66" s="25"/>
      <c r="UVQ66" s="25"/>
      <c r="UVR66" s="25"/>
      <c r="UVS66" s="25"/>
      <c r="UVT66" s="25"/>
      <c r="UVU66" s="25"/>
      <c r="UVV66" s="25"/>
      <c r="UVW66" s="25"/>
      <c r="UVX66" s="25"/>
      <c r="UVY66" s="25"/>
      <c r="UVZ66" s="25"/>
      <c r="UWA66" s="25"/>
      <c r="UWB66" s="25"/>
      <c r="UWC66" s="25"/>
      <c r="UWD66" s="25"/>
      <c r="UWE66" s="25"/>
      <c r="UWF66" s="25"/>
      <c r="UWG66" s="25"/>
      <c r="UWH66" s="25"/>
      <c r="UWI66" s="25"/>
      <c r="UWJ66" s="25"/>
      <c r="UWK66" s="25"/>
      <c r="UWL66" s="25"/>
      <c r="UWM66" s="25"/>
      <c r="UWN66" s="25"/>
      <c r="UWO66" s="25"/>
      <c r="UWP66" s="25"/>
      <c r="UWQ66" s="25"/>
      <c r="UWR66" s="25"/>
      <c r="UWS66" s="25"/>
      <c r="UWT66" s="25"/>
      <c r="UWU66" s="25"/>
      <c r="UWV66" s="25"/>
      <c r="UWW66" s="25"/>
      <c r="UWX66" s="25"/>
      <c r="UWY66" s="25"/>
      <c r="UWZ66" s="25"/>
      <c r="UXA66" s="25"/>
      <c r="UXB66" s="25"/>
      <c r="UXC66" s="25"/>
      <c r="UXD66" s="25"/>
      <c r="UXE66" s="25"/>
      <c r="UXF66" s="25"/>
      <c r="UXG66" s="25"/>
      <c r="UXH66" s="25"/>
      <c r="UXI66" s="25"/>
      <c r="UXJ66" s="25"/>
      <c r="UXK66" s="25"/>
      <c r="UXL66" s="25"/>
      <c r="UXM66" s="25"/>
      <c r="UXN66" s="25"/>
      <c r="UXO66" s="25"/>
      <c r="UXP66" s="25"/>
      <c r="UXQ66" s="25"/>
      <c r="UXR66" s="25"/>
      <c r="UXS66" s="25"/>
      <c r="UXT66" s="25"/>
      <c r="UXU66" s="25"/>
      <c r="UXV66" s="25"/>
      <c r="UXW66" s="25"/>
      <c r="UXX66" s="25"/>
      <c r="UXY66" s="25"/>
      <c r="UXZ66" s="25"/>
      <c r="UYA66" s="25"/>
      <c r="UYB66" s="25"/>
      <c r="UYC66" s="25"/>
      <c r="UYD66" s="25"/>
      <c r="UYE66" s="25"/>
      <c r="UYF66" s="25"/>
      <c r="UYG66" s="25"/>
      <c r="UYH66" s="25"/>
      <c r="UYI66" s="25"/>
      <c r="UYJ66" s="25"/>
      <c r="UYK66" s="25"/>
      <c r="UYL66" s="25"/>
      <c r="UYM66" s="25"/>
      <c r="UYN66" s="25"/>
      <c r="UYO66" s="25"/>
      <c r="UYP66" s="25"/>
      <c r="UYQ66" s="25"/>
      <c r="UYR66" s="25"/>
      <c r="UYS66" s="25"/>
      <c r="UYT66" s="25"/>
      <c r="UYU66" s="25"/>
      <c r="UYV66" s="25"/>
      <c r="UYW66" s="25"/>
      <c r="UYX66" s="25"/>
      <c r="UYY66" s="25"/>
      <c r="UYZ66" s="25"/>
      <c r="UZA66" s="25"/>
      <c r="UZB66" s="25"/>
      <c r="UZC66" s="25"/>
      <c r="UZD66" s="25"/>
      <c r="UZE66" s="25"/>
      <c r="UZF66" s="25"/>
      <c r="UZG66" s="25"/>
      <c r="UZH66" s="25"/>
      <c r="UZI66" s="25"/>
      <c r="UZJ66" s="25"/>
      <c r="UZK66" s="25"/>
      <c r="UZL66" s="25"/>
      <c r="UZM66" s="25"/>
      <c r="UZN66" s="25"/>
      <c r="UZO66" s="25"/>
      <c r="UZP66" s="25"/>
      <c r="UZQ66" s="25"/>
      <c r="UZR66" s="25"/>
      <c r="UZS66" s="25"/>
      <c r="UZT66" s="25"/>
      <c r="UZU66" s="25"/>
      <c r="UZV66" s="25"/>
      <c r="UZW66" s="25"/>
      <c r="UZX66" s="25"/>
      <c r="UZY66" s="25"/>
      <c r="UZZ66" s="25"/>
      <c r="VAA66" s="25"/>
      <c r="VAB66" s="25"/>
      <c r="VAC66" s="25"/>
      <c r="VAD66" s="25"/>
      <c r="VAE66" s="25"/>
      <c r="VAF66" s="25"/>
      <c r="VAG66" s="25"/>
      <c r="VAH66" s="25"/>
      <c r="VAI66" s="25"/>
      <c r="VAJ66" s="25"/>
      <c r="VAK66" s="25"/>
      <c r="VAL66" s="25"/>
      <c r="VAM66" s="25"/>
      <c r="VAN66" s="25"/>
      <c r="VAO66" s="25"/>
      <c r="VAP66" s="25"/>
      <c r="VAQ66" s="25"/>
      <c r="VAR66" s="25"/>
      <c r="VAS66" s="25"/>
      <c r="VAT66" s="25"/>
      <c r="VAU66" s="25"/>
      <c r="VAV66" s="25"/>
      <c r="VAW66" s="25"/>
      <c r="VAX66" s="25"/>
      <c r="VAY66" s="25"/>
      <c r="VAZ66" s="25"/>
      <c r="VBA66" s="25"/>
      <c r="VBB66" s="25"/>
      <c r="VBC66" s="25"/>
      <c r="VBD66" s="25"/>
      <c r="VBE66" s="25"/>
      <c r="VBF66" s="25"/>
      <c r="VBG66" s="25"/>
      <c r="VBH66" s="25"/>
      <c r="VBI66" s="25"/>
      <c r="VBJ66" s="25"/>
      <c r="VBK66" s="25"/>
      <c r="VBL66" s="25"/>
      <c r="VBM66" s="25"/>
      <c r="VBN66" s="25"/>
      <c r="VBO66" s="25"/>
      <c r="VBP66" s="25"/>
      <c r="VBQ66" s="25"/>
      <c r="VBR66" s="25"/>
      <c r="VBS66" s="25"/>
      <c r="VBT66" s="25"/>
      <c r="VBU66" s="25"/>
      <c r="VBV66" s="25"/>
      <c r="VBW66" s="25"/>
      <c r="VBX66" s="25"/>
      <c r="VBY66" s="25"/>
      <c r="VBZ66" s="25"/>
      <c r="VCA66" s="25"/>
      <c r="VCB66" s="25"/>
      <c r="VCC66" s="25"/>
      <c r="VCD66" s="25"/>
      <c r="VCE66" s="25"/>
      <c r="VCF66" s="25"/>
      <c r="VCG66" s="25"/>
      <c r="VCH66" s="25"/>
      <c r="VCI66" s="25"/>
      <c r="VCJ66" s="25"/>
      <c r="VCK66" s="25"/>
      <c r="VCL66" s="25"/>
      <c r="VCM66" s="25"/>
      <c r="VCN66" s="25"/>
      <c r="VCO66" s="25"/>
      <c r="VCP66" s="25"/>
      <c r="VCQ66" s="25"/>
      <c r="VCR66" s="25"/>
      <c r="VCS66" s="25"/>
      <c r="VCT66" s="25"/>
      <c r="VCU66" s="25"/>
      <c r="VCV66" s="25"/>
      <c r="VCW66" s="25"/>
      <c r="VCX66" s="25"/>
      <c r="VCY66" s="25"/>
      <c r="VCZ66" s="25"/>
      <c r="VDA66" s="25"/>
      <c r="VDB66" s="25"/>
      <c r="VDC66" s="25"/>
      <c r="VDD66" s="25"/>
      <c r="VDE66" s="25"/>
      <c r="VDF66" s="25"/>
      <c r="VDG66" s="25"/>
      <c r="VDH66" s="25"/>
      <c r="VDI66" s="25"/>
      <c r="VDJ66" s="25"/>
      <c r="VDK66" s="25"/>
      <c r="VDL66" s="25"/>
      <c r="VDM66" s="25"/>
      <c r="VDN66" s="25"/>
      <c r="VDO66" s="25"/>
      <c r="VDP66" s="25"/>
      <c r="VDQ66" s="25"/>
      <c r="VDR66" s="25"/>
      <c r="VDS66" s="25"/>
      <c r="VDT66" s="25"/>
      <c r="VDU66" s="25"/>
      <c r="VDV66" s="25"/>
      <c r="VDW66" s="25"/>
      <c r="VDX66" s="25"/>
      <c r="VDY66" s="25"/>
      <c r="VDZ66" s="25"/>
      <c r="VEA66" s="25"/>
      <c r="VEB66" s="25"/>
      <c r="VEC66" s="25"/>
      <c r="VED66" s="25"/>
      <c r="VEE66" s="25"/>
      <c r="VEF66" s="25"/>
      <c r="VEG66" s="25"/>
      <c r="VEH66" s="25"/>
      <c r="VEI66" s="25"/>
      <c r="VEJ66" s="25"/>
      <c r="VEK66" s="25"/>
      <c r="VEL66" s="25"/>
      <c r="VEM66" s="25"/>
      <c r="VEN66" s="25"/>
      <c r="VEO66" s="25"/>
      <c r="VEP66" s="25"/>
      <c r="VEQ66" s="25"/>
      <c r="VER66" s="25"/>
      <c r="VES66" s="25"/>
      <c r="VET66" s="25"/>
      <c r="VEU66" s="25"/>
      <c r="VEV66" s="25"/>
      <c r="VEW66" s="25"/>
      <c r="VEX66" s="25"/>
      <c r="VEY66" s="25"/>
      <c r="VEZ66" s="25"/>
      <c r="VFA66" s="25"/>
      <c r="VFB66" s="25"/>
      <c r="VFC66" s="25"/>
      <c r="VFD66" s="25"/>
      <c r="VFE66" s="25"/>
      <c r="VFF66" s="25"/>
      <c r="VFG66" s="25"/>
      <c r="VFH66" s="25"/>
      <c r="VFI66" s="25"/>
      <c r="VFJ66" s="25"/>
      <c r="VFK66" s="25"/>
      <c r="VFL66" s="25"/>
      <c r="VFM66" s="25"/>
      <c r="VFN66" s="25"/>
      <c r="VFO66" s="25"/>
      <c r="VFP66" s="25"/>
      <c r="VFQ66" s="25"/>
      <c r="VFR66" s="25"/>
      <c r="VFS66" s="25"/>
      <c r="VFT66" s="25"/>
      <c r="VFU66" s="25"/>
      <c r="VFV66" s="25"/>
      <c r="VFW66" s="25"/>
      <c r="VFX66" s="25"/>
      <c r="VFY66" s="25"/>
      <c r="VFZ66" s="25"/>
      <c r="VGA66" s="25"/>
      <c r="VGB66" s="25"/>
      <c r="VGC66" s="25"/>
      <c r="VGD66" s="25"/>
      <c r="VGE66" s="25"/>
      <c r="VGF66" s="25"/>
      <c r="VGG66" s="25"/>
      <c r="VGH66" s="25"/>
      <c r="VGI66" s="25"/>
      <c r="VGJ66" s="25"/>
      <c r="VGK66" s="25"/>
      <c r="VGL66" s="25"/>
      <c r="VGM66" s="25"/>
      <c r="VGN66" s="25"/>
      <c r="VGO66" s="25"/>
      <c r="VGP66" s="25"/>
      <c r="VGQ66" s="25"/>
      <c r="VGR66" s="25"/>
      <c r="VGS66" s="25"/>
      <c r="VGT66" s="25"/>
      <c r="VGU66" s="25"/>
      <c r="VGV66" s="25"/>
      <c r="VGW66" s="25"/>
      <c r="VGX66" s="25"/>
      <c r="VGY66" s="25"/>
      <c r="VGZ66" s="25"/>
      <c r="VHA66" s="25"/>
      <c r="VHB66" s="25"/>
      <c r="VHC66" s="25"/>
      <c r="VHD66" s="25"/>
      <c r="VHE66" s="25"/>
      <c r="VHF66" s="25"/>
      <c r="VHG66" s="25"/>
      <c r="VHH66" s="25"/>
      <c r="VHI66" s="25"/>
      <c r="VHJ66" s="25"/>
      <c r="VHK66" s="25"/>
      <c r="VHL66" s="25"/>
      <c r="VHM66" s="25"/>
      <c r="VHN66" s="25"/>
      <c r="VHO66" s="25"/>
      <c r="VHP66" s="25"/>
      <c r="VHQ66" s="25"/>
      <c r="VHR66" s="25"/>
      <c r="VHS66" s="25"/>
      <c r="VHT66" s="25"/>
      <c r="VHU66" s="25"/>
      <c r="VHV66" s="25"/>
      <c r="VHW66" s="25"/>
      <c r="VHX66" s="25"/>
      <c r="VHY66" s="25"/>
      <c r="VHZ66" s="25"/>
      <c r="VIA66" s="25"/>
      <c r="VIB66" s="25"/>
      <c r="VIC66" s="25"/>
      <c r="VID66" s="25"/>
      <c r="VIE66" s="25"/>
      <c r="VIF66" s="25"/>
      <c r="VIG66" s="25"/>
      <c r="VIH66" s="25"/>
      <c r="VII66" s="25"/>
      <c r="VIJ66" s="25"/>
      <c r="VIK66" s="25"/>
      <c r="VIL66" s="25"/>
      <c r="VIM66" s="25"/>
      <c r="VIN66" s="25"/>
      <c r="VIO66" s="25"/>
      <c r="VIP66" s="25"/>
      <c r="VIQ66" s="25"/>
      <c r="VIR66" s="25"/>
      <c r="VIS66" s="25"/>
      <c r="VIT66" s="25"/>
      <c r="VIU66" s="25"/>
      <c r="VIV66" s="25"/>
      <c r="VIW66" s="25"/>
      <c r="VIX66" s="25"/>
      <c r="VIY66" s="25"/>
      <c r="VIZ66" s="25"/>
      <c r="VJA66" s="25"/>
      <c r="VJB66" s="25"/>
      <c r="VJC66" s="25"/>
      <c r="VJD66" s="25"/>
      <c r="VJE66" s="25"/>
      <c r="VJF66" s="25"/>
      <c r="VJG66" s="25"/>
      <c r="VJH66" s="25"/>
      <c r="VJI66" s="25"/>
      <c r="VJJ66" s="25"/>
      <c r="VJK66" s="25"/>
      <c r="VJL66" s="25"/>
      <c r="VJM66" s="25"/>
      <c r="VJN66" s="25"/>
      <c r="VJO66" s="25"/>
      <c r="VJP66" s="25"/>
      <c r="VJQ66" s="25"/>
      <c r="VJR66" s="25"/>
      <c r="VJS66" s="25"/>
      <c r="VJT66" s="25"/>
      <c r="VJU66" s="25"/>
      <c r="VJV66" s="25"/>
      <c r="VJW66" s="25"/>
      <c r="VJX66" s="25"/>
      <c r="VJY66" s="25"/>
      <c r="VJZ66" s="25"/>
      <c r="VKA66" s="25"/>
      <c r="VKB66" s="25"/>
      <c r="VKC66" s="25"/>
      <c r="VKD66" s="25"/>
      <c r="VKE66" s="25"/>
      <c r="VKF66" s="25"/>
      <c r="VKG66" s="25"/>
      <c r="VKH66" s="25"/>
      <c r="VKI66" s="25"/>
      <c r="VKJ66" s="25"/>
      <c r="VKK66" s="25"/>
      <c r="VKL66" s="25"/>
      <c r="VKM66" s="25"/>
      <c r="VKN66" s="25"/>
      <c r="VKO66" s="25"/>
      <c r="VKP66" s="25"/>
      <c r="VKQ66" s="25"/>
      <c r="VKR66" s="25"/>
      <c r="VKS66" s="25"/>
      <c r="VKT66" s="25"/>
      <c r="VKU66" s="25"/>
      <c r="VKV66" s="25"/>
      <c r="VKW66" s="25"/>
      <c r="VKX66" s="25"/>
      <c r="VKY66" s="25"/>
      <c r="VKZ66" s="25"/>
      <c r="VLA66" s="25"/>
      <c r="VLB66" s="25"/>
      <c r="VLC66" s="25"/>
      <c r="VLD66" s="25"/>
      <c r="VLE66" s="25"/>
      <c r="VLF66" s="25"/>
      <c r="VLG66" s="25"/>
      <c r="VLH66" s="25"/>
      <c r="VLI66" s="25"/>
      <c r="VLJ66" s="25"/>
      <c r="VLK66" s="25"/>
      <c r="VLL66" s="25"/>
      <c r="VLM66" s="25"/>
      <c r="VLN66" s="25"/>
      <c r="VLO66" s="25"/>
      <c r="VLP66" s="25"/>
      <c r="VLQ66" s="25"/>
      <c r="VLR66" s="25"/>
      <c r="VLS66" s="25"/>
      <c r="VLT66" s="25"/>
      <c r="VLU66" s="25"/>
      <c r="VLV66" s="25"/>
      <c r="VLW66" s="25"/>
      <c r="VLX66" s="25"/>
      <c r="VLY66" s="25"/>
      <c r="VLZ66" s="25"/>
      <c r="VMA66" s="25"/>
      <c r="VMB66" s="25"/>
      <c r="VMC66" s="25"/>
      <c r="VMD66" s="25"/>
      <c r="VME66" s="25"/>
      <c r="VMF66" s="25"/>
      <c r="VMG66" s="25"/>
      <c r="VMH66" s="25"/>
      <c r="VMI66" s="25"/>
      <c r="VMJ66" s="25"/>
      <c r="VMK66" s="25"/>
      <c r="VML66" s="25"/>
      <c r="VMM66" s="25"/>
      <c r="VMN66" s="25"/>
      <c r="VMO66" s="25"/>
      <c r="VMP66" s="25"/>
      <c r="VMQ66" s="25"/>
      <c r="VMR66" s="25"/>
      <c r="VMS66" s="25"/>
      <c r="VMT66" s="25"/>
      <c r="VMU66" s="25"/>
      <c r="VMV66" s="25"/>
      <c r="VMW66" s="25"/>
      <c r="VMX66" s="25"/>
      <c r="VMY66" s="25"/>
      <c r="VMZ66" s="25"/>
      <c r="VNA66" s="25"/>
      <c r="VNB66" s="25"/>
      <c r="VNC66" s="25"/>
      <c r="VND66" s="25"/>
      <c r="VNE66" s="25"/>
      <c r="VNF66" s="25"/>
      <c r="VNG66" s="25"/>
      <c r="VNH66" s="25"/>
      <c r="VNI66" s="25"/>
      <c r="VNJ66" s="25"/>
      <c r="VNK66" s="25"/>
      <c r="VNL66" s="25"/>
      <c r="VNM66" s="25"/>
      <c r="VNN66" s="25"/>
      <c r="VNO66" s="25"/>
      <c r="VNP66" s="25"/>
      <c r="VNQ66" s="25"/>
      <c r="VNR66" s="25"/>
      <c r="VNS66" s="25"/>
      <c r="VNT66" s="25"/>
      <c r="VNU66" s="25"/>
      <c r="VNV66" s="25"/>
      <c r="VNW66" s="25"/>
      <c r="VNX66" s="25"/>
      <c r="VNY66" s="25"/>
      <c r="VNZ66" s="25"/>
      <c r="VOA66" s="25"/>
      <c r="VOB66" s="25"/>
      <c r="VOC66" s="25"/>
      <c r="VOD66" s="25"/>
      <c r="VOE66" s="25"/>
      <c r="VOF66" s="25"/>
      <c r="VOG66" s="25"/>
      <c r="VOH66" s="25"/>
      <c r="VOI66" s="25"/>
      <c r="VOJ66" s="25"/>
      <c r="VOK66" s="25"/>
      <c r="VOL66" s="25"/>
      <c r="VOM66" s="25"/>
      <c r="VON66" s="25"/>
      <c r="VOO66" s="25"/>
      <c r="VOP66" s="25"/>
      <c r="VOQ66" s="25"/>
      <c r="VOR66" s="25"/>
      <c r="VOS66" s="25"/>
      <c r="VOT66" s="25"/>
      <c r="VOU66" s="25"/>
      <c r="VOV66" s="25"/>
      <c r="VOW66" s="25"/>
      <c r="VOX66" s="25"/>
      <c r="VOY66" s="25"/>
      <c r="VOZ66" s="25"/>
      <c r="VPA66" s="25"/>
      <c r="VPB66" s="25"/>
      <c r="VPC66" s="25"/>
      <c r="VPD66" s="25"/>
      <c r="VPE66" s="25"/>
      <c r="VPF66" s="25"/>
      <c r="VPG66" s="25"/>
      <c r="VPH66" s="25"/>
      <c r="VPI66" s="25"/>
      <c r="VPJ66" s="25"/>
      <c r="VPK66" s="25"/>
      <c r="VPL66" s="25"/>
      <c r="VPM66" s="25"/>
      <c r="VPN66" s="25"/>
      <c r="VPO66" s="25"/>
      <c r="VPP66" s="25"/>
      <c r="VPQ66" s="25"/>
      <c r="VPR66" s="25"/>
      <c r="VPS66" s="25"/>
      <c r="VPT66" s="25"/>
      <c r="VPU66" s="25"/>
      <c r="VPV66" s="25"/>
      <c r="VPW66" s="25"/>
      <c r="VPX66" s="25"/>
      <c r="VPY66" s="25"/>
      <c r="VPZ66" s="25"/>
      <c r="VQA66" s="25"/>
      <c r="VQB66" s="25"/>
      <c r="VQC66" s="25"/>
      <c r="VQD66" s="25"/>
      <c r="VQE66" s="25"/>
      <c r="VQF66" s="25"/>
      <c r="VQG66" s="25"/>
      <c r="VQH66" s="25"/>
      <c r="VQI66" s="25"/>
      <c r="VQJ66" s="25"/>
      <c r="VQK66" s="25"/>
      <c r="VQL66" s="25"/>
      <c r="VQM66" s="25"/>
      <c r="VQN66" s="25"/>
      <c r="VQO66" s="25"/>
      <c r="VQP66" s="25"/>
      <c r="VQQ66" s="25"/>
      <c r="VQR66" s="25"/>
      <c r="VQS66" s="25"/>
      <c r="VQT66" s="25"/>
      <c r="VQU66" s="25"/>
      <c r="VQV66" s="25"/>
      <c r="VQW66" s="25"/>
      <c r="VQX66" s="25"/>
      <c r="VQY66" s="25"/>
      <c r="VQZ66" s="25"/>
      <c r="VRA66" s="25"/>
      <c r="VRB66" s="25"/>
      <c r="VRC66" s="25"/>
      <c r="VRD66" s="25"/>
      <c r="VRE66" s="25"/>
      <c r="VRF66" s="25"/>
      <c r="VRG66" s="25"/>
      <c r="VRH66" s="25"/>
      <c r="VRI66" s="25"/>
      <c r="VRJ66" s="25"/>
      <c r="VRK66" s="25"/>
      <c r="VRL66" s="25"/>
      <c r="VRM66" s="25"/>
      <c r="VRN66" s="25"/>
      <c r="VRO66" s="25"/>
      <c r="VRP66" s="25"/>
      <c r="VRQ66" s="25"/>
      <c r="VRR66" s="25"/>
      <c r="VRS66" s="25"/>
      <c r="VRT66" s="25"/>
      <c r="VRU66" s="25"/>
      <c r="VRV66" s="25"/>
      <c r="VRW66" s="25"/>
      <c r="VRX66" s="25"/>
      <c r="VRY66" s="25"/>
      <c r="VRZ66" s="25"/>
      <c r="VSA66" s="25"/>
      <c r="VSB66" s="25"/>
      <c r="VSC66" s="25"/>
      <c r="VSD66" s="25"/>
      <c r="VSE66" s="25"/>
      <c r="VSF66" s="25"/>
      <c r="VSG66" s="25"/>
      <c r="VSH66" s="25"/>
      <c r="VSI66" s="25"/>
      <c r="VSJ66" s="25"/>
      <c r="VSK66" s="25"/>
      <c r="VSL66" s="25"/>
      <c r="VSM66" s="25"/>
      <c r="VSN66" s="25"/>
      <c r="VSO66" s="25"/>
      <c r="VSP66" s="25"/>
      <c r="VSQ66" s="25"/>
      <c r="VSR66" s="25"/>
      <c r="VSS66" s="25"/>
      <c r="VST66" s="25"/>
      <c r="VSU66" s="25"/>
      <c r="VSV66" s="25"/>
      <c r="VSW66" s="25"/>
      <c r="VSX66" s="25"/>
      <c r="VSY66" s="25"/>
      <c r="VSZ66" s="25"/>
      <c r="VTA66" s="25"/>
      <c r="VTB66" s="25"/>
      <c r="VTC66" s="25"/>
      <c r="VTD66" s="25"/>
      <c r="VTE66" s="25"/>
      <c r="VTF66" s="25"/>
      <c r="VTG66" s="25"/>
      <c r="VTH66" s="25"/>
      <c r="VTI66" s="25"/>
      <c r="VTJ66" s="25"/>
      <c r="VTK66" s="25"/>
      <c r="VTL66" s="25"/>
      <c r="VTM66" s="25"/>
      <c r="VTN66" s="25"/>
      <c r="VTO66" s="25"/>
      <c r="VTP66" s="25"/>
      <c r="VTQ66" s="25"/>
      <c r="VTR66" s="25"/>
      <c r="VTS66" s="25"/>
      <c r="VTT66" s="25"/>
      <c r="VTU66" s="25"/>
      <c r="VTV66" s="25"/>
      <c r="VTW66" s="25"/>
      <c r="VTX66" s="25"/>
      <c r="VTY66" s="25"/>
      <c r="VTZ66" s="25"/>
      <c r="VUA66" s="25"/>
      <c r="VUB66" s="25"/>
      <c r="VUC66" s="25"/>
      <c r="VUD66" s="25"/>
      <c r="VUE66" s="25"/>
      <c r="VUF66" s="25"/>
      <c r="VUG66" s="25"/>
      <c r="VUH66" s="25"/>
      <c r="VUI66" s="25"/>
      <c r="VUJ66" s="25"/>
      <c r="VUK66" s="25"/>
      <c r="VUL66" s="25"/>
      <c r="VUM66" s="25"/>
      <c r="VUN66" s="25"/>
      <c r="VUO66" s="25"/>
      <c r="VUP66" s="25"/>
      <c r="VUQ66" s="25"/>
      <c r="VUR66" s="25"/>
      <c r="VUS66" s="25"/>
      <c r="VUT66" s="25"/>
      <c r="VUU66" s="25"/>
      <c r="VUV66" s="25"/>
      <c r="VUW66" s="25"/>
      <c r="VUX66" s="25"/>
      <c r="VUY66" s="25"/>
      <c r="VUZ66" s="25"/>
      <c r="VVA66" s="25"/>
      <c r="VVB66" s="25"/>
      <c r="VVC66" s="25"/>
      <c r="VVD66" s="25"/>
      <c r="VVE66" s="25"/>
      <c r="VVF66" s="25"/>
      <c r="VVG66" s="25"/>
      <c r="VVH66" s="25"/>
      <c r="VVI66" s="25"/>
      <c r="VVJ66" s="25"/>
      <c r="VVK66" s="25"/>
      <c r="VVL66" s="25"/>
      <c r="VVM66" s="25"/>
      <c r="VVN66" s="25"/>
      <c r="VVO66" s="25"/>
      <c r="VVP66" s="25"/>
      <c r="VVQ66" s="25"/>
      <c r="VVR66" s="25"/>
      <c r="VVS66" s="25"/>
      <c r="VVT66" s="25"/>
      <c r="VVU66" s="25"/>
      <c r="VVV66" s="25"/>
      <c r="VVW66" s="25"/>
      <c r="VVX66" s="25"/>
      <c r="VVY66" s="25"/>
      <c r="VVZ66" s="25"/>
      <c r="VWA66" s="25"/>
      <c r="VWB66" s="25"/>
      <c r="VWC66" s="25"/>
      <c r="VWD66" s="25"/>
      <c r="VWE66" s="25"/>
      <c r="VWF66" s="25"/>
      <c r="VWG66" s="25"/>
      <c r="VWH66" s="25"/>
      <c r="VWI66" s="25"/>
      <c r="VWJ66" s="25"/>
      <c r="VWK66" s="25"/>
      <c r="VWL66" s="25"/>
      <c r="VWM66" s="25"/>
      <c r="VWN66" s="25"/>
      <c r="VWO66" s="25"/>
      <c r="VWP66" s="25"/>
      <c r="VWQ66" s="25"/>
      <c r="VWR66" s="25"/>
      <c r="VWS66" s="25"/>
      <c r="VWT66" s="25"/>
      <c r="VWU66" s="25"/>
      <c r="VWV66" s="25"/>
      <c r="VWW66" s="25"/>
      <c r="VWX66" s="25"/>
      <c r="VWY66" s="25"/>
      <c r="VWZ66" s="25"/>
      <c r="VXA66" s="25"/>
      <c r="VXB66" s="25"/>
      <c r="VXC66" s="25"/>
      <c r="VXD66" s="25"/>
      <c r="VXE66" s="25"/>
      <c r="VXF66" s="25"/>
      <c r="VXG66" s="25"/>
      <c r="VXH66" s="25"/>
      <c r="VXI66" s="25"/>
      <c r="VXJ66" s="25"/>
      <c r="VXK66" s="25"/>
      <c r="VXL66" s="25"/>
      <c r="VXM66" s="25"/>
      <c r="VXN66" s="25"/>
      <c r="VXO66" s="25"/>
      <c r="VXP66" s="25"/>
      <c r="VXQ66" s="25"/>
      <c r="VXR66" s="25"/>
      <c r="VXS66" s="25"/>
      <c r="VXT66" s="25"/>
      <c r="VXU66" s="25"/>
      <c r="VXV66" s="25"/>
      <c r="VXW66" s="25"/>
      <c r="VXX66" s="25"/>
      <c r="VXY66" s="25"/>
      <c r="VXZ66" s="25"/>
      <c r="VYA66" s="25"/>
      <c r="VYB66" s="25"/>
      <c r="VYC66" s="25"/>
      <c r="VYD66" s="25"/>
      <c r="VYE66" s="25"/>
      <c r="VYF66" s="25"/>
      <c r="VYG66" s="25"/>
      <c r="VYH66" s="25"/>
      <c r="VYI66" s="25"/>
      <c r="VYJ66" s="25"/>
      <c r="VYK66" s="25"/>
      <c r="VYL66" s="25"/>
      <c r="VYM66" s="25"/>
      <c r="VYN66" s="25"/>
      <c r="VYO66" s="25"/>
      <c r="VYP66" s="25"/>
      <c r="VYQ66" s="25"/>
      <c r="VYR66" s="25"/>
      <c r="VYS66" s="25"/>
      <c r="VYT66" s="25"/>
      <c r="VYU66" s="25"/>
      <c r="VYV66" s="25"/>
      <c r="VYW66" s="25"/>
      <c r="VYX66" s="25"/>
      <c r="VYY66" s="25"/>
      <c r="VYZ66" s="25"/>
      <c r="VZA66" s="25"/>
      <c r="VZB66" s="25"/>
      <c r="VZC66" s="25"/>
      <c r="VZD66" s="25"/>
      <c r="VZE66" s="25"/>
      <c r="VZF66" s="25"/>
      <c r="VZG66" s="25"/>
      <c r="VZH66" s="25"/>
      <c r="VZI66" s="25"/>
      <c r="VZJ66" s="25"/>
      <c r="VZK66" s="25"/>
      <c r="VZL66" s="25"/>
      <c r="VZM66" s="25"/>
      <c r="VZN66" s="25"/>
      <c r="VZO66" s="25"/>
      <c r="VZP66" s="25"/>
      <c r="VZQ66" s="25"/>
      <c r="VZR66" s="25"/>
      <c r="VZS66" s="25"/>
      <c r="VZT66" s="25"/>
      <c r="VZU66" s="25"/>
      <c r="VZV66" s="25"/>
      <c r="VZW66" s="25"/>
      <c r="VZX66" s="25"/>
      <c r="VZY66" s="25"/>
      <c r="VZZ66" s="25"/>
      <c r="WAA66" s="25"/>
      <c r="WAB66" s="25"/>
      <c r="WAC66" s="25"/>
      <c r="WAD66" s="25"/>
      <c r="WAE66" s="25"/>
      <c r="WAF66" s="25"/>
      <c r="WAG66" s="25"/>
      <c r="WAH66" s="25"/>
      <c r="WAI66" s="25"/>
      <c r="WAJ66" s="25"/>
      <c r="WAK66" s="25"/>
      <c r="WAL66" s="25"/>
      <c r="WAM66" s="25"/>
      <c r="WAN66" s="25"/>
      <c r="WAO66" s="25"/>
      <c r="WAP66" s="25"/>
      <c r="WAQ66" s="25"/>
      <c r="WAR66" s="25"/>
      <c r="WAS66" s="25"/>
      <c r="WAT66" s="25"/>
      <c r="WAU66" s="25"/>
      <c r="WAV66" s="25"/>
      <c r="WAW66" s="25"/>
      <c r="WAX66" s="25"/>
      <c r="WAY66" s="25"/>
      <c r="WAZ66" s="25"/>
      <c r="WBA66" s="25"/>
      <c r="WBB66" s="25"/>
      <c r="WBC66" s="25"/>
      <c r="WBD66" s="25"/>
      <c r="WBE66" s="25"/>
      <c r="WBF66" s="25"/>
      <c r="WBG66" s="25"/>
      <c r="WBH66" s="25"/>
      <c r="WBI66" s="25"/>
      <c r="WBJ66" s="25"/>
      <c r="WBK66" s="25"/>
      <c r="WBL66" s="25"/>
      <c r="WBM66" s="25"/>
      <c r="WBN66" s="25"/>
      <c r="WBO66" s="25"/>
      <c r="WBP66" s="25"/>
      <c r="WBQ66" s="25"/>
      <c r="WBR66" s="25"/>
      <c r="WBS66" s="25"/>
      <c r="WBT66" s="25"/>
      <c r="WBU66" s="25"/>
      <c r="WBV66" s="25"/>
      <c r="WBW66" s="25"/>
      <c r="WBX66" s="25"/>
      <c r="WBY66" s="25"/>
      <c r="WBZ66" s="25"/>
      <c r="WCA66" s="25"/>
      <c r="WCB66" s="25"/>
      <c r="WCC66" s="25"/>
      <c r="WCD66" s="25"/>
      <c r="WCE66" s="25"/>
      <c r="WCF66" s="25"/>
      <c r="WCG66" s="25"/>
      <c r="WCH66" s="25"/>
      <c r="WCI66" s="25"/>
      <c r="WCJ66" s="25"/>
      <c r="WCK66" s="25"/>
      <c r="WCL66" s="25"/>
      <c r="WCM66" s="25"/>
      <c r="WCN66" s="25"/>
      <c r="WCO66" s="25"/>
      <c r="WCP66" s="25"/>
      <c r="WCQ66" s="25"/>
      <c r="WCR66" s="25"/>
      <c r="WCS66" s="25"/>
      <c r="WCT66" s="25"/>
      <c r="WCU66" s="25"/>
      <c r="WCV66" s="25"/>
      <c r="WCW66" s="25"/>
      <c r="WCX66" s="25"/>
      <c r="WCY66" s="25"/>
      <c r="WCZ66" s="25"/>
      <c r="WDA66" s="25"/>
      <c r="WDB66" s="25"/>
      <c r="WDC66" s="25"/>
      <c r="WDD66" s="25"/>
      <c r="WDE66" s="25"/>
      <c r="WDF66" s="25"/>
      <c r="WDG66" s="25"/>
      <c r="WDH66" s="25"/>
      <c r="WDI66" s="25"/>
      <c r="WDJ66" s="25"/>
      <c r="WDK66" s="25"/>
      <c r="WDL66" s="25"/>
      <c r="WDM66" s="25"/>
      <c r="WDN66" s="25"/>
      <c r="WDO66" s="25"/>
      <c r="WDP66" s="25"/>
      <c r="WDQ66" s="25"/>
      <c r="WDR66" s="25"/>
      <c r="WDS66" s="25"/>
      <c r="WDT66" s="25"/>
      <c r="WDU66" s="25"/>
      <c r="WDV66" s="25"/>
      <c r="WDW66" s="25"/>
      <c r="WDX66" s="25"/>
      <c r="WDY66" s="25"/>
      <c r="WDZ66" s="25"/>
      <c r="WEA66" s="25"/>
      <c r="WEB66" s="25"/>
      <c r="WEC66" s="25"/>
      <c r="WED66" s="25"/>
      <c r="WEE66" s="25"/>
      <c r="WEF66" s="25"/>
      <c r="WEG66" s="25"/>
      <c r="WEH66" s="25"/>
      <c r="WEI66" s="25"/>
      <c r="WEJ66" s="25"/>
      <c r="WEK66" s="25"/>
      <c r="WEL66" s="25"/>
      <c r="WEM66" s="25"/>
      <c r="WEN66" s="25"/>
      <c r="WEO66" s="25"/>
      <c r="WEP66" s="25"/>
      <c r="WEQ66" s="25"/>
      <c r="WER66" s="25"/>
      <c r="WES66" s="25"/>
      <c r="WET66" s="25"/>
      <c r="WEU66" s="25"/>
      <c r="WEV66" s="25"/>
      <c r="WEW66" s="25"/>
      <c r="WEX66" s="25"/>
      <c r="WEY66" s="25"/>
      <c r="WEZ66" s="25"/>
      <c r="WFA66" s="25"/>
      <c r="WFB66" s="25"/>
      <c r="WFC66" s="25"/>
      <c r="WFD66" s="25"/>
      <c r="WFE66" s="25"/>
      <c r="WFF66" s="25"/>
      <c r="WFG66" s="25"/>
      <c r="WFH66" s="25"/>
      <c r="WFI66" s="25"/>
      <c r="WFJ66" s="25"/>
      <c r="WFK66" s="25"/>
      <c r="WFL66" s="25"/>
      <c r="WFM66" s="25"/>
      <c r="WFN66" s="25"/>
      <c r="WFO66" s="25"/>
      <c r="WFP66" s="25"/>
      <c r="WFQ66" s="25"/>
      <c r="WFR66" s="25"/>
      <c r="WFS66" s="25"/>
      <c r="WFT66" s="25"/>
      <c r="WFU66" s="25"/>
      <c r="WFV66" s="25"/>
      <c r="WFW66" s="25"/>
      <c r="WFX66" s="25"/>
      <c r="WFY66" s="25"/>
      <c r="WFZ66" s="25"/>
      <c r="WGA66" s="25"/>
      <c r="WGB66" s="25"/>
      <c r="WGC66" s="25"/>
      <c r="WGD66" s="25"/>
      <c r="WGE66" s="25"/>
      <c r="WGF66" s="25"/>
      <c r="WGG66" s="25"/>
      <c r="WGH66" s="25"/>
      <c r="WGI66" s="25"/>
      <c r="WGJ66" s="25"/>
      <c r="WGK66" s="25"/>
      <c r="WGL66" s="25"/>
      <c r="WGM66" s="25"/>
      <c r="WGN66" s="25"/>
      <c r="WGO66" s="25"/>
      <c r="WGP66" s="25"/>
      <c r="WGQ66" s="25"/>
      <c r="WGR66" s="25"/>
      <c r="WGS66" s="25"/>
      <c r="WGT66" s="25"/>
      <c r="WGU66" s="25"/>
      <c r="WGV66" s="25"/>
      <c r="WGW66" s="25"/>
      <c r="WGX66" s="25"/>
      <c r="WGY66" s="25"/>
      <c r="WGZ66" s="25"/>
      <c r="WHA66" s="25"/>
      <c r="WHB66" s="25"/>
      <c r="WHC66" s="25"/>
      <c r="WHD66" s="25"/>
      <c r="WHE66" s="25"/>
      <c r="WHF66" s="25"/>
      <c r="WHG66" s="25"/>
      <c r="WHH66" s="25"/>
      <c r="WHI66" s="25"/>
      <c r="WHJ66" s="25"/>
      <c r="WHK66" s="25"/>
      <c r="WHL66" s="25"/>
      <c r="WHM66" s="25"/>
      <c r="WHN66" s="25"/>
      <c r="WHO66" s="25"/>
      <c r="WHP66" s="25"/>
      <c r="WHQ66" s="25"/>
      <c r="WHR66" s="25"/>
      <c r="WHS66" s="25"/>
      <c r="WHT66" s="25"/>
      <c r="WHU66" s="25"/>
      <c r="WHV66" s="25"/>
      <c r="WHW66" s="25"/>
      <c r="WHX66" s="25"/>
      <c r="WHY66" s="25"/>
      <c r="WHZ66" s="25"/>
      <c r="WIA66" s="25"/>
      <c r="WIB66" s="25"/>
      <c r="WIC66" s="25"/>
      <c r="WID66" s="25"/>
      <c r="WIE66" s="25"/>
      <c r="WIF66" s="25"/>
      <c r="WIG66" s="25"/>
      <c r="WIH66" s="25"/>
      <c r="WII66" s="25"/>
      <c r="WIJ66" s="25"/>
      <c r="WIK66" s="25"/>
      <c r="WIL66" s="25"/>
      <c r="WIM66" s="25"/>
      <c r="WIN66" s="25"/>
      <c r="WIO66" s="25"/>
      <c r="WIP66" s="25"/>
      <c r="WIQ66" s="25"/>
      <c r="WIR66" s="25"/>
      <c r="WIS66" s="25"/>
      <c r="WIT66" s="25"/>
      <c r="WIU66" s="25"/>
      <c r="WIV66" s="25"/>
      <c r="WIW66" s="25"/>
      <c r="WIX66" s="25"/>
      <c r="WIY66" s="25"/>
      <c r="WIZ66" s="25"/>
      <c r="WJA66" s="25"/>
      <c r="WJB66" s="25"/>
      <c r="WJC66" s="25"/>
      <c r="WJD66" s="25"/>
      <c r="WJE66" s="25"/>
      <c r="WJF66" s="25"/>
      <c r="WJG66" s="25"/>
      <c r="WJH66" s="25"/>
      <c r="WJI66" s="25"/>
      <c r="WJJ66" s="25"/>
      <c r="WJK66" s="25"/>
      <c r="WJL66" s="25"/>
      <c r="WJM66" s="25"/>
      <c r="WJN66" s="25"/>
      <c r="WJO66" s="25"/>
      <c r="WJP66" s="25"/>
      <c r="WJQ66" s="25"/>
      <c r="WJR66" s="25"/>
      <c r="WJS66" s="25"/>
      <c r="WJT66" s="25"/>
      <c r="WJU66" s="25"/>
      <c r="WJV66" s="25"/>
      <c r="WJW66" s="25"/>
      <c r="WJX66" s="25"/>
      <c r="WJY66" s="25"/>
      <c r="WJZ66" s="25"/>
      <c r="WKA66" s="25"/>
      <c r="WKB66" s="25"/>
      <c r="WKC66" s="25"/>
      <c r="WKD66" s="25"/>
      <c r="WKE66" s="25"/>
      <c r="WKF66" s="25"/>
      <c r="WKG66" s="25"/>
      <c r="WKH66" s="25"/>
      <c r="WKI66" s="25"/>
      <c r="WKJ66" s="25"/>
      <c r="WKK66" s="25"/>
      <c r="WKL66" s="25"/>
      <c r="WKM66" s="25"/>
      <c r="WKN66" s="25"/>
      <c r="WKO66" s="25"/>
      <c r="WKP66" s="25"/>
      <c r="WKQ66" s="25"/>
      <c r="WKR66" s="25"/>
      <c r="WKS66" s="25"/>
      <c r="WKT66" s="25"/>
      <c r="WKU66" s="25"/>
      <c r="WKV66" s="25"/>
      <c r="WKW66" s="25"/>
      <c r="WKX66" s="25"/>
      <c r="WKY66" s="25"/>
      <c r="WKZ66" s="25"/>
      <c r="WLA66" s="25"/>
      <c r="WLB66" s="25"/>
      <c r="WLC66" s="25"/>
      <c r="WLD66" s="25"/>
      <c r="WLE66" s="25"/>
      <c r="WLF66" s="25"/>
      <c r="WLG66" s="25"/>
      <c r="WLH66" s="25"/>
      <c r="WLI66" s="25"/>
      <c r="WLJ66" s="25"/>
      <c r="WLK66" s="25"/>
      <c r="WLL66" s="25"/>
      <c r="WLM66" s="25"/>
      <c r="WLN66" s="25"/>
      <c r="WLO66" s="25"/>
      <c r="WLP66" s="25"/>
      <c r="WLQ66" s="25"/>
      <c r="WLR66" s="25"/>
      <c r="WLS66" s="25"/>
      <c r="WLT66" s="25"/>
      <c r="WLU66" s="25"/>
      <c r="WLV66" s="25"/>
      <c r="WLW66" s="25"/>
      <c r="WLX66" s="25"/>
      <c r="WLY66" s="25"/>
      <c r="WLZ66" s="25"/>
      <c r="WMA66" s="25"/>
      <c r="WMB66" s="25"/>
      <c r="WMC66" s="25"/>
      <c r="WMD66" s="25"/>
      <c r="WME66" s="25"/>
      <c r="WMF66" s="25"/>
      <c r="WMG66" s="25"/>
      <c r="WMH66" s="25"/>
      <c r="WMI66" s="25"/>
      <c r="WMJ66" s="25"/>
      <c r="WMK66" s="25"/>
      <c r="WML66" s="25"/>
      <c r="WMM66" s="25"/>
      <c r="WMN66" s="25"/>
      <c r="WMO66" s="25"/>
      <c r="WMP66" s="25"/>
      <c r="WMQ66" s="25"/>
      <c r="WMR66" s="25"/>
      <c r="WMS66" s="25"/>
      <c r="WMT66" s="25"/>
      <c r="WMU66" s="25"/>
      <c r="WMV66" s="25"/>
      <c r="WMW66" s="25"/>
      <c r="WMX66" s="25"/>
      <c r="WMY66" s="25"/>
      <c r="WMZ66" s="25"/>
      <c r="WNA66" s="25"/>
      <c r="WNB66" s="25"/>
      <c r="WNC66" s="25"/>
      <c r="WND66" s="25"/>
      <c r="WNE66" s="25"/>
      <c r="WNF66" s="25"/>
      <c r="WNG66" s="25"/>
      <c r="WNH66" s="25"/>
      <c r="WNI66" s="25"/>
      <c r="WNJ66" s="25"/>
      <c r="WNK66" s="25"/>
      <c r="WNL66" s="25"/>
      <c r="WNM66" s="25"/>
      <c r="WNN66" s="25"/>
      <c r="WNO66" s="25"/>
      <c r="WNP66" s="25"/>
      <c r="WNQ66" s="25"/>
      <c r="WNR66" s="25"/>
      <c r="WNS66" s="25"/>
      <c r="WNT66" s="25"/>
      <c r="WNU66" s="25"/>
      <c r="WNV66" s="25"/>
      <c r="WNW66" s="25"/>
      <c r="WNX66" s="25"/>
      <c r="WNY66" s="25"/>
      <c r="WNZ66" s="25"/>
      <c r="WOA66" s="25"/>
      <c r="WOB66" s="25"/>
      <c r="WOC66" s="25"/>
      <c r="WOD66" s="25"/>
      <c r="WOE66" s="25"/>
      <c r="WOF66" s="25"/>
      <c r="WOG66" s="25"/>
      <c r="WOH66" s="25"/>
      <c r="WOI66" s="25"/>
      <c r="WOJ66" s="25"/>
      <c r="WOK66" s="25"/>
      <c r="WOL66" s="25"/>
      <c r="WOM66" s="25"/>
      <c r="WON66" s="25"/>
      <c r="WOO66" s="25"/>
      <c r="WOP66" s="25"/>
      <c r="WOQ66" s="25"/>
      <c r="WOR66" s="25"/>
      <c r="WOS66" s="25"/>
      <c r="WOT66" s="25"/>
      <c r="WOU66" s="25"/>
      <c r="WOV66" s="25"/>
      <c r="WOW66" s="25"/>
      <c r="WOX66" s="25"/>
      <c r="WOY66" s="25"/>
      <c r="WOZ66" s="25"/>
      <c r="WPA66" s="25"/>
      <c r="WPB66" s="25"/>
      <c r="WPC66" s="25"/>
      <c r="WPD66" s="25"/>
      <c r="WPE66" s="25"/>
      <c r="WPF66" s="25"/>
      <c r="WPG66" s="25"/>
      <c r="WPH66" s="25"/>
      <c r="WPI66" s="25"/>
      <c r="WPJ66" s="25"/>
      <c r="WPK66" s="25"/>
      <c r="WPL66" s="25"/>
      <c r="WPM66" s="25"/>
      <c r="WPN66" s="25"/>
      <c r="WPO66" s="25"/>
      <c r="WPP66" s="25"/>
      <c r="WPQ66" s="25"/>
      <c r="WPR66" s="25"/>
      <c r="WPS66" s="25"/>
      <c r="WPT66" s="25"/>
      <c r="WPU66" s="25"/>
      <c r="WPV66" s="25"/>
      <c r="WPW66" s="25"/>
      <c r="WPX66" s="25"/>
      <c r="WPY66" s="25"/>
      <c r="WPZ66" s="25"/>
      <c r="WQA66" s="25"/>
      <c r="WQB66" s="25"/>
      <c r="WQC66" s="25"/>
      <c r="WQD66" s="25"/>
      <c r="WQE66" s="25"/>
      <c r="WQF66" s="25"/>
      <c r="WQG66" s="25"/>
      <c r="WQH66" s="25"/>
      <c r="WQI66" s="25"/>
      <c r="WQJ66" s="25"/>
      <c r="WQK66" s="25"/>
      <c r="WQL66" s="25"/>
      <c r="WQM66" s="25"/>
      <c r="WQN66" s="25"/>
      <c r="WQO66" s="25"/>
      <c r="WQP66" s="25"/>
      <c r="WQQ66" s="25"/>
      <c r="WQR66" s="25"/>
      <c r="WQS66" s="25"/>
      <c r="WQT66" s="25"/>
      <c r="WQU66" s="25"/>
      <c r="WQV66" s="25"/>
      <c r="WQW66" s="25"/>
      <c r="WQX66" s="25"/>
      <c r="WQY66" s="25"/>
      <c r="WQZ66" s="25"/>
      <c r="WRA66" s="25"/>
      <c r="WRB66" s="25"/>
      <c r="WRC66" s="25"/>
      <c r="WRD66" s="25"/>
      <c r="WRE66" s="25"/>
      <c r="WRF66" s="25"/>
      <c r="WRG66" s="25"/>
      <c r="WRH66" s="25"/>
      <c r="WRI66" s="25"/>
      <c r="WRJ66" s="25"/>
      <c r="WRK66" s="25"/>
      <c r="WRL66" s="25"/>
      <c r="WRM66" s="25"/>
      <c r="WRN66" s="25"/>
      <c r="WRO66" s="25"/>
      <c r="WRP66" s="25"/>
      <c r="WRQ66" s="25"/>
      <c r="WRR66" s="25"/>
      <c r="WRS66" s="25"/>
      <c r="WRT66" s="25"/>
      <c r="WRU66" s="25"/>
      <c r="WRV66" s="25"/>
      <c r="WRW66" s="25"/>
      <c r="WRX66" s="25"/>
      <c r="WRY66" s="25"/>
      <c r="WRZ66" s="25"/>
      <c r="WSA66" s="25"/>
      <c r="WSB66" s="25"/>
      <c r="WSC66" s="25"/>
      <c r="WSD66" s="25"/>
      <c r="WSE66" s="25"/>
      <c r="WSF66" s="25"/>
      <c r="WSG66" s="25"/>
      <c r="WSH66" s="25"/>
      <c r="WSI66" s="25"/>
      <c r="WSJ66" s="25"/>
      <c r="WSK66" s="25"/>
      <c r="WSL66" s="25"/>
      <c r="WSM66" s="25"/>
      <c r="WSN66" s="25"/>
      <c r="WSO66" s="25"/>
      <c r="WSP66" s="25"/>
      <c r="WSQ66" s="25"/>
      <c r="WSR66" s="25"/>
      <c r="WSS66" s="25"/>
      <c r="WST66" s="25"/>
      <c r="WSU66" s="25"/>
      <c r="WSV66" s="25"/>
      <c r="WSW66" s="25"/>
      <c r="WSX66" s="25"/>
      <c r="WSY66" s="25"/>
      <c r="WSZ66" s="25"/>
      <c r="WTA66" s="25"/>
      <c r="WTB66" s="25"/>
      <c r="WTC66" s="25"/>
      <c r="WTD66" s="25"/>
      <c r="WTE66" s="25"/>
      <c r="WTF66" s="25"/>
      <c r="WTG66" s="25"/>
      <c r="WTH66" s="25"/>
      <c r="WTI66" s="25"/>
      <c r="WTJ66" s="25"/>
      <c r="WTK66" s="25"/>
      <c r="WTL66" s="25"/>
      <c r="WTM66" s="25"/>
      <c r="WTN66" s="25"/>
      <c r="WTO66" s="25"/>
      <c r="WTP66" s="25"/>
      <c r="WTQ66" s="25"/>
      <c r="WTR66" s="25"/>
      <c r="WTS66" s="25"/>
      <c r="WTT66" s="25"/>
      <c r="WTU66" s="25"/>
      <c r="WTV66" s="25"/>
      <c r="WTW66" s="25"/>
      <c r="WTX66" s="25"/>
      <c r="WTY66" s="25"/>
      <c r="WTZ66" s="25"/>
      <c r="WUA66" s="25"/>
      <c r="WUB66" s="25"/>
      <c r="WUC66" s="25"/>
      <c r="WUD66" s="25"/>
      <c r="WUE66" s="25"/>
      <c r="WUF66" s="25"/>
      <c r="WUG66" s="25"/>
      <c r="WUH66" s="25"/>
      <c r="WUI66" s="25"/>
      <c r="WUJ66" s="25"/>
      <c r="WUK66" s="25"/>
      <c r="WUL66" s="25"/>
      <c r="WUM66" s="25"/>
      <c r="WUN66" s="25"/>
      <c r="WUO66" s="25"/>
      <c r="WUP66" s="25"/>
      <c r="WUQ66" s="25"/>
      <c r="WUR66" s="25"/>
      <c r="WUS66" s="25"/>
      <c r="WUT66" s="25"/>
      <c r="WUU66" s="25"/>
      <c r="WUV66" s="25"/>
      <c r="WUW66" s="25"/>
      <c r="WUX66" s="25"/>
      <c r="WUY66" s="25"/>
      <c r="WUZ66" s="25"/>
      <c r="WVA66" s="25"/>
      <c r="WVB66" s="25"/>
      <c r="WVC66" s="25"/>
      <c r="WVD66" s="25"/>
      <c r="WVE66" s="25"/>
      <c r="WVF66" s="25"/>
      <c r="WVG66" s="25"/>
      <c r="WVH66" s="25"/>
      <c r="WVI66" s="25"/>
      <c r="WVJ66" s="25"/>
      <c r="WVK66" s="25"/>
      <c r="WVL66" s="25"/>
      <c r="WVM66" s="25"/>
      <c r="WVN66" s="25"/>
      <c r="WVO66" s="25"/>
      <c r="WVP66" s="25"/>
      <c r="WVQ66" s="25"/>
      <c r="WVR66" s="25"/>
      <c r="WVS66" s="25"/>
      <c r="WVT66" s="25"/>
      <c r="WVU66" s="25"/>
      <c r="WVV66" s="25"/>
      <c r="WVW66" s="25"/>
      <c r="WVX66" s="25"/>
      <c r="WVY66" s="25"/>
      <c r="WVZ66" s="25"/>
      <c r="WWA66" s="25"/>
      <c r="WWB66" s="25"/>
      <c r="WWC66" s="25"/>
      <c r="WWD66" s="25"/>
      <c r="WWE66" s="25"/>
      <c r="WWF66" s="25"/>
      <c r="WWG66" s="25"/>
      <c r="WWH66" s="25"/>
      <c r="WWI66" s="25"/>
      <c r="WWJ66" s="25"/>
      <c r="WWK66" s="25"/>
      <c r="WWL66" s="25"/>
      <c r="WWM66" s="25"/>
      <c r="WWN66" s="25"/>
      <c r="WWO66" s="25"/>
      <c r="WWP66" s="25"/>
      <c r="WWQ66" s="25"/>
      <c r="WWR66" s="25"/>
      <c r="WWS66" s="25"/>
      <c r="WWT66" s="25"/>
      <c r="WWU66" s="25"/>
      <c r="WWV66" s="25"/>
      <c r="WWW66" s="25"/>
      <c r="WWX66" s="25"/>
      <c r="WWY66" s="25"/>
      <c r="WWZ66" s="25"/>
      <c r="WXA66" s="25"/>
      <c r="WXB66" s="25"/>
      <c r="WXC66" s="25"/>
      <c r="WXD66" s="25"/>
      <c r="WXE66" s="25"/>
      <c r="WXF66" s="25"/>
      <c r="WXG66" s="25"/>
      <c r="WXH66" s="25"/>
      <c r="WXI66" s="25"/>
      <c r="WXJ66" s="25"/>
      <c r="WXK66" s="25"/>
      <c r="WXL66" s="25"/>
      <c r="WXM66" s="25"/>
      <c r="WXN66" s="25"/>
      <c r="WXO66" s="25"/>
      <c r="WXP66" s="25"/>
      <c r="WXQ66" s="25"/>
      <c r="WXR66" s="25"/>
      <c r="WXS66" s="25"/>
      <c r="WXT66" s="25"/>
      <c r="WXU66" s="25"/>
      <c r="WXV66" s="25"/>
      <c r="WXW66" s="25"/>
      <c r="WXX66" s="25"/>
      <c r="WXY66" s="25"/>
      <c r="WXZ66" s="25"/>
      <c r="WYA66" s="25"/>
      <c r="WYB66" s="25"/>
      <c r="WYC66" s="25"/>
      <c r="WYD66" s="25"/>
      <c r="WYE66" s="25"/>
      <c r="WYF66" s="25"/>
      <c r="WYG66" s="25"/>
      <c r="WYH66" s="25"/>
      <c r="WYI66" s="25"/>
      <c r="WYJ66" s="25"/>
      <c r="WYK66" s="25"/>
      <c r="WYL66" s="25"/>
      <c r="WYM66" s="25"/>
      <c r="WYN66" s="25"/>
      <c r="WYO66" s="25"/>
      <c r="WYP66" s="25"/>
      <c r="WYQ66" s="25"/>
      <c r="WYR66" s="25"/>
      <c r="WYS66" s="25"/>
      <c r="WYT66" s="25"/>
      <c r="WYU66" s="25"/>
      <c r="WYV66" s="25"/>
      <c r="WYW66" s="25"/>
      <c r="WYX66" s="25"/>
      <c r="WYY66" s="25"/>
      <c r="WYZ66" s="25"/>
      <c r="WZA66" s="25"/>
      <c r="WZB66" s="25"/>
      <c r="WZC66" s="25"/>
      <c r="WZD66" s="25"/>
      <c r="WZE66" s="25"/>
      <c r="WZF66" s="25"/>
      <c r="WZG66" s="25"/>
      <c r="WZH66" s="25"/>
      <c r="WZI66" s="25"/>
      <c r="WZJ66" s="25"/>
      <c r="WZK66" s="25"/>
      <c r="WZL66" s="25"/>
      <c r="WZM66" s="25"/>
      <c r="WZN66" s="25"/>
      <c r="WZO66" s="25"/>
      <c r="WZP66" s="25"/>
      <c r="WZQ66" s="25"/>
      <c r="WZR66" s="25"/>
      <c r="WZS66" s="25"/>
      <c r="WZT66" s="25"/>
      <c r="WZU66" s="25"/>
      <c r="WZV66" s="25"/>
      <c r="WZW66" s="25"/>
      <c r="WZX66" s="25"/>
      <c r="WZY66" s="25"/>
      <c r="WZZ66" s="25"/>
      <c r="XAA66" s="25"/>
      <c r="XAB66" s="25"/>
      <c r="XAC66" s="25"/>
      <c r="XAD66" s="25"/>
      <c r="XAE66" s="25"/>
      <c r="XAF66" s="25"/>
      <c r="XAG66" s="25"/>
      <c r="XAH66" s="25"/>
      <c r="XAI66" s="25"/>
      <c r="XAJ66" s="25"/>
      <c r="XAK66" s="25"/>
      <c r="XAL66" s="25"/>
      <c r="XAM66" s="25"/>
      <c r="XAN66" s="25"/>
      <c r="XAO66" s="25"/>
      <c r="XAP66" s="25"/>
      <c r="XAQ66" s="25"/>
      <c r="XAR66" s="25"/>
      <c r="XAS66" s="25"/>
      <c r="XAT66" s="25"/>
      <c r="XAU66" s="25"/>
      <c r="XAV66" s="25"/>
      <c r="XAW66" s="25"/>
      <c r="XAX66" s="25"/>
      <c r="XAY66" s="25"/>
      <c r="XAZ66" s="25"/>
      <c r="XBA66" s="25"/>
      <c r="XBB66" s="25"/>
      <c r="XBC66" s="25"/>
      <c r="XBD66" s="25"/>
      <c r="XBE66" s="25"/>
      <c r="XBF66" s="25"/>
      <c r="XBG66" s="25"/>
      <c r="XBH66" s="25"/>
      <c r="XBI66" s="25"/>
      <c r="XBJ66" s="25"/>
      <c r="XBK66" s="25"/>
      <c r="XBL66" s="25"/>
      <c r="XBM66" s="25"/>
      <c r="XBN66" s="25"/>
      <c r="XBO66" s="25"/>
      <c r="XBP66" s="25"/>
      <c r="XBQ66" s="25"/>
      <c r="XBR66" s="25"/>
      <c r="XBS66" s="25"/>
      <c r="XBT66" s="25"/>
      <c r="XBU66" s="25"/>
      <c r="XBV66" s="25"/>
      <c r="XBW66" s="25"/>
      <c r="XBX66" s="25"/>
      <c r="XBY66" s="25"/>
      <c r="XBZ66" s="25"/>
      <c r="XCA66" s="25"/>
      <c r="XCB66" s="25"/>
      <c r="XCC66" s="25"/>
      <c r="XCD66" s="25"/>
      <c r="XCE66" s="25"/>
      <c r="XCF66" s="25"/>
      <c r="XCG66" s="25"/>
      <c r="XCH66" s="25"/>
      <c r="XCI66" s="25"/>
      <c r="XCJ66" s="25"/>
      <c r="XCK66" s="25"/>
      <c r="XCL66" s="25"/>
      <c r="XCM66" s="25"/>
      <c r="XCN66" s="25"/>
      <c r="XCO66" s="25"/>
      <c r="XCP66" s="25"/>
      <c r="XCQ66" s="25"/>
      <c r="XCR66" s="25"/>
      <c r="XCS66" s="25"/>
      <c r="XCT66" s="25"/>
      <c r="XCU66" s="25"/>
      <c r="XCV66" s="25"/>
      <c r="XCW66" s="25"/>
      <c r="XCX66" s="25"/>
      <c r="XCY66" s="25"/>
      <c r="XCZ66" s="25"/>
      <c r="XDA66" s="25"/>
      <c r="XDB66" s="25"/>
      <c r="XDC66" s="25"/>
      <c r="XDD66" s="25"/>
      <c r="XDE66" s="25"/>
      <c r="XDF66" s="25"/>
      <c r="XDG66" s="25"/>
      <c r="XDH66" s="25"/>
      <c r="XDI66" s="25"/>
      <c r="XDJ66" s="25"/>
      <c r="XDK66" s="25"/>
      <c r="XDL66" s="25"/>
      <c r="XDM66" s="25"/>
      <c r="XDN66" s="25"/>
      <c r="XDO66" s="25"/>
      <c r="XDP66" s="25"/>
      <c r="XDQ66" s="25"/>
      <c r="XDR66" s="25"/>
      <c r="XDS66" s="25"/>
      <c r="XDT66" s="25"/>
    </row>
    <row r="67" spans="1:16348" ht="25.5" x14ac:dyDescent="0.25">
      <c r="A67" s="19" t="s">
        <v>36</v>
      </c>
      <c r="B67" s="19" t="s">
        <v>37</v>
      </c>
      <c r="C67" s="19" t="s">
        <v>37</v>
      </c>
      <c r="D67" s="20" t="s">
        <v>38</v>
      </c>
      <c r="E67" s="21" t="s">
        <v>39</v>
      </c>
      <c r="F67" s="20">
        <v>119</v>
      </c>
      <c r="G67" s="21" t="s">
        <v>40</v>
      </c>
      <c r="H67" s="12">
        <v>25401</v>
      </c>
      <c r="I67" s="11" t="s">
        <v>164</v>
      </c>
      <c r="J67" s="12" t="s">
        <v>169</v>
      </c>
      <c r="K67" s="22" t="s">
        <v>170</v>
      </c>
      <c r="L67" s="14" t="s">
        <v>44</v>
      </c>
      <c r="M67" s="23"/>
      <c r="N67" s="23" t="s">
        <v>45</v>
      </c>
      <c r="O67" s="23">
        <v>6</v>
      </c>
      <c r="P67" s="24">
        <v>947.05240000000003</v>
      </c>
      <c r="Q67" s="15" t="s">
        <v>46</v>
      </c>
      <c r="R67" s="24">
        <f t="shared" si="4"/>
        <v>5682.3144000000002</v>
      </c>
      <c r="S67" s="24"/>
      <c r="T67" s="24"/>
      <c r="U67" s="24">
        <v>1894.1048000000001</v>
      </c>
      <c r="V67" s="24"/>
      <c r="W67" s="24"/>
      <c r="X67" s="24">
        <v>1894.1048000000001</v>
      </c>
      <c r="Y67" s="24"/>
      <c r="Z67" s="24"/>
      <c r="AA67" s="24">
        <v>1894.1048000000001</v>
      </c>
      <c r="AB67" s="24"/>
      <c r="AC67" s="24"/>
      <c r="AD67" s="24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  <c r="IX67" s="25"/>
      <c r="IY67" s="25"/>
      <c r="IZ67" s="25"/>
      <c r="JA67" s="25"/>
      <c r="JB67" s="25"/>
      <c r="JC67" s="25"/>
      <c r="JD67" s="25"/>
      <c r="JE67" s="25"/>
      <c r="JF67" s="25"/>
      <c r="JG67" s="25"/>
      <c r="JH67" s="25"/>
      <c r="JI67" s="25"/>
      <c r="JJ67" s="25"/>
      <c r="JK67" s="25"/>
      <c r="JL67" s="25"/>
      <c r="JM67" s="25"/>
      <c r="JN67" s="25"/>
      <c r="JO67" s="25"/>
      <c r="JP67" s="25"/>
      <c r="JQ67" s="25"/>
      <c r="JR67" s="25"/>
      <c r="JS67" s="25"/>
      <c r="JT67" s="25"/>
      <c r="JU67" s="25"/>
      <c r="JV67" s="25"/>
      <c r="JW67" s="25"/>
      <c r="JX67" s="25"/>
      <c r="JY67" s="25"/>
      <c r="JZ67" s="25"/>
      <c r="KA67" s="25"/>
      <c r="KB67" s="25"/>
      <c r="KC67" s="25"/>
      <c r="KD67" s="25"/>
      <c r="KE67" s="25"/>
      <c r="KF67" s="25"/>
      <c r="KG67" s="25"/>
      <c r="KH67" s="25"/>
      <c r="KI67" s="25"/>
      <c r="KJ67" s="25"/>
      <c r="KK67" s="25"/>
      <c r="KL67" s="25"/>
      <c r="KM67" s="25"/>
      <c r="KN67" s="25"/>
      <c r="KO67" s="25"/>
      <c r="KP67" s="25"/>
      <c r="KQ67" s="25"/>
      <c r="KR67" s="25"/>
      <c r="KS67" s="25"/>
      <c r="KT67" s="25"/>
      <c r="KU67" s="25"/>
      <c r="KV67" s="25"/>
      <c r="KW67" s="25"/>
      <c r="KX67" s="25"/>
      <c r="KY67" s="25"/>
      <c r="KZ67" s="25"/>
      <c r="LA67" s="25"/>
      <c r="LB67" s="25"/>
      <c r="LC67" s="25"/>
      <c r="LD67" s="25"/>
      <c r="LE67" s="25"/>
      <c r="LF67" s="25"/>
      <c r="LG67" s="25"/>
      <c r="LH67" s="25"/>
      <c r="LI67" s="25"/>
      <c r="LJ67" s="25"/>
      <c r="LK67" s="25"/>
      <c r="LL67" s="25"/>
      <c r="LM67" s="25"/>
      <c r="LN67" s="25"/>
      <c r="LO67" s="25"/>
      <c r="LP67" s="25"/>
      <c r="LQ67" s="25"/>
      <c r="LR67" s="25"/>
      <c r="LS67" s="25"/>
      <c r="LT67" s="25"/>
      <c r="LU67" s="25"/>
      <c r="LV67" s="25"/>
      <c r="LW67" s="25"/>
      <c r="LX67" s="25"/>
      <c r="LY67" s="25"/>
      <c r="LZ67" s="25"/>
      <c r="MA67" s="25"/>
      <c r="MB67" s="25"/>
      <c r="MC67" s="25"/>
      <c r="MD67" s="25"/>
      <c r="ME67" s="25"/>
      <c r="MF67" s="25"/>
      <c r="MG67" s="25"/>
      <c r="MH67" s="25"/>
      <c r="MI67" s="25"/>
      <c r="MJ67" s="25"/>
      <c r="MK67" s="25"/>
      <c r="ML67" s="25"/>
      <c r="MM67" s="25"/>
      <c r="MN67" s="25"/>
      <c r="MO67" s="25"/>
      <c r="MP67" s="25"/>
      <c r="MQ67" s="25"/>
      <c r="MR67" s="25"/>
      <c r="MS67" s="25"/>
      <c r="MT67" s="25"/>
      <c r="MU67" s="25"/>
      <c r="MV67" s="25"/>
      <c r="MW67" s="25"/>
      <c r="MX67" s="25"/>
      <c r="MY67" s="25"/>
      <c r="MZ67" s="25"/>
      <c r="NA67" s="25"/>
      <c r="NB67" s="25"/>
      <c r="NC67" s="25"/>
      <c r="ND67" s="25"/>
      <c r="NE67" s="25"/>
      <c r="NF67" s="25"/>
      <c r="NG67" s="25"/>
      <c r="NH67" s="25"/>
      <c r="NI67" s="25"/>
      <c r="NJ67" s="25"/>
      <c r="NK67" s="25"/>
      <c r="NL67" s="25"/>
      <c r="NM67" s="25"/>
      <c r="NN67" s="25"/>
      <c r="NO67" s="25"/>
      <c r="NP67" s="25"/>
      <c r="NQ67" s="25"/>
      <c r="NR67" s="25"/>
      <c r="NS67" s="25"/>
      <c r="NT67" s="25"/>
      <c r="NU67" s="25"/>
      <c r="NV67" s="25"/>
      <c r="NW67" s="25"/>
      <c r="NX67" s="25"/>
      <c r="NY67" s="25"/>
      <c r="NZ67" s="25"/>
      <c r="OA67" s="25"/>
      <c r="OB67" s="25"/>
      <c r="OC67" s="25"/>
      <c r="OD67" s="25"/>
      <c r="OE67" s="25"/>
      <c r="OF67" s="25"/>
      <c r="OG67" s="25"/>
      <c r="OH67" s="25"/>
      <c r="OI67" s="25"/>
      <c r="OJ67" s="25"/>
      <c r="OK67" s="25"/>
      <c r="OL67" s="25"/>
      <c r="OM67" s="25"/>
      <c r="ON67" s="25"/>
      <c r="OO67" s="25"/>
      <c r="OP67" s="25"/>
      <c r="OQ67" s="25"/>
      <c r="OR67" s="25"/>
      <c r="OS67" s="25"/>
      <c r="OT67" s="25"/>
      <c r="OU67" s="25"/>
      <c r="OV67" s="25"/>
      <c r="OW67" s="25"/>
      <c r="OX67" s="25"/>
      <c r="OY67" s="25"/>
      <c r="OZ67" s="25"/>
      <c r="PA67" s="25"/>
      <c r="PB67" s="25"/>
      <c r="PC67" s="25"/>
      <c r="PD67" s="25"/>
      <c r="PE67" s="25"/>
      <c r="PF67" s="25"/>
      <c r="PG67" s="25"/>
      <c r="PH67" s="25"/>
      <c r="PI67" s="25"/>
      <c r="PJ67" s="25"/>
      <c r="PK67" s="25"/>
      <c r="PL67" s="25"/>
      <c r="PM67" s="25"/>
      <c r="PN67" s="25"/>
      <c r="PO67" s="25"/>
      <c r="PP67" s="25"/>
      <c r="PQ67" s="25"/>
      <c r="PR67" s="25"/>
      <c r="PS67" s="25"/>
      <c r="PT67" s="25"/>
      <c r="PU67" s="25"/>
      <c r="PV67" s="25"/>
      <c r="PW67" s="25"/>
      <c r="PX67" s="25"/>
      <c r="PY67" s="25"/>
      <c r="PZ67" s="25"/>
      <c r="QA67" s="25"/>
      <c r="QB67" s="25"/>
      <c r="QC67" s="25"/>
      <c r="QD67" s="25"/>
      <c r="QE67" s="25"/>
      <c r="QF67" s="25"/>
      <c r="QG67" s="25"/>
      <c r="QH67" s="25"/>
      <c r="QI67" s="25"/>
      <c r="QJ67" s="25"/>
      <c r="QK67" s="25"/>
      <c r="QL67" s="25"/>
      <c r="QM67" s="25"/>
      <c r="QN67" s="25"/>
      <c r="QO67" s="25"/>
      <c r="QP67" s="25"/>
      <c r="QQ67" s="25"/>
      <c r="QR67" s="25"/>
      <c r="QS67" s="25"/>
      <c r="QT67" s="25"/>
      <c r="QU67" s="25"/>
      <c r="QV67" s="25"/>
      <c r="QW67" s="25"/>
      <c r="QX67" s="25"/>
      <c r="QY67" s="25"/>
      <c r="QZ67" s="25"/>
      <c r="RA67" s="25"/>
      <c r="RB67" s="25"/>
      <c r="RC67" s="25"/>
      <c r="RD67" s="25"/>
      <c r="RE67" s="25"/>
      <c r="RF67" s="25"/>
      <c r="RG67" s="25"/>
      <c r="RH67" s="25"/>
      <c r="RI67" s="25"/>
      <c r="RJ67" s="25"/>
      <c r="RK67" s="25"/>
      <c r="RL67" s="25"/>
      <c r="RM67" s="25"/>
      <c r="RN67" s="25"/>
      <c r="RO67" s="25"/>
      <c r="RP67" s="25"/>
      <c r="RQ67" s="25"/>
      <c r="RR67" s="25"/>
      <c r="RS67" s="25"/>
      <c r="RT67" s="25"/>
      <c r="RU67" s="25"/>
      <c r="RV67" s="25"/>
      <c r="RW67" s="25"/>
      <c r="RX67" s="25"/>
      <c r="RY67" s="25"/>
      <c r="RZ67" s="25"/>
      <c r="SA67" s="25"/>
      <c r="SB67" s="25"/>
      <c r="SC67" s="25"/>
      <c r="SD67" s="25"/>
      <c r="SE67" s="25"/>
      <c r="SF67" s="25"/>
      <c r="SG67" s="25"/>
      <c r="SH67" s="25"/>
      <c r="SI67" s="25"/>
      <c r="SJ67" s="25"/>
      <c r="SK67" s="25"/>
      <c r="SL67" s="25"/>
      <c r="SM67" s="25"/>
      <c r="SN67" s="25"/>
      <c r="SO67" s="25"/>
      <c r="SP67" s="25"/>
      <c r="SQ67" s="25"/>
      <c r="SR67" s="25"/>
      <c r="SS67" s="25"/>
      <c r="ST67" s="25"/>
      <c r="SU67" s="25"/>
      <c r="SV67" s="25"/>
      <c r="SW67" s="25"/>
      <c r="SX67" s="25"/>
      <c r="SY67" s="25"/>
      <c r="SZ67" s="25"/>
      <c r="TA67" s="25"/>
      <c r="TB67" s="25"/>
      <c r="TC67" s="25"/>
      <c r="TD67" s="25"/>
      <c r="TE67" s="25"/>
      <c r="TF67" s="25"/>
      <c r="TG67" s="25"/>
      <c r="TH67" s="25"/>
      <c r="TI67" s="25"/>
      <c r="TJ67" s="25"/>
      <c r="TK67" s="25"/>
      <c r="TL67" s="25"/>
      <c r="TM67" s="25"/>
      <c r="TN67" s="25"/>
      <c r="TO67" s="25"/>
      <c r="TP67" s="25"/>
      <c r="TQ67" s="25"/>
      <c r="TR67" s="25"/>
      <c r="TS67" s="25"/>
      <c r="TT67" s="25"/>
      <c r="TU67" s="25"/>
      <c r="TV67" s="25"/>
      <c r="TW67" s="25"/>
      <c r="TX67" s="25"/>
      <c r="TY67" s="25"/>
      <c r="TZ67" s="25"/>
      <c r="UA67" s="25"/>
      <c r="UB67" s="25"/>
      <c r="UC67" s="25"/>
      <c r="UD67" s="25"/>
      <c r="UE67" s="25"/>
      <c r="UF67" s="25"/>
      <c r="UG67" s="25"/>
      <c r="UH67" s="25"/>
      <c r="UI67" s="25"/>
      <c r="UJ67" s="25"/>
      <c r="UK67" s="25"/>
      <c r="UL67" s="25"/>
      <c r="UM67" s="25"/>
      <c r="UN67" s="25"/>
      <c r="UO67" s="25"/>
      <c r="UP67" s="25"/>
      <c r="UQ67" s="25"/>
      <c r="UR67" s="25"/>
      <c r="US67" s="25"/>
      <c r="UT67" s="25"/>
      <c r="UU67" s="25"/>
      <c r="UV67" s="25"/>
      <c r="UW67" s="25"/>
      <c r="UX67" s="25"/>
      <c r="UY67" s="25"/>
      <c r="UZ67" s="25"/>
      <c r="VA67" s="25"/>
      <c r="VB67" s="25"/>
      <c r="VC67" s="25"/>
      <c r="VD67" s="25"/>
      <c r="VE67" s="25"/>
      <c r="VF67" s="25"/>
      <c r="VG67" s="25"/>
      <c r="VH67" s="25"/>
      <c r="VI67" s="25"/>
      <c r="VJ67" s="25"/>
      <c r="VK67" s="25"/>
      <c r="VL67" s="25"/>
      <c r="VM67" s="25"/>
      <c r="VN67" s="25"/>
      <c r="VO67" s="25"/>
      <c r="VP67" s="25"/>
      <c r="VQ67" s="25"/>
      <c r="VR67" s="25"/>
      <c r="VS67" s="25"/>
      <c r="VT67" s="25"/>
      <c r="VU67" s="25"/>
      <c r="VV67" s="25"/>
      <c r="VW67" s="25"/>
      <c r="VX67" s="25"/>
      <c r="VY67" s="25"/>
      <c r="VZ67" s="25"/>
      <c r="WA67" s="25"/>
      <c r="WB67" s="25"/>
      <c r="WC67" s="25"/>
      <c r="WD67" s="25"/>
      <c r="WE67" s="25"/>
      <c r="WF67" s="25"/>
      <c r="WG67" s="25"/>
      <c r="WH67" s="25"/>
      <c r="WI67" s="25"/>
      <c r="WJ67" s="25"/>
      <c r="WK67" s="25"/>
      <c r="WL67" s="25"/>
      <c r="WM67" s="25"/>
      <c r="WN67" s="25"/>
      <c r="WO67" s="25"/>
      <c r="WP67" s="25"/>
      <c r="WQ67" s="25"/>
      <c r="WR67" s="25"/>
      <c r="WS67" s="25"/>
      <c r="WT67" s="25"/>
      <c r="WU67" s="25"/>
      <c r="WV67" s="25"/>
      <c r="WW67" s="25"/>
      <c r="WX67" s="25"/>
      <c r="WY67" s="25"/>
      <c r="WZ67" s="25"/>
      <c r="XA67" s="25"/>
      <c r="XB67" s="25"/>
      <c r="XC67" s="25"/>
      <c r="XD67" s="25"/>
      <c r="XE67" s="25"/>
      <c r="XF67" s="25"/>
      <c r="XG67" s="25"/>
      <c r="XH67" s="25"/>
      <c r="XI67" s="25"/>
      <c r="XJ67" s="25"/>
      <c r="XK67" s="25"/>
      <c r="XL67" s="25"/>
      <c r="XM67" s="25"/>
      <c r="XN67" s="25"/>
      <c r="XO67" s="25"/>
      <c r="XP67" s="25"/>
      <c r="XQ67" s="25"/>
      <c r="XR67" s="25"/>
      <c r="XS67" s="25"/>
      <c r="XT67" s="25"/>
      <c r="XU67" s="25"/>
      <c r="XV67" s="25"/>
      <c r="XW67" s="25"/>
      <c r="XX67" s="25"/>
      <c r="XY67" s="25"/>
      <c r="XZ67" s="25"/>
      <c r="YA67" s="25"/>
      <c r="YB67" s="25"/>
      <c r="YC67" s="25"/>
      <c r="YD67" s="25"/>
      <c r="YE67" s="25"/>
      <c r="YF67" s="25"/>
      <c r="YG67" s="25"/>
      <c r="YH67" s="25"/>
      <c r="YI67" s="25"/>
      <c r="YJ67" s="25"/>
      <c r="YK67" s="25"/>
      <c r="YL67" s="25"/>
      <c r="YM67" s="25"/>
      <c r="YN67" s="25"/>
      <c r="YO67" s="25"/>
      <c r="YP67" s="25"/>
      <c r="YQ67" s="25"/>
      <c r="YR67" s="25"/>
      <c r="YS67" s="25"/>
      <c r="YT67" s="25"/>
      <c r="YU67" s="25"/>
      <c r="YV67" s="25"/>
      <c r="YW67" s="25"/>
      <c r="YX67" s="25"/>
      <c r="YY67" s="25"/>
      <c r="YZ67" s="25"/>
      <c r="ZA67" s="25"/>
      <c r="ZB67" s="25"/>
      <c r="ZC67" s="25"/>
      <c r="ZD67" s="25"/>
      <c r="ZE67" s="25"/>
      <c r="ZF67" s="25"/>
      <c r="ZG67" s="25"/>
      <c r="ZH67" s="25"/>
      <c r="ZI67" s="25"/>
      <c r="ZJ67" s="25"/>
      <c r="ZK67" s="25"/>
      <c r="ZL67" s="25"/>
      <c r="ZM67" s="25"/>
      <c r="ZN67" s="25"/>
      <c r="ZO67" s="25"/>
      <c r="ZP67" s="25"/>
      <c r="ZQ67" s="25"/>
      <c r="ZR67" s="25"/>
      <c r="ZS67" s="25"/>
      <c r="ZT67" s="25"/>
      <c r="ZU67" s="25"/>
      <c r="ZV67" s="25"/>
      <c r="ZW67" s="25"/>
      <c r="ZX67" s="25"/>
      <c r="ZY67" s="25"/>
      <c r="ZZ67" s="25"/>
      <c r="AAA67" s="25"/>
      <c r="AAB67" s="25"/>
      <c r="AAC67" s="25"/>
      <c r="AAD67" s="25"/>
      <c r="AAE67" s="25"/>
      <c r="AAF67" s="25"/>
      <c r="AAG67" s="25"/>
      <c r="AAH67" s="25"/>
      <c r="AAI67" s="25"/>
      <c r="AAJ67" s="25"/>
      <c r="AAK67" s="25"/>
      <c r="AAL67" s="25"/>
      <c r="AAM67" s="25"/>
      <c r="AAN67" s="25"/>
      <c r="AAO67" s="25"/>
      <c r="AAP67" s="25"/>
      <c r="AAQ67" s="25"/>
      <c r="AAR67" s="25"/>
      <c r="AAS67" s="25"/>
      <c r="AAT67" s="25"/>
      <c r="AAU67" s="25"/>
      <c r="AAV67" s="25"/>
      <c r="AAW67" s="25"/>
      <c r="AAX67" s="25"/>
      <c r="AAY67" s="25"/>
      <c r="AAZ67" s="25"/>
      <c r="ABA67" s="25"/>
      <c r="ABB67" s="25"/>
      <c r="ABC67" s="25"/>
      <c r="ABD67" s="25"/>
      <c r="ABE67" s="25"/>
      <c r="ABF67" s="25"/>
      <c r="ABG67" s="25"/>
      <c r="ABH67" s="25"/>
      <c r="ABI67" s="25"/>
      <c r="ABJ67" s="25"/>
      <c r="ABK67" s="25"/>
      <c r="ABL67" s="25"/>
      <c r="ABM67" s="25"/>
      <c r="ABN67" s="25"/>
      <c r="ABO67" s="25"/>
      <c r="ABP67" s="25"/>
      <c r="ABQ67" s="25"/>
      <c r="ABR67" s="25"/>
      <c r="ABS67" s="25"/>
      <c r="ABT67" s="25"/>
      <c r="ABU67" s="25"/>
      <c r="ABV67" s="25"/>
      <c r="ABW67" s="25"/>
      <c r="ABX67" s="25"/>
      <c r="ABY67" s="25"/>
      <c r="ABZ67" s="25"/>
      <c r="ACA67" s="25"/>
      <c r="ACB67" s="25"/>
      <c r="ACC67" s="25"/>
      <c r="ACD67" s="25"/>
      <c r="ACE67" s="25"/>
      <c r="ACF67" s="25"/>
      <c r="ACG67" s="25"/>
      <c r="ACH67" s="25"/>
      <c r="ACI67" s="25"/>
      <c r="ACJ67" s="25"/>
      <c r="ACK67" s="25"/>
      <c r="ACL67" s="25"/>
      <c r="ACM67" s="25"/>
      <c r="ACN67" s="25"/>
      <c r="ACO67" s="25"/>
      <c r="ACP67" s="25"/>
      <c r="ACQ67" s="25"/>
      <c r="ACR67" s="25"/>
      <c r="ACS67" s="25"/>
      <c r="ACT67" s="25"/>
      <c r="ACU67" s="25"/>
      <c r="ACV67" s="25"/>
      <c r="ACW67" s="25"/>
      <c r="ACX67" s="25"/>
      <c r="ACY67" s="25"/>
      <c r="ACZ67" s="25"/>
      <c r="ADA67" s="25"/>
      <c r="ADB67" s="25"/>
      <c r="ADC67" s="25"/>
      <c r="ADD67" s="25"/>
      <c r="ADE67" s="25"/>
      <c r="ADF67" s="25"/>
      <c r="ADG67" s="25"/>
      <c r="ADH67" s="25"/>
      <c r="ADI67" s="25"/>
      <c r="ADJ67" s="25"/>
      <c r="ADK67" s="25"/>
      <c r="ADL67" s="25"/>
      <c r="ADM67" s="25"/>
      <c r="ADN67" s="25"/>
      <c r="ADO67" s="25"/>
      <c r="ADP67" s="25"/>
      <c r="ADQ67" s="25"/>
      <c r="ADR67" s="25"/>
      <c r="ADS67" s="25"/>
      <c r="ADT67" s="25"/>
      <c r="ADU67" s="25"/>
      <c r="ADV67" s="25"/>
      <c r="ADW67" s="25"/>
      <c r="ADX67" s="25"/>
      <c r="ADY67" s="25"/>
      <c r="ADZ67" s="25"/>
      <c r="AEA67" s="25"/>
      <c r="AEB67" s="25"/>
      <c r="AEC67" s="25"/>
      <c r="AED67" s="25"/>
      <c r="AEE67" s="25"/>
      <c r="AEF67" s="25"/>
      <c r="AEG67" s="25"/>
      <c r="AEH67" s="25"/>
      <c r="AEI67" s="25"/>
      <c r="AEJ67" s="25"/>
      <c r="AEK67" s="25"/>
      <c r="AEL67" s="25"/>
      <c r="AEM67" s="25"/>
      <c r="AEN67" s="25"/>
      <c r="AEO67" s="25"/>
      <c r="AEP67" s="25"/>
      <c r="AEQ67" s="25"/>
      <c r="AER67" s="25"/>
      <c r="AES67" s="25"/>
      <c r="AET67" s="25"/>
      <c r="AEU67" s="25"/>
      <c r="AEV67" s="25"/>
      <c r="AEW67" s="25"/>
      <c r="AEX67" s="25"/>
      <c r="AEY67" s="25"/>
      <c r="AEZ67" s="25"/>
      <c r="AFA67" s="25"/>
      <c r="AFB67" s="25"/>
      <c r="AFC67" s="25"/>
      <c r="AFD67" s="25"/>
      <c r="AFE67" s="25"/>
      <c r="AFF67" s="25"/>
      <c r="AFG67" s="25"/>
      <c r="AFH67" s="25"/>
      <c r="AFI67" s="25"/>
      <c r="AFJ67" s="25"/>
      <c r="AFK67" s="25"/>
      <c r="AFL67" s="25"/>
      <c r="AFM67" s="25"/>
      <c r="AFN67" s="25"/>
      <c r="AFO67" s="25"/>
      <c r="AFP67" s="25"/>
      <c r="AFQ67" s="25"/>
      <c r="AFR67" s="25"/>
      <c r="AFS67" s="25"/>
      <c r="AFT67" s="25"/>
      <c r="AFU67" s="25"/>
      <c r="AFV67" s="25"/>
      <c r="AFW67" s="25"/>
      <c r="AFX67" s="25"/>
      <c r="AFY67" s="25"/>
      <c r="AFZ67" s="25"/>
      <c r="AGA67" s="25"/>
      <c r="AGB67" s="25"/>
      <c r="AGC67" s="25"/>
      <c r="AGD67" s="25"/>
      <c r="AGE67" s="25"/>
      <c r="AGF67" s="25"/>
      <c r="AGG67" s="25"/>
      <c r="AGH67" s="25"/>
      <c r="AGI67" s="25"/>
      <c r="AGJ67" s="25"/>
      <c r="AGK67" s="25"/>
      <c r="AGL67" s="25"/>
      <c r="AGM67" s="25"/>
      <c r="AGN67" s="25"/>
      <c r="AGO67" s="25"/>
      <c r="AGP67" s="25"/>
      <c r="AGQ67" s="25"/>
      <c r="AGR67" s="25"/>
      <c r="AGS67" s="25"/>
      <c r="AGT67" s="25"/>
      <c r="AGU67" s="25"/>
      <c r="AGV67" s="25"/>
      <c r="AGW67" s="25"/>
      <c r="AGX67" s="25"/>
      <c r="AGY67" s="25"/>
      <c r="AGZ67" s="25"/>
      <c r="AHA67" s="25"/>
      <c r="AHB67" s="25"/>
      <c r="AHC67" s="25"/>
      <c r="AHD67" s="25"/>
      <c r="AHE67" s="25"/>
      <c r="AHF67" s="25"/>
      <c r="AHG67" s="25"/>
      <c r="AHH67" s="25"/>
      <c r="AHI67" s="25"/>
      <c r="AHJ67" s="25"/>
      <c r="AHK67" s="25"/>
      <c r="AHL67" s="25"/>
      <c r="AHM67" s="25"/>
      <c r="AHN67" s="25"/>
      <c r="AHO67" s="25"/>
      <c r="AHP67" s="25"/>
      <c r="AHQ67" s="25"/>
      <c r="AHR67" s="25"/>
      <c r="AHS67" s="25"/>
      <c r="AHT67" s="25"/>
      <c r="AHU67" s="25"/>
      <c r="AHV67" s="25"/>
      <c r="AHW67" s="25"/>
      <c r="AHX67" s="25"/>
      <c r="AHY67" s="25"/>
      <c r="AHZ67" s="25"/>
      <c r="AIA67" s="25"/>
      <c r="AIB67" s="25"/>
      <c r="AIC67" s="25"/>
      <c r="AID67" s="25"/>
      <c r="AIE67" s="25"/>
      <c r="AIF67" s="25"/>
      <c r="AIG67" s="25"/>
      <c r="AIH67" s="25"/>
      <c r="AII67" s="25"/>
      <c r="AIJ67" s="25"/>
      <c r="AIK67" s="25"/>
      <c r="AIL67" s="25"/>
      <c r="AIM67" s="25"/>
      <c r="AIN67" s="25"/>
      <c r="AIO67" s="25"/>
      <c r="AIP67" s="25"/>
      <c r="AIQ67" s="25"/>
      <c r="AIR67" s="25"/>
      <c r="AIS67" s="25"/>
      <c r="AIT67" s="25"/>
      <c r="AIU67" s="25"/>
      <c r="AIV67" s="25"/>
      <c r="AIW67" s="25"/>
      <c r="AIX67" s="25"/>
      <c r="AIY67" s="25"/>
      <c r="AIZ67" s="25"/>
      <c r="AJA67" s="25"/>
      <c r="AJB67" s="25"/>
      <c r="AJC67" s="25"/>
      <c r="AJD67" s="25"/>
      <c r="AJE67" s="25"/>
      <c r="AJF67" s="25"/>
      <c r="AJG67" s="25"/>
      <c r="AJH67" s="25"/>
      <c r="AJI67" s="25"/>
      <c r="AJJ67" s="25"/>
      <c r="AJK67" s="25"/>
      <c r="AJL67" s="25"/>
      <c r="AJM67" s="25"/>
      <c r="AJN67" s="25"/>
      <c r="AJO67" s="25"/>
      <c r="AJP67" s="25"/>
      <c r="AJQ67" s="25"/>
      <c r="AJR67" s="25"/>
      <c r="AJS67" s="25"/>
      <c r="AJT67" s="25"/>
      <c r="AJU67" s="25"/>
      <c r="AJV67" s="25"/>
      <c r="AJW67" s="25"/>
      <c r="AJX67" s="25"/>
      <c r="AJY67" s="25"/>
      <c r="AJZ67" s="25"/>
      <c r="AKA67" s="25"/>
      <c r="AKB67" s="25"/>
      <c r="AKC67" s="25"/>
      <c r="AKD67" s="25"/>
      <c r="AKE67" s="25"/>
      <c r="AKF67" s="25"/>
      <c r="AKG67" s="25"/>
      <c r="AKH67" s="25"/>
      <c r="AKI67" s="25"/>
      <c r="AKJ67" s="25"/>
      <c r="AKK67" s="25"/>
      <c r="AKL67" s="25"/>
      <c r="AKM67" s="25"/>
      <c r="AKN67" s="25"/>
      <c r="AKO67" s="25"/>
      <c r="AKP67" s="25"/>
      <c r="AKQ67" s="25"/>
      <c r="AKR67" s="25"/>
      <c r="AKS67" s="25"/>
      <c r="AKT67" s="25"/>
      <c r="AKU67" s="25"/>
      <c r="AKV67" s="25"/>
      <c r="AKW67" s="25"/>
      <c r="AKX67" s="25"/>
      <c r="AKY67" s="25"/>
      <c r="AKZ67" s="25"/>
      <c r="ALA67" s="25"/>
      <c r="ALB67" s="25"/>
      <c r="ALC67" s="25"/>
      <c r="ALD67" s="25"/>
      <c r="ALE67" s="25"/>
      <c r="ALF67" s="25"/>
      <c r="ALG67" s="25"/>
      <c r="ALH67" s="25"/>
      <c r="ALI67" s="25"/>
      <c r="ALJ67" s="25"/>
      <c r="ALK67" s="25"/>
      <c r="ALL67" s="25"/>
      <c r="ALM67" s="25"/>
      <c r="ALN67" s="25"/>
      <c r="ALO67" s="25"/>
      <c r="ALP67" s="25"/>
      <c r="ALQ67" s="25"/>
      <c r="ALR67" s="25"/>
      <c r="ALS67" s="25"/>
      <c r="ALT67" s="25"/>
      <c r="ALU67" s="25"/>
      <c r="ALV67" s="25"/>
      <c r="ALW67" s="25"/>
      <c r="ALX67" s="25"/>
      <c r="ALY67" s="25"/>
      <c r="ALZ67" s="25"/>
      <c r="AMA67" s="25"/>
      <c r="AMB67" s="25"/>
      <c r="AMC67" s="25"/>
      <c r="AMD67" s="25"/>
      <c r="AME67" s="25"/>
      <c r="AMF67" s="25"/>
      <c r="AMG67" s="25"/>
      <c r="AMH67" s="25"/>
      <c r="AMI67" s="25"/>
      <c r="AMJ67" s="25"/>
      <c r="AMK67" s="25"/>
      <c r="AML67" s="25"/>
      <c r="AMM67" s="25"/>
      <c r="AMN67" s="25"/>
      <c r="AMO67" s="25"/>
      <c r="AMP67" s="25"/>
      <c r="AMQ67" s="25"/>
      <c r="AMR67" s="25"/>
      <c r="AMS67" s="25"/>
      <c r="AMT67" s="25"/>
      <c r="AMU67" s="25"/>
      <c r="AMV67" s="25"/>
      <c r="AMW67" s="25"/>
      <c r="AMX67" s="25"/>
      <c r="AMY67" s="25"/>
      <c r="AMZ67" s="25"/>
      <c r="ANA67" s="25"/>
      <c r="ANB67" s="25"/>
      <c r="ANC67" s="25"/>
      <c r="AND67" s="25"/>
      <c r="ANE67" s="25"/>
      <c r="ANF67" s="25"/>
      <c r="ANG67" s="25"/>
      <c r="ANH67" s="25"/>
      <c r="ANI67" s="25"/>
      <c r="ANJ67" s="25"/>
      <c r="ANK67" s="25"/>
      <c r="ANL67" s="25"/>
      <c r="ANM67" s="25"/>
      <c r="ANN67" s="25"/>
      <c r="ANO67" s="25"/>
      <c r="ANP67" s="25"/>
      <c r="ANQ67" s="25"/>
      <c r="ANR67" s="25"/>
      <c r="ANS67" s="25"/>
      <c r="ANT67" s="25"/>
      <c r="ANU67" s="25"/>
      <c r="ANV67" s="25"/>
      <c r="ANW67" s="25"/>
      <c r="ANX67" s="25"/>
      <c r="ANY67" s="25"/>
      <c r="ANZ67" s="25"/>
      <c r="AOA67" s="25"/>
      <c r="AOB67" s="25"/>
      <c r="AOC67" s="25"/>
      <c r="AOD67" s="25"/>
      <c r="AOE67" s="25"/>
      <c r="AOF67" s="25"/>
      <c r="AOG67" s="25"/>
      <c r="AOH67" s="25"/>
      <c r="AOI67" s="25"/>
      <c r="AOJ67" s="25"/>
      <c r="AOK67" s="25"/>
      <c r="AOL67" s="25"/>
      <c r="AOM67" s="25"/>
      <c r="AON67" s="25"/>
      <c r="AOO67" s="25"/>
      <c r="AOP67" s="25"/>
      <c r="AOQ67" s="25"/>
      <c r="AOR67" s="25"/>
      <c r="AOS67" s="25"/>
      <c r="AOT67" s="25"/>
      <c r="AOU67" s="25"/>
      <c r="AOV67" s="25"/>
      <c r="AOW67" s="25"/>
      <c r="AOX67" s="25"/>
      <c r="AOY67" s="25"/>
      <c r="AOZ67" s="25"/>
      <c r="APA67" s="25"/>
      <c r="APB67" s="25"/>
      <c r="APC67" s="25"/>
      <c r="APD67" s="25"/>
      <c r="APE67" s="25"/>
      <c r="APF67" s="25"/>
      <c r="APG67" s="25"/>
      <c r="APH67" s="25"/>
      <c r="API67" s="25"/>
      <c r="APJ67" s="25"/>
      <c r="APK67" s="25"/>
      <c r="APL67" s="25"/>
      <c r="APM67" s="25"/>
      <c r="APN67" s="25"/>
      <c r="APO67" s="25"/>
      <c r="APP67" s="25"/>
      <c r="APQ67" s="25"/>
      <c r="APR67" s="25"/>
      <c r="APS67" s="25"/>
      <c r="APT67" s="25"/>
      <c r="APU67" s="25"/>
      <c r="APV67" s="25"/>
      <c r="APW67" s="25"/>
      <c r="APX67" s="25"/>
      <c r="APY67" s="25"/>
      <c r="APZ67" s="25"/>
      <c r="AQA67" s="25"/>
      <c r="AQB67" s="25"/>
      <c r="AQC67" s="25"/>
      <c r="AQD67" s="25"/>
      <c r="AQE67" s="25"/>
      <c r="AQF67" s="25"/>
      <c r="AQG67" s="25"/>
      <c r="AQH67" s="25"/>
      <c r="AQI67" s="25"/>
      <c r="AQJ67" s="25"/>
      <c r="AQK67" s="25"/>
      <c r="AQL67" s="25"/>
      <c r="AQM67" s="25"/>
      <c r="AQN67" s="25"/>
      <c r="AQO67" s="25"/>
      <c r="AQP67" s="25"/>
      <c r="AQQ67" s="25"/>
      <c r="AQR67" s="25"/>
      <c r="AQS67" s="25"/>
      <c r="AQT67" s="25"/>
      <c r="AQU67" s="25"/>
      <c r="AQV67" s="25"/>
      <c r="AQW67" s="25"/>
      <c r="AQX67" s="25"/>
      <c r="AQY67" s="25"/>
      <c r="AQZ67" s="25"/>
      <c r="ARA67" s="25"/>
      <c r="ARB67" s="25"/>
      <c r="ARC67" s="25"/>
      <c r="ARD67" s="25"/>
      <c r="ARE67" s="25"/>
      <c r="ARF67" s="25"/>
      <c r="ARG67" s="25"/>
      <c r="ARH67" s="25"/>
      <c r="ARI67" s="25"/>
      <c r="ARJ67" s="25"/>
      <c r="ARK67" s="25"/>
      <c r="ARL67" s="25"/>
      <c r="ARM67" s="25"/>
      <c r="ARN67" s="25"/>
      <c r="ARO67" s="25"/>
      <c r="ARP67" s="25"/>
      <c r="ARQ67" s="25"/>
      <c r="ARR67" s="25"/>
      <c r="ARS67" s="25"/>
      <c r="ART67" s="25"/>
      <c r="ARU67" s="25"/>
      <c r="ARV67" s="25"/>
      <c r="ARW67" s="25"/>
      <c r="ARX67" s="25"/>
      <c r="ARY67" s="25"/>
      <c r="ARZ67" s="25"/>
      <c r="ASA67" s="25"/>
      <c r="ASB67" s="25"/>
      <c r="ASC67" s="25"/>
      <c r="ASD67" s="25"/>
      <c r="ASE67" s="25"/>
      <c r="ASF67" s="25"/>
      <c r="ASG67" s="25"/>
      <c r="ASH67" s="25"/>
      <c r="ASI67" s="25"/>
      <c r="ASJ67" s="25"/>
      <c r="ASK67" s="25"/>
      <c r="ASL67" s="25"/>
      <c r="ASM67" s="25"/>
      <c r="ASN67" s="25"/>
      <c r="ASO67" s="25"/>
      <c r="ASP67" s="25"/>
      <c r="ASQ67" s="25"/>
      <c r="ASR67" s="25"/>
      <c r="ASS67" s="25"/>
      <c r="AST67" s="25"/>
      <c r="ASU67" s="25"/>
      <c r="ASV67" s="25"/>
      <c r="ASW67" s="25"/>
      <c r="ASX67" s="25"/>
      <c r="ASY67" s="25"/>
      <c r="ASZ67" s="25"/>
      <c r="ATA67" s="25"/>
      <c r="ATB67" s="25"/>
      <c r="ATC67" s="25"/>
      <c r="ATD67" s="25"/>
      <c r="ATE67" s="25"/>
      <c r="ATF67" s="25"/>
      <c r="ATG67" s="25"/>
      <c r="ATH67" s="25"/>
      <c r="ATI67" s="25"/>
      <c r="ATJ67" s="25"/>
      <c r="ATK67" s="25"/>
      <c r="ATL67" s="25"/>
      <c r="ATM67" s="25"/>
      <c r="ATN67" s="25"/>
      <c r="ATO67" s="25"/>
      <c r="ATP67" s="25"/>
      <c r="ATQ67" s="25"/>
      <c r="ATR67" s="25"/>
      <c r="ATS67" s="25"/>
      <c r="ATT67" s="25"/>
      <c r="ATU67" s="25"/>
      <c r="ATV67" s="25"/>
      <c r="ATW67" s="25"/>
      <c r="ATX67" s="25"/>
      <c r="ATY67" s="25"/>
      <c r="ATZ67" s="25"/>
      <c r="AUA67" s="25"/>
      <c r="AUB67" s="25"/>
      <c r="AUC67" s="25"/>
      <c r="AUD67" s="25"/>
      <c r="AUE67" s="25"/>
      <c r="AUF67" s="25"/>
      <c r="AUG67" s="25"/>
      <c r="AUH67" s="25"/>
      <c r="AUI67" s="25"/>
      <c r="AUJ67" s="25"/>
      <c r="AUK67" s="25"/>
      <c r="AUL67" s="25"/>
      <c r="AUM67" s="25"/>
      <c r="AUN67" s="25"/>
      <c r="AUO67" s="25"/>
      <c r="AUP67" s="25"/>
      <c r="AUQ67" s="25"/>
      <c r="AUR67" s="25"/>
      <c r="AUS67" s="25"/>
      <c r="AUT67" s="25"/>
      <c r="AUU67" s="25"/>
      <c r="AUV67" s="25"/>
      <c r="AUW67" s="25"/>
      <c r="AUX67" s="25"/>
      <c r="AUY67" s="25"/>
      <c r="AUZ67" s="25"/>
      <c r="AVA67" s="25"/>
      <c r="AVB67" s="25"/>
      <c r="AVC67" s="25"/>
      <c r="AVD67" s="25"/>
      <c r="AVE67" s="25"/>
      <c r="AVF67" s="25"/>
      <c r="AVG67" s="25"/>
      <c r="AVH67" s="25"/>
      <c r="AVI67" s="25"/>
      <c r="AVJ67" s="25"/>
      <c r="AVK67" s="25"/>
      <c r="AVL67" s="25"/>
      <c r="AVM67" s="25"/>
      <c r="AVN67" s="25"/>
      <c r="AVO67" s="25"/>
      <c r="AVP67" s="25"/>
      <c r="AVQ67" s="25"/>
      <c r="AVR67" s="25"/>
      <c r="AVS67" s="25"/>
      <c r="AVT67" s="25"/>
      <c r="AVU67" s="25"/>
      <c r="AVV67" s="25"/>
      <c r="AVW67" s="25"/>
      <c r="AVX67" s="25"/>
      <c r="AVY67" s="25"/>
      <c r="AVZ67" s="25"/>
      <c r="AWA67" s="25"/>
      <c r="AWB67" s="25"/>
      <c r="AWC67" s="25"/>
      <c r="AWD67" s="25"/>
      <c r="AWE67" s="25"/>
      <c r="AWF67" s="25"/>
      <c r="AWG67" s="25"/>
      <c r="AWH67" s="25"/>
      <c r="AWI67" s="25"/>
      <c r="AWJ67" s="25"/>
      <c r="AWK67" s="25"/>
      <c r="AWL67" s="25"/>
      <c r="AWM67" s="25"/>
      <c r="AWN67" s="25"/>
      <c r="AWO67" s="25"/>
      <c r="AWP67" s="25"/>
      <c r="AWQ67" s="25"/>
      <c r="AWR67" s="25"/>
      <c r="AWS67" s="25"/>
      <c r="AWT67" s="25"/>
      <c r="AWU67" s="25"/>
      <c r="AWV67" s="25"/>
      <c r="AWW67" s="25"/>
      <c r="AWX67" s="25"/>
      <c r="AWY67" s="25"/>
      <c r="AWZ67" s="25"/>
      <c r="AXA67" s="25"/>
      <c r="AXB67" s="25"/>
      <c r="AXC67" s="25"/>
      <c r="AXD67" s="25"/>
      <c r="AXE67" s="25"/>
      <c r="AXF67" s="25"/>
      <c r="AXG67" s="25"/>
      <c r="AXH67" s="25"/>
      <c r="AXI67" s="25"/>
      <c r="AXJ67" s="25"/>
      <c r="AXK67" s="25"/>
      <c r="AXL67" s="25"/>
      <c r="AXM67" s="25"/>
      <c r="AXN67" s="25"/>
      <c r="AXO67" s="25"/>
      <c r="AXP67" s="25"/>
      <c r="AXQ67" s="25"/>
      <c r="AXR67" s="25"/>
      <c r="AXS67" s="25"/>
      <c r="AXT67" s="25"/>
      <c r="AXU67" s="25"/>
      <c r="AXV67" s="25"/>
      <c r="AXW67" s="25"/>
      <c r="AXX67" s="25"/>
      <c r="AXY67" s="25"/>
      <c r="AXZ67" s="25"/>
      <c r="AYA67" s="25"/>
      <c r="AYB67" s="25"/>
      <c r="AYC67" s="25"/>
      <c r="AYD67" s="25"/>
      <c r="AYE67" s="25"/>
      <c r="AYF67" s="25"/>
      <c r="AYG67" s="25"/>
      <c r="AYH67" s="25"/>
      <c r="AYI67" s="25"/>
      <c r="AYJ67" s="25"/>
      <c r="AYK67" s="25"/>
      <c r="AYL67" s="25"/>
      <c r="AYM67" s="25"/>
      <c r="AYN67" s="25"/>
      <c r="AYO67" s="25"/>
      <c r="AYP67" s="25"/>
      <c r="AYQ67" s="25"/>
      <c r="AYR67" s="25"/>
      <c r="AYS67" s="25"/>
      <c r="AYT67" s="25"/>
      <c r="AYU67" s="25"/>
      <c r="AYV67" s="25"/>
      <c r="AYW67" s="25"/>
      <c r="AYX67" s="25"/>
      <c r="AYY67" s="25"/>
      <c r="AYZ67" s="25"/>
      <c r="AZA67" s="25"/>
      <c r="AZB67" s="25"/>
      <c r="AZC67" s="25"/>
      <c r="AZD67" s="25"/>
      <c r="AZE67" s="25"/>
      <c r="AZF67" s="25"/>
      <c r="AZG67" s="25"/>
      <c r="AZH67" s="25"/>
      <c r="AZI67" s="25"/>
      <c r="AZJ67" s="25"/>
      <c r="AZK67" s="25"/>
      <c r="AZL67" s="25"/>
      <c r="AZM67" s="25"/>
      <c r="AZN67" s="25"/>
      <c r="AZO67" s="25"/>
      <c r="AZP67" s="25"/>
      <c r="AZQ67" s="25"/>
      <c r="AZR67" s="25"/>
      <c r="AZS67" s="25"/>
      <c r="AZT67" s="25"/>
      <c r="AZU67" s="25"/>
      <c r="AZV67" s="25"/>
      <c r="AZW67" s="25"/>
      <c r="AZX67" s="25"/>
      <c r="AZY67" s="25"/>
      <c r="AZZ67" s="25"/>
      <c r="BAA67" s="25"/>
      <c r="BAB67" s="25"/>
      <c r="BAC67" s="25"/>
      <c r="BAD67" s="25"/>
      <c r="BAE67" s="25"/>
      <c r="BAF67" s="25"/>
      <c r="BAG67" s="25"/>
      <c r="BAH67" s="25"/>
      <c r="BAI67" s="25"/>
      <c r="BAJ67" s="25"/>
      <c r="BAK67" s="25"/>
      <c r="BAL67" s="25"/>
      <c r="BAM67" s="25"/>
      <c r="BAN67" s="25"/>
      <c r="BAO67" s="25"/>
      <c r="BAP67" s="25"/>
      <c r="BAQ67" s="25"/>
      <c r="BAR67" s="25"/>
      <c r="BAS67" s="25"/>
      <c r="BAT67" s="25"/>
      <c r="BAU67" s="25"/>
      <c r="BAV67" s="25"/>
      <c r="BAW67" s="25"/>
      <c r="BAX67" s="25"/>
      <c r="BAY67" s="25"/>
      <c r="BAZ67" s="25"/>
      <c r="BBA67" s="25"/>
      <c r="BBB67" s="25"/>
      <c r="BBC67" s="25"/>
      <c r="BBD67" s="25"/>
      <c r="BBE67" s="25"/>
      <c r="BBF67" s="25"/>
      <c r="BBG67" s="25"/>
      <c r="BBH67" s="25"/>
      <c r="BBI67" s="25"/>
      <c r="BBJ67" s="25"/>
      <c r="BBK67" s="25"/>
      <c r="BBL67" s="25"/>
      <c r="BBM67" s="25"/>
      <c r="BBN67" s="25"/>
      <c r="BBO67" s="25"/>
      <c r="BBP67" s="25"/>
      <c r="BBQ67" s="25"/>
      <c r="BBR67" s="25"/>
      <c r="BBS67" s="25"/>
      <c r="BBT67" s="25"/>
      <c r="BBU67" s="25"/>
      <c r="BBV67" s="25"/>
      <c r="BBW67" s="25"/>
      <c r="BBX67" s="25"/>
      <c r="BBY67" s="25"/>
      <c r="BBZ67" s="25"/>
      <c r="BCA67" s="25"/>
      <c r="BCB67" s="25"/>
      <c r="BCC67" s="25"/>
      <c r="BCD67" s="25"/>
      <c r="BCE67" s="25"/>
      <c r="BCF67" s="25"/>
      <c r="BCG67" s="25"/>
      <c r="BCH67" s="25"/>
      <c r="BCI67" s="25"/>
      <c r="BCJ67" s="25"/>
      <c r="BCK67" s="25"/>
      <c r="BCL67" s="25"/>
      <c r="BCM67" s="25"/>
      <c r="BCN67" s="25"/>
      <c r="BCO67" s="25"/>
      <c r="BCP67" s="25"/>
      <c r="BCQ67" s="25"/>
      <c r="BCR67" s="25"/>
      <c r="BCS67" s="25"/>
      <c r="BCT67" s="25"/>
      <c r="BCU67" s="25"/>
      <c r="BCV67" s="25"/>
      <c r="BCW67" s="25"/>
      <c r="BCX67" s="25"/>
      <c r="BCY67" s="25"/>
      <c r="BCZ67" s="25"/>
      <c r="BDA67" s="25"/>
      <c r="BDB67" s="25"/>
      <c r="BDC67" s="25"/>
      <c r="BDD67" s="25"/>
      <c r="BDE67" s="25"/>
      <c r="BDF67" s="25"/>
      <c r="BDG67" s="25"/>
      <c r="BDH67" s="25"/>
      <c r="BDI67" s="25"/>
      <c r="BDJ67" s="25"/>
      <c r="BDK67" s="25"/>
      <c r="BDL67" s="25"/>
      <c r="BDM67" s="25"/>
      <c r="BDN67" s="25"/>
      <c r="BDO67" s="25"/>
      <c r="BDP67" s="25"/>
      <c r="BDQ67" s="25"/>
      <c r="BDR67" s="25"/>
      <c r="BDS67" s="25"/>
      <c r="BDT67" s="25"/>
      <c r="BDU67" s="25"/>
      <c r="BDV67" s="25"/>
      <c r="BDW67" s="25"/>
      <c r="BDX67" s="25"/>
      <c r="BDY67" s="25"/>
      <c r="BDZ67" s="25"/>
      <c r="BEA67" s="25"/>
      <c r="BEB67" s="25"/>
      <c r="BEC67" s="25"/>
      <c r="BED67" s="25"/>
      <c r="BEE67" s="25"/>
      <c r="BEF67" s="25"/>
      <c r="BEG67" s="25"/>
      <c r="BEH67" s="25"/>
      <c r="BEI67" s="25"/>
      <c r="BEJ67" s="25"/>
      <c r="BEK67" s="25"/>
      <c r="BEL67" s="25"/>
      <c r="BEM67" s="25"/>
      <c r="BEN67" s="25"/>
      <c r="BEO67" s="25"/>
      <c r="BEP67" s="25"/>
      <c r="BEQ67" s="25"/>
      <c r="BER67" s="25"/>
      <c r="BES67" s="25"/>
      <c r="BET67" s="25"/>
      <c r="BEU67" s="25"/>
      <c r="BEV67" s="25"/>
      <c r="BEW67" s="25"/>
      <c r="BEX67" s="25"/>
      <c r="BEY67" s="25"/>
      <c r="BEZ67" s="25"/>
      <c r="BFA67" s="25"/>
      <c r="BFB67" s="25"/>
      <c r="BFC67" s="25"/>
      <c r="BFD67" s="25"/>
      <c r="BFE67" s="25"/>
      <c r="BFF67" s="25"/>
      <c r="BFG67" s="25"/>
      <c r="BFH67" s="25"/>
      <c r="BFI67" s="25"/>
      <c r="BFJ67" s="25"/>
      <c r="BFK67" s="25"/>
      <c r="BFL67" s="25"/>
      <c r="BFM67" s="25"/>
      <c r="BFN67" s="25"/>
      <c r="BFO67" s="25"/>
      <c r="BFP67" s="25"/>
      <c r="BFQ67" s="25"/>
      <c r="BFR67" s="25"/>
      <c r="BFS67" s="25"/>
      <c r="BFT67" s="25"/>
      <c r="BFU67" s="25"/>
      <c r="BFV67" s="25"/>
      <c r="BFW67" s="25"/>
      <c r="BFX67" s="25"/>
      <c r="BFY67" s="25"/>
      <c r="BFZ67" s="25"/>
      <c r="BGA67" s="25"/>
      <c r="BGB67" s="25"/>
      <c r="BGC67" s="25"/>
      <c r="BGD67" s="25"/>
      <c r="BGE67" s="25"/>
      <c r="BGF67" s="25"/>
      <c r="BGG67" s="25"/>
      <c r="BGH67" s="25"/>
      <c r="BGI67" s="25"/>
      <c r="BGJ67" s="25"/>
      <c r="BGK67" s="25"/>
      <c r="BGL67" s="25"/>
      <c r="BGM67" s="25"/>
      <c r="BGN67" s="25"/>
      <c r="BGO67" s="25"/>
      <c r="BGP67" s="25"/>
      <c r="BGQ67" s="25"/>
      <c r="BGR67" s="25"/>
      <c r="BGS67" s="25"/>
      <c r="BGT67" s="25"/>
      <c r="BGU67" s="25"/>
      <c r="BGV67" s="25"/>
      <c r="BGW67" s="25"/>
      <c r="BGX67" s="25"/>
      <c r="BGY67" s="25"/>
      <c r="BGZ67" s="25"/>
      <c r="BHA67" s="25"/>
      <c r="BHB67" s="25"/>
      <c r="BHC67" s="25"/>
      <c r="BHD67" s="25"/>
      <c r="BHE67" s="25"/>
      <c r="BHF67" s="25"/>
      <c r="BHG67" s="25"/>
      <c r="BHH67" s="25"/>
      <c r="BHI67" s="25"/>
      <c r="BHJ67" s="25"/>
      <c r="BHK67" s="25"/>
      <c r="BHL67" s="25"/>
      <c r="BHM67" s="25"/>
      <c r="BHN67" s="25"/>
      <c r="BHO67" s="25"/>
      <c r="BHP67" s="25"/>
      <c r="BHQ67" s="25"/>
      <c r="BHR67" s="25"/>
      <c r="BHS67" s="25"/>
      <c r="BHT67" s="25"/>
      <c r="BHU67" s="25"/>
      <c r="BHV67" s="25"/>
      <c r="BHW67" s="25"/>
      <c r="BHX67" s="25"/>
      <c r="BHY67" s="25"/>
      <c r="BHZ67" s="25"/>
      <c r="BIA67" s="25"/>
      <c r="BIB67" s="25"/>
      <c r="BIC67" s="25"/>
      <c r="BID67" s="25"/>
      <c r="BIE67" s="25"/>
      <c r="BIF67" s="25"/>
      <c r="BIG67" s="25"/>
      <c r="BIH67" s="25"/>
      <c r="BII67" s="25"/>
      <c r="BIJ67" s="25"/>
      <c r="BIK67" s="25"/>
      <c r="BIL67" s="25"/>
      <c r="BIM67" s="25"/>
      <c r="BIN67" s="25"/>
      <c r="BIO67" s="25"/>
      <c r="BIP67" s="25"/>
      <c r="BIQ67" s="25"/>
      <c r="BIR67" s="25"/>
      <c r="BIS67" s="25"/>
      <c r="BIT67" s="25"/>
      <c r="BIU67" s="25"/>
      <c r="BIV67" s="25"/>
      <c r="BIW67" s="25"/>
      <c r="BIX67" s="25"/>
      <c r="BIY67" s="25"/>
      <c r="BIZ67" s="25"/>
      <c r="BJA67" s="25"/>
      <c r="BJB67" s="25"/>
      <c r="BJC67" s="25"/>
      <c r="BJD67" s="25"/>
      <c r="BJE67" s="25"/>
      <c r="BJF67" s="25"/>
      <c r="BJG67" s="25"/>
      <c r="BJH67" s="25"/>
      <c r="BJI67" s="25"/>
      <c r="BJJ67" s="25"/>
      <c r="BJK67" s="25"/>
      <c r="BJL67" s="25"/>
      <c r="BJM67" s="25"/>
      <c r="BJN67" s="25"/>
      <c r="BJO67" s="25"/>
      <c r="BJP67" s="25"/>
      <c r="BJQ67" s="25"/>
      <c r="BJR67" s="25"/>
      <c r="BJS67" s="25"/>
      <c r="BJT67" s="25"/>
      <c r="BJU67" s="25"/>
      <c r="BJV67" s="25"/>
      <c r="BJW67" s="25"/>
      <c r="BJX67" s="25"/>
      <c r="BJY67" s="25"/>
      <c r="BJZ67" s="25"/>
      <c r="BKA67" s="25"/>
      <c r="BKB67" s="25"/>
      <c r="BKC67" s="25"/>
      <c r="BKD67" s="25"/>
      <c r="BKE67" s="25"/>
      <c r="BKF67" s="25"/>
      <c r="BKG67" s="25"/>
      <c r="BKH67" s="25"/>
      <c r="BKI67" s="25"/>
      <c r="BKJ67" s="25"/>
      <c r="BKK67" s="25"/>
      <c r="BKL67" s="25"/>
      <c r="BKM67" s="25"/>
      <c r="BKN67" s="25"/>
      <c r="BKO67" s="25"/>
      <c r="BKP67" s="25"/>
      <c r="BKQ67" s="25"/>
      <c r="BKR67" s="25"/>
      <c r="BKS67" s="25"/>
      <c r="BKT67" s="25"/>
      <c r="BKU67" s="25"/>
      <c r="BKV67" s="25"/>
      <c r="BKW67" s="25"/>
      <c r="BKX67" s="25"/>
      <c r="BKY67" s="25"/>
      <c r="BKZ67" s="25"/>
      <c r="BLA67" s="25"/>
      <c r="BLB67" s="25"/>
      <c r="BLC67" s="25"/>
      <c r="BLD67" s="25"/>
      <c r="BLE67" s="25"/>
      <c r="BLF67" s="25"/>
      <c r="BLG67" s="25"/>
      <c r="BLH67" s="25"/>
      <c r="BLI67" s="25"/>
      <c r="BLJ67" s="25"/>
      <c r="BLK67" s="25"/>
      <c r="BLL67" s="25"/>
      <c r="BLM67" s="25"/>
      <c r="BLN67" s="25"/>
      <c r="BLO67" s="25"/>
      <c r="BLP67" s="25"/>
      <c r="BLQ67" s="25"/>
      <c r="BLR67" s="25"/>
      <c r="BLS67" s="25"/>
      <c r="BLT67" s="25"/>
      <c r="BLU67" s="25"/>
      <c r="BLV67" s="25"/>
      <c r="BLW67" s="25"/>
      <c r="BLX67" s="25"/>
      <c r="BLY67" s="25"/>
      <c r="BLZ67" s="25"/>
      <c r="BMA67" s="25"/>
      <c r="BMB67" s="25"/>
      <c r="BMC67" s="25"/>
      <c r="BMD67" s="25"/>
      <c r="BME67" s="25"/>
      <c r="BMF67" s="25"/>
      <c r="BMG67" s="25"/>
      <c r="BMH67" s="25"/>
      <c r="BMI67" s="25"/>
      <c r="BMJ67" s="25"/>
      <c r="BMK67" s="25"/>
      <c r="BML67" s="25"/>
      <c r="BMM67" s="25"/>
      <c r="BMN67" s="25"/>
      <c r="BMO67" s="25"/>
      <c r="BMP67" s="25"/>
      <c r="BMQ67" s="25"/>
      <c r="BMR67" s="25"/>
      <c r="BMS67" s="25"/>
      <c r="BMT67" s="25"/>
      <c r="BMU67" s="25"/>
      <c r="BMV67" s="25"/>
      <c r="BMW67" s="25"/>
      <c r="BMX67" s="25"/>
      <c r="BMY67" s="25"/>
      <c r="BMZ67" s="25"/>
      <c r="BNA67" s="25"/>
      <c r="BNB67" s="25"/>
      <c r="BNC67" s="25"/>
      <c r="BND67" s="25"/>
      <c r="BNE67" s="25"/>
      <c r="BNF67" s="25"/>
      <c r="BNG67" s="25"/>
      <c r="BNH67" s="25"/>
      <c r="BNI67" s="25"/>
      <c r="BNJ67" s="25"/>
      <c r="BNK67" s="25"/>
      <c r="BNL67" s="25"/>
      <c r="BNM67" s="25"/>
      <c r="BNN67" s="25"/>
      <c r="BNO67" s="25"/>
      <c r="BNP67" s="25"/>
      <c r="BNQ67" s="25"/>
      <c r="BNR67" s="25"/>
      <c r="BNS67" s="25"/>
      <c r="BNT67" s="25"/>
      <c r="BNU67" s="25"/>
      <c r="BNV67" s="25"/>
      <c r="BNW67" s="25"/>
      <c r="BNX67" s="25"/>
      <c r="BNY67" s="25"/>
      <c r="BNZ67" s="25"/>
      <c r="BOA67" s="25"/>
      <c r="BOB67" s="25"/>
      <c r="BOC67" s="25"/>
      <c r="BOD67" s="25"/>
      <c r="BOE67" s="25"/>
      <c r="BOF67" s="25"/>
      <c r="BOG67" s="25"/>
      <c r="BOH67" s="25"/>
      <c r="BOI67" s="25"/>
      <c r="BOJ67" s="25"/>
      <c r="BOK67" s="25"/>
      <c r="BOL67" s="25"/>
      <c r="BOM67" s="25"/>
      <c r="BON67" s="25"/>
      <c r="BOO67" s="25"/>
      <c r="BOP67" s="25"/>
      <c r="BOQ67" s="25"/>
      <c r="BOR67" s="25"/>
      <c r="BOS67" s="25"/>
      <c r="BOT67" s="25"/>
      <c r="BOU67" s="25"/>
      <c r="BOV67" s="25"/>
      <c r="BOW67" s="25"/>
      <c r="BOX67" s="25"/>
      <c r="BOY67" s="25"/>
      <c r="BOZ67" s="25"/>
      <c r="BPA67" s="25"/>
      <c r="BPB67" s="25"/>
      <c r="BPC67" s="25"/>
      <c r="BPD67" s="25"/>
      <c r="BPE67" s="25"/>
      <c r="BPF67" s="25"/>
      <c r="BPG67" s="25"/>
      <c r="BPH67" s="25"/>
      <c r="BPI67" s="25"/>
      <c r="BPJ67" s="25"/>
      <c r="BPK67" s="25"/>
      <c r="BPL67" s="25"/>
      <c r="BPM67" s="25"/>
      <c r="BPN67" s="25"/>
      <c r="BPO67" s="25"/>
      <c r="BPP67" s="25"/>
      <c r="BPQ67" s="25"/>
      <c r="BPR67" s="25"/>
      <c r="BPS67" s="25"/>
      <c r="BPT67" s="25"/>
      <c r="BPU67" s="25"/>
      <c r="BPV67" s="25"/>
      <c r="BPW67" s="25"/>
      <c r="BPX67" s="25"/>
      <c r="BPY67" s="25"/>
      <c r="BPZ67" s="25"/>
      <c r="BQA67" s="25"/>
      <c r="BQB67" s="25"/>
      <c r="BQC67" s="25"/>
      <c r="BQD67" s="25"/>
      <c r="BQE67" s="25"/>
      <c r="BQF67" s="25"/>
      <c r="BQG67" s="25"/>
      <c r="BQH67" s="25"/>
      <c r="BQI67" s="25"/>
      <c r="BQJ67" s="25"/>
      <c r="BQK67" s="25"/>
      <c r="BQL67" s="25"/>
      <c r="BQM67" s="25"/>
      <c r="BQN67" s="25"/>
      <c r="BQO67" s="25"/>
      <c r="BQP67" s="25"/>
      <c r="BQQ67" s="25"/>
      <c r="BQR67" s="25"/>
      <c r="BQS67" s="25"/>
      <c r="BQT67" s="25"/>
      <c r="BQU67" s="25"/>
      <c r="BQV67" s="25"/>
      <c r="BQW67" s="25"/>
      <c r="BQX67" s="25"/>
      <c r="BQY67" s="25"/>
      <c r="BQZ67" s="25"/>
      <c r="BRA67" s="25"/>
      <c r="BRB67" s="25"/>
      <c r="BRC67" s="25"/>
      <c r="BRD67" s="25"/>
      <c r="BRE67" s="25"/>
      <c r="BRF67" s="25"/>
      <c r="BRG67" s="25"/>
      <c r="BRH67" s="25"/>
      <c r="BRI67" s="25"/>
      <c r="BRJ67" s="25"/>
      <c r="BRK67" s="25"/>
      <c r="BRL67" s="25"/>
      <c r="BRM67" s="25"/>
      <c r="BRN67" s="25"/>
      <c r="BRO67" s="25"/>
      <c r="BRP67" s="25"/>
      <c r="BRQ67" s="25"/>
      <c r="BRR67" s="25"/>
      <c r="BRS67" s="25"/>
      <c r="BRT67" s="25"/>
      <c r="BRU67" s="25"/>
      <c r="BRV67" s="25"/>
      <c r="BRW67" s="25"/>
      <c r="BRX67" s="25"/>
      <c r="BRY67" s="25"/>
      <c r="BRZ67" s="25"/>
      <c r="BSA67" s="25"/>
      <c r="BSB67" s="25"/>
      <c r="BSC67" s="25"/>
      <c r="BSD67" s="25"/>
      <c r="BSE67" s="25"/>
      <c r="BSF67" s="25"/>
      <c r="BSG67" s="25"/>
      <c r="BSH67" s="25"/>
      <c r="BSI67" s="25"/>
      <c r="BSJ67" s="25"/>
      <c r="BSK67" s="25"/>
      <c r="BSL67" s="25"/>
      <c r="BSM67" s="25"/>
      <c r="BSN67" s="25"/>
      <c r="BSO67" s="25"/>
      <c r="BSP67" s="25"/>
      <c r="BSQ67" s="25"/>
      <c r="BSR67" s="25"/>
      <c r="BSS67" s="25"/>
      <c r="BST67" s="25"/>
      <c r="BSU67" s="25"/>
      <c r="BSV67" s="25"/>
      <c r="BSW67" s="25"/>
      <c r="BSX67" s="25"/>
      <c r="BSY67" s="25"/>
      <c r="BSZ67" s="25"/>
      <c r="BTA67" s="25"/>
      <c r="BTB67" s="25"/>
      <c r="BTC67" s="25"/>
      <c r="BTD67" s="25"/>
      <c r="BTE67" s="25"/>
      <c r="BTF67" s="25"/>
      <c r="BTG67" s="25"/>
      <c r="BTH67" s="25"/>
      <c r="BTI67" s="25"/>
      <c r="BTJ67" s="25"/>
      <c r="BTK67" s="25"/>
      <c r="BTL67" s="25"/>
      <c r="BTM67" s="25"/>
      <c r="BTN67" s="25"/>
      <c r="BTO67" s="25"/>
      <c r="BTP67" s="25"/>
      <c r="BTQ67" s="25"/>
      <c r="BTR67" s="25"/>
      <c r="BTS67" s="25"/>
      <c r="BTT67" s="25"/>
      <c r="BTU67" s="25"/>
      <c r="BTV67" s="25"/>
      <c r="BTW67" s="25"/>
      <c r="BTX67" s="25"/>
      <c r="BTY67" s="25"/>
      <c r="BTZ67" s="25"/>
      <c r="BUA67" s="25"/>
      <c r="BUB67" s="25"/>
      <c r="BUC67" s="25"/>
      <c r="BUD67" s="25"/>
      <c r="BUE67" s="25"/>
      <c r="BUF67" s="25"/>
      <c r="BUG67" s="25"/>
      <c r="BUH67" s="25"/>
      <c r="BUI67" s="25"/>
      <c r="BUJ67" s="25"/>
      <c r="BUK67" s="25"/>
      <c r="BUL67" s="25"/>
      <c r="BUM67" s="25"/>
      <c r="BUN67" s="25"/>
      <c r="BUO67" s="25"/>
      <c r="BUP67" s="25"/>
      <c r="BUQ67" s="25"/>
      <c r="BUR67" s="25"/>
      <c r="BUS67" s="25"/>
      <c r="BUT67" s="25"/>
      <c r="BUU67" s="25"/>
      <c r="BUV67" s="25"/>
      <c r="BUW67" s="25"/>
      <c r="BUX67" s="25"/>
      <c r="BUY67" s="25"/>
      <c r="BUZ67" s="25"/>
      <c r="BVA67" s="25"/>
      <c r="BVB67" s="25"/>
      <c r="BVC67" s="25"/>
      <c r="BVD67" s="25"/>
      <c r="BVE67" s="25"/>
      <c r="BVF67" s="25"/>
      <c r="BVG67" s="25"/>
      <c r="BVH67" s="25"/>
      <c r="BVI67" s="25"/>
      <c r="BVJ67" s="25"/>
      <c r="BVK67" s="25"/>
      <c r="BVL67" s="25"/>
      <c r="BVM67" s="25"/>
      <c r="BVN67" s="25"/>
      <c r="BVO67" s="25"/>
      <c r="BVP67" s="25"/>
      <c r="BVQ67" s="25"/>
      <c r="BVR67" s="25"/>
      <c r="BVS67" s="25"/>
      <c r="BVT67" s="25"/>
      <c r="BVU67" s="25"/>
      <c r="BVV67" s="25"/>
      <c r="BVW67" s="25"/>
      <c r="BVX67" s="25"/>
      <c r="BVY67" s="25"/>
      <c r="BVZ67" s="25"/>
      <c r="BWA67" s="25"/>
      <c r="BWB67" s="25"/>
      <c r="BWC67" s="25"/>
      <c r="BWD67" s="25"/>
      <c r="BWE67" s="25"/>
      <c r="BWF67" s="25"/>
      <c r="BWG67" s="25"/>
      <c r="BWH67" s="25"/>
      <c r="BWI67" s="25"/>
      <c r="BWJ67" s="25"/>
      <c r="BWK67" s="25"/>
      <c r="BWL67" s="25"/>
      <c r="BWM67" s="25"/>
      <c r="BWN67" s="25"/>
      <c r="BWO67" s="25"/>
      <c r="BWP67" s="25"/>
      <c r="BWQ67" s="25"/>
      <c r="BWR67" s="25"/>
      <c r="BWS67" s="25"/>
      <c r="BWT67" s="25"/>
      <c r="BWU67" s="25"/>
      <c r="BWV67" s="25"/>
      <c r="BWW67" s="25"/>
      <c r="BWX67" s="25"/>
      <c r="BWY67" s="25"/>
      <c r="BWZ67" s="25"/>
      <c r="BXA67" s="25"/>
      <c r="BXB67" s="25"/>
      <c r="BXC67" s="25"/>
      <c r="BXD67" s="25"/>
      <c r="BXE67" s="25"/>
      <c r="BXF67" s="25"/>
      <c r="BXG67" s="25"/>
      <c r="BXH67" s="25"/>
      <c r="BXI67" s="25"/>
      <c r="BXJ67" s="25"/>
      <c r="BXK67" s="25"/>
      <c r="BXL67" s="25"/>
      <c r="BXM67" s="25"/>
      <c r="BXN67" s="25"/>
      <c r="BXO67" s="25"/>
      <c r="BXP67" s="25"/>
      <c r="BXQ67" s="25"/>
      <c r="BXR67" s="25"/>
      <c r="BXS67" s="25"/>
      <c r="BXT67" s="25"/>
      <c r="BXU67" s="25"/>
      <c r="BXV67" s="25"/>
      <c r="BXW67" s="25"/>
      <c r="BXX67" s="25"/>
      <c r="BXY67" s="25"/>
      <c r="BXZ67" s="25"/>
      <c r="BYA67" s="25"/>
      <c r="BYB67" s="25"/>
      <c r="BYC67" s="25"/>
      <c r="BYD67" s="25"/>
      <c r="BYE67" s="25"/>
      <c r="BYF67" s="25"/>
      <c r="BYG67" s="25"/>
      <c r="BYH67" s="25"/>
      <c r="BYI67" s="25"/>
      <c r="BYJ67" s="25"/>
      <c r="BYK67" s="25"/>
      <c r="BYL67" s="25"/>
      <c r="BYM67" s="25"/>
      <c r="BYN67" s="25"/>
      <c r="BYO67" s="25"/>
      <c r="BYP67" s="25"/>
      <c r="BYQ67" s="25"/>
      <c r="BYR67" s="25"/>
      <c r="BYS67" s="25"/>
      <c r="BYT67" s="25"/>
      <c r="BYU67" s="25"/>
      <c r="BYV67" s="25"/>
      <c r="BYW67" s="25"/>
      <c r="BYX67" s="25"/>
      <c r="BYY67" s="25"/>
      <c r="BYZ67" s="25"/>
      <c r="BZA67" s="25"/>
      <c r="BZB67" s="25"/>
      <c r="BZC67" s="25"/>
      <c r="BZD67" s="25"/>
      <c r="BZE67" s="25"/>
      <c r="BZF67" s="25"/>
      <c r="BZG67" s="25"/>
      <c r="BZH67" s="25"/>
      <c r="BZI67" s="25"/>
      <c r="BZJ67" s="25"/>
      <c r="BZK67" s="25"/>
      <c r="BZL67" s="25"/>
      <c r="BZM67" s="25"/>
      <c r="BZN67" s="25"/>
      <c r="BZO67" s="25"/>
      <c r="BZP67" s="25"/>
      <c r="BZQ67" s="25"/>
      <c r="BZR67" s="25"/>
      <c r="BZS67" s="25"/>
      <c r="BZT67" s="25"/>
      <c r="BZU67" s="25"/>
      <c r="BZV67" s="25"/>
      <c r="BZW67" s="25"/>
      <c r="BZX67" s="25"/>
      <c r="BZY67" s="25"/>
      <c r="BZZ67" s="25"/>
      <c r="CAA67" s="25"/>
      <c r="CAB67" s="25"/>
      <c r="CAC67" s="25"/>
      <c r="CAD67" s="25"/>
      <c r="CAE67" s="25"/>
      <c r="CAF67" s="25"/>
      <c r="CAG67" s="25"/>
      <c r="CAH67" s="25"/>
      <c r="CAI67" s="25"/>
      <c r="CAJ67" s="25"/>
      <c r="CAK67" s="25"/>
      <c r="CAL67" s="25"/>
      <c r="CAM67" s="25"/>
      <c r="CAN67" s="25"/>
      <c r="CAO67" s="25"/>
      <c r="CAP67" s="25"/>
      <c r="CAQ67" s="25"/>
      <c r="CAR67" s="25"/>
      <c r="CAS67" s="25"/>
      <c r="CAT67" s="25"/>
      <c r="CAU67" s="25"/>
      <c r="CAV67" s="25"/>
      <c r="CAW67" s="25"/>
      <c r="CAX67" s="25"/>
      <c r="CAY67" s="25"/>
      <c r="CAZ67" s="25"/>
      <c r="CBA67" s="25"/>
      <c r="CBB67" s="25"/>
      <c r="CBC67" s="25"/>
      <c r="CBD67" s="25"/>
      <c r="CBE67" s="25"/>
      <c r="CBF67" s="25"/>
      <c r="CBG67" s="25"/>
      <c r="CBH67" s="25"/>
      <c r="CBI67" s="25"/>
      <c r="CBJ67" s="25"/>
      <c r="CBK67" s="25"/>
      <c r="CBL67" s="25"/>
      <c r="CBM67" s="25"/>
      <c r="CBN67" s="25"/>
      <c r="CBO67" s="25"/>
      <c r="CBP67" s="25"/>
      <c r="CBQ67" s="25"/>
      <c r="CBR67" s="25"/>
      <c r="CBS67" s="25"/>
      <c r="CBT67" s="25"/>
      <c r="CBU67" s="25"/>
      <c r="CBV67" s="25"/>
      <c r="CBW67" s="25"/>
      <c r="CBX67" s="25"/>
      <c r="CBY67" s="25"/>
      <c r="CBZ67" s="25"/>
      <c r="CCA67" s="25"/>
      <c r="CCB67" s="25"/>
      <c r="CCC67" s="25"/>
      <c r="CCD67" s="25"/>
      <c r="CCE67" s="25"/>
      <c r="CCF67" s="25"/>
      <c r="CCG67" s="25"/>
      <c r="CCH67" s="25"/>
      <c r="CCI67" s="25"/>
      <c r="CCJ67" s="25"/>
      <c r="CCK67" s="25"/>
      <c r="CCL67" s="25"/>
      <c r="CCM67" s="25"/>
      <c r="CCN67" s="25"/>
      <c r="CCO67" s="25"/>
      <c r="CCP67" s="25"/>
      <c r="CCQ67" s="25"/>
      <c r="CCR67" s="25"/>
      <c r="CCS67" s="25"/>
      <c r="CCT67" s="25"/>
      <c r="CCU67" s="25"/>
      <c r="CCV67" s="25"/>
      <c r="CCW67" s="25"/>
      <c r="CCX67" s="25"/>
      <c r="CCY67" s="25"/>
      <c r="CCZ67" s="25"/>
      <c r="CDA67" s="25"/>
      <c r="CDB67" s="25"/>
      <c r="CDC67" s="25"/>
      <c r="CDD67" s="25"/>
      <c r="CDE67" s="25"/>
      <c r="CDF67" s="25"/>
      <c r="CDG67" s="25"/>
      <c r="CDH67" s="25"/>
      <c r="CDI67" s="25"/>
      <c r="CDJ67" s="25"/>
      <c r="CDK67" s="25"/>
      <c r="CDL67" s="25"/>
      <c r="CDM67" s="25"/>
      <c r="CDN67" s="25"/>
      <c r="CDO67" s="25"/>
      <c r="CDP67" s="25"/>
      <c r="CDQ67" s="25"/>
      <c r="CDR67" s="25"/>
      <c r="CDS67" s="25"/>
      <c r="CDT67" s="25"/>
      <c r="CDU67" s="25"/>
      <c r="CDV67" s="25"/>
      <c r="CDW67" s="25"/>
      <c r="CDX67" s="25"/>
      <c r="CDY67" s="25"/>
      <c r="CDZ67" s="25"/>
      <c r="CEA67" s="25"/>
      <c r="CEB67" s="25"/>
      <c r="CEC67" s="25"/>
      <c r="CED67" s="25"/>
      <c r="CEE67" s="25"/>
      <c r="CEF67" s="25"/>
      <c r="CEG67" s="25"/>
      <c r="CEH67" s="25"/>
      <c r="CEI67" s="25"/>
      <c r="CEJ67" s="25"/>
      <c r="CEK67" s="25"/>
      <c r="CEL67" s="25"/>
      <c r="CEM67" s="25"/>
      <c r="CEN67" s="25"/>
      <c r="CEO67" s="25"/>
      <c r="CEP67" s="25"/>
      <c r="CEQ67" s="25"/>
      <c r="CER67" s="25"/>
      <c r="CES67" s="25"/>
      <c r="CET67" s="25"/>
      <c r="CEU67" s="25"/>
      <c r="CEV67" s="25"/>
      <c r="CEW67" s="25"/>
      <c r="CEX67" s="25"/>
      <c r="CEY67" s="25"/>
      <c r="CEZ67" s="25"/>
      <c r="CFA67" s="25"/>
      <c r="CFB67" s="25"/>
      <c r="CFC67" s="25"/>
      <c r="CFD67" s="25"/>
      <c r="CFE67" s="25"/>
      <c r="CFF67" s="25"/>
      <c r="CFG67" s="25"/>
      <c r="CFH67" s="25"/>
      <c r="CFI67" s="25"/>
      <c r="CFJ67" s="25"/>
      <c r="CFK67" s="25"/>
      <c r="CFL67" s="25"/>
      <c r="CFM67" s="25"/>
      <c r="CFN67" s="25"/>
      <c r="CFO67" s="25"/>
      <c r="CFP67" s="25"/>
      <c r="CFQ67" s="25"/>
      <c r="CFR67" s="25"/>
      <c r="CFS67" s="25"/>
      <c r="CFT67" s="25"/>
      <c r="CFU67" s="25"/>
      <c r="CFV67" s="25"/>
      <c r="CFW67" s="25"/>
      <c r="CFX67" s="25"/>
      <c r="CFY67" s="25"/>
      <c r="CFZ67" s="25"/>
      <c r="CGA67" s="25"/>
      <c r="CGB67" s="25"/>
      <c r="CGC67" s="25"/>
      <c r="CGD67" s="25"/>
      <c r="CGE67" s="25"/>
      <c r="CGF67" s="25"/>
      <c r="CGG67" s="25"/>
      <c r="CGH67" s="25"/>
      <c r="CGI67" s="25"/>
      <c r="CGJ67" s="25"/>
      <c r="CGK67" s="25"/>
      <c r="CGL67" s="25"/>
      <c r="CGM67" s="25"/>
      <c r="CGN67" s="25"/>
      <c r="CGO67" s="25"/>
      <c r="CGP67" s="25"/>
      <c r="CGQ67" s="25"/>
      <c r="CGR67" s="25"/>
      <c r="CGS67" s="25"/>
      <c r="CGT67" s="25"/>
      <c r="CGU67" s="25"/>
      <c r="CGV67" s="25"/>
      <c r="CGW67" s="25"/>
      <c r="CGX67" s="25"/>
      <c r="CGY67" s="25"/>
      <c r="CGZ67" s="25"/>
      <c r="CHA67" s="25"/>
      <c r="CHB67" s="25"/>
      <c r="CHC67" s="25"/>
      <c r="CHD67" s="25"/>
      <c r="CHE67" s="25"/>
      <c r="CHF67" s="25"/>
      <c r="CHG67" s="25"/>
      <c r="CHH67" s="25"/>
      <c r="CHI67" s="25"/>
      <c r="CHJ67" s="25"/>
      <c r="CHK67" s="25"/>
      <c r="CHL67" s="25"/>
      <c r="CHM67" s="25"/>
      <c r="CHN67" s="25"/>
      <c r="CHO67" s="25"/>
      <c r="CHP67" s="25"/>
      <c r="CHQ67" s="25"/>
      <c r="CHR67" s="25"/>
      <c r="CHS67" s="25"/>
      <c r="CHT67" s="25"/>
      <c r="CHU67" s="25"/>
      <c r="CHV67" s="25"/>
      <c r="CHW67" s="25"/>
      <c r="CHX67" s="25"/>
      <c r="CHY67" s="25"/>
      <c r="CHZ67" s="25"/>
      <c r="CIA67" s="25"/>
      <c r="CIB67" s="25"/>
      <c r="CIC67" s="25"/>
      <c r="CID67" s="25"/>
      <c r="CIE67" s="25"/>
      <c r="CIF67" s="25"/>
      <c r="CIG67" s="25"/>
      <c r="CIH67" s="25"/>
      <c r="CII67" s="25"/>
      <c r="CIJ67" s="25"/>
      <c r="CIK67" s="25"/>
      <c r="CIL67" s="25"/>
      <c r="CIM67" s="25"/>
      <c r="CIN67" s="25"/>
      <c r="CIO67" s="25"/>
      <c r="CIP67" s="25"/>
      <c r="CIQ67" s="25"/>
      <c r="CIR67" s="25"/>
      <c r="CIS67" s="25"/>
      <c r="CIT67" s="25"/>
      <c r="CIU67" s="25"/>
      <c r="CIV67" s="25"/>
      <c r="CIW67" s="25"/>
      <c r="CIX67" s="25"/>
      <c r="CIY67" s="25"/>
      <c r="CIZ67" s="25"/>
      <c r="CJA67" s="25"/>
      <c r="CJB67" s="25"/>
      <c r="CJC67" s="25"/>
      <c r="CJD67" s="25"/>
      <c r="CJE67" s="25"/>
      <c r="CJF67" s="25"/>
      <c r="CJG67" s="25"/>
      <c r="CJH67" s="25"/>
      <c r="CJI67" s="25"/>
      <c r="CJJ67" s="25"/>
      <c r="CJK67" s="25"/>
      <c r="CJL67" s="25"/>
      <c r="CJM67" s="25"/>
      <c r="CJN67" s="25"/>
      <c r="CJO67" s="25"/>
      <c r="CJP67" s="25"/>
      <c r="CJQ67" s="25"/>
      <c r="CJR67" s="25"/>
      <c r="CJS67" s="25"/>
      <c r="CJT67" s="25"/>
      <c r="CJU67" s="25"/>
      <c r="CJV67" s="25"/>
      <c r="CJW67" s="25"/>
      <c r="CJX67" s="25"/>
      <c r="CJY67" s="25"/>
      <c r="CJZ67" s="25"/>
      <c r="CKA67" s="25"/>
      <c r="CKB67" s="25"/>
      <c r="CKC67" s="25"/>
      <c r="CKD67" s="25"/>
      <c r="CKE67" s="25"/>
      <c r="CKF67" s="25"/>
      <c r="CKG67" s="25"/>
      <c r="CKH67" s="25"/>
      <c r="CKI67" s="25"/>
      <c r="CKJ67" s="25"/>
      <c r="CKK67" s="25"/>
      <c r="CKL67" s="25"/>
      <c r="CKM67" s="25"/>
      <c r="CKN67" s="25"/>
      <c r="CKO67" s="25"/>
      <c r="CKP67" s="25"/>
      <c r="CKQ67" s="25"/>
      <c r="CKR67" s="25"/>
      <c r="CKS67" s="25"/>
      <c r="CKT67" s="25"/>
      <c r="CKU67" s="25"/>
      <c r="CKV67" s="25"/>
      <c r="CKW67" s="25"/>
      <c r="CKX67" s="25"/>
      <c r="CKY67" s="25"/>
      <c r="CKZ67" s="25"/>
      <c r="CLA67" s="25"/>
      <c r="CLB67" s="25"/>
      <c r="CLC67" s="25"/>
      <c r="CLD67" s="25"/>
      <c r="CLE67" s="25"/>
      <c r="CLF67" s="25"/>
      <c r="CLG67" s="25"/>
      <c r="CLH67" s="25"/>
      <c r="CLI67" s="25"/>
      <c r="CLJ67" s="25"/>
      <c r="CLK67" s="25"/>
      <c r="CLL67" s="25"/>
      <c r="CLM67" s="25"/>
      <c r="CLN67" s="25"/>
      <c r="CLO67" s="25"/>
      <c r="CLP67" s="25"/>
      <c r="CLQ67" s="25"/>
      <c r="CLR67" s="25"/>
      <c r="CLS67" s="25"/>
      <c r="CLT67" s="25"/>
      <c r="CLU67" s="25"/>
      <c r="CLV67" s="25"/>
      <c r="CLW67" s="25"/>
      <c r="CLX67" s="25"/>
      <c r="CLY67" s="25"/>
      <c r="CLZ67" s="25"/>
      <c r="CMA67" s="25"/>
      <c r="CMB67" s="25"/>
      <c r="CMC67" s="25"/>
      <c r="CMD67" s="25"/>
      <c r="CME67" s="25"/>
      <c r="CMF67" s="25"/>
      <c r="CMG67" s="25"/>
      <c r="CMH67" s="25"/>
      <c r="CMI67" s="25"/>
      <c r="CMJ67" s="25"/>
      <c r="CMK67" s="25"/>
      <c r="CML67" s="25"/>
      <c r="CMM67" s="25"/>
      <c r="CMN67" s="25"/>
      <c r="CMO67" s="25"/>
      <c r="CMP67" s="25"/>
      <c r="CMQ67" s="25"/>
      <c r="CMR67" s="25"/>
      <c r="CMS67" s="25"/>
      <c r="CMT67" s="25"/>
      <c r="CMU67" s="25"/>
      <c r="CMV67" s="25"/>
      <c r="CMW67" s="25"/>
      <c r="CMX67" s="25"/>
      <c r="CMY67" s="25"/>
      <c r="CMZ67" s="25"/>
      <c r="CNA67" s="25"/>
      <c r="CNB67" s="25"/>
      <c r="CNC67" s="25"/>
      <c r="CND67" s="25"/>
      <c r="CNE67" s="25"/>
      <c r="CNF67" s="25"/>
      <c r="CNG67" s="25"/>
      <c r="CNH67" s="25"/>
      <c r="CNI67" s="25"/>
      <c r="CNJ67" s="25"/>
      <c r="CNK67" s="25"/>
      <c r="CNL67" s="25"/>
      <c r="CNM67" s="25"/>
      <c r="CNN67" s="25"/>
      <c r="CNO67" s="25"/>
      <c r="CNP67" s="25"/>
      <c r="CNQ67" s="25"/>
      <c r="CNR67" s="25"/>
      <c r="CNS67" s="25"/>
      <c r="CNT67" s="25"/>
      <c r="CNU67" s="25"/>
      <c r="CNV67" s="25"/>
      <c r="CNW67" s="25"/>
      <c r="CNX67" s="25"/>
      <c r="CNY67" s="25"/>
      <c r="CNZ67" s="25"/>
      <c r="COA67" s="25"/>
      <c r="COB67" s="25"/>
      <c r="COC67" s="25"/>
      <c r="COD67" s="25"/>
      <c r="COE67" s="25"/>
      <c r="COF67" s="25"/>
      <c r="COG67" s="25"/>
      <c r="COH67" s="25"/>
      <c r="COI67" s="25"/>
      <c r="COJ67" s="25"/>
      <c r="COK67" s="25"/>
      <c r="COL67" s="25"/>
      <c r="COM67" s="25"/>
      <c r="CON67" s="25"/>
      <c r="COO67" s="25"/>
      <c r="COP67" s="25"/>
      <c r="COQ67" s="25"/>
      <c r="COR67" s="25"/>
      <c r="COS67" s="25"/>
      <c r="COT67" s="25"/>
      <c r="COU67" s="25"/>
      <c r="COV67" s="25"/>
      <c r="COW67" s="25"/>
      <c r="COX67" s="25"/>
      <c r="COY67" s="25"/>
      <c r="COZ67" s="25"/>
      <c r="CPA67" s="25"/>
      <c r="CPB67" s="25"/>
      <c r="CPC67" s="25"/>
      <c r="CPD67" s="25"/>
      <c r="CPE67" s="25"/>
      <c r="CPF67" s="25"/>
      <c r="CPG67" s="25"/>
      <c r="CPH67" s="25"/>
      <c r="CPI67" s="25"/>
      <c r="CPJ67" s="25"/>
      <c r="CPK67" s="25"/>
      <c r="CPL67" s="25"/>
      <c r="CPM67" s="25"/>
      <c r="CPN67" s="25"/>
      <c r="CPO67" s="25"/>
      <c r="CPP67" s="25"/>
      <c r="CPQ67" s="25"/>
      <c r="CPR67" s="25"/>
      <c r="CPS67" s="25"/>
      <c r="CPT67" s="25"/>
      <c r="CPU67" s="25"/>
      <c r="CPV67" s="25"/>
      <c r="CPW67" s="25"/>
      <c r="CPX67" s="25"/>
      <c r="CPY67" s="25"/>
      <c r="CPZ67" s="25"/>
      <c r="CQA67" s="25"/>
      <c r="CQB67" s="25"/>
      <c r="CQC67" s="25"/>
      <c r="CQD67" s="25"/>
      <c r="CQE67" s="25"/>
      <c r="CQF67" s="25"/>
      <c r="CQG67" s="25"/>
      <c r="CQH67" s="25"/>
      <c r="CQI67" s="25"/>
      <c r="CQJ67" s="25"/>
      <c r="CQK67" s="25"/>
      <c r="CQL67" s="25"/>
      <c r="CQM67" s="25"/>
      <c r="CQN67" s="25"/>
      <c r="CQO67" s="25"/>
      <c r="CQP67" s="25"/>
      <c r="CQQ67" s="25"/>
      <c r="CQR67" s="25"/>
      <c r="CQS67" s="25"/>
      <c r="CQT67" s="25"/>
      <c r="CQU67" s="25"/>
      <c r="CQV67" s="25"/>
      <c r="CQW67" s="25"/>
      <c r="CQX67" s="25"/>
      <c r="CQY67" s="25"/>
      <c r="CQZ67" s="25"/>
      <c r="CRA67" s="25"/>
      <c r="CRB67" s="25"/>
      <c r="CRC67" s="25"/>
      <c r="CRD67" s="25"/>
      <c r="CRE67" s="25"/>
      <c r="CRF67" s="25"/>
      <c r="CRG67" s="25"/>
      <c r="CRH67" s="25"/>
      <c r="CRI67" s="25"/>
      <c r="CRJ67" s="25"/>
      <c r="CRK67" s="25"/>
      <c r="CRL67" s="25"/>
      <c r="CRM67" s="25"/>
      <c r="CRN67" s="25"/>
      <c r="CRO67" s="25"/>
      <c r="CRP67" s="25"/>
      <c r="CRQ67" s="25"/>
      <c r="CRR67" s="25"/>
      <c r="CRS67" s="25"/>
      <c r="CRT67" s="25"/>
      <c r="CRU67" s="25"/>
      <c r="CRV67" s="25"/>
      <c r="CRW67" s="25"/>
      <c r="CRX67" s="25"/>
      <c r="CRY67" s="25"/>
      <c r="CRZ67" s="25"/>
      <c r="CSA67" s="25"/>
      <c r="CSB67" s="25"/>
      <c r="CSC67" s="25"/>
      <c r="CSD67" s="25"/>
      <c r="CSE67" s="25"/>
      <c r="CSF67" s="25"/>
      <c r="CSG67" s="25"/>
      <c r="CSH67" s="25"/>
      <c r="CSI67" s="25"/>
      <c r="CSJ67" s="25"/>
      <c r="CSK67" s="25"/>
      <c r="CSL67" s="25"/>
      <c r="CSM67" s="25"/>
      <c r="CSN67" s="25"/>
      <c r="CSO67" s="25"/>
      <c r="CSP67" s="25"/>
      <c r="CSQ67" s="25"/>
      <c r="CSR67" s="25"/>
      <c r="CSS67" s="25"/>
      <c r="CST67" s="25"/>
      <c r="CSU67" s="25"/>
      <c r="CSV67" s="25"/>
      <c r="CSW67" s="25"/>
      <c r="CSX67" s="25"/>
      <c r="CSY67" s="25"/>
      <c r="CSZ67" s="25"/>
      <c r="CTA67" s="25"/>
      <c r="CTB67" s="25"/>
      <c r="CTC67" s="25"/>
      <c r="CTD67" s="25"/>
      <c r="CTE67" s="25"/>
      <c r="CTF67" s="25"/>
      <c r="CTG67" s="25"/>
      <c r="CTH67" s="25"/>
      <c r="CTI67" s="25"/>
      <c r="CTJ67" s="25"/>
      <c r="CTK67" s="25"/>
      <c r="CTL67" s="25"/>
      <c r="CTM67" s="25"/>
      <c r="CTN67" s="25"/>
      <c r="CTO67" s="25"/>
      <c r="CTP67" s="25"/>
      <c r="CTQ67" s="25"/>
      <c r="CTR67" s="25"/>
      <c r="CTS67" s="25"/>
      <c r="CTT67" s="25"/>
      <c r="CTU67" s="25"/>
      <c r="CTV67" s="25"/>
      <c r="CTW67" s="25"/>
      <c r="CTX67" s="25"/>
      <c r="CTY67" s="25"/>
      <c r="CTZ67" s="25"/>
      <c r="CUA67" s="25"/>
      <c r="CUB67" s="25"/>
      <c r="CUC67" s="25"/>
      <c r="CUD67" s="25"/>
      <c r="CUE67" s="25"/>
      <c r="CUF67" s="25"/>
      <c r="CUG67" s="25"/>
      <c r="CUH67" s="25"/>
      <c r="CUI67" s="25"/>
      <c r="CUJ67" s="25"/>
      <c r="CUK67" s="25"/>
      <c r="CUL67" s="25"/>
      <c r="CUM67" s="25"/>
      <c r="CUN67" s="25"/>
      <c r="CUO67" s="25"/>
      <c r="CUP67" s="25"/>
      <c r="CUQ67" s="25"/>
      <c r="CUR67" s="25"/>
      <c r="CUS67" s="25"/>
      <c r="CUT67" s="25"/>
      <c r="CUU67" s="25"/>
      <c r="CUV67" s="25"/>
      <c r="CUW67" s="25"/>
      <c r="CUX67" s="25"/>
      <c r="CUY67" s="25"/>
      <c r="CUZ67" s="25"/>
      <c r="CVA67" s="25"/>
      <c r="CVB67" s="25"/>
      <c r="CVC67" s="25"/>
      <c r="CVD67" s="25"/>
      <c r="CVE67" s="25"/>
      <c r="CVF67" s="25"/>
      <c r="CVG67" s="25"/>
      <c r="CVH67" s="25"/>
      <c r="CVI67" s="25"/>
      <c r="CVJ67" s="25"/>
      <c r="CVK67" s="25"/>
      <c r="CVL67" s="25"/>
      <c r="CVM67" s="25"/>
      <c r="CVN67" s="25"/>
      <c r="CVO67" s="25"/>
      <c r="CVP67" s="25"/>
      <c r="CVQ67" s="25"/>
      <c r="CVR67" s="25"/>
      <c r="CVS67" s="25"/>
      <c r="CVT67" s="25"/>
      <c r="CVU67" s="25"/>
      <c r="CVV67" s="25"/>
      <c r="CVW67" s="25"/>
      <c r="CVX67" s="25"/>
      <c r="CVY67" s="25"/>
      <c r="CVZ67" s="25"/>
      <c r="CWA67" s="25"/>
      <c r="CWB67" s="25"/>
      <c r="CWC67" s="25"/>
      <c r="CWD67" s="25"/>
      <c r="CWE67" s="25"/>
      <c r="CWF67" s="25"/>
      <c r="CWG67" s="25"/>
      <c r="CWH67" s="25"/>
      <c r="CWI67" s="25"/>
      <c r="CWJ67" s="25"/>
      <c r="CWK67" s="25"/>
      <c r="CWL67" s="25"/>
      <c r="CWM67" s="25"/>
      <c r="CWN67" s="25"/>
      <c r="CWO67" s="25"/>
      <c r="CWP67" s="25"/>
      <c r="CWQ67" s="25"/>
      <c r="CWR67" s="25"/>
      <c r="CWS67" s="25"/>
      <c r="CWT67" s="25"/>
      <c r="CWU67" s="25"/>
      <c r="CWV67" s="25"/>
      <c r="CWW67" s="25"/>
      <c r="CWX67" s="25"/>
      <c r="CWY67" s="25"/>
      <c r="CWZ67" s="25"/>
      <c r="CXA67" s="25"/>
      <c r="CXB67" s="25"/>
      <c r="CXC67" s="25"/>
      <c r="CXD67" s="25"/>
      <c r="CXE67" s="25"/>
      <c r="CXF67" s="25"/>
      <c r="CXG67" s="25"/>
      <c r="CXH67" s="25"/>
      <c r="CXI67" s="25"/>
      <c r="CXJ67" s="25"/>
      <c r="CXK67" s="25"/>
      <c r="CXL67" s="25"/>
      <c r="CXM67" s="25"/>
      <c r="CXN67" s="25"/>
      <c r="CXO67" s="25"/>
      <c r="CXP67" s="25"/>
      <c r="CXQ67" s="25"/>
      <c r="CXR67" s="25"/>
      <c r="CXS67" s="25"/>
      <c r="CXT67" s="25"/>
      <c r="CXU67" s="25"/>
      <c r="CXV67" s="25"/>
      <c r="CXW67" s="25"/>
      <c r="CXX67" s="25"/>
      <c r="CXY67" s="25"/>
      <c r="CXZ67" s="25"/>
      <c r="CYA67" s="25"/>
      <c r="CYB67" s="25"/>
      <c r="CYC67" s="25"/>
      <c r="CYD67" s="25"/>
      <c r="CYE67" s="25"/>
      <c r="CYF67" s="25"/>
      <c r="CYG67" s="25"/>
      <c r="CYH67" s="25"/>
      <c r="CYI67" s="25"/>
      <c r="CYJ67" s="25"/>
      <c r="CYK67" s="25"/>
      <c r="CYL67" s="25"/>
      <c r="CYM67" s="25"/>
      <c r="CYN67" s="25"/>
      <c r="CYO67" s="25"/>
      <c r="CYP67" s="25"/>
      <c r="CYQ67" s="25"/>
      <c r="CYR67" s="25"/>
      <c r="CYS67" s="25"/>
      <c r="CYT67" s="25"/>
      <c r="CYU67" s="25"/>
      <c r="CYV67" s="25"/>
      <c r="CYW67" s="25"/>
      <c r="CYX67" s="25"/>
      <c r="CYY67" s="25"/>
      <c r="CYZ67" s="25"/>
      <c r="CZA67" s="25"/>
      <c r="CZB67" s="25"/>
      <c r="CZC67" s="25"/>
      <c r="CZD67" s="25"/>
      <c r="CZE67" s="25"/>
      <c r="CZF67" s="25"/>
      <c r="CZG67" s="25"/>
      <c r="CZH67" s="25"/>
      <c r="CZI67" s="25"/>
      <c r="CZJ67" s="25"/>
      <c r="CZK67" s="25"/>
      <c r="CZL67" s="25"/>
      <c r="CZM67" s="25"/>
      <c r="CZN67" s="25"/>
      <c r="CZO67" s="25"/>
      <c r="CZP67" s="25"/>
      <c r="CZQ67" s="25"/>
      <c r="CZR67" s="25"/>
      <c r="CZS67" s="25"/>
      <c r="CZT67" s="25"/>
      <c r="CZU67" s="25"/>
      <c r="CZV67" s="25"/>
      <c r="CZW67" s="25"/>
      <c r="CZX67" s="25"/>
      <c r="CZY67" s="25"/>
      <c r="CZZ67" s="25"/>
      <c r="DAA67" s="25"/>
      <c r="DAB67" s="25"/>
      <c r="DAC67" s="25"/>
      <c r="DAD67" s="25"/>
      <c r="DAE67" s="25"/>
      <c r="DAF67" s="25"/>
      <c r="DAG67" s="25"/>
      <c r="DAH67" s="25"/>
      <c r="DAI67" s="25"/>
      <c r="DAJ67" s="25"/>
      <c r="DAK67" s="25"/>
      <c r="DAL67" s="25"/>
      <c r="DAM67" s="25"/>
      <c r="DAN67" s="25"/>
      <c r="DAO67" s="25"/>
      <c r="DAP67" s="25"/>
      <c r="DAQ67" s="25"/>
      <c r="DAR67" s="25"/>
      <c r="DAS67" s="25"/>
      <c r="DAT67" s="25"/>
      <c r="DAU67" s="25"/>
      <c r="DAV67" s="25"/>
      <c r="DAW67" s="25"/>
      <c r="DAX67" s="25"/>
      <c r="DAY67" s="25"/>
      <c r="DAZ67" s="25"/>
      <c r="DBA67" s="25"/>
      <c r="DBB67" s="25"/>
      <c r="DBC67" s="25"/>
      <c r="DBD67" s="25"/>
      <c r="DBE67" s="25"/>
      <c r="DBF67" s="25"/>
      <c r="DBG67" s="25"/>
      <c r="DBH67" s="25"/>
      <c r="DBI67" s="25"/>
      <c r="DBJ67" s="25"/>
      <c r="DBK67" s="25"/>
      <c r="DBL67" s="25"/>
      <c r="DBM67" s="25"/>
      <c r="DBN67" s="25"/>
      <c r="DBO67" s="25"/>
      <c r="DBP67" s="25"/>
      <c r="DBQ67" s="25"/>
      <c r="DBR67" s="25"/>
      <c r="DBS67" s="25"/>
      <c r="DBT67" s="25"/>
      <c r="DBU67" s="25"/>
      <c r="DBV67" s="25"/>
      <c r="DBW67" s="25"/>
      <c r="DBX67" s="25"/>
      <c r="DBY67" s="25"/>
      <c r="DBZ67" s="25"/>
      <c r="DCA67" s="25"/>
      <c r="DCB67" s="25"/>
      <c r="DCC67" s="25"/>
      <c r="DCD67" s="25"/>
      <c r="DCE67" s="25"/>
      <c r="DCF67" s="25"/>
      <c r="DCG67" s="25"/>
      <c r="DCH67" s="25"/>
      <c r="DCI67" s="25"/>
      <c r="DCJ67" s="25"/>
      <c r="DCK67" s="25"/>
      <c r="DCL67" s="25"/>
      <c r="DCM67" s="25"/>
      <c r="DCN67" s="25"/>
      <c r="DCO67" s="25"/>
      <c r="DCP67" s="25"/>
      <c r="DCQ67" s="25"/>
      <c r="DCR67" s="25"/>
      <c r="DCS67" s="25"/>
      <c r="DCT67" s="25"/>
      <c r="DCU67" s="25"/>
      <c r="DCV67" s="25"/>
      <c r="DCW67" s="25"/>
      <c r="DCX67" s="25"/>
      <c r="DCY67" s="25"/>
      <c r="DCZ67" s="25"/>
      <c r="DDA67" s="25"/>
      <c r="DDB67" s="25"/>
      <c r="DDC67" s="25"/>
      <c r="DDD67" s="25"/>
      <c r="DDE67" s="25"/>
      <c r="DDF67" s="25"/>
      <c r="DDG67" s="25"/>
      <c r="DDH67" s="25"/>
      <c r="DDI67" s="25"/>
      <c r="DDJ67" s="25"/>
      <c r="DDK67" s="25"/>
      <c r="DDL67" s="25"/>
      <c r="DDM67" s="25"/>
      <c r="DDN67" s="25"/>
      <c r="DDO67" s="25"/>
      <c r="DDP67" s="25"/>
      <c r="DDQ67" s="25"/>
      <c r="DDR67" s="25"/>
      <c r="DDS67" s="25"/>
      <c r="DDT67" s="25"/>
      <c r="DDU67" s="25"/>
      <c r="DDV67" s="25"/>
      <c r="DDW67" s="25"/>
      <c r="DDX67" s="25"/>
      <c r="DDY67" s="25"/>
      <c r="DDZ67" s="25"/>
      <c r="DEA67" s="25"/>
      <c r="DEB67" s="25"/>
      <c r="DEC67" s="25"/>
      <c r="DED67" s="25"/>
      <c r="DEE67" s="25"/>
      <c r="DEF67" s="25"/>
      <c r="DEG67" s="25"/>
      <c r="DEH67" s="25"/>
      <c r="DEI67" s="25"/>
      <c r="DEJ67" s="25"/>
      <c r="DEK67" s="25"/>
      <c r="DEL67" s="25"/>
      <c r="DEM67" s="25"/>
      <c r="DEN67" s="25"/>
      <c r="DEO67" s="25"/>
      <c r="DEP67" s="25"/>
      <c r="DEQ67" s="25"/>
      <c r="DER67" s="25"/>
      <c r="DES67" s="25"/>
      <c r="DET67" s="25"/>
      <c r="DEU67" s="25"/>
      <c r="DEV67" s="25"/>
      <c r="DEW67" s="25"/>
      <c r="DEX67" s="25"/>
      <c r="DEY67" s="25"/>
      <c r="DEZ67" s="25"/>
      <c r="DFA67" s="25"/>
      <c r="DFB67" s="25"/>
      <c r="DFC67" s="25"/>
      <c r="DFD67" s="25"/>
      <c r="DFE67" s="25"/>
      <c r="DFF67" s="25"/>
      <c r="DFG67" s="25"/>
      <c r="DFH67" s="25"/>
      <c r="DFI67" s="25"/>
      <c r="DFJ67" s="25"/>
      <c r="DFK67" s="25"/>
      <c r="DFL67" s="25"/>
      <c r="DFM67" s="25"/>
      <c r="DFN67" s="25"/>
      <c r="DFO67" s="25"/>
      <c r="DFP67" s="25"/>
      <c r="DFQ67" s="25"/>
      <c r="DFR67" s="25"/>
      <c r="DFS67" s="25"/>
      <c r="DFT67" s="25"/>
      <c r="DFU67" s="25"/>
      <c r="DFV67" s="25"/>
      <c r="DFW67" s="25"/>
      <c r="DFX67" s="25"/>
      <c r="DFY67" s="25"/>
      <c r="DFZ67" s="25"/>
      <c r="DGA67" s="25"/>
      <c r="DGB67" s="25"/>
      <c r="DGC67" s="25"/>
      <c r="DGD67" s="25"/>
      <c r="DGE67" s="25"/>
      <c r="DGF67" s="25"/>
      <c r="DGG67" s="25"/>
      <c r="DGH67" s="25"/>
      <c r="DGI67" s="25"/>
      <c r="DGJ67" s="25"/>
      <c r="DGK67" s="25"/>
      <c r="DGL67" s="25"/>
      <c r="DGM67" s="25"/>
      <c r="DGN67" s="25"/>
      <c r="DGO67" s="25"/>
      <c r="DGP67" s="25"/>
      <c r="DGQ67" s="25"/>
      <c r="DGR67" s="25"/>
      <c r="DGS67" s="25"/>
      <c r="DGT67" s="25"/>
      <c r="DGU67" s="25"/>
      <c r="DGV67" s="25"/>
      <c r="DGW67" s="25"/>
      <c r="DGX67" s="25"/>
      <c r="DGY67" s="25"/>
      <c r="DGZ67" s="25"/>
      <c r="DHA67" s="25"/>
      <c r="DHB67" s="25"/>
      <c r="DHC67" s="25"/>
      <c r="DHD67" s="25"/>
      <c r="DHE67" s="25"/>
      <c r="DHF67" s="25"/>
      <c r="DHG67" s="25"/>
      <c r="DHH67" s="25"/>
      <c r="DHI67" s="25"/>
      <c r="DHJ67" s="25"/>
      <c r="DHK67" s="25"/>
      <c r="DHL67" s="25"/>
      <c r="DHM67" s="25"/>
      <c r="DHN67" s="25"/>
      <c r="DHO67" s="25"/>
      <c r="DHP67" s="25"/>
      <c r="DHQ67" s="25"/>
      <c r="DHR67" s="25"/>
      <c r="DHS67" s="25"/>
      <c r="DHT67" s="25"/>
      <c r="DHU67" s="25"/>
      <c r="DHV67" s="25"/>
      <c r="DHW67" s="25"/>
      <c r="DHX67" s="25"/>
      <c r="DHY67" s="25"/>
      <c r="DHZ67" s="25"/>
      <c r="DIA67" s="25"/>
      <c r="DIB67" s="25"/>
      <c r="DIC67" s="25"/>
      <c r="DID67" s="25"/>
      <c r="DIE67" s="25"/>
      <c r="DIF67" s="25"/>
      <c r="DIG67" s="25"/>
      <c r="DIH67" s="25"/>
      <c r="DII67" s="25"/>
      <c r="DIJ67" s="25"/>
      <c r="DIK67" s="25"/>
      <c r="DIL67" s="25"/>
      <c r="DIM67" s="25"/>
      <c r="DIN67" s="25"/>
      <c r="DIO67" s="25"/>
      <c r="DIP67" s="25"/>
      <c r="DIQ67" s="25"/>
      <c r="DIR67" s="25"/>
      <c r="DIS67" s="25"/>
      <c r="DIT67" s="25"/>
      <c r="DIU67" s="25"/>
      <c r="DIV67" s="25"/>
      <c r="DIW67" s="25"/>
      <c r="DIX67" s="25"/>
      <c r="DIY67" s="25"/>
      <c r="DIZ67" s="25"/>
      <c r="DJA67" s="25"/>
      <c r="DJB67" s="25"/>
      <c r="DJC67" s="25"/>
      <c r="DJD67" s="25"/>
      <c r="DJE67" s="25"/>
      <c r="DJF67" s="25"/>
      <c r="DJG67" s="25"/>
      <c r="DJH67" s="25"/>
      <c r="DJI67" s="25"/>
      <c r="DJJ67" s="25"/>
      <c r="DJK67" s="25"/>
      <c r="DJL67" s="25"/>
      <c r="DJM67" s="25"/>
      <c r="DJN67" s="25"/>
      <c r="DJO67" s="25"/>
      <c r="DJP67" s="25"/>
      <c r="DJQ67" s="25"/>
      <c r="DJR67" s="25"/>
      <c r="DJS67" s="25"/>
      <c r="DJT67" s="25"/>
      <c r="DJU67" s="25"/>
      <c r="DJV67" s="25"/>
      <c r="DJW67" s="25"/>
      <c r="DJX67" s="25"/>
      <c r="DJY67" s="25"/>
      <c r="DJZ67" s="25"/>
      <c r="DKA67" s="25"/>
      <c r="DKB67" s="25"/>
      <c r="DKC67" s="25"/>
      <c r="DKD67" s="25"/>
      <c r="DKE67" s="25"/>
      <c r="DKF67" s="25"/>
      <c r="DKG67" s="25"/>
      <c r="DKH67" s="25"/>
      <c r="DKI67" s="25"/>
      <c r="DKJ67" s="25"/>
      <c r="DKK67" s="25"/>
      <c r="DKL67" s="25"/>
      <c r="DKM67" s="25"/>
      <c r="DKN67" s="25"/>
      <c r="DKO67" s="25"/>
      <c r="DKP67" s="25"/>
      <c r="DKQ67" s="25"/>
      <c r="DKR67" s="25"/>
      <c r="DKS67" s="25"/>
      <c r="DKT67" s="25"/>
      <c r="DKU67" s="25"/>
      <c r="DKV67" s="25"/>
      <c r="DKW67" s="25"/>
      <c r="DKX67" s="25"/>
      <c r="DKY67" s="25"/>
      <c r="DKZ67" s="25"/>
      <c r="DLA67" s="25"/>
      <c r="DLB67" s="25"/>
      <c r="DLC67" s="25"/>
      <c r="DLD67" s="25"/>
      <c r="DLE67" s="25"/>
      <c r="DLF67" s="25"/>
      <c r="DLG67" s="25"/>
      <c r="DLH67" s="25"/>
      <c r="DLI67" s="25"/>
      <c r="DLJ67" s="25"/>
      <c r="DLK67" s="25"/>
      <c r="DLL67" s="25"/>
      <c r="DLM67" s="25"/>
      <c r="DLN67" s="25"/>
      <c r="DLO67" s="25"/>
      <c r="DLP67" s="25"/>
      <c r="DLQ67" s="25"/>
      <c r="DLR67" s="25"/>
      <c r="DLS67" s="25"/>
      <c r="DLT67" s="25"/>
      <c r="DLU67" s="25"/>
      <c r="DLV67" s="25"/>
      <c r="DLW67" s="25"/>
      <c r="DLX67" s="25"/>
      <c r="DLY67" s="25"/>
      <c r="DLZ67" s="25"/>
      <c r="DMA67" s="25"/>
      <c r="DMB67" s="25"/>
      <c r="DMC67" s="25"/>
      <c r="DMD67" s="25"/>
      <c r="DME67" s="25"/>
      <c r="DMF67" s="25"/>
      <c r="DMG67" s="25"/>
      <c r="DMH67" s="25"/>
      <c r="DMI67" s="25"/>
      <c r="DMJ67" s="25"/>
      <c r="DMK67" s="25"/>
      <c r="DML67" s="25"/>
      <c r="DMM67" s="25"/>
      <c r="DMN67" s="25"/>
      <c r="DMO67" s="25"/>
      <c r="DMP67" s="25"/>
      <c r="DMQ67" s="25"/>
      <c r="DMR67" s="25"/>
      <c r="DMS67" s="25"/>
      <c r="DMT67" s="25"/>
      <c r="DMU67" s="25"/>
      <c r="DMV67" s="25"/>
      <c r="DMW67" s="25"/>
      <c r="DMX67" s="25"/>
      <c r="DMY67" s="25"/>
      <c r="DMZ67" s="25"/>
      <c r="DNA67" s="25"/>
      <c r="DNB67" s="25"/>
      <c r="DNC67" s="25"/>
      <c r="DND67" s="25"/>
      <c r="DNE67" s="25"/>
      <c r="DNF67" s="25"/>
      <c r="DNG67" s="25"/>
      <c r="DNH67" s="25"/>
      <c r="DNI67" s="25"/>
      <c r="DNJ67" s="25"/>
      <c r="DNK67" s="25"/>
      <c r="DNL67" s="25"/>
      <c r="DNM67" s="25"/>
      <c r="DNN67" s="25"/>
      <c r="DNO67" s="25"/>
      <c r="DNP67" s="25"/>
      <c r="DNQ67" s="25"/>
      <c r="DNR67" s="25"/>
      <c r="DNS67" s="25"/>
      <c r="DNT67" s="25"/>
      <c r="DNU67" s="25"/>
      <c r="DNV67" s="25"/>
      <c r="DNW67" s="25"/>
      <c r="DNX67" s="25"/>
      <c r="DNY67" s="25"/>
      <c r="DNZ67" s="25"/>
      <c r="DOA67" s="25"/>
      <c r="DOB67" s="25"/>
      <c r="DOC67" s="25"/>
      <c r="DOD67" s="25"/>
      <c r="DOE67" s="25"/>
      <c r="DOF67" s="25"/>
      <c r="DOG67" s="25"/>
      <c r="DOH67" s="25"/>
      <c r="DOI67" s="25"/>
      <c r="DOJ67" s="25"/>
      <c r="DOK67" s="25"/>
      <c r="DOL67" s="25"/>
      <c r="DOM67" s="25"/>
      <c r="DON67" s="25"/>
      <c r="DOO67" s="25"/>
      <c r="DOP67" s="25"/>
      <c r="DOQ67" s="25"/>
      <c r="DOR67" s="25"/>
      <c r="DOS67" s="25"/>
      <c r="DOT67" s="25"/>
      <c r="DOU67" s="25"/>
      <c r="DOV67" s="25"/>
      <c r="DOW67" s="25"/>
      <c r="DOX67" s="25"/>
      <c r="DOY67" s="25"/>
      <c r="DOZ67" s="25"/>
      <c r="DPA67" s="25"/>
      <c r="DPB67" s="25"/>
      <c r="DPC67" s="25"/>
      <c r="DPD67" s="25"/>
      <c r="DPE67" s="25"/>
      <c r="DPF67" s="25"/>
      <c r="DPG67" s="25"/>
      <c r="DPH67" s="25"/>
      <c r="DPI67" s="25"/>
      <c r="DPJ67" s="25"/>
      <c r="DPK67" s="25"/>
      <c r="DPL67" s="25"/>
      <c r="DPM67" s="25"/>
      <c r="DPN67" s="25"/>
      <c r="DPO67" s="25"/>
      <c r="DPP67" s="25"/>
      <c r="DPQ67" s="25"/>
      <c r="DPR67" s="25"/>
      <c r="DPS67" s="25"/>
      <c r="DPT67" s="25"/>
      <c r="DPU67" s="25"/>
      <c r="DPV67" s="25"/>
      <c r="DPW67" s="25"/>
      <c r="DPX67" s="25"/>
      <c r="DPY67" s="25"/>
      <c r="DPZ67" s="25"/>
      <c r="DQA67" s="25"/>
      <c r="DQB67" s="25"/>
      <c r="DQC67" s="25"/>
      <c r="DQD67" s="25"/>
      <c r="DQE67" s="25"/>
      <c r="DQF67" s="25"/>
      <c r="DQG67" s="25"/>
      <c r="DQH67" s="25"/>
      <c r="DQI67" s="25"/>
      <c r="DQJ67" s="25"/>
      <c r="DQK67" s="25"/>
      <c r="DQL67" s="25"/>
      <c r="DQM67" s="25"/>
      <c r="DQN67" s="25"/>
      <c r="DQO67" s="25"/>
      <c r="DQP67" s="25"/>
      <c r="DQQ67" s="25"/>
      <c r="DQR67" s="25"/>
      <c r="DQS67" s="25"/>
      <c r="DQT67" s="25"/>
      <c r="DQU67" s="25"/>
      <c r="DQV67" s="25"/>
      <c r="DQW67" s="25"/>
      <c r="DQX67" s="25"/>
      <c r="DQY67" s="25"/>
      <c r="DQZ67" s="25"/>
      <c r="DRA67" s="25"/>
      <c r="DRB67" s="25"/>
      <c r="DRC67" s="25"/>
      <c r="DRD67" s="25"/>
      <c r="DRE67" s="25"/>
      <c r="DRF67" s="25"/>
      <c r="DRG67" s="25"/>
      <c r="DRH67" s="25"/>
      <c r="DRI67" s="25"/>
      <c r="DRJ67" s="25"/>
      <c r="DRK67" s="25"/>
      <c r="DRL67" s="25"/>
      <c r="DRM67" s="25"/>
      <c r="DRN67" s="25"/>
      <c r="DRO67" s="25"/>
      <c r="DRP67" s="25"/>
      <c r="DRQ67" s="25"/>
      <c r="DRR67" s="25"/>
      <c r="DRS67" s="25"/>
      <c r="DRT67" s="25"/>
      <c r="DRU67" s="25"/>
      <c r="DRV67" s="25"/>
      <c r="DRW67" s="25"/>
      <c r="DRX67" s="25"/>
      <c r="DRY67" s="25"/>
      <c r="DRZ67" s="25"/>
      <c r="DSA67" s="25"/>
      <c r="DSB67" s="25"/>
      <c r="DSC67" s="25"/>
      <c r="DSD67" s="25"/>
      <c r="DSE67" s="25"/>
      <c r="DSF67" s="25"/>
      <c r="DSG67" s="25"/>
      <c r="DSH67" s="25"/>
      <c r="DSI67" s="25"/>
      <c r="DSJ67" s="25"/>
      <c r="DSK67" s="25"/>
      <c r="DSL67" s="25"/>
      <c r="DSM67" s="25"/>
      <c r="DSN67" s="25"/>
      <c r="DSO67" s="25"/>
      <c r="DSP67" s="25"/>
      <c r="DSQ67" s="25"/>
      <c r="DSR67" s="25"/>
      <c r="DSS67" s="25"/>
      <c r="DST67" s="25"/>
      <c r="DSU67" s="25"/>
      <c r="DSV67" s="25"/>
      <c r="DSW67" s="25"/>
      <c r="DSX67" s="25"/>
      <c r="DSY67" s="25"/>
      <c r="DSZ67" s="25"/>
      <c r="DTA67" s="25"/>
      <c r="DTB67" s="25"/>
      <c r="DTC67" s="25"/>
      <c r="DTD67" s="25"/>
      <c r="DTE67" s="25"/>
      <c r="DTF67" s="25"/>
      <c r="DTG67" s="25"/>
      <c r="DTH67" s="25"/>
      <c r="DTI67" s="25"/>
      <c r="DTJ67" s="25"/>
      <c r="DTK67" s="25"/>
      <c r="DTL67" s="25"/>
      <c r="DTM67" s="25"/>
      <c r="DTN67" s="25"/>
      <c r="DTO67" s="25"/>
      <c r="DTP67" s="25"/>
      <c r="DTQ67" s="25"/>
      <c r="DTR67" s="25"/>
      <c r="DTS67" s="25"/>
      <c r="DTT67" s="25"/>
      <c r="DTU67" s="25"/>
      <c r="DTV67" s="25"/>
      <c r="DTW67" s="25"/>
      <c r="DTX67" s="25"/>
      <c r="DTY67" s="25"/>
      <c r="DTZ67" s="25"/>
      <c r="DUA67" s="25"/>
      <c r="DUB67" s="25"/>
      <c r="DUC67" s="25"/>
      <c r="DUD67" s="25"/>
      <c r="DUE67" s="25"/>
      <c r="DUF67" s="25"/>
      <c r="DUG67" s="25"/>
      <c r="DUH67" s="25"/>
      <c r="DUI67" s="25"/>
      <c r="DUJ67" s="25"/>
      <c r="DUK67" s="25"/>
      <c r="DUL67" s="25"/>
      <c r="DUM67" s="25"/>
      <c r="DUN67" s="25"/>
      <c r="DUO67" s="25"/>
      <c r="DUP67" s="25"/>
      <c r="DUQ67" s="25"/>
      <c r="DUR67" s="25"/>
      <c r="DUS67" s="25"/>
      <c r="DUT67" s="25"/>
      <c r="DUU67" s="25"/>
      <c r="DUV67" s="25"/>
      <c r="DUW67" s="25"/>
      <c r="DUX67" s="25"/>
      <c r="DUY67" s="25"/>
      <c r="DUZ67" s="25"/>
      <c r="DVA67" s="25"/>
      <c r="DVB67" s="25"/>
      <c r="DVC67" s="25"/>
      <c r="DVD67" s="25"/>
      <c r="DVE67" s="25"/>
      <c r="DVF67" s="25"/>
      <c r="DVG67" s="25"/>
      <c r="DVH67" s="25"/>
      <c r="DVI67" s="25"/>
      <c r="DVJ67" s="25"/>
      <c r="DVK67" s="25"/>
      <c r="DVL67" s="25"/>
      <c r="DVM67" s="25"/>
      <c r="DVN67" s="25"/>
      <c r="DVO67" s="25"/>
      <c r="DVP67" s="25"/>
      <c r="DVQ67" s="25"/>
      <c r="DVR67" s="25"/>
      <c r="DVS67" s="25"/>
      <c r="DVT67" s="25"/>
      <c r="DVU67" s="25"/>
      <c r="DVV67" s="25"/>
      <c r="DVW67" s="25"/>
      <c r="DVX67" s="25"/>
      <c r="DVY67" s="25"/>
      <c r="DVZ67" s="25"/>
      <c r="DWA67" s="25"/>
      <c r="DWB67" s="25"/>
      <c r="DWC67" s="25"/>
      <c r="DWD67" s="25"/>
      <c r="DWE67" s="25"/>
      <c r="DWF67" s="25"/>
      <c r="DWG67" s="25"/>
      <c r="DWH67" s="25"/>
      <c r="DWI67" s="25"/>
      <c r="DWJ67" s="25"/>
      <c r="DWK67" s="25"/>
      <c r="DWL67" s="25"/>
      <c r="DWM67" s="25"/>
      <c r="DWN67" s="25"/>
      <c r="DWO67" s="25"/>
      <c r="DWP67" s="25"/>
      <c r="DWQ67" s="25"/>
      <c r="DWR67" s="25"/>
      <c r="DWS67" s="25"/>
      <c r="DWT67" s="25"/>
      <c r="DWU67" s="25"/>
      <c r="DWV67" s="25"/>
      <c r="DWW67" s="25"/>
      <c r="DWX67" s="25"/>
      <c r="DWY67" s="25"/>
      <c r="DWZ67" s="25"/>
      <c r="DXA67" s="25"/>
      <c r="DXB67" s="25"/>
      <c r="DXC67" s="25"/>
      <c r="DXD67" s="25"/>
      <c r="DXE67" s="25"/>
      <c r="DXF67" s="25"/>
      <c r="DXG67" s="25"/>
      <c r="DXH67" s="25"/>
      <c r="DXI67" s="25"/>
      <c r="DXJ67" s="25"/>
      <c r="DXK67" s="25"/>
      <c r="DXL67" s="25"/>
      <c r="DXM67" s="25"/>
      <c r="DXN67" s="25"/>
      <c r="DXO67" s="25"/>
      <c r="DXP67" s="25"/>
      <c r="DXQ67" s="25"/>
      <c r="DXR67" s="25"/>
      <c r="DXS67" s="25"/>
      <c r="DXT67" s="25"/>
      <c r="DXU67" s="25"/>
      <c r="DXV67" s="25"/>
      <c r="DXW67" s="25"/>
      <c r="DXX67" s="25"/>
      <c r="DXY67" s="25"/>
      <c r="DXZ67" s="25"/>
      <c r="DYA67" s="25"/>
      <c r="DYB67" s="25"/>
      <c r="DYC67" s="25"/>
      <c r="DYD67" s="25"/>
      <c r="DYE67" s="25"/>
      <c r="DYF67" s="25"/>
      <c r="DYG67" s="25"/>
      <c r="DYH67" s="25"/>
      <c r="DYI67" s="25"/>
      <c r="DYJ67" s="25"/>
      <c r="DYK67" s="25"/>
      <c r="DYL67" s="25"/>
      <c r="DYM67" s="25"/>
      <c r="DYN67" s="25"/>
      <c r="DYO67" s="25"/>
      <c r="DYP67" s="25"/>
      <c r="DYQ67" s="25"/>
      <c r="DYR67" s="25"/>
      <c r="DYS67" s="25"/>
      <c r="DYT67" s="25"/>
      <c r="DYU67" s="25"/>
      <c r="DYV67" s="25"/>
      <c r="DYW67" s="25"/>
      <c r="DYX67" s="25"/>
      <c r="DYY67" s="25"/>
      <c r="DYZ67" s="25"/>
      <c r="DZA67" s="25"/>
      <c r="DZB67" s="25"/>
      <c r="DZC67" s="25"/>
      <c r="DZD67" s="25"/>
      <c r="DZE67" s="25"/>
      <c r="DZF67" s="25"/>
      <c r="DZG67" s="25"/>
      <c r="DZH67" s="25"/>
      <c r="DZI67" s="25"/>
      <c r="DZJ67" s="25"/>
      <c r="DZK67" s="25"/>
      <c r="DZL67" s="25"/>
      <c r="DZM67" s="25"/>
      <c r="DZN67" s="25"/>
      <c r="DZO67" s="25"/>
      <c r="DZP67" s="25"/>
      <c r="DZQ67" s="25"/>
      <c r="DZR67" s="25"/>
      <c r="DZS67" s="25"/>
      <c r="DZT67" s="25"/>
      <c r="DZU67" s="25"/>
      <c r="DZV67" s="25"/>
      <c r="DZW67" s="25"/>
      <c r="DZX67" s="25"/>
      <c r="DZY67" s="25"/>
      <c r="DZZ67" s="25"/>
      <c r="EAA67" s="25"/>
      <c r="EAB67" s="25"/>
      <c r="EAC67" s="25"/>
      <c r="EAD67" s="25"/>
      <c r="EAE67" s="25"/>
      <c r="EAF67" s="25"/>
      <c r="EAG67" s="25"/>
      <c r="EAH67" s="25"/>
      <c r="EAI67" s="25"/>
      <c r="EAJ67" s="25"/>
      <c r="EAK67" s="25"/>
      <c r="EAL67" s="25"/>
      <c r="EAM67" s="25"/>
      <c r="EAN67" s="25"/>
      <c r="EAO67" s="25"/>
      <c r="EAP67" s="25"/>
      <c r="EAQ67" s="25"/>
      <c r="EAR67" s="25"/>
      <c r="EAS67" s="25"/>
      <c r="EAT67" s="25"/>
      <c r="EAU67" s="25"/>
      <c r="EAV67" s="25"/>
      <c r="EAW67" s="25"/>
      <c r="EAX67" s="25"/>
      <c r="EAY67" s="25"/>
      <c r="EAZ67" s="25"/>
      <c r="EBA67" s="25"/>
      <c r="EBB67" s="25"/>
      <c r="EBC67" s="25"/>
      <c r="EBD67" s="25"/>
      <c r="EBE67" s="25"/>
      <c r="EBF67" s="25"/>
      <c r="EBG67" s="25"/>
      <c r="EBH67" s="25"/>
      <c r="EBI67" s="25"/>
      <c r="EBJ67" s="25"/>
      <c r="EBK67" s="25"/>
      <c r="EBL67" s="25"/>
      <c r="EBM67" s="25"/>
      <c r="EBN67" s="25"/>
      <c r="EBO67" s="25"/>
      <c r="EBP67" s="25"/>
      <c r="EBQ67" s="25"/>
      <c r="EBR67" s="25"/>
      <c r="EBS67" s="25"/>
      <c r="EBT67" s="25"/>
      <c r="EBU67" s="25"/>
      <c r="EBV67" s="25"/>
      <c r="EBW67" s="25"/>
      <c r="EBX67" s="25"/>
      <c r="EBY67" s="25"/>
      <c r="EBZ67" s="25"/>
      <c r="ECA67" s="25"/>
      <c r="ECB67" s="25"/>
      <c r="ECC67" s="25"/>
      <c r="ECD67" s="25"/>
      <c r="ECE67" s="25"/>
      <c r="ECF67" s="25"/>
      <c r="ECG67" s="25"/>
      <c r="ECH67" s="25"/>
      <c r="ECI67" s="25"/>
      <c r="ECJ67" s="25"/>
      <c r="ECK67" s="25"/>
      <c r="ECL67" s="25"/>
      <c r="ECM67" s="25"/>
      <c r="ECN67" s="25"/>
      <c r="ECO67" s="25"/>
      <c r="ECP67" s="25"/>
      <c r="ECQ67" s="25"/>
      <c r="ECR67" s="25"/>
      <c r="ECS67" s="25"/>
      <c r="ECT67" s="25"/>
      <c r="ECU67" s="25"/>
      <c r="ECV67" s="25"/>
      <c r="ECW67" s="25"/>
      <c r="ECX67" s="25"/>
      <c r="ECY67" s="25"/>
      <c r="ECZ67" s="25"/>
      <c r="EDA67" s="25"/>
      <c r="EDB67" s="25"/>
      <c r="EDC67" s="25"/>
      <c r="EDD67" s="25"/>
      <c r="EDE67" s="25"/>
      <c r="EDF67" s="25"/>
      <c r="EDG67" s="25"/>
      <c r="EDH67" s="25"/>
      <c r="EDI67" s="25"/>
      <c r="EDJ67" s="25"/>
      <c r="EDK67" s="25"/>
      <c r="EDL67" s="25"/>
      <c r="EDM67" s="25"/>
      <c r="EDN67" s="25"/>
      <c r="EDO67" s="25"/>
      <c r="EDP67" s="25"/>
      <c r="EDQ67" s="25"/>
      <c r="EDR67" s="25"/>
      <c r="EDS67" s="25"/>
      <c r="EDT67" s="25"/>
      <c r="EDU67" s="25"/>
      <c r="EDV67" s="25"/>
      <c r="EDW67" s="25"/>
      <c r="EDX67" s="25"/>
      <c r="EDY67" s="25"/>
      <c r="EDZ67" s="25"/>
      <c r="EEA67" s="25"/>
      <c r="EEB67" s="25"/>
      <c r="EEC67" s="25"/>
      <c r="EED67" s="25"/>
      <c r="EEE67" s="25"/>
      <c r="EEF67" s="25"/>
      <c r="EEG67" s="25"/>
      <c r="EEH67" s="25"/>
      <c r="EEI67" s="25"/>
      <c r="EEJ67" s="25"/>
      <c r="EEK67" s="25"/>
      <c r="EEL67" s="25"/>
      <c r="EEM67" s="25"/>
      <c r="EEN67" s="25"/>
      <c r="EEO67" s="25"/>
      <c r="EEP67" s="25"/>
      <c r="EEQ67" s="25"/>
      <c r="EER67" s="25"/>
      <c r="EES67" s="25"/>
      <c r="EET67" s="25"/>
      <c r="EEU67" s="25"/>
      <c r="EEV67" s="25"/>
      <c r="EEW67" s="25"/>
      <c r="EEX67" s="25"/>
      <c r="EEY67" s="25"/>
      <c r="EEZ67" s="25"/>
      <c r="EFA67" s="25"/>
      <c r="EFB67" s="25"/>
      <c r="EFC67" s="25"/>
      <c r="EFD67" s="25"/>
      <c r="EFE67" s="25"/>
      <c r="EFF67" s="25"/>
      <c r="EFG67" s="25"/>
      <c r="EFH67" s="25"/>
      <c r="EFI67" s="25"/>
      <c r="EFJ67" s="25"/>
      <c r="EFK67" s="25"/>
      <c r="EFL67" s="25"/>
      <c r="EFM67" s="25"/>
      <c r="EFN67" s="25"/>
      <c r="EFO67" s="25"/>
      <c r="EFP67" s="25"/>
      <c r="EFQ67" s="25"/>
      <c r="EFR67" s="25"/>
      <c r="EFS67" s="25"/>
      <c r="EFT67" s="25"/>
      <c r="EFU67" s="25"/>
      <c r="EFV67" s="25"/>
      <c r="EFW67" s="25"/>
      <c r="EFX67" s="25"/>
      <c r="EFY67" s="25"/>
      <c r="EFZ67" s="25"/>
      <c r="EGA67" s="25"/>
      <c r="EGB67" s="25"/>
      <c r="EGC67" s="25"/>
      <c r="EGD67" s="25"/>
      <c r="EGE67" s="25"/>
      <c r="EGF67" s="25"/>
      <c r="EGG67" s="25"/>
      <c r="EGH67" s="25"/>
      <c r="EGI67" s="25"/>
      <c r="EGJ67" s="25"/>
      <c r="EGK67" s="25"/>
      <c r="EGL67" s="25"/>
      <c r="EGM67" s="25"/>
      <c r="EGN67" s="25"/>
      <c r="EGO67" s="25"/>
      <c r="EGP67" s="25"/>
      <c r="EGQ67" s="25"/>
      <c r="EGR67" s="25"/>
      <c r="EGS67" s="25"/>
      <c r="EGT67" s="25"/>
      <c r="EGU67" s="25"/>
      <c r="EGV67" s="25"/>
      <c r="EGW67" s="25"/>
      <c r="EGX67" s="25"/>
      <c r="EGY67" s="25"/>
      <c r="EGZ67" s="25"/>
      <c r="EHA67" s="25"/>
      <c r="EHB67" s="25"/>
      <c r="EHC67" s="25"/>
      <c r="EHD67" s="25"/>
      <c r="EHE67" s="25"/>
      <c r="EHF67" s="25"/>
      <c r="EHG67" s="25"/>
      <c r="EHH67" s="25"/>
      <c r="EHI67" s="25"/>
      <c r="EHJ67" s="25"/>
      <c r="EHK67" s="25"/>
      <c r="EHL67" s="25"/>
      <c r="EHM67" s="25"/>
      <c r="EHN67" s="25"/>
      <c r="EHO67" s="25"/>
      <c r="EHP67" s="25"/>
      <c r="EHQ67" s="25"/>
      <c r="EHR67" s="25"/>
      <c r="EHS67" s="25"/>
      <c r="EHT67" s="25"/>
      <c r="EHU67" s="25"/>
      <c r="EHV67" s="25"/>
      <c r="EHW67" s="25"/>
      <c r="EHX67" s="25"/>
      <c r="EHY67" s="25"/>
      <c r="EHZ67" s="25"/>
      <c r="EIA67" s="25"/>
      <c r="EIB67" s="25"/>
      <c r="EIC67" s="25"/>
      <c r="EID67" s="25"/>
      <c r="EIE67" s="25"/>
      <c r="EIF67" s="25"/>
      <c r="EIG67" s="25"/>
      <c r="EIH67" s="25"/>
      <c r="EII67" s="25"/>
      <c r="EIJ67" s="25"/>
      <c r="EIK67" s="25"/>
      <c r="EIL67" s="25"/>
      <c r="EIM67" s="25"/>
      <c r="EIN67" s="25"/>
      <c r="EIO67" s="25"/>
      <c r="EIP67" s="25"/>
      <c r="EIQ67" s="25"/>
      <c r="EIR67" s="25"/>
      <c r="EIS67" s="25"/>
      <c r="EIT67" s="25"/>
      <c r="EIU67" s="25"/>
      <c r="EIV67" s="25"/>
      <c r="EIW67" s="25"/>
      <c r="EIX67" s="25"/>
      <c r="EIY67" s="25"/>
      <c r="EIZ67" s="25"/>
      <c r="EJA67" s="25"/>
      <c r="EJB67" s="25"/>
      <c r="EJC67" s="25"/>
      <c r="EJD67" s="25"/>
      <c r="EJE67" s="25"/>
      <c r="EJF67" s="25"/>
      <c r="EJG67" s="25"/>
      <c r="EJH67" s="25"/>
      <c r="EJI67" s="25"/>
      <c r="EJJ67" s="25"/>
      <c r="EJK67" s="25"/>
      <c r="EJL67" s="25"/>
      <c r="EJM67" s="25"/>
      <c r="EJN67" s="25"/>
      <c r="EJO67" s="25"/>
      <c r="EJP67" s="25"/>
      <c r="EJQ67" s="25"/>
      <c r="EJR67" s="25"/>
      <c r="EJS67" s="25"/>
      <c r="EJT67" s="25"/>
      <c r="EJU67" s="25"/>
      <c r="EJV67" s="25"/>
      <c r="EJW67" s="25"/>
      <c r="EJX67" s="25"/>
      <c r="EJY67" s="25"/>
      <c r="EJZ67" s="25"/>
      <c r="EKA67" s="25"/>
      <c r="EKB67" s="25"/>
      <c r="EKC67" s="25"/>
      <c r="EKD67" s="25"/>
      <c r="EKE67" s="25"/>
      <c r="EKF67" s="25"/>
      <c r="EKG67" s="25"/>
      <c r="EKH67" s="25"/>
      <c r="EKI67" s="25"/>
      <c r="EKJ67" s="25"/>
      <c r="EKK67" s="25"/>
      <c r="EKL67" s="25"/>
      <c r="EKM67" s="25"/>
      <c r="EKN67" s="25"/>
      <c r="EKO67" s="25"/>
      <c r="EKP67" s="25"/>
      <c r="EKQ67" s="25"/>
      <c r="EKR67" s="25"/>
      <c r="EKS67" s="25"/>
      <c r="EKT67" s="25"/>
      <c r="EKU67" s="25"/>
      <c r="EKV67" s="25"/>
      <c r="EKW67" s="25"/>
      <c r="EKX67" s="25"/>
      <c r="EKY67" s="25"/>
      <c r="EKZ67" s="25"/>
      <c r="ELA67" s="25"/>
      <c r="ELB67" s="25"/>
      <c r="ELC67" s="25"/>
      <c r="ELD67" s="25"/>
      <c r="ELE67" s="25"/>
      <c r="ELF67" s="25"/>
      <c r="ELG67" s="25"/>
      <c r="ELH67" s="25"/>
      <c r="ELI67" s="25"/>
      <c r="ELJ67" s="25"/>
      <c r="ELK67" s="25"/>
      <c r="ELL67" s="25"/>
      <c r="ELM67" s="25"/>
      <c r="ELN67" s="25"/>
      <c r="ELO67" s="25"/>
      <c r="ELP67" s="25"/>
      <c r="ELQ67" s="25"/>
      <c r="ELR67" s="25"/>
      <c r="ELS67" s="25"/>
      <c r="ELT67" s="25"/>
      <c r="ELU67" s="25"/>
      <c r="ELV67" s="25"/>
      <c r="ELW67" s="25"/>
      <c r="ELX67" s="25"/>
      <c r="ELY67" s="25"/>
      <c r="ELZ67" s="25"/>
      <c r="EMA67" s="25"/>
      <c r="EMB67" s="25"/>
      <c r="EMC67" s="25"/>
      <c r="EMD67" s="25"/>
      <c r="EME67" s="25"/>
      <c r="EMF67" s="25"/>
      <c r="EMG67" s="25"/>
      <c r="EMH67" s="25"/>
      <c r="EMI67" s="25"/>
      <c r="EMJ67" s="25"/>
      <c r="EMK67" s="25"/>
      <c r="EML67" s="25"/>
      <c r="EMM67" s="25"/>
      <c r="EMN67" s="25"/>
      <c r="EMO67" s="25"/>
      <c r="EMP67" s="25"/>
      <c r="EMQ67" s="25"/>
      <c r="EMR67" s="25"/>
      <c r="EMS67" s="25"/>
      <c r="EMT67" s="25"/>
      <c r="EMU67" s="25"/>
      <c r="EMV67" s="25"/>
      <c r="EMW67" s="25"/>
      <c r="EMX67" s="25"/>
      <c r="EMY67" s="25"/>
      <c r="EMZ67" s="25"/>
      <c r="ENA67" s="25"/>
      <c r="ENB67" s="25"/>
      <c r="ENC67" s="25"/>
      <c r="END67" s="25"/>
      <c r="ENE67" s="25"/>
      <c r="ENF67" s="25"/>
      <c r="ENG67" s="25"/>
      <c r="ENH67" s="25"/>
      <c r="ENI67" s="25"/>
      <c r="ENJ67" s="25"/>
      <c r="ENK67" s="25"/>
      <c r="ENL67" s="25"/>
      <c r="ENM67" s="25"/>
      <c r="ENN67" s="25"/>
      <c r="ENO67" s="25"/>
      <c r="ENP67" s="25"/>
      <c r="ENQ67" s="25"/>
      <c r="ENR67" s="25"/>
      <c r="ENS67" s="25"/>
      <c r="ENT67" s="25"/>
      <c r="ENU67" s="25"/>
      <c r="ENV67" s="25"/>
      <c r="ENW67" s="25"/>
      <c r="ENX67" s="25"/>
      <c r="ENY67" s="25"/>
      <c r="ENZ67" s="25"/>
      <c r="EOA67" s="25"/>
      <c r="EOB67" s="25"/>
      <c r="EOC67" s="25"/>
      <c r="EOD67" s="25"/>
      <c r="EOE67" s="25"/>
      <c r="EOF67" s="25"/>
      <c r="EOG67" s="25"/>
      <c r="EOH67" s="25"/>
      <c r="EOI67" s="25"/>
      <c r="EOJ67" s="25"/>
      <c r="EOK67" s="25"/>
      <c r="EOL67" s="25"/>
      <c r="EOM67" s="25"/>
      <c r="EON67" s="25"/>
      <c r="EOO67" s="25"/>
      <c r="EOP67" s="25"/>
      <c r="EOQ67" s="25"/>
      <c r="EOR67" s="25"/>
      <c r="EOS67" s="25"/>
      <c r="EOT67" s="25"/>
      <c r="EOU67" s="25"/>
      <c r="EOV67" s="25"/>
      <c r="EOW67" s="25"/>
      <c r="EOX67" s="25"/>
      <c r="EOY67" s="25"/>
      <c r="EOZ67" s="25"/>
      <c r="EPA67" s="25"/>
      <c r="EPB67" s="25"/>
      <c r="EPC67" s="25"/>
      <c r="EPD67" s="25"/>
      <c r="EPE67" s="25"/>
      <c r="EPF67" s="25"/>
      <c r="EPG67" s="25"/>
      <c r="EPH67" s="25"/>
      <c r="EPI67" s="25"/>
      <c r="EPJ67" s="25"/>
      <c r="EPK67" s="25"/>
      <c r="EPL67" s="25"/>
      <c r="EPM67" s="25"/>
      <c r="EPN67" s="25"/>
      <c r="EPO67" s="25"/>
      <c r="EPP67" s="25"/>
      <c r="EPQ67" s="25"/>
      <c r="EPR67" s="25"/>
      <c r="EPS67" s="25"/>
      <c r="EPT67" s="25"/>
      <c r="EPU67" s="25"/>
      <c r="EPV67" s="25"/>
      <c r="EPW67" s="25"/>
      <c r="EPX67" s="25"/>
      <c r="EPY67" s="25"/>
      <c r="EPZ67" s="25"/>
      <c r="EQA67" s="25"/>
      <c r="EQB67" s="25"/>
      <c r="EQC67" s="25"/>
      <c r="EQD67" s="25"/>
      <c r="EQE67" s="25"/>
      <c r="EQF67" s="25"/>
      <c r="EQG67" s="25"/>
      <c r="EQH67" s="25"/>
      <c r="EQI67" s="25"/>
      <c r="EQJ67" s="25"/>
      <c r="EQK67" s="25"/>
      <c r="EQL67" s="25"/>
      <c r="EQM67" s="25"/>
      <c r="EQN67" s="25"/>
      <c r="EQO67" s="25"/>
      <c r="EQP67" s="25"/>
      <c r="EQQ67" s="25"/>
      <c r="EQR67" s="25"/>
      <c r="EQS67" s="25"/>
      <c r="EQT67" s="25"/>
      <c r="EQU67" s="25"/>
      <c r="EQV67" s="25"/>
      <c r="EQW67" s="25"/>
      <c r="EQX67" s="25"/>
      <c r="EQY67" s="25"/>
      <c r="EQZ67" s="25"/>
      <c r="ERA67" s="25"/>
      <c r="ERB67" s="25"/>
      <c r="ERC67" s="25"/>
      <c r="ERD67" s="25"/>
      <c r="ERE67" s="25"/>
      <c r="ERF67" s="25"/>
      <c r="ERG67" s="25"/>
      <c r="ERH67" s="25"/>
      <c r="ERI67" s="25"/>
      <c r="ERJ67" s="25"/>
      <c r="ERK67" s="25"/>
      <c r="ERL67" s="25"/>
      <c r="ERM67" s="25"/>
      <c r="ERN67" s="25"/>
      <c r="ERO67" s="25"/>
      <c r="ERP67" s="25"/>
      <c r="ERQ67" s="25"/>
      <c r="ERR67" s="25"/>
      <c r="ERS67" s="25"/>
      <c r="ERT67" s="25"/>
      <c r="ERU67" s="25"/>
      <c r="ERV67" s="25"/>
      <c r="ERW67" s="25"/>
      <c r="ERX67" s="25"/>
      <c r="ERY67" s="25"/>
      <c r="ERZ67" s="25"/>
      <c r="ESA67" s="25"/>
      <c r="ESB67" s="25"/>
      <c r="ESC67" s="25"/>
      <c r="ESD67" s="25"/>
      <c r="ESE67" s="25"/>
      <c r="ESF67" s="25"/>
      <c r="ESG67" s="25"/>
      <c r="ESH67" s="25"/>
      <c r="ESI67" s="25"/>
      <c r="ESJ67" s="25"/>
      <c r="ESK67" s="25"/>
      <c r="ESL67" s="25"/>
      <c r="ESM67" s="25"/>
      <c r="ESN67" s="25"/>
      <c r="ESO67" s="25"/>
      <c r="ESP67" s="25"/>
      <c r="ESQ67" s="25"/>
      <c r="ESR67" s="25"/>
      <c r="ESS67" s="25"/>
      <c r="EST67" s="25"/>
      <c r="ESU67" s="25"/>
      <c r="ESV67" s="25"/>
      <c r="ESW67" s="25"/>
      <c r="ESX67" s="25"/>
      <c r="ESY67" s="25"/>
      <c r="ESZ67" s="25"/>
      <c r="ETA67" s="25"/>
      <c r="ETB67" s="25"/>
      <c r="ETC67" s="25"/>
      <c r="ETD67" s="25"/>
      <c r="ETE67" s="25"/>
      <c r="ETF67" s="25"/>
      <c r="ETG67" s="25"/>
      <c r="ETH67" s="25"/>
      <c r="ETI67" s="25"/>
      <c r="ETJ67" s="25"/>
      <c r="ETK67" s="25"/>
      <c r="ETL67" s="25"/>
      <c r="ETM67" s="25"/>
      <c r="ETN67" s="25"/>
      <c r="ETO67" s="25"/>
      <c r="ETP67" s="25"/>
      <c r="ETQ67" s="25"/>
      <c r="ETR67" s="25"/>
      <c r="ETS67" s="25"/>
      <c r="ETT67" s="25"/>
      <c r="ETU67" s="25"/>
      <c r="ETV67" s="25"/>
      <c r="ETW67" s="25"/>
      <c r="ETX67" s="25"/>
      <c r="ETY67" s="25"/>
      <c r="ETZ67" s="25"/>
      <c r="EUA67" s="25"/>
      <c r="EUB67" s="25"/>
      <c r="EUC67" s="25"/>
      <c r="EUD67" s="25"/>
      <c r="EUE67" s="25"/>
      <c r="EUF67" s="25"/>
      <c r="EUG67" s="25"/>
      <c r="EUH67" s="25"/>
      <c r="EUI67" s="25"/>
      <c r="EUJ67" s="25"/>
      <c r="EUK67" s="25"/>
      <c r="EUL67" s="25"/>
      <c r="EUM67" s="25"/>
      <c r="EUN67" s="25"/>
      <c r="EUO67" s="25"/>
      <c r="EUP67" s="25"/>
      <c r="EUQ67" s="25"/>
      <c r="EUR67" s="25"/>
      <c r="EUS67" s="25"/>
      <c r="EUT67" s="25"/>
      <c r="EUU67" s="25"/>
      <c r="EUV67" s="25"/>
      <c r="EUW67" s="25"/>
      <c r="EUX67" s="25"/>
      <c r="EUY67" s="25"/>
      <c r="EUZ67" s="25"/>
      <c r="EVA67" s="25"/>
      <c r="EVB67" s="25"/>
      <c r="EVC67" s="25"/>
      <c r="EVD67" s="25"/>
      <c r="EVE67" s="25"/>
      <c r="EVF67" s="25"/>
      <c r="EVG67" s="25"/>
      <c r="EVH67" s="25"/>
      <c r="EVI67" s="25"/>
      <c r="EVJ67" s="25"/>
      <c r="EVK67" s="25"/>
      <c r="EVL67" s="25"/>
      <c r="EVM67" s="25"/>
      <c r="EVN67" s="25"/>
      <c r="EVO67" s="25"/>
      <c r="EVP67" s="25"/>
      <c r="EVQ67" s="25"/>
      <c r="EVR67" s="25"/>
      <c r="EVS67" s="25"/>
      <c r="EVT67" s="25"/>
      <c r="EVU67" s="25"/>
      <c r="EVV67" s="25"/>
      <c r="EVW67" s="25"/>
      <c r="EVX67" s="25"/>
      <c r="EVY67" s="25"/>
      <c r="EVZ67" s="25"/>
      <c r="EWA67" s="25"/>
      <c r="EWB67" s="25"/>
      <c r="EWC67" s="25"/>
      <c r="EWD67" s="25"/>
      <c r="EWE67" s="25"/>
      <c r="EWF67" s="25"/>
      <c r="EWG67" s="25"/>
      <c r="EWH67" s="25"/>
      <c r="EWI67" s="25"/>
      <c r="EWJ67" s="25"/>
      <c r="EWK67" s="25"/>
      <c r="EWL67" s="25"/>
      <c r="EWM67" s="25"/>
      <c r="EWN67" s="25"/>
      <c r="EWO67" s="25"/>
      <c r="EWP67" s="25"/>
      <c r="EWQ67" s="25"/>
      <c r="EWR67" s="25"/>
      <c r="EWS67" s="25"/>
      <c r="EWT67" s="25"/>
      <c r="EWU67" s="25"/>
      <c r="EWV67" s="25"/>
      <c r="EWW67" s="25"/>
      <c r="EWX67" s="25"/>
      <c r="EWY67" s="25"/>
      <c r="EWZ67" s="25"/>
      <c r="EXA67" s="25"/>
      <c r="EXB67" s="25"/>
      <c r="EXC67" s="25"/>
      <c r="EXD67" s="25"/>
      <c r="EXE67" s="25"/>
      <c r="EXF67" s="25"/>
      <c r="EXG67" s="25"/>
      <c r="EXH67" s="25"/>
      <c r="EXI67" s="25"/>
      <c r="EXJ67" s="25"/>
      <c r="EXK67" s="25"/>
      <c r="EXL67" s="25"/>
      <c r="EXM67" s="25"/>
      <c r="EXN67" s="25"/>
      <c r="EXO67" s="25"/>
      <c r="EXP67" s="25"/>
      <c r="EXQ67" s="25"/>
      <c r="EXR67" s="25"/>
      <c r="EXS67" s="25"/>
      <c r="EXT67" s="25"/>
      <c r="EXU67" s="25"/>
      <c r="EXV67" s="25"/>
      <c r="EXW67" s="25"/>
      <c r="EXX67" s="25"/>
      <c r="EXY67" s="25"/>
      <c r="EXZ67" s="25"/>
      <c r="EYA67" s="25"/>
      <c r="EYB67" s="25"/>
      <c r="EYC67" s="25"/>
      <c r="EYD67" s="25"/>
      <c r="EYE67" s="25"/>
      <c r="EYF67" s="25"/>
      <c r="EYG67" s="25"/>
      <c r="EYH67" s="25"/>
      <c r="EYI67" s="25"/>
      <c r="EYJ67" s="25"/>
      <c r="EYK67" s="25"/>
      <c r="EYL67" s="25"/>
      <c r="EYM67" s="25"/>
      <c r="EYN67" s="25"/>
      <c r="EYO67" s="25"/>
      <c r="EYP67" s="25"/>
      <c r="EYQ67" s="25"/>
      <c r="EYR67" s="25"/>
      <c r="EYS67" s="25"/>
      <c r="EYT67" s="25"/>
      <c r="EYU67" s="25"/>
      <c r="EYV67" s="25"/>
      <c r="EYW67" s="25"/>
      <c r="EYX67" s="25"/>
      <c r="EYY67" s="25"/>
      <c r="EYZ67" s="25"/>
      <c r="EZA67" s="25"/>
      <c r="EZB67" s="25"/>
      <c r="EZC67" s="25"/>
      <c r="EZD67" s="25"/>
      <c r="EZE67" s="25"/>
      <c r="EZF67" s="25"/>
      <c r="EZG67" s="25"/>
      <c r="EZH67" s="25"/>
      <c r="EZI67" s="25"/>
      <c r="EZJ67" s="25"/>
      <c r="EZK67" s="25"/>
      <c r="EZL67" s="25"/>
      <c r="EZM67" s="25"/>
      <c r="EZN67" s="25"/>
      <c r="EZO67" s="25"/>
      <c r="EZP67" s="25"/>
      <c r="EZQ67" s="25"/>
      <c r="EZR67" s="25"/>
      <c r="EZS67" s="25"/>
      <c r="EZT67" s="25"/>
      <c r="EZU67" s="25"/>
      <c r="EZV67" s="25"/>
      <c r="EZW67" s="25"/>
      <c r="EZX67" s="25"/>
      <c r="EZY67" s="25"/>
      <c r="EZZ67" s="25"/>
      <c r="FAA67" s="25"/>
      <c r="FAB67" s="25"/>
      <c r="FAC67" s="25"/>
      <c r="FAD67" s="25"/>
      <c r="FAE67" s="25"/>
      <c r="FAF67" s="25"/>
      <c r="FAG67" s="25"/>
      <c r="FAH67" s="25"/>
      <c r="FAI67" s="25"/>
      <c r="FAJ67" s="25"/>
      <c r="FAK67" s="25"/>
      <c r="FAL67" s="25"/>
      <c r="FAM67" s="25"/>
      <c r="FAN67" s="25"/>
      <c r="FAO67" s="25"/>
      <c r="FAP67" s="25"/>
      <c r="FAQ67" s="25"/>
      <c r="FAR67" s="25"/>
      <c r="FAS67" s="25"/>
      <c r="FAT67" s="25"/>
      <c r="FAU67" s="25"/>
      <c r="FAV67" s="25"/>
      <c r="FAW67" s="25"/>
      <c r="FAX67" s="25"/>
      <c r="FAY67" s="25"/>
      <c r="FAZ67" s="25"/>
      <c r="FBA67" s="25"/>
      <c r="FBB67" s="25"/>
      <c r="FBC67" s="25"/>
      <c r="FBD67" s="25"/>
      <c r="FBE67" s="25"/>
      <c r="FBF67" s="25"/>
      <c r="FBG67" s="25"/>
      <c r="FBH67" s="25"/>
      <c r="FBI67" s="25"/>
      <c r="FBJ67" s="25"/>
      <c r="FBK67" s="25"/>
      <c r="FBL67" s="25"/>
      <c r="FBM67" s="25"/>
      <c r="FBN67" s="25"/>
      <c r="FBO67" s="25"/>
      <c r="FBP67" s="25"/>
      <c r="FBQ67" s="25"/>
      <c r="FBR67" s="25"/>
      <c r="FBS67" s="25"/>
      <c r="FBT67" s="25"/>
      <c r="FBU67" s="25"/>
      <c r="FBV67" s="25"/>
      <c r="FBW67" s="25"/>
      <c r="FBX67" s="25"/>
      <c r="FBY67" s="25"/>
      <c r="FBZ67" s="25"/>
      <c r="FCA67" s="25"/>
      <c r="FCB67" s="25"/>
      <c r="FCC67" s="25"/>
      <c r="FCD67" s="25"/>
      <c r="FCE67" s="25"/>
      <c r="FCF67" s="25"/>
      <c r="FCG67" s="25"/>
      <c r="FCH67" s="25"/>
      <c r="FCI67" s="25"/>
      <c r="FCJ67" s="25"/>
      <c r="FCK67" s="25"/>
      <c r="FCL67" s="25"/>
      <c r="FCM67" s="25"/>
      <c r="FCN67" s="25"/>
      <c r="FCO67" s="25"/>
      <c r="FCP67" s="25"/>
      <c r="FCQ67" s="25"/>
      <c r="FCR67" s="25"/>
      <c r="FCS67" s="25"/>
      <c r="FCT67" s="25"/>
      <c r="FCU67" s="25"/>
      <c r="FCV67" s="25"/>
      <c r="FCW67" s="25"/>
      <c r="FCX67" s="25"/>
      <c r="FCY67" s="25"/>
      <c r="FCZ67" s="25"/>
      <c r="FDA67" s="25"/>
      <c r="FDB67" s="25"/>
      <c r="FDC67" s="25"/>
      <c r="FDD67" s="25"/>
      <c r="FDE67" s="25"/>
      <c r="FDF67" s="25"/>
      <c r="FDG67" s="25"/>
      <c r="FDH67" s="25"/>
      <c r="FDI67" s="25"/>
      <c r="FDJ67" s="25"/>
      <c r="FDK67" s="25"/>
      <c r="FDL67" s="25"/>
      <c r="FDM67" s="25"/>
      <c r="FDN67" s="25"/>
      <c r="FDO67" s="25"/>
      <c r="FDP67" s="25"/>
      <c r="FDQ67" s="25"/>
      <c r="FDR67" s="25"/>
      <c r="FDS67" s="25"/>
      <c r="FDT67" s="25"/>
      <c r="FDU67" s="25"/>
      <c r="FDV67" s="25"/>
      <c r="FDW67" s="25"/>
      <c r="FDX67" s="25"/>
      <c r="FDY67" s="25"/>
      <c r="FDZ67" s="25"/>
      <c r="FEA67" s="25"/>
      <c r="FEB67" s="25"/>
      <c r="FEC67" s="25"/>
      <c r="FED67" s="25"/>
      <c r="FEE67" s="25"/>
      <c r="FEF67" s="25"/>
      <c r="FEG67" s="25"/>
      <c r="FEH67" s="25"/>
      <c r="FEI67" s="25"/>
      <c r="FEJ67" s="25"/>
      <c r="FEK67" s="25"/>
      <c r="FEL67" s="25"/>
      <c r="FEM67" s="25"/>
      <c r="FEN67" s="25"/>
      <c r="FEO67" s="25"/>
      <c r="FEP67" s="25"/>
      <c r="FEQ67" s="25"/>
      <c r="FER67" s="25"/>
      <c r="FES67" s="25"/>
      <c r="FET67" s="25"/>
      <c r="FEU67" s="25"/>
      <c r="FEV67" s="25"/>
      <c r="FEW67" s="25"/>
      <c r="FEX67" s="25"/>
      <c r="FEY67" s="25"/>
      <c r="FEZ67" s="25"/>
      <c r="FFA67" s="25"/>
      <c r="FFB67" s="25"/>
      <c r="FFC67" s="25"/>
      <c r="FFD67" s="25"/>
      <c r="FFE67" s="25"/>
      <c r="FFF67" s="25"/>
      <c r="FFG67" s="25"/>
      <c r="FFH67" s="25"/>
      <c r="FFI67" s="25"/>
      <c r="FFJ67" s="25"/>
      <c r="FFK67" s="25"/>
      <c r="FFL67" s="25"/>
      <c r="FFM67" s="25"/>
      <c r="FFN67" s="25"/>
      <c r="FFO67" s="25"/>
      <c r="FFP67" s="25"/>
      <c r="FFQ67" s="25"/>
      <c r="FFR67" s="25"/>
      <c r="FFS67" s="25"/>
      <c r="FFT67" s="25"/>
      <c r="FFU67" s="25"/>
      <c r="FFV67" s="25"/>
      <c r="FFW67" s="25"/>
      <c r="FFX67" s="25"/>
      <c r="FFY67" s="25"/>
      <c r="FFZ67" s="25"/>
      <c r="FGA67" s="25"/>
      <c r="FGB67" s="25"/>
      <c r="FGC67" s="25"/>
      <c r="FGD67" s="25"/>
      <c r="FGE67" s="25"/>
      <c r="FGF67" s="25"/>
      <c r="FGG67" s="25"/>
      <c r="FGH67" s="25"/>
      <c r="FGI67" s="25"/>
      <c r="FGJ67" s="25"/>
      <c r="FGK67" s="25"/>
      <c r="FGL67" s="25"/>
      <c r="FGM67" s="25"/>
      <c r="FGN67" s="25"/>
      <c r="FGO67" s="25"/>
      <c r="FGP67" s="25"/>
      <c r="FGQ67" s="25"/>
      <c r="FGR67" s="25"/>
      <c r="FGS67" s="25"/>
      <c r="FGT67" s="25"/>
      <c r="FGU67" s="25"/>
      <c r="FGV67" s="25"/>
      <c r="FGW67" s="25"/>
      <c r="FGX67" s="25"/>
      <c r="FGY67" s="25"/>
      <c r="FGZ67" s="25"/>
      <c r="FHA67" s="25"/>
      <c r="FHB67" s="25"/>
      <c r="FHC67" s="25"/>
      <c r="FHD67" s="25"/>
      <c r="FHE67" s="25"/>
      <c r="FHF67" s="25"/>
      <c r="FHG67" s="25"/>
      <c r="FHH67" s="25"/>
      <c r="FHI67" s="25"/>
      <c r="FHJ67" s="25"/>
      <c r="FHK67" s="25"/>
      <c r="FHL67" s="25"/>
      <c r="FHM67" s="25"/>
      <c r="FHN67" s="25"/>
      <c r="FHO67" s="25"/>
      <c r="FHP67" s="25"/>
      <c r="FHQ67" s="25"/>
      <c r="FHR67" s="25"/>
      <c r="FHS67" s="25"/>
      <c r="FHT67" s="25"/>
      <c r="FHU67" s="25"/>
      <c r="FHV67" s="25"/>
      <c r="FHW67" s="25"/>
      <c r="FHX67" s="25"/>
      <c r="FHY67" s="25"/>
      <c r="FHZ67" s="25"/>
      <c r="FIA67" s="25"/>
      <c r="FIB67" s="25"/>
      <c r="FIC67" s="25"/>
      <c r="FID67" s="25"/>
      <c r="FIE67" s="25"/>
      <c r="FIF67" s="25"/>
      <c r="FIG67" s="25"/>
      <c r="FIH67" s="25"/>
      <c r="FII67" s="25"/>
      <c r="FIJ67" s="25"/>
      <c r="FIK67" s="25"/>
      <c r="FIL67" s="25"/>
      <c r="FIM67" s="25"/>
      <c r="FIN67" s="25"/>
      <c r="FIO67" s="25"/>
      <c r="FIP67" s="25"/>
      <c r="FIQ67" s="25"/>
      <c r="FIR67" s="25"/>
      <c r="FIS67" s="25"/>
      <c r="FIT67" s="25"/>
      <c r="FIU67" s="25"/>
      <c r="FIV67" s="25"/>
      <c r="FIW67" s="25"/>
      <c r="FIX67" s="25"/>
      <c r="FIY67" s="25"/>
      <c r="FIZ67" s="25"/>
      <c r="FJA67" s="25"/>
      <c r="FJB67" s="25"/>
      <c r="FJC67" s="25"/>
      <c r="FJD67" s="25"/>
      <c r="FJE67" s="25"/>
      <c r="FJF67" s="25"/>
      <c r="FJG67" s="25"/>
      <c r="FJH67" s="25"/>
      <c r="FJI67" s="25"/>
      <c r="FJJ67" s="25"/>
      <c r="FJK67" s="25"/>
      <c r="FJL67" s="25"/>
      <c r="FJM67" s="25"/>
      <c r="FJN67" s="25"/>
      <c r="FJO67" s="25"/>
      <c r="FJP67" s="25"/>
      <c r="FJQ67" s="25"/>
      <c r="FJR67" s="25"/>
      <c r="FJS67" s="25"/>
      <c r="FJT67" s="25"/>
      <c r="FJU67" s="25"/>
      <c r="FJV67" s="25"/>
      <c r="FJW67" s="25"/>
      <c r="FJX67" s="25"/>
      <c r="FJY67" s="25"/>
      <c r="FJZ67" s="25"/>
      <c r="FKA67" s="25"/>
      <c r="FKB67" s="25"/>
      <c r="FKC67" s="25"/>
      <c r="FKD67" s="25"/>
      <c r="FKE67" s="25"/>
      <c r="FKF67" s="25"/>
      <c r="FKG67" s="25"/>
      <c r="FKH67" s="25"/>
      <c r="FKI67" s="25"/>
      <c r="FKJ67" s="25"/>
      <c r="FKK67" s="25"/>
      <c r="FKL67" s="25"/>
      <c r="FKM67" s="25"/>
      <c r="FKN67" s="25"/>
      <c r="FKO67" s="25"/>
      <c r="FKP67" s="25"/>
      <c r="FKQ67" s="25"/>
      <c r="FKR67" s="25"/>
      <c r="FKS67" s="25"/>
      <c r="FKT67" s="25"/>
      <c r="FKU67" s="25"/>
      <c r="FKV67" s="25"/>
      <c r="FKW67" s="25"/>
      <c r="FKX67" s="25"/>
      <c r="FKY67" s="25"/>
      <c r="FKZ67" s="25"/>
      <c r="FLA67" s="25"/>
      <c r="FLB67" s="25"/>
      <c r="FLC67" s="25"/>
      <c r="FLD67" s="25"/>
      <c r="FLE67" s="25"/>
      <c r="FLF67" s="25"/>
      <c r="FLG67" s="25"/>
      <c r="FLH67" s="25"/>
      <c r="FLI67" s="25"/>
      <c r="FLJ67" s="25"/>
      <c r="FLK67" s="25"/>
      <c r="FLL67" s="25"/>
      <c r="FLM67" s="25"/>
      <c r="FLN67" s="25"/>
      <c r="FLO67" s="25"/>
      <c r="FLP67" s="25"/>
      <c r="FLQ67" s="25"/>
      <c r="FLR67" s="25"/>
      <c r="FLS67" s="25"/>
      <c r="FLT67" s="25"/>
      <c r="FLU67" s="25"/>
      <c r="FLV67" s="25"/>
      <c r="FLW67" s="25"/>
      <c r="FLX67" s="25"/>
      <c r="FLY67" s="25"/>
      <c r="FLZ67" s="25"/>
      <c r="FMA67" s="25"/>
      <c r="FMB67" s="25"/>
      <c r="FMC67" s="25"/>
      <c r="FMD67" s="25"/>
      <c r="FME67" s="25"/>
      <c r="FMF67" s="25"/>
      <c r="FMG67" s="25"/>
      <c r="FMH67" s="25"/>
      <c r="FMI67" s="25"/>
      <c r="FMJ67" s="25"/>
      <c r="FMK67" s="25"/>
      <c r="FML67" s="25"/>
      <c r="FMM67" s="25"/>
      <c r="FMN67" s="25"/>
      <c r="FMO67" s="25"/>
      <c r="FMP67" s="25"/>
      <c r="FMQ67" s="25"/>
      <c r="FMR67" s="25"/>
      <c r="FMS67" s="25"/>
      <c r="FMT67" s="25"/>
      <c r="FMU67" s="25"/>
      <c r="FMV67" s="25"/>
      <c r="FMW67" s="25"/>
      <c r="FMX67" s="25"/>
      <c r="FMY67" s="25"/>
      <c r="FMZ67" s="25"/>
      <c r="FNA67" s="25"/>
      <c r="FNB67" s="25"/>
      <c r="FNC67" s="25"/>
      <c r="FND67" s="25"/>
      <c r="FNE67" s="25"/>
      <c r="FNF67" s="25"/>
      <c r="FNG67" s="25"/>
      <c r="FNH67" s="25"/>
      <c r="FNI67" s="25"/>
      <c r="FNJ67" s="25"/>
      <c r="FNK67" s="25"/>
      <c r="FNL67" s="25"/>
      <c r="FNM67" s="25"/>
      <c r="FNN67" s="25"/>
      <c r="FNO67" s="25"/>
      <c r="FNP67" s="25"/>
      <c r="FNQ67" s="25"/>
      <c r="FNR67" s="25"/>
      <c r="FNS67" s="25"/>
      <c r="FNT67" s="25"/>
      <c r="FNU67" s="25"/>
      <c r="FNV67" s="25"/>
      <c r="FNW67" s="25"/>
      <c r="FNX67" s="25"/>
      <c r="FNY67" s="25"/>
      <c r="FNZ67" s="25"/>
      <c r="FOA67" s="25"/>
      <c r="FOB67" s="25"/>
      <c r="FOC67" s="25"/>
      <c r="FOD67" s="25"/>
      <c r="FOE67" s="25"/>
      <c r="FOF67" s="25"/>
      <c r="FOG67" s="25"/>
      <c r="FOH67" s="25"/>
      <c r="FOI67" s="25"/>
      <c r="FOJ67" s="25"/>
      <c r="FOK67" s="25"/>
      <c r="FOL67" s="25"/>
      <c r="FOM67" s="25"/>
      <c r="FON67" s="25"/>
      <c r="FOO67" s="25"/>
      <c r="FOP67" s="25"/>
      <c r="FOQ67" s="25"/>
      <c r="FOR67" s="25"/>
      <c r="FOS67" s="25"/>
      <c r="FOT67" s="25"/>
      <c r="FOU67" s="25"/>
      <c r="FOV67" s="25"/>
      <c r="FOW67" s="25"/>
      <c r="FOX67" s="25"/>
      <c r="FOY67" s="25"/>
      <c r="FOZ67" s="25"/>
      <c r="FPA67" s="25"/>
      <c r="FPB67" s="25"/>
      <c r="FPC67" s="25"/>
      <c r="FPD67" s="25"/>
      <c r="FPE67" s="25"/>
      <c r="FPF67" s="25"/>
      <c r="FPG67" s="25"/>
      <c r="FPH67" s="25"/>
      <c r="FPI67" s="25"/>
      <c r="FPJ67" s="25"/>
      <c r="FPK67" s="25"/>
      <c r="FPL67" s="25"/>
      <c r="FPM67" s="25"/>
      <c r="FPN67" s="25"/>
      <c r="FPO67" s="25"/>
      <c r="FPP67" s="25"/>
      <c r="FPQ67" s="25"/>
      <c r="FPR67" s="25"/>
      <c r="FPS67" s="25"/>
      <c r="FPT67" s="25"/>
      <c r="FPU67" s="25"/>
      <c r="FPV67" s="25"/>
      <c r="FPW67" s="25"/>
      <c r="FPX67" s="25"/>
      <c r="FPY67" s="25"/>
      <c r="FPZ67" s="25"/>
      <c r="FQA67" s="25"/>
      <c r="FQB67" s="25"/>
      <c r="FQC67" s="25"/>
      <c r="FQD67" s="25"/>
      <c r="FQE67" s="25"/>
      <c r="FQF67" s="25"/>
      <c r="FQG67" s="25"/>
      <c r="FQH67" s="25"/>
      <c r="FQI67" s="25"/>
      <c r="FQJ67" s="25"/>
      <c r="FQK67" s="25"/>
      <c r="FQL67" s="25"/>
      <c r="FQM67" s="25"/>
      <c r="FQN67" s="25"/>
      <c r="FQO67" s="25"/>
      <c r="FQP67" s="25"/>
      <c r="FQQ67" s="25"/>
      <c r="FQR67" s="25"/>
      <c r="FQS67" s="25"/>
      <c r="FQT67" s="25"/>
      <c r="FQU67" s="25"/>
      <c r="FQV67" s="25"/>
      <c r="FQW67" s="25"/>
      <c r="FQX67" s="25"/>
      <c r="FQY67" s="25"/>
      <c r="FQZ67" s="25"/>
      <c r="FRA67" s="25"/>
      <c r="FRB67" s="25"/>
      <c r="FRC67" s="25"/>
      <c r="FRD67" s="25"/>
      <c r="FRE67" s="25"/>
      <c r="FRF67" s="25"/>
      <c r="FRG67" s="25"/>
      <c r="FRH67" s="25"/>
      <c r="FRI67" s="25"/>
      <c r="FRJ67" s="25"/>
      <c r="FRK67" s="25"/>
      <c r="FRL67" s="25"/>
      <c r="FRM67" s="25"/>
      <c r="FRN67" s="25"/>
      <c r="FRO67" s="25"/>
      <c r="FRP67" s="25"/>
      <c r="FRQ67" s="25"/>
      <c r="FRR67" s="25"/>
      <c r="FRS67" s="25"/>
      <c r="FRT67" s="25"/>
      <c r="FRU67" s="25"/>
      <c r="FRV67" s="25"/>
      <c r="FRW67" s="25"/>
      <c r="FRX67" s="25"/>
      <c r="FRY67" s="25"/>
      <c r="FRZ67" s="25"/>
      <c r="FSA67" s="25"/>
      <c r="FSB67" s="25"/>
      <c r="FSC67" s="25"/>
      <c r="FSD67" s="25"/>
      <c r="FSE67" s="25"/>
      <c r="FSF67" s="25"/>
      <c r="FSG67" s="25"/>
      <c r="FSH67" s="25"/>
      <c r="FSI67" s="25"/>
      <c r="FSJ67" s="25"/>
      <c r="FSK67" s="25"/>
      <c r="FSL67" s="25"/>
      <c r="FSM67" s="25"/>
      <c r="FSN67" s="25"/>
      <c r="FSO67" s="25"/>
      <c r="FSP67" s="25"/>
      <c r="FSQ67" s="25"/>
      <c r="FSR67" s="25"/>
      <c r="FSS67" s="25"/>
      <c r="FST67" s="25"/>
      <c r="FSU67" s="25"/>
      <c r="FSV67" s="25"/>
      <c r="FSW67" s="25"/>
      <c r="FSX67" s="25"/>
      <c r="FSY67" s="25"/>
      <c r="FSZ67" s="25"/>
      <c r="FTA67" s="25"/>
      <c r="FTB67" s="25"/>
      <c r="FTC67" s="25"/>
      <c r="FTD67" s="25"/>
      <c r="FTE67" s="25"/>
      <c r="FTF67" s="25"/>
      <c r="FTG67" s="25"/>
      <c r="FTH67" s="25"/>
      <c r="FTI67" s="25"/>
      <c r="FTJ67" s="25"/>
      <c r="FTK67" s="25"/>
      <c r="FTL67" s="25"/>
      <c r="FTM67" s="25"/>
      <c r="FTN67" s="25"/>
      <c r="FTO67" s="25"/>
      <c r="FTP67" s="25"/>
      <c r="FTQ67" s="25"/>
      <c r="FTR67" s="25"/>
      <c r="FTS67" s="25"/>
      <c r="FTT67" s="25"/>
      <c r="FTU67" s="25"/>
      <c r="FTV67" s="25"/>
      <c r="FTW67" s="25"/>
      <c r="FTX67" s="25"/>
      <c r="FTY67" s="25"/>
      <c r="FTZ67" s="25"/>
      <c r="FUA67" s="25"/>
      <c r="FUB67" s="25"/>
      <c r="FUC67" s="25"/>
      <c r="FUD67" s="25"/>
      <c r="FUE67" s="25"/>
      <c r="FUF67" s="25"/>
      <c r="FUG67" s="25"/>
      <c r="FUH67" s="25"/>
      <c r="FUI67" s="25"/>
      <c r="FUJ67" s="25"/>
      <c r="FUK67" s="25"/>
      <c r="FUL67" s="25"/>
      <c r="FUM67" s="25"/>
      <c r="FUN67" s="25"/>
      <c r="FUO67" s="25"/>
      <c r="FUP67" s="25"/>
      <c r="FUQ67" s="25"/>
      <c r="FUR67" s="25"/>
      <c r="FUS67" s="25"/>
      <c r="FUT67" s="25"/>
      <c r="FUU67" s="25"/>
      <c r="FUV67" s="25"/>
      <c r="FUW67" s="25"/>
      <c r="FUX67" s="25"/>
      <c r="FUY67" s="25"/>
      <c r="FUZ67" s="25"/>
      <c r="FVA67" s="25"/>
      <c r="FVB67" s="25"/>
      <c r="FVC67" s="25"/>
      <c r="FVD67" s="25"/>
      <c r="FVE67" s="25"/>
      <c r="FVF67" s="25"/>
      <c r="FVG67" s="25"/>
      <c r="FVH67" s="25"/>
      <c r="FVI67" s="25"/>
      <c r="FVJ67" s="25"/>
      <c r="FVK67" s="25"/>
      <c r="FVL67" s="25"/>
      <c r="FVM67" s="25"/>
      <c r="FVN67" s="25"/>
      <c r="FVO67" s="25"/>
      <c r="FVP67" s="25"/>
      <c r="FVQ67" s="25"/>
      <c r="FVR67" s="25"/>
      <c r="FVS67" s="25"/>
      <c r="FVT67" s="25"/>
      <c r="FVU67" s="25"/>
      <c r="FVV67" s="25"/>
      <c r="FVW67" s="25"/>
      <c r="FVX67" s="25"/>
      <c r="FVY67" s="25"/>
      <c r="FVZ67" s="25"/>
      <c r="FWA67" s="25"/>
      <c r="FWB67" s="25"/>
      <c r="FWC67" s="25"/>
      <c r="FWD67" s="25"/>
      <c r="FWE67" s="25"/>
      <c r="FWF67" s="25"/>
      <c r="FWG67" s="25"/>
      <c r="FWH67" s="25"/>
      <c r="FWI67" s="25"/>
      <c r="FWJ67" s="25"/>
      <c r="FWK67" s="25"/>
      <c r="FWL67" s="25"/>
      <c r="FWM67" s="25"/>
      <c r="FWN67" s="25"/>
      <c r="FWO67" s="25"/>
      <c r="FWP67" s="25"/>
      <c r="FWQ67" s="25"/>
      <c r="FWR67" s="25"/>
      <c r="FWS67" s="25"/>
      <c r="FWT67" s="25"/>
      <c r="FWU67" s="25"/>
      <c r="FWV67" s="25"/>
      <c r="FWW67" s="25"/>
      <c r="FWX67" s="25"/>
      <c r="FWY67" s="25"/>
      <c r="FWZ67" s="25"/>
      <c r="FXA67" s="25"/>
      <c r="FXB67" s="25"/>
      <c r="FXC67" s="25"/>
      <c r="FXD67" s="25"/>
      <c r="FXE67" s="25"/>
      <c r="FXF67" s="25"/>
      <c r="FXG67" s="25"/>
      <c r="FXH67" s="25"/>
      <c r="FXI67" s="25"/>
      <c r="FXJ67" s="25"/>
      <c r="FXK67" s="25"/>
      <c r="FXL67" s="25"/>
      <c r="FXM67" s="25"/>
      <c r="FXN67" s="25"/>
      <c r="FXO67" s="25"/>
      <c r="FXP67" s="25"/>
      <c r="FXQ67" s="25"/>
      <c r="FXR67" s="25"/>
      <c r="FXS67" s="25"/>
      <c r="FXT67" s="25"/>
      <c r="FXU67" s="25"/>
      <c r="FXV67" s="25"/>
      <c r="FXW67" s="25"/>
      <c r="FXX67" s="25"/>
      <c r="FXY67" s="25"/>
      <c r="FXZ67" s="25"/>
      <c r="FYA67" s="25"/>
      <c r="FYB67" s="25"/>
      <c r="FYC67" s="25"/>
      <c r="FYD67" s="25"/>
      <c r="FYE67" s="25"/>
      <c r="FYF67" s="25"/>
      <c r="FYG67" s="25"/>
      <c r="FYH67" s="25"/>
      <c r="FYI67" s="25"/>
      <c r="FYJ67" s="25"/>
      <c r="FYK67" s="25"/>
      <c r="FYL67" s="25"/>
      <c r="FYM67" s="25"/>
      <c r="FYN67" s="25"/>
      <c r="FYO67" s="25"/>
      <c r="FYP67" s="25"/>
      <c r="FYQ67" s="25"/>
      <c r="FYR67" s="25"/>
      <c r="FYS67" s="25"/>
      <c r="FYT67" s="25"/>
      <c r="FYU67" s="25"/>
      <c r="FYV67" s="25"/>
      <c r="FYW67" s="25"/>
      <c r="FYX67" s="25"/>
      <c r="FYY67" s="25"/>
      <c r="FYZ67" s="25"/>
      <c r="FZA67" s="25"/>
      <c r="FZB67" s="25"/>
      <c r="FZC67" s="25"/>
      <c r="FZD67" s="25"/>
      <c r="FZE67" s="25"/>
      <c r="FZF67" s="25"/>
      <c r="FZG67" s="25"/>
      <c r="FZH67" s="25"/>
      <c r="FZI67" s="25"/>
      <c r="FZJ67" s="25"/>
      <c r="FZK67" s="25"/>
      <c r="FZL67" s="25"/>
      <c r="FZM67" s="25"/>
      <c r="FZN67" s="25"/>
      <c r="FZO67" s="25"/>
      <c r="FZP67" s="25"/>
      <c r="FZQ67" s="25"/>
      <c r="FZR67" s="25"/>
      <c r="FZS67" s="25"/>
      <c r="FZT67" s="25"/>
      <c r="FZU67" s="25"/>
      <c r="FZV67" s="25"/>
      <c r="FZW67" s="25"/>
      <c r="FZX67" s="25"/>
      <c r="FZY67" s="25"/>
      <c r="FZZ67" s="25"/>
      <c r="GAA67" s="25"/>
      <c r="GAB67" s="25"/>
      <c r="GAC67" s="25"/>
      <c r="GAD67" s="25"/>
      <c r="GAE67" s="25"/>
      <c r="GAF67" s="25"/>
      <c r="GAG67" s="25"/>
      <c r="GAH67" s="25"/>
      <c r="GAI67" s="25"/>
      <c r="GAJ67" s="25"/>
      <c r="GAK67" s="25"/>
      <c r="GAL67" s="25"/>
      <c r="GAM67" s="25"/>
      <c r="GAN67" s="25"/>
      <c r="GAO67" s="25"/>
      <c r="GAP67" s="25"/>
      <c r="GAQ67" s="25"/>
      <c r="GAR67" s="25"/>
      <c r="GAS67" s="25"/>
      <c r="GAT67" s="25"/>
      <c r="GAU67" s="25"/>
      <c r="GAV67" s="25"/>
      <c r="GAW67" s="25"/>
      <c r="GAX67" s="25"/>
      <c r="GAY67" s="25"/>
      <c r="GAZ67" s="25"/>
      <c r="GBA67" s="25"/>
      <c r="GBB67" s="25"/>
      <c r="GBC67" s="25"/>
      <c r="GBD67" s="25"/>
      <c r="GBE67" s="25"/>
      <c r="GBF67" s="25"/>
      <c r="GBG67" s="25"/>
      <c r="GBH67" s="25"/>
      <c r="GBI67" s="25"/>
      <c r="GBJ67" s="25"/>
      <c r="GBK67" s="25"/>
      <c r="GBL67" s="25"/>
      <c r="GBM67" s="25"/>
      <c r="GBN67" s="25"/>
      <c r="GBO67" s="25"/>
      <c r="GBP67" s="25"/>
      <c r="GBQ67" s="25"/>
      <c r="GBR67" s="25"/>
      <c r="GBS67" s="25"/>
      <c r="GBT67" s="25"/>
      <c r="GBU67" s="25"/>
      <c r="GBV67" s="25"/>
      <c r="GBW67" s="25"/>
      <c r="GBX67" s="25"/>
      <c r="GBY67" s="25"/>
      <c r="GBZ67" s="25"/>
      <c r="GCA67" s="25"/>
      <c r="GCB67" s="25"/>
      <c r="GCC67" s="25"/>
      <c r="GCD67" s="25"/>
      <c r="GCE67" s="25"/>
      <c r="GCF67" s="25"/>
      <c r="GCG67" s="25"/>
      <c r="GCH67" s="25"/>
      <c r="GCI67" s="25"/>
      <c r="GCJ67" s="25"/>
      <c r="GCK67" s="25"/>
      <c r="GCL67" s="25"/>
      <c r="GCM67" s="25"/>
      <c r="GCN67" s="25"/>
      <c r="GCO67" s="25"/>
      <c r="GCP67" s="25"/>
      <c r="GCQ67" s="25"/>
      <c r="GCR67" s="25"/>
      <c r="GCS67" s="25"/>
      <c r="GCT67" s="25"/>
      <c r="GCU67" s="25"/>
      <c r="GCV67" s="25"/>
      <c r="GCW67" s="25"/>
      <c r="GCX67" s="25"/>
      <c r="GCY67" s="25"/>
      <c r="GCZ67" s="25"/>
      <c r="GDA67" s="25"/>
      <c r="GDB67" s="25"/>
      <c r="GDC67" s="25"/>
      <c r="GDD67" s="25"/>
      <c r="GDE67" s="25"/>
      <c r="GDF67" s="25"/>
      <c r="GDG67" s="25"/>
      <c r="GDH67" s="25"/>
      <c r="GDI67" s="25"/>
      <c r="GDJ67" s="25"/>
      <c r="GDK67" s="25"/>
      <c r="GDL67" s="25"/>
      <c r="GDM67" s="25"/>
      <c r="GDN67" s="25"/>
      <c r="GDO67" s="25"/>
      <c r="GDP67" s="25"/>
      <c r="GDQ67" s="25"/>
      <c r="GDR67" s="25"/>
      <c r="GDS67" s="25"/>
      <c r="GDT67" s="25"/>
      <c r="GDU67" s="25"/>
      <c r="GDV67" s="25"/>
      <c r="GDW67" s="25"/>
      <c r="GDX67" s="25"/>
      <c r="GDY67" s="25"/>
      <c r="GDZ67" s="25"/>
      <c r="GEA67" s="25"/>
      <c r="GEB67" s="25"/>
      <c r="GEC67" s="25"/>
      <c r="GED67" s="25"/>
      <c r="GEE67" s="25"/>
      <c r="GEF67" s="25"/>
      <c r="GEG67" s="25"/>
      <c r="GEH67" s="25"/>
      <c r="GEI67" s="25"/>
      <c r="GEJ67" s="25"/>
      <c r="GEK67" s="25"/>
      <c r="GEL67" s="25"/>
      <c r="GEM67" s="25"/>
      <c r="GEN67" s="25"/>
      <c r="GEO67" s="25"/>
      <c r="GEP67" s="25"/>
      <c r="GEQ67" s="25"/>
      <c r="GER67" s="25"/>
      <c r="GES67" s="25"/>
      <c r="GET67" s="25"/>
      <c r="GEU67" s="25"/>
      <c r="GEV67" s="25"/>
      <c r="GEW67" s="25"/>
      <c r="GEX67" s="25"/>
      <c r="GEY67" s="25"/>
      <c r="GEZ67" s="25"/>
      <c r="GFA67" s="25"/>
      <c r="GFB67" s="25"/>
      <c r="GFC67" s="25"/>
      <c r="GFD67" s="25"/>
      <c r="GFE67" s="25"/>
      <c r="GFF67" s="25"/>
      <c r="GFG67" s="25"/>
      <c r="GFH67" s="25"/>
      <c r="GFI67" s="25"/>
      <c r="GFJ67" s="25"/>
      <c r="GFK67" s="25"/>
      <c r="GFL67" s="25"/>
      <c r="GFM67" s="25"/>
      <c r="GFN67" s="25"/>
      <c r="GFO67" s="25"/>
      <c r="GFP67" s="25"/>
      <c r="GFQ67" s="25"/>
      <c r="GFR67" s="25"/>
      <c r="GFS67" s="25"/>
      <c r="GFT67" s="25"/>
      <c r="GFU67" s="25"/>
      <c r="GFV67" s="25"/>
      <c r="GFW67" s="25"/>
      <c r="GFX67" s="25"/>
      <c r="GFY67" s="25"/>
      <c r="GFZ67" s="25"/>
      <c r="GGA67" s="25"/>
      <c r="GGB67" s="25"/>
      <c r="GGC67" s="25"/>
      <c r="GGD67" s="25"/>
      <c r="GGE67" s="25"/>
      <c r="GGF67" s="25"/>
      <c r="GGG67" s="25"/>
      <c r="GGH67" s="25"/>
      <c r="GGI67" s="25"/>
      <c r="GGJ67" s="25"/>
      <c r="GGK67" s="25"/>
      <c r="GGL67" s="25"/>
      <c r="GGM67" s="25"/>
      <c r="GGN67" s="25"/>
      <c r="GGO67" s="25"/>
      <c r="GGP67" s="25"/>
      <c r="GGQ67" s="25"/>
      <c r="GGR67" s="25"/>
      <c r="GGS67" s="25"/>
      <c r="GGT67" s="25"/>
      <c r="GGU67" s="25"/>
      <c r="GGV67" s="25"/>
      <c r="GGW67" s="25"/>
      <c r="GGX67" s="25"/>
      <c r="GGY67" s="25"/>
      <c r="GGZ67" s="25"/>
      <c r="GHA67" s="25"/>
      <c r="GHB67" s="25"/>
      <c r="GHC67" s="25"/>
      <c r="GHD67" s="25"/>
      <c r="GHE67" s="25"/>
      <c r="GHF67" s="25"/>
      <c r="GHG67" s="25"/>
      <c r="GHH67" s="25"/>
      <c r="GHI67" s="25"/>
      <c r="GHJ67" s="25"/>
      <c r="GHK67" s="25"/>
      <c r="GHL67" s="25"/>
      <c r="GHM67" s="25"/>
      <c r="GHN67" s="25"/>
      <c r="GHO67" s="25"/>
      <c r="GHP67" s="25"/>
      <c r="GHQ67" s="25"/>
      <c r="GHR67" s="25"/>
      <c r="GHS67" s="25"/>
      <c r="GHT67" s="25"/>
      <c r="GHU67" s="25"/>
      <c r="GHV67" s="25"/>
      <c r="GHW67" s="25"/>
      <c r="GHX67" s="25"/>
      <c r="GHY67" s="25"/>
      <c r="GHZ67" s="25"/>
      <c r="GIA67" s="25"/>
      <c r="GIB67" s="25"/>
      <c r="GIC67" s="25"/>
      <c r="GID67" s="25"/>
      <c r="GIE67" s="25"/>
      <c r="GIF67" s="25"/>
      <c r="GIG67" s="25"/>
      <c r="GIH67" s="25"/>
      <c r="GII67" s="25"/>
      <c r="GIJ67" s="25"/>
      <c r="GIK67" s="25"/>
      <c r="GIL67" s="25"/>
      <c r="GIM67" s="25"/>
      <c r="GIN67" s="25"/>
      <c r="GIO67" s="25"/>
      <c r="GIP67" s="25"/>
      <c r="GIQ67" s="25"/>
      <c r="GIR67" s="25"/>
      <c r="GIS67" s="25"/>
      <c r="GIT67" s="25"/>
      <c r="GIU67" s="25"/>
      <c r="GIV67" s="25"/>
      <c r="GIW67" s="25"/>
      <c r="GIX67" s="25"/>
      <c r="GIY67" s="25"/>
      <c r="GIZ67" s="25"/>
      <c r="GJA67" s="25"/>
      <c r="GJB67" s="25"/>
      <c r="GJC67" s="25"/>
      <c r="GJD67" s="25"/>
      <c r="GJE67" s="25"/>
      <c r="GJF67" s="25"/>
      <c r="GJG67" s="25"/>
      <c r="GJH67" s="25"/>
      <c r="GJI67" s="25"/>
      <c r="GJJ67" s="25"/>
      <c r="GJK67" s="25"/>
      <c r="GJL67" s="25"/>
      <c r="GJM67" s="25"/>
      <c r="GJN67" s="25"/>
      <c r="GJO67" s="25"/>
      <c r="GJP67" s="25"/>
      <c r="GJQ67" s="25"/>
      <c r="GJR67" s="25"/>
      <c r="GJS67" s="25"/>
      <c r="GJT67" s="25"/>
      <c r="GJU67" s="25"/>
      <c r="GJV67" s="25"/>
      <c r="GJW67" s="25"/>
      <c r="GJX67" s="25"/>
      <c r="GJY67" s="25"/>
      <c r="GJZ67" s="25"/>
      <c r="GKA67" s="25"/>
      <c r="GKB67" s="25"/>
      <c r="GKC67" s="25"/>
      <c r="GKD67" s="25"/>
      <c r="GKE67" s="25"/>
      <c r="GKF67" s="25"/>
      <c r="GKG67" s="25"/>
      <c r="GKH67" s="25"/>
      <c r="GKI67" s="25"/>
      <c r="GKJ67" s="25"/>
      <c r="GKK67" s="25"/>
      <c r="GKL67" s="25"/>
      <c r="GKM67" s="25"/>
      <c r="GKN67" s="25"/>
      <c r="GKO67" s="25"/>
      <c r="GKP67" s="25"/>
      <c r="GKQ67" s="25"/>
      <c r="GKR67" s="25"/>
      <c r="GKS67" s="25"/>
      <c r="GKT67" s="25"/>
      <c r="GKU67" s="25"/>
      <c r="GKV67" s="25"/>
      <c r="GKW67" s="25"/>
      <c r="GKX67" s="25"/>
      <c r="GKY67" s="25"/>
      <c r="GKZ67" s="25"/>
      <c r="GLA67" s="25"/>
      <c r="GLB67" s="25"/>
      <c r="GLC67" s="25"/>
      <c r="GLD67" s="25"/>
      <c r="GLE67" s="25"/>
      <c r="GLF67" s="25"/>
      <c r="GLG67" s="25"/>
      <c r="GLH67" s="25"/>
      <c r="GLI67" s="25"/>
      <c r="GLJ67" s="25"/>
      <c r="GLK67" s="25"/>
      <c r="GLL67" s="25"/>
      <c r="GLM67" s="25"/>
      <c r="GLN67" s="25"/>
      <c r="GLO67" s="25"/>
      <c r="GLP67" s="25"/>
      <c r="GLQ67" s="25"/>
      <c r="GLR67" s="25"/>
      <c r="GLS67" s="25"/>
      <c r="GLT67" s="25"/>
      <c r="GLU67" s="25"/>
      <c r="GLV67" s="25"/>
      <c r="GLW67" s="25"/>
      <c r="GLX67" s="25"/>
      <c r="GLY67" s="25"/>
      <c r="GLZ67" s="25"/>
      <c r="GMA67" s="25"/>
      <c r="GMB67" s="25"/>
      <c r="GMC67" s="25"/>
      <c r="GMD67" s="25"/>
      <c r="GME67" s="25"/>
      <c r="GMF67" s="25"/>
      <c r="GMG67" s="25"/>
      <c r="GMH67" s="25"/>
      <c r="GMI67" s="25"/>
      <c r="GMJ67" s="25"/>
      <c r="GMK67" s="25"/>
      <c r="GML67" s="25"/>
      <c r="GMM67" s="25"/>
      <c r="GMN67" s="25"/>
      <c r="GMO67" s="25"/>
      <c r="GMP67" s="25"/>
      <c r="GMQ67" s="25"/>
      <c r="GMR67" s="25"/>
      <c r="GMS67" s="25"/>
      <c r="GMT67" s="25"/>
      <c r="GMU67" s="25"/>
      <c r="GMV67" s="25"/>
      <c r="GMW67" s="25"/>
      <c r="GMX67" s="25"/>
      <c r="GMY67" s="25"/>
      <c r="GMZ67" s="25"/>
      <c r="GNA67" s="25"/>
      <c r="GNB67" s="25"/>
      <c r="GNC67" s="25"/>
      <c r="GND67" s="25"/>
      <c r="GNE67" s="25"/>
      <c r="GNF67" s="25"/>
      <c r="GNG67" s="25"/>
      <c r="GNH67" s="25"/>
      <c r="GNI67" s="25"/>
      <c r="GNJ67" s="25"/>
      <c r="GNK67" s="25"/>
      <c r="GNL67" s="25"/>
      <c r="GNM67" s="25"/>
      <c r="GNN67" s="25"/>
      <c r="GNO67" s="25"/>
      <c r="GNP67" s="25"/>
      <c r="GNQ67" s="25"/>
      <c r="GNR67" s="25"/>
      <c r="GNS67" s="25"/>
      <c r="GNT67" s="25"/>
      <c r="GNU67" s="25"/>
      <c r="GNV67" s="25"/>
      <c r="GNW67" s="25"/>
      <c r="GNX67" s="25"/>
      <c r="GNY67" s="25"/>
      <c r="GNZ67" s="25"/>
      <c r="GOA67" s="25"/>
      <c r="GOB67" s="25"/>
      <c r="GOC67" s="25"/>
      <c r="GOD67" s="25"/>
      <c r="GOE67" s="25"/>
      <c r="GOF67" s="25"/>
      <c r="GOG67" s="25"/>
      <c r="GOH67" s="25"/>
      <c r="GOI67" s="25"/>
      <c r="GOJ67" s="25"/>
      <c r="GOK67" s="25"/>
      <c r="GOL67" s="25"/>
      <c r="GOM67" s="25"/>
      <c r="GON67" s="25"/>
      <c r="GOO67" s="25"/>
      <c r="GOP67" s="25"/>
      <c r="GOQ67" s="25"/>
      <c r="GOR67" s="25"/>
      <c r="GOS67" s="25"/>
      <c r="GOT67" s="25"/>
      <c r="GOU67" s="25"/>
      <c r="GOV67" s="25"/>
      <c r="GOW67" s="25"/>
      <c r="GOX67" s="25"/>
      <c r="GOY67" s="25"/>
      <c r="GOZ67" s="25"/>
      <c r="GPA67" s="25"/>
      <c r="GPB67" s="25"/>
      <c r="GPC67" s="25"/>
      <c r="GPD67" s="25"/>
      <c r="GPE67" s="25"/>
      <c r="GPF67" s="25"/>
      <c r="GPG67" s="25"/>
      <c r="GPH67" s="25"/>
      <c r="GPI67" s="25"/>
      <c r="GPJ67" s="25"/>
      <c r="GPK67" s="25"/>
      <c r="GPL67" s="25"/>
      <c r="GPM67" s="25"/>
      <c r="GPN67" s="25"/>
      <c r="GPO67" s="25"/>
      <c r="GPP67" s="25"/>
      <c r="GPQ67" s="25"/>
      <c r="GPR67" s="25"/>
      <c r="GPS67" s="25"/>
      <c r="GPT67" s="25"/>
      <c r="GPU67" s="25"/>
      <c r="GPV67" s="25"/>
      <c r="GPW67" s="25"/>
      <c r="GPX67" s="25"/>
      <c r="GPY67" s="25"/>
      <c r="GPZ67" s="25"/>
      <c r="GQA67" s="25"/>
      <c r="GQB67" s="25"/>
      <c r="GQC67" s="25"/>
      <c r="GQD67" s="25"/>
      <c r="GQE67" s="25"/>
      <c r="GQF67" s="25"/>
      <c r="GQG67" s="25"/>
      <c r="GQH67" s="25"/>
      <c r="GQI67" s="25"/>
      <c r="GQJ67" s="25"/>
      <c r="GQK67" s="25"/>
      <c r="GQL67" s="25"/>
      <c r="GQM67" s="25"/>
      <c r="GQN67" s="25"/>
      <c r="GQO67" s="25"/>
      <c r="GQP67" s="25"/>
      <c r="GQQ67" s="25"/>
      <c r="GQR67" s="25"/>
      <c r="GQS67" s="25"/>
      <c r="GQT67" s="25"/>
      <c r="GQU67" s="25"/>
      <c r="GQV67" s="25"/>
      <c r="GQW67" s="25"/>
      <c r="GQX67" s="25"/>
      <c r="GQY67" s="25"/>
      <c r="GQZ67" s="25"/>
      <c r="GRA67" s="25"/>
      <c r="GRB67" s="25"/>
      <c r="GRC67" s="25"/>
      <c r="GRD67" s="25"/>
      <c r="GRE67" s="25"/>
      <c r="GRF67" s="25"/>
      <c r="GRG67" s="25"/>
      <c r="GRH67" s="25"/>
      <c r="GRI67" s="25"/>
      <c r="GRJ67" s="25"/>
      <c r="GRK67" s="25"/>
      <c r="GRL67" s="25"/>
      <c r="GRM67" s="25"/>
      <c r="GRN67" s="25"/>
      <c r="GRO67" s="25"/>
      <c r="GRP67" s="25"/>
      <c r="GRQ67" s="25"/>
      <c r="GRR67" s="25"/>
      <c r="GRS67" s="25"/>
      <c r="GRT67" s="25"/>
      <c r="GRU67" s="25"/>
      <c r="GRV67" s="25"/>
      <c r="GRW67" s="25"/>
      <c r="GRX67" s="25"/>
      <c r="GRY67" s="25"/>
      <c r="GRZ67" s="25"/>
      <c r="GSA67" s="25"/>
      <c r="GSB67" s="25"/>
      <c r="GSC67" s="25"/>
      <c r="GSD67" s="25"/>
      <c r="GSE67" s="25"/>
      <c r="GSF67" s="25"/>
      <c r="GSG67" s="25"/>
      <c r="GSH67" s="25"/>
      <c r="GSI67" s="25"/>
      <c r="GSJ67" s="25"/>
      <c r="GSK67" s="25"/>
      <c r="GSL67" s="25"/>
      <c r="GSM67" s="25"/>
      <c r="GSN67" s="25"/>
      <c r="GSO67" s="25"/>
      <c r="GSP67" s="25"/>
      <c r="GSQ67" s="25"/>
      <c r="GSR67" s="25"/>
      <c r="GSS67" s="25"/>
      <c r="GST67" s="25"/>
      <c r="GSU67" s="25"/>
      <c r="GSV67" s="25"/>
      <c r="GSW67" s="25"/>
      <c r="GSX67" s="25"/>
      <c r="GSY67" s="25"/>
      <c r="GSZ67" s="25"/>
      <c r="GTA67" s="25"/>
      <c r="GTB67" s="25"/>
      <c r="GTC67" s="25"/>
      <c r="GTD67" s="25"/>
      <c r="GTE67" s="25"/>
      <c r="GTF67" s="25"/>
      <c r="GTG67" s="25"/>
      <c r="GTH67" s="25"/>
      <c r="GTI67" s="25"/>
      <c r="GTJ67" s="25"/>
      <c r="GTK67" s="25"/>
      <c r="GTL67" s="25"/>
      <c r="GTM67" s="25"/>
      <c r="GTN67" s="25"/>
      <c r="GTO67" s="25"/>
      <c r="GTP67" s="25"/>
      <c r="GTQ67" s="25"/>
      <c r="GTR67" s="25"/>
      <c r="GTS67" s="25"/>
      <c r="GTT67" s="25"/>
      <c r="GTU67" s="25"/>
      <c r="GTV67" s="25"/>
      <c r="GTW67" s="25"/>
      <c r="GTX67" s="25"/>
      <c r="GTY67" s="25"/>
      <c r="GTZ67" s="25"/>
      <c r="GUA67" s="25"/>
      <c r="GUB67" s="25"/>
      <c r="GUC67" s="25"/>
      <c r="GUD67" s="25"/>
      <c r="GUE67" s="25"/>
      <c r="GUF67" s="25"/>
      <c r="GUG67" s="25"/>
      <c r="GUH67" s="25"/>
      <c r="GUI67" s="25"/>
      <c r="GUJ67" s="25"/>
      <c r="GUK67" s="25"/>
      <c r="GUL67" s="25"/>
      <c r="GUM67" s="25"/>
      <c r="GUN67" s="25"/>
      <c r="GUO67" s="25"/>
      <c r="GUP67" s="25"/>
      <c r="GUQ67" s="25"/>
      <c r="GUR67" s="25"/>
      <c r="GUS67" s="25"/>
      <c r="GUT67" s="25"/>
      <c r="GUU67" s="25"/>
      <c r="GUV67" s="25"/>
      <c r="GUW67" s="25"/>
      <c r="GUX67" s="25"/>
      <c r="GUY67" s="25"/>
      <c r="GUZ67" s="25"/>
      <c r="GVA67" s="25"/>
      <c r="GVB67" s="25"/>
      <c r="GVC67" s="25"/>
      <c r="GVD67" s="25"/>
      <c r="GVE67" s="25"/>
      <c r="GVF67" s="25"/>
      <c r="GVG67" s="25"/>
      <c r="GVH67" s="25"/>
      <c r="GVI67" s="25"/>
      <c r="GVJ67" s="25"/>
      <c r="GVK67" s="25"/>
      <c r="GVL67" s="25"/>
      <c r="GVM67" s="25"/>
      <c r="GVN67" s="25"/>
      <c r="GVO67" s="25"/>
      <c r="GVP67" s="25"/>
      <c r="GVQ67" s="25"/>
      <c r="GVR67" s="25"/>
      <c r="GVS67" s="25"/>
      <c r="GVT67" s="25"/>
      <c r="GVU67" s="25"/>
      <c r="GVV67" s="25"/>
      <c r="GVW67" s="25"/>
      <c r="GVX67" s="25"/>
      <c r="GVY67" s="25"/>
      <c r="GVZ67" s="25"/>
      <c r="GWA67" s="25"/>
      <c r="GWB67" s="25"/>
      <c r="GWC67" s="25"/>
      <c r="GWD67" s="25"/>
      <c r="GWE67" s="25"/>
      <c r="GWF67" s="25"/>
      <c r="GWG67" s="25"/>
      <c r="GWH67" s="25"/>
      <c r="GWI67" s="25"/>
      <c r="GWJ67" s="25"/>
      <c r="GWK67" s="25"/>
      <c r="GWL67" s="25"/>
      <c r="GWM67" s="25"/>
      <c r="GWN67" s="25"/>
      <c r="GWO67" s="25"/>
      <c r="GWP67" s="25"/>
      <c r="GWQ67" s="25"/>
      <c r="GWR67" s="25"/>
      <c r="GWS67" s="25"/>
      <c r="GWT67" s="25"/>
      <c r="GWU67" s="25"/>
      <c r="GWV67" s="25"/>
      <c r="GWW67" s="25"/>
      <c r="GWX67" s="25"/>
      <c r="GWY67" s="25"/>
      <c r="GWZ67" s="25"/>
      <c r="GXA67" s="25"/>
      <c r="GXB67" s="25"/>
      <c r="GXC67" s="25"/>
      <c r="GXD67" s="25"/>
      <c r="GXE67" s="25"/>
      <c r="GXF67" s="25"/>
      <c r="GXG67" s="25"/>
      <c r="GXH67" s="25"/>
      <c r="GXI67" s="25"/>
      <c r="GXJ67" s="25"/>
      <c r="GXK67" s="25"/>
      <c r="GXL67" s="25"/>
      <c r="GXM67" s="25"/>
      <c r="GXN67" s="25"/>
      <c r="GXO67" s="25"/>
      <c r="GXP67" s="25"/>
      <c r="GXQ67" s="25"/>
      <c r="GXR67" s="25"/>
      <c r="GXS67" s="25"/>
      <c r="GXT67" s="25"/>
      <c r="GXU67" s="25"/>
      <c r="GXV67" s="25"/>
      <c r="GXW67" s="25"/>
      <c r="GXX67" s="25"/>
      <c r="GXY67" s="25"/>
      <c r="GXZ67" s="25"/>
      <c r="GYA67" s="25"/>
      <c r="GYB67" s="25"/>
      <c r="GYC67" s="25"/>
      <c r="GYD67" s="25"/>
      <c r="GYE67" s="25"/>
      <c r="GYF67" s="25"/>
      <c r="GYG67" s="25"/>
      <c r="GYH67" s="25"/>
      <c r="GYI67" s="25"/>
      <c r="GYJ67" s="25"/>
      <c r="GYK67" s="25"/>
      <c r="GYL67" s="25"/>
      <c r="GYM67" s="25"/>
      <c r="GYN67" s="25"/>
      <c r="GYO67" s="25"/>
      <c r="GYP67" s="25"/>
      <c r="GYQ67" s="25"/>
      <c r="GYR67" s="25"/>
      <c r="GYS67" s="25"/>
      <c r="GYT67" s="25"/>
      <c r="GYU67" s="25"/>
      <c r="GYV67" s="25"/>
      <c r="GYW67" s="25"/>
      <c r="GYX67" s="25"/>
      <c r="GYY67" s="25"/>
      <c r="GYZ67" s="25"/>
      <c r="GZA67" s="25"/>
      <c r="GZB67" s="25"/>
      <c r="GZC67" s="25"/>
      <c r="GZD67" s="25"/>
      <c r="GZE67" s="25"/>
      <c r="GZF67" s="25"/>
      <c r="GZG67" s="25"/>
      <c r="GZH67" s="25"/>
      <c r="GZI67" s="25"/>
      <c r="GZJ67" s="25"/>
      <c r="GZK67" s="25"/>
      <c r="GZL67" s="25"/>
      <c r="GZM67" s="25"/>
      <c r="GZN67" s="25"/>
      <c r="GZO67" s="25"/>
      <c r="GZP67" s="25"/>
      <c r="GZQ67" s="25"/>
      <c r="GZR67" s="25"/>
      <c r="GZS67" s="25"/>
      <c r="GZT67" s="25"/>
      <c r="GZU67" s="25"/>
      <c r="GZV67" s="25"/>
      <c r="GZW67" s="25"/>
      <c r="GZX67" s="25"/>
      <c r="GZY67" s="25"/>
      <c r="GZZ67" s="25"/>
      <c r="HAA67" s="25"/>
      <c r="HAB67" s="25"/>
      <c r="HAC67" s="25"/>
      <c r="HAD67" s="25"/>
      <c r="HAE67" s="25"/>
      <c r="HAF67" s="25"/>
      <c r="HAG67" s="25"/>
      <c r="HAH67" s="25"/>
      <c r="HAI67" s="25"/>
      <c r="HAJ67" s="25"/>
      <c r="HAK67" s="25"/>
      <c r="HAL67" s="25"/>
      <c r="HAM67" s="25"/>
      <c r="HAN67" s="25"/>
      <c r="HAO67" s="25"/>
      <c r="HAP67" s="25"/>
      <c r="HAQ67" s="25"/>
      <c r="HAR67" s="25"/>
      <c r="HAS67" s="25"/>
      <c r="HAT67" s="25"/>
      <c r="HAU67" s="25"/>
      <c r="HAV67" s="25"/>
      <c r="HAW67" s="25"/>
      <c r="HAX67" s="25"/>
      <c r="HAY67" s="25"/>
      <c r="HAZ67" s="25"/>
      <c r="HBA67" s="25"/>
      <c r="HBB67" s="25"/>
      <c r="HBC67" s="25"/>
      <c r="HBD67" s="25"/>
      <c r="HBE67" s="25"/>
      <c r="HBF67" s="25"/>
      <c r="HBG67" s="25"/>
      <c r="HBH67" s="25"/>
      <c r="HBI67" s="25"/>
      <c r="HBJ67" s="25"/>
      <c r="HBK67" s="25"/>
      <c r="HBL67" s="25"/>
      <c r="HBM67" s="25"/>
      <c r="HBN67" s="25"/>
      <c r="HBO67" s="25"/>
      <c r="HBP67" s="25"/>
      <c r="HBQ67" s="25"/>
      <c r="HBR67" s="25"/>
      <c r="HBS67" s="25"/>
      <c r="HBT67" s="25"/>
      <c r="HBU67" s="25"/>
      <c r="HBV67" s="25"/>
      <c r="HBW67" s="25"/>
      <c r="HBX67" s="25"/>
      <c r="HBY67" s="25"/>
      <c r="HBZ67" s="25"/>
      <c r="HCA67" s="25"/>
      <c r="HCB67" s="25"/>
      <c r="HCC67" s="25"/>
      <c r="HCD67" s="25"/>
      <c r="HCE67" s="25"/>
      <c r="HCF67" s="25"/>
      <c r="HCG67" s="25"/>
      <c r="HCH67" s="25"/>
      <c r="HCI67" s="25"/>
      <c r="HCJ67" s="25"/>
      <c r="HCK67" s="25"/>
      <c r="HCL67" s="25"/>
      <c r="HCM67" s="25"/>
      <c r="HCN67" s="25"/>
      <c r="HCO67" s="25"/>
      <c r="HCP67" s="25"/>
      <c r="HCQ67" s="25"/>
      <c r="HCR67" s="25"/>
      <c r="HCS67" s="25"/>
      <c r="HCT67" s="25"/>
      <c r="HCU67" s="25"/>
      <c r="HCV67" s="25"/>
      <c r="HCW67" s="25"/>
      <c r="HCX67" s="25"/>
      <c r="HCY67" s="25"/>
      <c r="HCZ67" s="25"/>
      <c r="HDA67" s="25"/>
      <c r="HDB67" s="25"/>
      <c r="HDC67" s="25"/>
      <c r="HDD67" s="25"/>
      <c r="HDE67" s="25"/>
      <c r="HDF67" s="25"/>
      <c r="HDG67" s="25"/>
      <c r="HDH67" s="25"/>
      <c r="HDI67" s="25"/>
      <c r="HDJ67" s="25"/>
      <c r="HDK67" s="25"/>
      <c r="HDL67" s="25"/>
      <c r="HDM67" s="25"/>
      <c r="HDN67" s="25"/>
      <c r="HDO67" s="25"/>
      <c r="HDP67" s="25"/>
      <c r="HDQ67" s="25"/>
      <c r="HDR67" s="25"/>
      <c r="HDS67" s="25"/>
      <c r="HDT67" s="25"/>
      <c r="HDU67" s="25"/>
      <c r="HDV67" s="25"/>
      <c r="HDW67" s="25"/>
      <c r="HDX67" s="25"/>
      <c r="HDY67" s="25"/>
      <c r="HDZ67" s="25"/>
      <c r="HEA67" s="25"/>
      <c r="HEB67" s="25"/>
      <c r="HEC67" s="25"/>
      <c r="HED67" s="25"/>
      <c r="HEE67" s="25"/>
      <c r="HEF67" s="25"/>
      <c r="HEG67" s="25"/>
      <c r="HEH67" s="25"/>
      <c r="HEI67" s="25"/>
      <c r="HEJ67" s="25"/>
      <c r="HEK67" s="25"/>
      <c r="HEL67" s="25"/>
      <c r="HEM67" s="25"/>
      <c r="HEN67" s="25"/>
      <c r="HEO67" s="25"/>
      <c r="HEP67" s="25"/>
      <c r="HEQ67" s="25"/>
      <c r="HER67" s="25"/>
      <c r="HES67" s="25"/>
      <c r="HET67" s="25"/>
      <c r="HEU67" s="25"/>
      <c r="HEV67" s="25"/>
      <c r="HEW67" s="25"/>
      <c r="HEX67" s="25"/>
      <c r="HEY67" s="25"/>
      <c r="HEZ67" s="25"/>
      <c r="HFA67" s="25"/>
      <c r="HFB67" s="25"/>
      <c r="HFC67" s="25"/>
      <c r="HFD67" s="25"/>
      <c r="HFE67" s="25"/>
      <c r="HFF67" s="25"/>
      <c r="HFG67" s="25"/>
      <c r="HFH67" s="25"/>
      <c r="HFI67" s="25"/>
      <c r="HFJ67" s="25"/>
      <c r="HFK67" s="25"/>
      <c r="HFL67" s="25"/>
      <c r="HFM67" s="25"/>
      <c r="HFN67" s="25"/>
      <c r="HFO67" s="25"/>
      <c r="HFP67" s="25"/>
      <c r="HFQ67" s="25"/>
      <c r="HFR67" s="25"/>
      <c r="HFS67" s="25"/>
      <c r="HFT67" s="25"/>
      <c r="HFU67" s="25"/>
      <c r="HFV67" s="25"/>
      <c r="HFW67" s="25"/>
      <c r="HFX67" s="25"/>
      <c r="HFY67" s="25"/>
      <c r="HFZ67" s="25"/>
      <c r="HGA67" s="25"/>
      <c r="HGB67" s="25"/>
      <c r="HGC67" s="25"/>
      <c r="HGD67" s="25"/>
      <c r="HGE67" s="25"/>
      <c r="HGF67" s="25"/>
      <c r="HGG67" s="25"/>
      <c r="HGH67" s="25"/>
      <c r="HGI67" s="25"/>
      <c r="HGJ67" s="25"/>
      <c r="HGK67" s="25"/>
      <c r="HGL67" s="25"/>
      <c r="HGM67" s="25"/>
      <c r="HGN67" s="25"/>
      <c r="HGO67" s="25"/>
      <c r="HGP67" s="25"/>
      <c r="HGQ67" s="25"/>
      <c r="HGR67" s="25"/>
      <c r="HGS67" s="25"/>
      <c r="HGT67" s="25"/>
      <c r="HGU67" s="25"/>
      <c r="HGV67" s="25"/>
      <c r="HGW67" s="25"/>
      <c r="HGX67" s="25"/>
      <c r="HGY67" s="25"/>
      <c r="HGZ67" s="25"/>
      <c r="HHA67" s="25"/>
      <c r="HHB67" s="25"/>
      <c r="HHC67" s="25"/>
      <c r="HHD67" s="25"/>
      <c r="HHE67" s="25"/>
      <c r="HHF67" s="25"/>
      <c r="HHG67" s="25"/>
      <c r="HHH67" s="25"/>
      <c r="HHI67" s="25"/>
      <c r="HHJ67" s="25"/>
      <c r="HHK67" s="25"/>
      <c r="HHL67" s="25"/>
      <c r="HHM67" s="25"/>
      <c r="HHN67" s="25"/>
      <c r="HHO67" s="25"/>
      <c r="HHP67" s="25"/>
      <c r="HHQ67" s="25"/>
      <c r="HHR67" s="25"/>
      <c r="HHS67" s="25"/>
      <c r="HHT67" s="25"/>
      <c r="HHU67" s="25"/>
      <c r="HHV67" s="25"/>
      <c r="HHW67" s="25"/>
      <c r="HHX67" s="25"/>
      <c r="HHY67" s="25"/>
      <c r="HHZ67" s="25"/>
      <c r="HIA67" s="25"/>
      <c r="HIB67" s="25"/>
      <c r="HIC67" s="25"/>
      <c r="HID67" s="25"/>
      <c r="HIE67" s="25"/>
      <c r="HIF67" s="25"/>
      <c r="HIG67" s="25"/>
      <c r="HIH67" s="25"/>
      <c r="HII67" s="25"/>
      <c r="HIJ67" s="25"/>
      <c r="HIK67" s="25"/>
      <c r="HIL67" s="25"/>
      <c r="HIM67" s="25"/>
      <c r="HIN67" s="25"/>
      <c r="HIO67" s="25"/>
      <c r="HIP67" s="25"/>
      <c r="HIQ67" s="25"/>
      <c r="HIR67" s="25"/>
      <c r="HIS67" s="25"/>
      <c r="HIT67" s="25"/>
      <c r="HIU67" s="25"/>
      <c r="HIV67" s="25"/>
      <c r="HIW67" s="25"/>
      <c r="HIX67" s="25"/>
      <c r="HIY67" s="25"/>
      <c r="HIZ67" s="25"/>
      <c r="HJA67" s="25"/>
      <c r="HJB67" s="25"/>
      <c r="HJC67" s="25"/>
      <c r="HJD67" s="25"/>
      <c r="HJE67" s="25"/>
      <c r="HJF67" s="25"/>
      <c r="HJG67" s="25"/>
      <c r="HJH67" s="25"/>
      <c r="HJI67" s="25"/>
      <c r="HJJ67" s="25"/>
      <c r="HJK67" s="25"/>
      <c r="HJL67" s="25"/>
      <c r="HJM67" s="25"/>
      <c r="HJN67" s="25"/>
      <c r="HJO67" s="25"/>
      <c r="HJP67" s="25"/>
      <c r="HJQ67" s="25"/>
      <c r="HJR67" s="25"/>
      <c r="HJS67" s="25"/>
      <c r="HJT67" s="25"/>
      <c r="HJU67" s="25"/>
      <c r="HJV67" s="25"/>
      <c r="HJW67" s="25"/>
      <c r="HJX67" s="25"/>
      <c r="HJY67" s="25"/>
      <c r="HJZ67" s="25"/>
      <c r="HKA67" s="25"/>
      <c r="HKB67" s="25"/>
      <c r="HKC67" s="25"/>
      <c r="HKD67" s="25"/>
      <c r="HKE67" s="25"/>
      <c r="HKF67" s="25"/>
      <c r="HKG67" s="25"/>
      <c r="HKH67" s="25"/>
      <c r="HKI67" s="25"/>
      <c r="HKJ67" s="25"/>
      <c r="HKK67" s="25"/>
      <c r="HKL67" s="25"/>
      <c r="HKM67" s="25"/>
      <c r="HKN67" s="25"/>
      <c r="HKO67" s="25"/>
      <c r="HKP67" s="25"/>
      <c r="HKQ67" s="25"/>
      <c r="HKR67" s="25"/>
      <c r="HKS67" s="25"/>
      <c r="HKT67" s="25"/>
      <c r="HKU67" s="25"/>
      <c r="HKV67" s="25"/>
      <c r="HKW67" s="25"/>
      <c r="HKX67" s="25"/>
      <c r="HKY67" s="25"/>
      <c r="HKZ67" s="25"/>
      <c r="HLA67" s="25"/>
      <c r="HLB67" s="25"/>
      <c r="HLC67" s="25"/>
      <c r="HLD67" s="25"/>
      <c r="HLE67" s="25"/>
      <c r="HLF67" s="25"/>
      <c r="HLG67" s="25"/>
      <c r="HLH67" s="25"/>
      <c r="HLI67" s="25"/>
      <c r="HLJ67" s="25"/>
      <c r="HLK67" s="25"/>
      <c r="HLL67" s="25"/>
      <c r="HLM67" s="25"/>
      <c r="HLN67" s="25"/>
      <c r="HLO67" s="25"/>
      <c r="HLP67" s="25"/>
      <c r="HLQ67" s="25"/>
      <c r="HLR67" s="25"/>
      <c r="HLS67" s="25"/>
      <c r="HLT67" s="25"/>
      <c r="HLU67" s="25"/>
      <c r="HLV67" s="25"/>
      <c r="HLW67" s="25"/>
      <c r="HLX67" s="25"/>
      <c r="HLY67" s="25"/>
      <c r="HLZ67" s="25"/>
      <c r="HMA67" s="25"/>
      <c r="HMB67" s="25"/>
      <c r="HMC67" s="25"/>
      <c r="HMD67" s="25"/>
      <c r="HME67" s="25"/>
      <c r="HMF67" s="25"/>
      <c r="HMG67" s="25"/>
      <c r="HMH67" s="25"/>
      <c r="HMI67" s="25"/>
      <c r="HMJ67" s="25"/>
      <c r="HMK67" s="25"/>
      <c r="HML67" s="25"/>
      <c r="HMM67" s="25"/>
      <c r="HMN67" s="25"/>
      <c r="HMO67" s="25"/>
      <c r="HMP67" s="25"/>
      <c r="HMQ67" s="25"/>
      <c r="HMR67" s="25"/>
      <c r="HMS67" s="25"/>
      <c r="HMT67" s="25"/>
      <c r="HMU67" s="25"/>
      <c r="HMV67" s="25"/>
      <c r="HMW67" s="25"/>
      <c r="HMX67" s="25"/>
      <c r="HMY67" s="25"/>
      <c r="HMZ67" s="25"/>
      <c r="HNA67" s="25"/>
      <c r="HNB67" s="25"/>
      <c r="HNC67" s="25"/>
      <c r="HND67" s="25"/>
      <c r="HNE67" s="25"/>
      <c r="HNF67" s="25"/>
      <c r="HNG67" s="25"/>
      <c r="HNH67" s="25"/>
      <c r="HNI67" s="25"/>
      <c r="HNJ67" s="25"/>
      <c r="HNK67" s="25"/>
      <c r="HNL67" s="25"/>
      <c r="HNM67" s="25"/>
      <c r="HNN67" s="25"/>
      <c r="HNO67" s="25"/>
      <c r="HNP67" s="25"/>
      <c r="HNQ67" s="25"/>
      <c r="HNR67" s="25"/>
      <c r="HNS67" s="25"/>
      <c r="HNT67" s="25"/>
      <c r="HNU67" s="25"/>
      <c r="HNV67" s="25"/>
      <c r="HNW67" s="25"/>
      <c r="HNX67" s="25"/>
      <c r="HNY67" s="25"/>
      <c r="HNZ67" s="25"/>
      <c r="HOA67" s="25"/>
      <c r="HOB67" s="25"/>
      <c r="HOC67" s="25"/>
      <c r="HOD67" s="25"/>
      <c r="HOE67" s="25"/>
      <c r="HOF67" s="25"/>
      <c r="HOG67" s="25"/>
      <c r="HOH67" s="25"/>
      <c r="HOI67" s="25"/>
      <c r="HOJ67" s="25"/>
      <c r="HOK67" s="25"/>
      <c r="HOL67" s="25"/>
      <c r="HOM67" s="25"/>
      <c r="HON67" s="25"/>
      <c r="HOO67" s="25"/>
      <c r="HOP67" s="25"/>
      <c r="HOQ67" s="25"/>
      <c r="HOR67" s="25"/>
      <c r="HOS67" s="25"/>
      <c r="HOT67" s="25"/>
      <c r="HOU67" s="25"/>
      <c r="HOV67" s="25"/>
      <c r="HOW67" s="25"/>
      <c r="HOX67" s="25"/>
      <c r="HOY67" s="25"/>
      <c r="HOZ67" s="25"/>
      <c r="HPA67" s="25"/>
      <c r="HPB67" s="25"/>
      <c r="HPC67" s="25"/>
      <c r="HPD67" s="25"/>
      <c r="HPE67" s="25"/>
      <c r="HPF67" s="25"/>
      <c r="HPG67" s="25"/>
      <c r="HPH67" s="25"/>
      <c r="HPI67" s="25"/>
      <c r="HPJ67" s="25"/>
      <c r="HPK67" s="25"/>
      <c r="HPL67" s="25"/>
      <c r="HPM67" s="25"/>
      <c r="HPN67" s="25"/>
      <c r="HPO67" s="25"/>
      <c r="HPP67" s="25"/>
      <c r="HPQ67" s="25"/>
      <c r="HPR67" s="25"/>
      <c r="HPS67" s="25"/>
      <c r="HPT67" s="25"/>
      <c r="HPU67" s="25"/>
      <c r="HPV67" s="25"/>
      <c r="HPW67" s="25"/>
      <c r="HPX67" s="25"/>
      <c r="HPY67" s="25"/>
      <c r="HPZ67" s="25"/>
      <c r="HQA67" s="25"/>
      <c r="HQB67" s="25"/>
      <c r="HQC67" s="25"/>
      <c r="HQD67" s="25"/>
      <c r="HQE67" s="25"/>
      <c r="HQF67" s="25"/>
      <c r="HQG67" s="25"/>
      <c r="HQH67" s="25"/>
      <c r="HQI67" s="25"/>
      <c r="HQJ67" s="25"/>
      <c r="HQK67" s="25"/>
      <c r="HQL67" s="25"/>
      <c r="HQM67" s="25"/>
      <c r="HQN67" s="25"/>
      <c r="HQO67" s="25"/>
      <c r="HQP67" s="25"/>
      <c r="HQQ67" s="25"/>
      <c r="HQR67" s="25"/>
      <c r="HQS67" s="25"/>
      <c r="HQT67" s="25"/>
      <c r="HQU67" s="25"/>
      <c r="HQV67" s="25"/>
      <c r="HQW67" s="25"/>
      <c r="HQX67" s="25"/>
      <c r="HQY67" s="25"/>
      <c r="HQZ67" s="25"/>
      <c r="HRA67" s="25"/>
      <c r="HRB67" s="25"/>
      <c r="HRC67" s="25"/>
      <c r="HRD67" s="25"/>
      <c r="HRE67" s="25"/>
      <c r="HRF67" s="25"/>
      <c r="HRG67" s="25"/>
      <c r="HRH67" s="25"/>
      <c r="HRI67" s="25"/>
      <c r="HRJ67" s="25"/>
      <c r="HRK67" s="25"/>
      <c r="HRL67" s="25"/>
      <c r="HRM67" s="25"/>
      <c r="HRN67" s="25"/>
      <c r="HRO67" s="25"/>
      <c r="HRP67" s="25"/>
      <c r="HRQ67" s="25"/>
      <c r="HRR67" s="25"/>
      <c r="HRS67" s="25"/>
      <c r="HRT67" s="25"/>
      <c r="HRU67" s="25"/>
      <c r="HRV67" s="25"/>
      <c r="HRW67" s="25"/>
      <c r="HRX67" s="25"/>
      <c r="HRY67" s="25"/>
      <c r="HRZ67" s="25"/>
      <c r="HSA67" s="25"/>
      <c r="HSB67" s="25"/>
      <c r="HSC67" s="25"/>
      <c r="HSD67" s="25"/>
      <c r="HSE67" s="25"/>
      <c r="HSF67" s="25"/>
      <c r="HSG67" s="25"/>
      <c r="HSH67" s="25"/>
      <c r="HSI67" s="25"/>
      <c r="HSJ67" s="25"/>
      <c r="HSK67" s="25"/>
      <c r="HSL67" s="25"/>
      <c r="HSM67" s="25"/>
      <c r="HSN67" s="25"/>
      <c r="HSO67" s="25"/>
      <c r="HSP67" s="25"/>
      <c r="HSQ67" s="25"/>
      <c r="HSR67" s="25"/>
      <c r="HSS67" s="25"/>
      <c r="HST67" s="25"/>
      <c r="HSU67" s="25"/>
      <c r="HSV67" s="25"/>
      <c r="HSW67" s="25"/>
      <c r="HSX67" s="25"/>
      <c r="HSY67" s="25"/>
      <c r="HSZ67" s="25"/>
      <c r="HTA67" s="25"/>
      <c r="HTB67" s="25"/>
      <c r="HTC67" s="25"/>
      <c r="HTD67" s="25"/>
      <c r="HTE67" s="25"/>
      <c r="HTF67" s="25"/>
      <c r="HTG67" s="25"/>
      <c r="HTH67" s="25"/>
      <c r="HTI67" s="25"/>
      <c r="HTJ67" s="25"/>
      <c r="HTK67" s="25"/>
      <c r="HTL67" s="25"/>
      <c r="HTM67" s="25"/>
      <c r="HTN67" s="25"/>
      <c r="HTO67" s="25"/>
      <c r="HTP67" s="25"/>
      <c r="HTQ67" s="25"/>
      <c r="HTR67" s="25"/>
      <c r="HTS67" s="25"/>
      <c r="HTT67" s="25"/>
      <c r="HTU67" s="25"/>
      <c r="HTV67" s="25"/>
      <c r="HTW67" s="25"/>
      <c r="HTX67" s="25"/>
      <c r="HTY67" s="25"/>
      <c r="HTZ67" s="25"/>
      <c r="HUA67" s="25"/>
      <c r="HUB67" s="25"/>
      <c r="HUC67" s="25"/>
      <c r="HUD67" s="25"/>
      <c r="HUE67" s="25"/>
      <c r="HUF67" s="25"/>
      <c r="HUG67" s="25"/>
      <c r="HUH67" s="25"/>
      <c r="HUI67" s="25"/>
      <c r="HUJ67" s="25"/>
      <c r="HUK67" s="25"/>
      <c r="HUL67" s="25"/>
      <c r="HUM67" s="25"/>
      <c r="HUN67" s="25"/>
      <c r="HUO67" s="25"/>
      <c r="HUP67" s="25"/>
      <c r="HUQ67" s="25"/>
      <c r="HUR67" s="25"/>
      <c r="HUS67" s="25"/>
      <c r="HUT67" s="25"/>
      <c r="HUU67" s="25"/>
      <c r="HUV67" s="25"/>
      <c r="HUW67" s="25"/>
      <c r="HUX67" s="25"/>
      <c r="HUY67" s="25"/>
      <c r="HUZ67" s="25"/>
      <c r="HVA67" s="25"/>
      <c r="HVB67" s="25"/>
      <c r="HVC67" s="25"/>
      <c r="HVD67" s="25"/>
      <c r="HVE67" s="25"/>
      <c r="HVF67" s="25"/>
      <c r="HVG67" s="25"/>
      <c r="HVH67" s="25"/>
      <c r="HVI67" s="25"/>
      <c r="HVJ67" s="25"/>
      <c r="HVK67" s="25"/>
      <c r="HVL67" s="25"/>
      <c r="HVM67" s="25"/>
      <c r="HVN67" s="25"/>
      <c r="HVO67" s="25"/>
      <c r="HVP67" s="25"/>
      <c r="HVQ67" s="25"/>
      <c r="HVR67" s="25"/>
      <c r="HVS67" s="25"/>
      <c r="HVT67" s="25"/>
      <c r="HVU67" s="25"/>
      <c r="HVV67" s="25"/>
      <c r="HVW67" s="25"/>
      <c r="HVX67" s="25"/>
      <c r="HVY67" s="25"/>
      <c r="HVZ67" s="25"/>
      <c r="HWA67" s="25"/>
      <c r="HWB67" s="25"/>
      <c r="HWC67" s="25"/>
      <c r="HWD67" s="25"/>
      <c r="HWE67" s="25"/>
      <c r="HWF67" s="25"/>
      <c r="HWG67" s="25"/>
      <c r="HWH67" s="25"/>
      <c r="HWI67" s="25"/>
      <c r="HWJ67" s="25"/>
      <c r="HWK67" s="25"/>
      <c r="HWL67" s="25"/>
      <c r="HWM67" s="25"/>
      <c r="HWN67" s="25"/>
      <c r="HWO67" s="25"/>
      <c r="HWP67" s="25"/>
      <c r="HWQ67" s="25"/>
      <c r="HWR67" s="25"/>
      <c r="HWS67" s="25"/>
      <c r="HWT67" s="25"/>
      <c r="HWU67" s="25"/>
      <c r="HWV67" s="25"/>
      <c r="HWW67" s="25"/>
      <c r="HWX67" s="25"/>
      <c r="HWY67" s="25"/>
      <c r="HWZ67" s="25"/>
      <c r="HXA67" s="25"/>
      <c r="HXB67" s="25"/>
      <c r="HXC67" s="25"/>
      <c r="HXD67" s="25"/>
      <c r="HXE67" s="25"/>
      <c r="HXF67" s="25"/>
      <c r="HXG67" s="25"/>
      <c r="HXH67" s="25"/>
      <c r="HXI67" s="25"/>
      <c r="HXJ67" s="25"/>
      <c r="HXK67" s="25"/>
      <c r="HXL67" s="25"/>
      <c r="HXM67" s="25"/>
      <c r="HXN67" s="25"/>
      <c r="HXO67" s="25"/>
      <c r="HXP67" s="25"/>
      <c r="HXQ67" s="25"/>
      <c r="HXR67" s="25"/>
      <c r="HXS67" s="25"/>
      <c r="HXT67" s="25"/>
      <c r="HXU67" s="25"/>
      <c r="HXV67" s="25"/>
      <c r="HXW67" s="25"/>
      <c r="HXX67" s="25"/>
      <c r="HXY67" s="25"/>
      <c r="HXZ67" s="25"/>
      <c r="HYA67" s="25"/>
      <c r="HYB67" s="25"/>
      <c r="HYC67" s="25"/>
      <c r="HYD67" s="25"/>
      <c r="HYE67" s="25"/>
      <c r="HYF67" s="25"/>
      <c r="HYG67" s="25"/>
      <c r="HYH67" s="25"/>
      <c r="HYI67" s="25"/>
      <c r="HYJ67" s="25"/>
      <c r="HYK67" s="25"/>
      <c r="HYL67" s="25"/>
      <c r="HYM67" s="25"/>
      <c r="HYN67" s="25"/>
      <c r="HYO67" s="25"/>
      <c r="HYP67" s="25"/>
      <c r="HYQ67" s="25"/>
      <c r="HYR67" s="25"/>
      <c r="HYS67" s="25"/>
      <c r="HYT67" s="25"/>
      <c r="HYU67" s="25"/>
      <c r="HYV67" s="25"/>
      <c r="HYW67" s="25"/>
      <c r="HYX67" s="25"/>
      <c r="HYY67" s="25"/>
      <c r="HYZ67" s="25"/>
      <c r="HZA67" s="25"/>
      <c r="HZB67" s="25"/>
      <c r="HZC67" s="25"/>
      <c r="HZD67" s="25"/>
      <c r="HZE67" s="25"/>
      <c r="HZF67" s="25"/>
      <c r="HZG67" s="25"/>
      <c r="HZH67" s="25"/>
      <c r="HZI67" s="25"/>
      <c r="HZJ67" s="25"/>
      <c r="HZK67" s="25"/>
      <c r="HZL67" s="25"/>
      <c r="HZM67" s="25"/>
      <c r="HZN67" s="25"/>
      <c r="HZO67" s="25"/>
      <c r="HZP67" s="25"/>
      <c r="HZQ67" s="25"/>
      <c r="HZR67" s="25"/>
      <c r="HZS67" s="25"/>
      <c r="HZT67" s="25"/>
      <c r="HZU67" s="25"/>
      <c r="HZV67" s="25"/>
      <c r="HZW67" s="25"/>
      <c r="HZX67" s="25"/>
      <c r="HZY67" s="25"/>
      <c r="HZZ67" s="25"/>
      <c r="IAA67" s="25"/>
      <c r="IAB67" s="25"/>
      <c r="IAC67" s="25"/>
      <c r="IAD67" s="25"/>
      <c r="IAE67" s="25"/>
      <c r="IAF67" s="25"/>
      <c r="IAG67" s="25"/>
      <c r="IAH67" s="25"/>
      <c r="IAI67" s="25"/>
      <c r="IAJ67" s="25"/>
      <c r="IAK67" s="25"/>
      <c r="IAL67" s="25"/>
      <c r="IAM67" s="25"/>
      <c r="IAN67" s="25"/>
      <c r="IAO67" s="25"/>
      <c r="IAP67" s="25"/>
      <c r="IAQ67" s="25"/>
      <c r="IAR67" s="25"/>
      <c r="IAS67" s="25"/>
      <c r="IAT67" s="25"/>
      <c r="IAU67" s="25"/>
      <c r="IAV67" s="25"/>
      <c r="IAW67" s="25"/>
      <c r="IAX67" s="25"/>
      <c r="IAY67" s="25"/>
      <c r="IAZ67" s="25"/>
      <c r="IBA67" s="25"/>
      <c r="IBB67" s="25"/>
      <c r="IBC67" s="25"/>
      <c r="IBD67" s="25"/>
      <c r="IBE67" s="25"/>
      <c r="IBF67" s="25"/>
      <c r="IBG67" s="25"/>
      <c r="IBH67" s="25"/>
      <c r="IBI67" s="25"/>
      <c r="IBJ67" s="25"/>
      <c r="IBK67" s="25"/>
      <c r="IBL67" s="25"/>
      <c r="IBM67" s="25"/>
      <c r="IBN67" s="25"/>
      <c r="IBO67" s="25"/>
      <c r="IBP67" s="25"/>
      <c r="IBQ67" s="25"/>
      <c r="IBR67" s="25"/>
      <c r="IBS67" s="25"/>
      <c r="IBT67" s="25"/>
      <c r="IBU67" s="25"/>
      <c r="IBV67" s="25"/>
      <c r="IBW67" s="25"/>
      <c r="IBX67" s="25"/>
      <c r="IBY67" s="25"/>
      <c r="IBZ67" s="25"/>
      <c r="ICA67" s="25"/>
      <c r="ICB67" s="25"/>
      <c r="ICC67" s="25"/>
      <c r="ICD67" s="25"/>
      <c r="ICE67" s="25"/>
      <c r="ICF67" s="25"/>
      <c r="ICG67" s="25"/>
      <c r="ICH67" s="25"/>
      <c r="ICI67" s="25"/>
      <c r="ICJ67" s="25"/>
      <c r="ICK67" s="25"/>
      <c r="ICL67" s="25"/>
      <c r="ICM67" s="25"/>
      <c r="ICN67" s="25"/>
      <c r="ICO67" s="25"/>
      <c r="ICP67" s="25"/>
      <c r="ICQ67" s="25"/>
      <c r="ICR67" s="25"/>
      <c r="ICS67" s="25"/>
      <c r="ICT67" s="25"/>
      <c r="ICU67" s="25"/>
      <c r="ICV67" s="25"/>
      <c r="ICW67" s="25"/>
      <c r="ICX67" s="25"/>
      <c r="ICY67" s="25"/>
      <c r="ICZ67" s="25"/>
      <c r="IDA67" s="25"/>
      <c r="IDB67" s="25"/>
      <c r="IDC67" s="25"/>
      <c r="IDD67" s="25"/>
      <c r="IDE67" s="25"/>
      <c r="IDF67" s="25"/>
      <c r="IDG67" s="25"/>
      <c r="IDH67" s="25"/>
      <c r="IDI67" s="25"/>
      <c r="IDJ67" s="25"/>
      <c r="IDK67" s="25"/>
      <c r="IDL67" s="25"/>
      <c r="IDM67" s="25"/>
      <c r="IDN67" s="25"/>
      <c r="IDO67" s="25"/>
      <c r="IDP67" s="25"/>
      <c r="IDQ67" s="25"/>
      <c r="IDR67" s="25"/>
      <c r="IDS67" s="25"/>
      <c r="IDT67" s="25"/>
      <c r="IDU67" s="25"/>
      <c r="IDV67" s="25"/>
      <c r="IDW67" s="25"/>
      <c r="IDX67" s="25"/>
      <c r="IDY67" s="25"/>
      <c r="IDZ67" s="25"/>
      <c r="IEA67" s="25"/>
      <c r="IEB67" s="25"/>
      <c r="IEC67" s="25"/>
      <c r="IED67" s="25"/>
      <c r="IEE67" s="25"/>
      <c r="IEF67" s="25"/>
      <c r="IEG67" s="25"/>
      <c r="IEH67" s="25"/>
      <c r="IEI67" s="25"/>
      <c r="IEJ67" s="25"/>
      <c r="IEK67" s="25"/>
      <c r="IEL67" s="25"/>
      <c r="IEM67" s="25"/>
      <c r="IEN67" s="25"/>
      <c r="IEO67" s="25"/>
      <c r="IEP67" s="25"/>
      <c r="IEQ67" s="25"/>
      <c r="IER67" s="25"/>
      <c r="IES67" s="25"/>
      <c r="IET67" s="25"/>
      <c r="IEU67" s="25"/>
      <c r="IEV67" s="25"/>
      <c r="IEW67" s="25"/>
      <c r="IEX67" s="25"/>
      <c r="IEY67" s="25"/>
      <c r="IEZ67" s="25"/>
      <c r="IFA67" s="25"/>
      <c r="IFB67" s="25"/>
      <c r="IFC67" s="25"/>
      <c r="IFD67" s="25"/>
      <c r="IFE67" s="25"/>
      <c r="IFF67" s="25"/>
      <c r="IFG67" s="25"/>
      <c r="IFH67" s="25"/>
      <c r="IFI67" s="25"/>
      <c r="IFJ67" s="25"/>
      <c r="IFK67" s="25"/>
      <c r="IFL67" s="25"/>
      <c r="IFM67" s="25"/>
      <c r="IFN67" s="25"/>
      <c r="IFO67" s="25"/>
      <c r="IFP67" s="25"/>
      <c r="IFQ67" s="25"/>
      <c r="IFR67" s="25"/>
      <c r="IFS67" s="25"/>
      <c r="IFT67" s="25"/>
      <c r="IFU67" s="25"/>
      <c r="IFV67" s="25"/>
      <c r="IFW67" s="25"/>
      <c r="IFX67" s="25"/>
      <c r="IFY67" s="25"/>
      <c r="IFZ67" s="25"/>
      <c r="IGA67" s="25"/>
      <c r="IGB67" s="25"/>
      <c r="IGC67" s="25"/>
      <c r="IGD67" s="25"/>
      <c r="IGE67" s="25"/>
      <c r="IGF67" s="25"/>
      <c r="IGG67" s="25"/>
      <c r="IGH67" s="25"/>
      <c r="IGI67" s="25"/>
      <c r="IGJ67" s="25"/>
      <c r="IGK67" s="25"/>
      <c r="IGL67" s="25"/>
      <c r="IGM67" s="25"/>
      <c r="IGN67" s="25"/>
      <c r="IGO67" s="25"/>
      <c r="IGP67" s="25"/>
      <c r="IGQ67" s="25"/>
      <c r="IGR67" s="25"/>
      <c r="IGS67" s="25"/>
      <c r="IGT67" s="25"/>
      <c r="IGU67" s="25"/>
      <c r="IGV67" s="25"/>
      <c r="IGW67" s="25"/>
      <c r="IGX67" s="25"/>
      <c r="IGY67" s="25"/>
      <c r="IGZ67" s="25"/>
      <c r="IHA67" s="25"/>
      <c r="IHB67" s="25"/>
      <c r="IHC67" s="25"/>
      <c r="IHD67" s="25"/>
      <c r="IHE67" s="25"/>
      <c r="IHF67" s="25"/>
      <c r="IHG67" s="25"/>
      <c r="IHH67" s="25"/>
      <c r="IHI67" s="25"/>
      <c r="IHJ67" s="25"/>
      <c r="IHK67" s="25"/>
      <c r="IHL67" s="25"/>
      <c r="IHM67" s="25"/>
      <c r="IHN67" s="25"/>
      <c r="IHO67" s="25"/>
      <c r="IHP67" s="25"/>
      <c r="IHQ67" s="25"/>
      <c r="IHR67" s="25"/>
      <c r="IHS67" s="25"/>
      <c r="IHT67" s="25"/>
      <c r="IHU67" s="25"/>
      <c r="IHV67" s="25"/>
      <c r="IHW67" s="25"/>
      <c r="IHX67" s="25"/>
      <c r="IHY67" s="25"/>
      <c r="IHZ67" s="25"/>
      <c r="IIA67" s="25"/>
      <c r="IIB67" s="25"/>
      <c r="IIC67" s="25"/>
      <c r="IID67" s="25"/>
      <c r="IIE67" s="25"/>
      <c r="IIF67" s="25"/>
      <c r="IIG67" s="25"/>
      <c r="IIH67" s="25"/>
      <c r="III67" s="25"/>
      <c r="IIJ67" s="25"/>
      <c r="IIK67" s="25"/>
      <c r="IIL67" s="25"/>
      <c r="IIM67" s="25"/>
      <c r="IIN67" s="25"/>
      <c r="IIO67" s="25"/>
      <c r="IIP67" s="25"/>
      <c r="IIQ67" s="25"/>
      <c r="IIR67" s="25"/>
      <c r="IIS67" s="25"/>
      <c r="IIT67" s="25"/>
      <c r="IIU67" s="25"/>
      <c r="IIV67" s="25"/>
      <c r="IIW67" s="25"/>
      <c r="IIX67" s="25"/>
      <c r="IIY67" s="25"/>
      <c r="IIZ67" s="25"/>
      <c r="IJA67" s="25"/>
      <c r="IJB67" s="25"/>
      <c r="IJC67" s="25"/>
      <c r="IJD67" s="25"/>
      <c r="IJE67" s="25"/>
      <c r="IJF67" s="25"/>
      <c r="IJG67" s="25"/>
      <c r="IJH67" s="25"/>
      <c r="IJI67" s="25"/>
      <c r="IJJ67" s="25"/>
      <c r="IJK67" s="25"/>
      <c r="IJL67" s="25"/>
      <c r="IJM67" s="25"/>
      <c r="IJN67" s="25"/>
      <c r="IJO67" s="25"/>
      <c r="IJP67" s="25"/>
      <c r="IJQ67" s="25"/>
      <c r="IJR67" s="25"/>
      <c r="IJS67" s="25"/>
      <c r="IJT67" s="25"/>
      <c r="IJU67" s="25"/>
      <c r="IJV67" s="25"/>
      <c r="IJW67" s="25"/>
      <c r="IJX67" s="25"/>
      <c r="IJY67" s="25"/>
      <c r="IJZ67" s="25"/>
      <c r="IKA67" s="25"/>
      <c r="IKB67" s="25"/>
      <c r="IKC67" s="25"/>
      <c r="IKD67" s="25"/>
      <c r="IKE67" s="25"/>
      <c r="IKF67" s="25"/>
      <c r="IKG67" s="25"/>
      <c r="IKH67" s="25"/>
      <c r="IKI67" s="25"/>
      <c r="IKJ67" s="25"/>
      <c r="IKK67" s="25"/>
      <c r="IKL67" s="25"/>
      <c r="IKM67" s="25"/>
      <c r="IKN67" s="25"/>
      <c r="IKO67" s="25"/>
      <c r="IKP67" s="25"/>
      <c r="IKQ67" s="25"/>
      <c r="IKR67" s="25"/>
      <c r="IKS67" s="25"/>
      <c r="IKT67" s="25"/>
      <c r="IKU67" s="25"/>
      <c r="IKV67" s="25"/>
      <c r="IKW67" s="25"/>
      <c r="IKX67" s="25"/>
      <c r="IKY67" s="25"/>
      <c r="IKZ67" s="25"/>
      <c r="ILA67" s="25"/>
      <c r="ILB67" s="25"/>
      <c r="ILC67" s="25"/>
      <c r="ILD67" s="25"/>
      <c r="ILE67" s="25"/>
      <c r="ILF67" s="25"/>
      <c r="ILG67" s="25"/>
      <c r="ILH67" s="25"/>
      <c r="ILI67" s="25"/>
      <c r="ILJ67" s="25"/>
      <c r="ILK67" s="25"/>
      <c r="ILL67" s="25"/>
      <c r="ILM67" s="25"/>
      <c r="ILN67" s="25"/>
      <c r="ILO67" s="25"/>
      <c r="ILP67" s="25"/>
      <c r="ILQ67" s="25"/>
      <c r="ILR67" s="25"/>
      <c r="ILS67" s="25"/>
      <c r="ILT67" s="25"/>
      <c r="ILU67" s="25"/>
      <c r="ILV67" s="25"/>
      <c r="ILW67" s="25"/>
      <c r="ILX67" s="25"/>
      <c r="ILY67" s="25"/>
      <c r="ILZ67" s="25"/>
      <c r="IMA67" s="25"/>
      <c r="IMB67" s="25"/>
      <c r="IMC67" s="25"/>
      <c r="IMD67" s="25"/>
      <c r="IME67" s="25"/>
      <c r="IMF67" s="25"/>
      <c r="IMG67" s="25"/>
      <c r="IMH67" s="25"/>
      <c r="IMI67" s="25"/>
      <c r="IMJ67" s="25"/>
      <c r="IMK67" s="25"/>
      <c r="IML67" s="25"/>
      <c r="IMM67" s="25"/>
      <c r="IMN67" s="25"/>
      <c r="IMO67" s="25"/>
      <c r="IMP67" s="25"/>
      <c r="IMQ67" s="25"/>
      <c r="IMR67" s="25"/>
      <c r="IMS67" s="25"/>
      <c r="IMT67" s="25"/>
      <c r="IMU67" s="25"/>
      <c r="IMV67" s="25"/>
      <c r="IMW67" s="25"/>
      <c r="IMX67" s="25"/>
      <c r="IMY67" s="25"/>
      <c r="IMZ67" s="25"/>
      <c r="INA67" s="25"/>
      <c r="INB67" s="25"/>
      <c r="INC67" s="25"/>
      <c r="IND67" s="25"/>
      <c r="INE67" s="25"/>
      <c r="INF67" s="25"/>
      <c r="ING67" s="25"/>
      <c r="INH67" s="25"/>
      <c r="INI67" s="25"/>
      <c r="INJ67" s="25"/>
      <c r="INK67" s="25"/>
      <c r="INL67" s="25"/>
      <c r="INM67" s="25"/>
      <c r="INN67" s="25"/>
      <c r="INO67" s="25"/>
      <c r="INP67" s="25"/>
      <c r="INQ67" s="25"/>
      <c r="INR67" s="25"/>
      <c r="INS67" s="25"/>
      <c r="INT67" s="25"/>
      <c r="INU67" s="25"/>
      <c r="INV67" s="25"/>
      <c r="INW67" s="25"/>
      <c r="INX67" s="25"/>
      <c r="INY67" s="25"/>
      <c r="INZ67" s="25"/>
      <c r="IOA67" s="25"/>
      <c r="IOB67" s="25"/>
      <c r="IOC67" s="25"/>
      <c r="IOD67" s="25"/>
      <c r="IOE67" s="25"/>
      <c r="IOF67" s="25"/>
      <c r="IOG67" s="25"/>
      <c r="IOH67" s="25"/>
      <c r="IOI67" s="25"/>
      <c r="IOJ67" s="25"/>
      <c r="IOK67" s="25"/>
      <c r="IOL67" s="25"/>
      <c r="IOM67" s="25"/>
      <c r="ION67" s="25"/>
      <c r="IOO67" s="25"/>
      <c r="IOP67" s="25"/>
      <c r="IOQ67" s="25"/>
      <c r="IOR67" s="25"/>
      <c r="IOS67" s="25"/>
      <c r="IOT67" s="25"/>
      <c r="IOU67" s="25"/>
      <c r="IOV67" s="25"/>
      <c r="IOW67" s="25"/>
      <c r="IOX67" s="25"/>
      <c r="IOY67" s="25"/>
      <c r="IOZ67" s="25"/>
      <c r="IPA67" s="25"/>
      <c r="IPB67" s="25"/>
      <c r="IPC67" s="25"/>
      <c r="IPD67" s="25"/>
      <c r="IPE67" s="25"/>
      <c r="IPF67" s="25"/>
      <c r="IPG67" s="25"/>
      <c r="IPH67" s="25"/>
      <c r="IPI67" s="25"/>
      <c r="IPJ67" s="25"/>
      <c r="IPK67" s="25"/>
      <c r="IPL67" s="25"/>
      <c r="IPM67" s="25"/>
      <c r="IPN67" s="25"/>
      <c r="IPO67" s="25"/>
      <c r="IPP67" s="25"/>
      <c r="IPQ67" s="25"/>
      <c r="IPR67" s="25"/>
      <c r="IPS67" s="25"/>
      <c r="IPT67" s="25"/>
      <c r="IPU67" s="25"/>
      <c r="IPV67" s="25"/>
      <c r="IPW67" s="25"/>
      <c r="IPX67" s="25"/>
      <c r="IPY67" s="25"/>
      <c r="IPZ67" s="25"/>
      <c r="IQA67" s="25"/>
      <c r="IQB67" s="25"/>
      <c r="IQC67" s="25"/>
      <c r="IQD67" s="25"/>
      <c r="IQE67" s="25"/>
      <c r="IQF67" s="25"/>
      <c r="IQG67" s="25"/>
      <c r="IQH67" s="25"/>
      <c r="IQI67" s="25"/>
      <c r="IQJ67" s="25"/>
      <c r="IQK67" s="25"/>
      <c r="IQL67" s="25"/>
      <c r="IQM67" s="25"/>
      <c r="IQN67" s="25"/>
      <c r="IQO67" s="25"/>
      <c r="IQP67" s="25"/>
      <c r="IQQ67" s="25"/>
      <c r="IQR67" s="25"/>
      <c r="IQS67" s="25"/>
      <c r="IQT67" s="25"/>
      <c r="IQU67" s="25"/>
      <c r="IQV67" s="25"/>
      <c r="IQW67" s="25"/>
      <c r="IQX67" s="25"/>
      <c r="IQY67" s="25"/>
      <c r="IQZ67" s="25"/>
      <c r="IRA67" s="25"/>
      <c r="IRB67" s="25"/>
      <c r="IRC67" s="25"/>
      <c r="IRD67" s="25"/>
      <c r="IRE67" s="25"/>
      <c r="IRF67" s="25"/>
      <c r="IRG67" s="25"/>
      <c r="IRH67" s="25"/>
      <c r="IRI67" s="25"/>
      <c r="IRJ67" s="25"/>
      <c r="IRK67" s="25"/>
      <c r="IRL67" s="25"/>
      <c r="IRM67" s="25"/>
      <c r="IRN67" s="25"/>
      <c r="IRO67" s="25"/>
      <c r="IRP67" s="25"/>
      <c r="IRQ67" s="25"/>
      <c r="IRR67" s="25"/>
      <c r="IRS67" s="25"/>
      <c r="IRT67" s="25"/>
      <c r="IRU67" s="25"/>
      <c r="IRV67" s="25"/>
      <c r="IRW67" s="25"/>
      <c r="IRX67" s="25"/>
      <c r="IRY67" s="25"/>
      <c r="IRZ67" s="25"/>
      <c r="ISA67" s="25"/>
      <c r="ISB67" s="25"/>
      <c r="ISC67" s="25"/>
      <c r="ISD67" s="25"/>
      <c r="ISE67" s="25"/>
      <c r="ISF67" s="25"/>
      <c r="ISG67" s="25"/>
      <c r="ISH67" s="25"/>
      <c r="ISI67" s="25"/>
      <c r="ISJ67" s="25"/>
      <c r="ISK67" s="25"/>
      <c r="ISL67" s="25"/>
      <c r="ISM67" s="25"/>
      <c r="ISN67" s="25"/>
      <c r="ISO67" s="25"/>
      <c r="ISP67" s="25"/>
      <c r="ISQ67" s="25"/>
      <c r="ISR67" s="25"/>
      <c r="ISS67" s="25"/>
      <c r="IST67" s="25"/>
      <c r="ISU67" s="25"/>
      <c r="ISV67" s="25"/>
      <c r="ISW67" s="25"/>
      <c r="ISX67" s="25"/>
      <c r="ISY67" s="25"/>
      <c r="ISZ67" s="25"/>
      <c r="ITA67" s="25"/>
      <c r="ITB67" s="25"/>
      <c r="ITC67" s="25"/>
      <c r="ITD67" s="25"/>
      <c r="ITE67" s="25"/>
      <c r="ITF67" s="25"/>
      <c r="ITG67" s="25"/>
      <c r="ITH67" s="25"/>
      <c r="ITI67" s="25"/>
      <c r="ITJ67" s="25"/>
      <c r="ITK67" s="25"/>
      <c r="ITL67" s="25"/>
      <c r="ITM67" s="25"/>
      <c r="ITN67" s="25"/>
      <c r="ITO67" s="25"/>
      <c r="ITP67" s="25"/>
      <c r="ITQ67" s="25"/>
      <c r="ITR67" s="25"/>
      <c r="ITS67" s="25"/>
      <c r="ITT67" s="25"/>
      <c r="ITU67" s="25"/>
      <c r="ITV67" s="25"/>
      <c r="ITW67" s="25"/>
      <c r="ITX67" s="25"/>
      <c r="ITY67" s="25"/>
      <c r="ITZ67" s="25"/>
      <c r="IUA67" s="25"/>
      <c r="IUB67" s="25"/>
      <c r="IUC67" s="25"/>
      <c r="IUD67" s="25"/>
      <c r="IUE67" s="25"/>
      <c r="IUF67" s="25"/>
      <c r="IUG67" s="25"/>
      <c r="IUH67" s="25"/>
      <c r="IUI67" s="25"/>
      <c r="IUJ67" s="25"/>
      <c r="IUK67" s="25"/>
      <c r="IUL67" s="25"/>
      <c r="IUM67" s="25"/>
      <c r="IUN67" s="25"/>
      <c r="IUO67" s="25"/>
      <c r="IUP67" s="25"/>
      <c r="IUQ67" s="25"/>
      <c r="IUR67" s="25"/>
      <c r="IUS67" s="25"/>
      <c r="IUT67" s="25"/>
      <c r="IUU67" s="25"/>
      <c r="IUV67" s="25"/>
      <c r="IUW67" s="25"/>
      <c r="IUX67" s="25"/>
      <c r="IUY67" s="25"/>
      <c r="IUZ67" s="25"/>
      <c r="IVA67" s="25"/>
      <c r="IVB67" s="25"/>
      <c r="IVC67" s="25"/>
      <c r="IVD67" s="25"/>
      <c r="IVE67" s="25"/>
      <c r="IVF67" s="25"/>
      <c r="IVG67" s="25"/>
      <c r="IVH67" s="25"/>
      <c r="IVI67" s="25"/>
      <c r="IVJ67" s="25"/>
      <c r="IVK67" s="25"/>
      <c r="IVL67" s="25"/>
      <c r="IVM67" s="25"/>
      <c r="IVN67" s="25"/>
      <c r="IVO67" s="25"/>
      <c r="IVP67" s="25"/>
      <c r="IVQ67" s="25"/>
      <c r="IVR67" s="25"/>
      <c r="IVS67" s="25"/>
      <c r="IVT67" s="25"/>
      <c r="IVU67" s="25"/>
      <c r="IVV67" s="25"/>
      <c r="IVW67" s="25"/>
      <c r="IVX67" s="25"/>
      <c r="IVY67" s="25"/>
      <c r="IVZ67" s="25"/>
      <c r="IWA67" s="25"/>
      <c r="IWB67" s="25"/>
      <c r="IWC67" s="25"/>
      <c r="IWD67" s="25"/>
      <c r="IWE67" s="25"/>
      <c r="IWF67" s="25"/>
      <c r="IWG67" s="25"/>
      <c r="IWH67" s="25"/>
      <c r="IWI67" s="25"/>
      <c r="IWJ67" s="25"/>
      <c r="IWK67" s="25"/>
      <c r="IWL67" s="25"/>
      <c r="IWM67" s="25"/>
      <c r="IWN67" s="25"/>
      <c r="IWO67" s="25"/>
      <c r="IWP67" s="25"/>
      <c r="IWQ67" s="25"/>
      <c r="IWR67" s="25"/>
      <c r="IWS67" s="25"/>
      <c r="IWT67" s="25"/>
      <c r="IWU67" s="25"/>
      <c r="IWV67" s="25"/>
      <c r="IWW67" s="25"/>
      <c r="IWX67" s="25"/>
      <c r="IWY67" s="25"/>
      <c r="IWZ67" s="25"/>
      <c r="IXA67" s="25"/>
      <c r="IXB67" s="25"/>
      <c r="IXC67" s="25"/>
      <c r="IXD67" s="25"/>
      <c r="IXE67" s="25"/>
      <c r="IXF67" s="25"/>
      <c r="IXG67" s="25"/>
      <c r="IXH67" s="25"/>
      <c r="IXI67" s="25"/>
      <c r="IXJ67" s="25"/>
      <c r="IXK67" s="25"/>
      <c r="IXL67" s="25"/>
      <c r="IXM67" s="25"/>
      <c r="IXN67" s="25"/>
      <c r="IXO67" s="25"/>
      <c r="IXP67" s="25"/>
      <c r="IXQ67" s="25"/>
      <c r="IXR67" s="25"/>
      <c r="IXS67" s="25"/>
      <c r="IXT67" s="25"/>
      <c r="IXU67" s="25"/>
      <c r="IXV67" s="25"/>
      <c r="IXW67" s="25"/>
      <c r="IXX67" s="25"/>
      <c r="IXY67" s="25"/>
      <c r="IXZ67" s="25"/>
      <c r="IYA67" s="25"/>
      <c r="IYB67" s="25"/>
      <c r="IYC67" s="25"/>
      <c r="IYD67" s="25"/>
      <c r="IYE67" s="25"/>
      <c r="IYF67" s="25"/>
      <c r="IYG67" s="25"/>
      <c r="IYH67" s="25"/>
      <c r="IYI67" s="25"/>
      <c r="IYJ67" s="25"/>
      <c r="IYK67" s="25"/>
      <c r="IYL67" s="25"/>
      <c r="IYM67" s="25"/>
      <c r="IYN67" s="25"/>
      <c r="IYO67" s="25"/>
      <c r="IYP67" s="25"/>
      <c r="IYQ67" s="25"/>
      <c r="IYR67" s="25"/>
      <c r="IYS67" s="25"/>
      <c r="IYT67" s="25"/>
      <c r="IYU67" s="25"/>
      <c r="IYV67" s="25"/>
      <c r="IYW67" s="25"/>
      <c r="IYX67" s="25"/>
      <c r="IYY67" s="25"/>
      <c r="IYZ67" s="25"/>
      <c r="IZA67" s="25"/>
      <c r="IZB67" s="25"/>
      <c r="IZC67" s="25"/>
      <c r="IZD67" s="25"/>
      <c r="IZE67" s="25"/>
      <c r="IZF67" s="25"/>
      <c r="IZG67" s="25"/>
      <c r="IZH67" s="25"/>
      <c r="IZI67" s="25"/>
      <c r="IZJ67" s="25"/>
      <c r="IZK67" s="25"/>
      <c r="IZL67" s="25"/>
      <c r="IZM67" s="25"/>
      <c r="IZN67" s="25"/>
      <c r="IZO67" s="25"/>
      <c r="IZP67" s="25"/>
      <c r="IZQ67" s="25"/>
      <c r="IZR67" s="25"/>
      <c r="IZS67" s="25"/>
      <c r="IZT67" s="25"/>
      <c r="IZU67" s="25"/>
      <c r="IZV67" s="25"/>
      <c r="IZW67" s="25"/>
      <c r="IZX67" s="25"/>
      <c r="IZY67" s="25"/>
      <c r="IZZ67" s="25"/>
      <c r="JAA67" s="25"/>
      <c r="JAB67" s="25"/>
      <c r="JAC67" s="25"/>
      <c r="JAD67" s="25"/>
      <c r="JAE67" s="25"/>
      <c r="JAF67" s="25"/>
      <c r="JAG67" s="25"/>
      <c r="JAH67" s="25"/>
      <c r="JAI67" s="25"/>
      <c r="JAJ67" s="25"/>
      <c r="JAK67" s="25"/>
      <c r="JAL67" s="25"/>
      <c r="JAM67" s="25"/>
      <c r="JAN67" s="25"/>
      <c r="JAO67" s="25"/>
      <c r="JAP67" s="25"/>
      <c r="JAQ67" s="25"/>
      <c r="JAR67" s="25"/>
      <c r="JAS67" s="25"/>
      <c r="JAT67" s="25"/>
      <c r="JAU67" s="25"/>
      <c r="JAV67" s="25"/>
      <c r="JAW67" s="25"/>
      <c r="JAX67" s="25"/>
      <c r="JAY67" s="25"/>
      <c r="JAZ67" s="25"/>
      <c r="JBA67" s="25"/>
      <c r="JBB67" s="25"/>
      <c r="JBC67" s="25"/>
      <c r="JBD67" s="25"/>
      <c r="JBE67" s="25"/>
      <c r="JBF67" s="25"/>
      <c r="JBG67" s="25"/>
      <c r="JBH67" s="25"/>
      <c r="JBI67" s="25"/>
      <c r="JBJ67" s="25"/>
      <c r="JBK67" s="25"/>
      <c r="JBL67" s="25"/>
      <c r="JBM67" s="25"/>
      <c r="JBN67" s="25"/>
      <c r="JBO67" s="25"/>
      <c r="JBP67" s="25"/>
      <c r="JBQ67" s="25"/>
      <c r="JBR67" s="25"/>
      <c r="JBS67" s="25"/>
      <c r="JBT67" s="25"/>
      <c r="JBU67" s="25"/>
      <c r="JBV67" s="25"/>
      <c r="JBW67" s="25"/>
      <c r="JBX67" s="25"/>
      <c r="JBY67" s="25"/>
      <c r="JBZ67" s="25"/>
      <c r="JCA67" s="25"/>
      <c r="JCB67" s="25"/>
      <c r="JCC67" s="25"/>
      <c r="JCD67" s="25"/>
      <c r="JCE67" s="25"/>
      <c r="JCF67" s="25"/>
      <c r="JCG67" s="25"/>
      <c r="JCH67" s="25"/>
      <c r="JCI67" s="25"/>
      <c r="JCJ67" s="25"/>
      <c r="JCK67" s="25"/>
      <c r="JCL67" s="25"/>
      <c r="JCM67" s="25"/>
      <c r="JCN67" s="25"/>
      <c r="JCO67" s="25"/>
      <c r="JCP67" s="25"/>
      <c r="JCQ67" s="25"/>
      <c r="JCR67" s="25"/>
      <c r="JCS67" s="25"/>
      <c r="JCT67" s="25"/>
      <c r="JCU67" s="25"/>
      <c r="JCV67" s="25"/>
      <c r="JCW67" s="25"/>
      <c r="JCX67" s="25"/>
      <c r="JCY67" s="25"/>
      <c r="JCZ67" s="25"/>
      <c r="JDA67" s="25"/>
      <c r="JDB67" s="25"/>
      <c r="JDC67" s="25"/>
      <c r="JDD67" s="25"/>
      <c r="JDE67" s="25"/>
      <c r="JDF67" s="25"/>
      <c r="JDG67" s="25"/>
      <c r="JDH67" s="25"/>
      <c r="JDI67" s="25"/>
      <c r="JDJ67" s="25"/>
      <c r="JDK67" s="25"/>
      <c r="JDL67" s="25"/>
      <c r="JDM67" s="25"/>
      <c r="JDN67" s="25"/>
      <c r="JDO67" s="25"/>
      <c r="JDP67" s="25"/>
      <c r="JDQ67" s="25"/>
      <c r="JDR67" s="25"/>
      <c r="JDS67" s="25"/>
      <c r="JDT67" s="25"/>
      <c r="JDU67" s="25"/>
      <c r="JDV67" s="25"/>
      <c r="JDW67" s="25"/>
      <c r="JDX67" s="25"/>
      <c r="JDY67" s="25"/>
      <c r="JDZ67" s="25"/>
      <c r="JEA67" s="25"/>
      <c r="JEB67" s="25"/>
      <c r="JEC67" s="25"/>
      <c r="JED67" s="25"/>
      <c r="JEE67" s="25"/>
      <c r="JEF67" s="25"/>
      <c r="JEG67" s="25"/>
      <c r="JEH67" s="25"/>
      <c r="JEI67" s="25"/>
      <c r="JEJ67" s="25"/>
      <c r="JEK67" s="25"/>
      <c r="JEL67" s="25"/>
      <c r="JEM67" s="25"/>
      <c r="JEN67" s="25"/>
      <c r="JEO67" s="25"/>
      <c r="JEP67" s="25"/>
      <c r="JEQ67" s="25"/>
      <c r="JER67" s="25"/>
      <c r="JES67" s="25"/>
      <c r="JET67" s="25"/>
      <c r="JEU67" s="25"/>
      <c r="JEV67" s="25"/>
      <c r="JEW67" s="25"/>
      <c r="JEX67" s="25"/>
      <c r="JEY67" s="25"/>
      <c r="JEZ67" s="25"/>
      <c r="JFA67" s="25"/>
      <c r="JFB67" s="25"/>
      <c r="JFC67" s="25"/>
      <c r="JFD67" s="25"/>
      <c r="JFE67" s="25"/>
      <c r="JFF67" s="25"/>
      <c r="JFG67" s="25"/>
      <c r="JFH67" s="25"/>
      <c r="JFI67" s="25"/>
      <c r="JFJ67" s="25"/>
      <c r="JFK67" s="25"/>
      <c r="JFL67" s="25"/>
      <c r="JFM67" s="25"/>
      <c r="JFN67" s="25"/>
      <c r="JFO67" s="25"/>
      <c r="JFP67" s="25"/>
      <c r="JFQ67" s="25"/>
      <c r="JFR67" s="25"/>
      <c r="JFS67" s="25"/>
      <c r="JFT67" s="25"/>
      <c r="JFU67" s="25"/>
      <c r="JFV67" s="25"/>
      <c r="JFW67" s="25"/>
      <c r="JFX67" s="25"/>
      <c r="JFY67" s="25"/>
      <c r="JFZ67" s="25"/>
      <c r="JGA67" s="25"/>
      <c r="JGB67" s="25"/>
      <c r="JGC67" s="25"/>
      <c r="JGD67" s="25"/>
      <c r="JGE67" s="25"/>
      <c r="JGF67" s="25"/>
      <c r="JGG67" s="25"/>
      <c r="JGH67" s="25"/>
      <c r="JGI67" s="25"/>
      <c r="JGJ67" s="25"/>
      <c r="JGK67" s="25"/>
      <c r="JGL67" s="25"/>
      <c r="JGM67" s="25"/>
      <c r="JGN67" s="25"/>
      <c r="JGO67" s="25"/>
      <c r="JGP67" s="25"/>
      <c r="JGQ67" s="25"/>
      <c r="JGR67" s="25"/>
      <c r="JGS67" s="25"/>
      <c r="JGT67" s="25"/>
      <c r="JGU67" s="25"/>
      <c r="JGV67" s="25"/>
      <c r="JGW67" s="25"/>
      <c r="JGX67" s="25"/>
      <c r="JGY67" s="25"/>
      <c r="JGZ67" s="25"/>
      <c r="JHA67" s="25"/>
      <c r="JHB67" s="25"/>
      <c r="JHC67" s="25"/>
      <c r="JHD67" s="25"/>
      <c r="JHE67" s="25"/>
      <c r="JHF67" s="25"/>
      <c r="JHG67" s="25"/>
      <c r="JHH67" s="25"/>
      <c r="JHI67" s="25"/>
      <c r="JHJ67" s="25"/>
      <c r="JHK67" s="25"/>
      <c r="JHL67" s="25"/>
      <c r="JHM67" s="25"/>
      <c r="JHN67" s="25"/>
      <c r="JHO67" s="25"/>
      <c r="JHP67" s="25"/>
      <c r="JHQ67" s="25"/>
      <c r="JHR67" s="25"/>
      <c r="JHS67" s="25"/>
      <c r="JHT67" s="25"/>
      <c r="JHU67" s="25"/>
      <c r="JHV67" s="25"/>
      <c r="JHW67" s="25"/>
      <c r="JHX67" s="25"/>
      <c r="JHY67" s="25"/>
      <c r="JHZ67" s="25"/>
      <c r="JIA67" s="25"/>
      <c r="JIB67" s="25"/>
      <c r="JIC67" s="25"/>
      <c r="JID67" s="25"/>
      <c r="JIE67" s="25"/>
      <c r="JIF67" s="25"/>
      <c r="JIG67" s="25"/>
      <c r="JIH67" s="25"/>
      <c r="JII67" s="25"/>
      <c r="JIJ67" s="25"/>
      <c r="JIK67" s="25"/>
      <c r="JIL67" s="25"/>
      <c r="JIM67" s="25"/>
      <c r="JIN67" s="25"/>
      <c r="JIO67" s="25"/>
      <c r="JIP67" s="25"/>
      <c r="JIQ67" s="25"/>
      <c r="JIR67" s="25"/>
      <c r="JIS67" s="25"/>
      <c r="JIT67" s="25"/>
      <c r="JIU67" s="25"/>
      <c r="JIV67" s="25"/>
      <c r="JIW67" s="25"/>
      <c r="JIX67" s="25"/>
      <c r="JIY67" s="25"/>
      <c r="JIZ67" s="25"/>
      <c r="JJA67" s="25"/>
      <c r="JJB67" s="25"/>
      <c r="JJC67" s="25"/>
      <c r="JJD67" s="25"/>
      <c r="JJE67" s="25"/>
      <c r="JJF67" s="25"/>
      <c r="JJG67" s="25"/>
      <c r="JJH67" s="25"/>
      <c r="JJI67" s="25"/>
      <c r="JJJ67" s="25"/>
      <c r="JJK67" s="25"/>
      <c r="JJL67" s="25"/>
      <c r="JJM67" s="25"/>
      <c r="JJN67" s="25"/>
      <c r="JJO67" s="25"/>
      <c r="JJP67" s="25"/>
      <c r="JJQ67" s="25"/>
      <c r="JJR67" s="25"/>
      <c r="JJS67" s="25"/>
      <c r="JJT67" s="25"/>
      <c r="JJU67" s="25"/>
      <c r="JJV67" s="25"/>
      <c r="JJW67" s="25"/>
      <c r="JJX67" s="25"/>
      <c r="JJY67" s="25"/>
      <c r="JJZ67" s="25"/>
      <c r="JKA67" s="25"/>
      <c r="JKB67" s="25"/>
      <c r="JKC67" s="25"/>
      <c r="JKD67" s="25"/>
      <c r="JKE67" s="25"/>
      <c r="JKF67" s="25"/>
      <c r="JKG67" s="25"/>
      <c r="JKH67" s="25"/>
      <c r="JKI67" s="25"/>
      <c r="JKJ67" s="25"/>
      <c r="JKK67" s="25"/>
      <c r="JKL67" s="25"/>
      <c r="JKM67" s="25"/>
      <c r="JKN67" s="25"/>
      <c r="JKO67" s="25"/>
      <c r="JKP67" s="25"/>
      <c r="JKQ67" s="25"/>
      <c r="JKR67" s="25"/>
      <c r="JKS67" s="25"/>
      <c r="JKT67" s="25"/>
      <c r="JKU67" s="25"/>
      <c r="JKV67" s="25"/>
      <c r="JKW67" s="25"/>
      <c r="JKX67" s="25"/>
      <c r="JKY67" s="25"/>
      <c r="JKZ67" s="25"/>
      <c r="JLA67" s="25"/>
      <c r="JLB67" s="25"/>
      <c r="JLC67" s="25"/>
      <c r="JLD67" s="25"/>
      <c r="JLE67" s="25"/>
      <c r="JLF67" s="25"/>
      <c r="JLG67" s="25"/>
      <c r="JLH67" s="25"/>
      <c r="JLI67" s="25"/>
      <c r="JLJ67" s="25"/>
      <c r="JLK67" s="25"/>
      <c r="JLL67" s="25"/>
      <c r="JLM67" s="25"/>
      <c r="JLN67" s="25"/>
      <c r="JLO67" s="25"/>
      <c r="JLP67" s="25"/>
      <c r="JLQ67" s="25"/>
      <c r="JLR67" s="25"/>
      <c r="JLS67" s="25"/>
      <c r="JLT67" s="25"/>
      <c r="JLU67" s="25"/>
      <c r="JLV67" s="25"/>
      <c r="JLW67" s="25"/>
      <c r="JLX67" s="25"/>
      <c r="JLY67" s="25"/>
      <c r="JLZ67" s="25"/>
      <c r="JMA67" s="25"/>
      <c r="JMB67" s="25"/>
      <c r="JMC67" s="25"/>
      <c r="JMD67" s="25"/>
      <c r="JME67" s="25"/>
      <c r="JMF67" s="25"/>
      <c r="JMG67" s="25"/>
      <c r="JMH67" s="25"/>
      <c r="JMI67" s="25"/>
      <c r="JMJ67" s="25"/>
      <c r="JMK67" s="25"/>
      <c r="JML67" s="25"/>
      <c r="JMM67" s="25"/>
      <c r="JMN67" s="25"/>
      <c r="JMO67" s="25"/>
      <c r="JMP67" s="25"/>
      <c r="JMQ67" s="25"/>
      <c r="JMR67" s="25"/>
      <c r="JMS67" s="25"/>
      <c r="JMT67" s="25"/>
      <c r="JMU67" s="25"/>
      <c r="JMV67" s="25"/>
      <c r="JMW67" s="25"/>
      <c r="JMX67" s="25"/>
      <c r="JMY67" s="25"/>
      <c r="JMZ67" s="25"/>
      <c r="JNA67" s="25"/>
      <c r="JNB67" s="25"/>
      <c r="JNC67" s="25"/>
      <c r="JND67" s="25"/>
      <c r="JNE67" s="25"/>
      <c r="JNF67" s="25"/>
      <c r="JNG67" s="25"/>
      <c r="JNH67" s="25"/>
      <c r="JNI67" s="25"/>
      <c r="JNJ67" s="25"/>
      <c r="JNK67" s="25"/>
      <c r="JNL67" s="25"/>
      <c r="JNM67" s="25"/>
      <c r="JNN67" s="25"/>
      <c r="JNO67" s="25"/>
      <c r="JNP67" s="25"/>
      <c r="JNQ67" s="25"/>
      <c r="JNR67" s="25"/>
      <c r="JNS67" s="25"/>
      <c r="JNT67" s="25"/>
      <c r="JNU67" s="25"/>
      <c r="JNV67" s="25"/>
      <c r="JNW67" s="25"/>
      <c r="JNX67" s="25"/>
      <c r="JNY67" s="25"/>
      <c r="JNZ67" s="25"/>
      <c r="JOA67" s="25"/>
      <c r="JOB67" s="25"/>
      <c r="JOC67" s="25"/>
      <c r="JOD67" s="25"/>
      <c r="JOE67" s="25"/>
      <c r="JOF67" s="25"/>
      <c r="JOG67" s="25"/>
      <c r="JOH67" s="25"/>
      <c r="JOI67" s="25"/>
      <c r="JOJ67" s="25"/>
      <c r="JOK67" s="25"/>
      <c r="JOL67" s="25"/>
      <c r="JOM67" s="25"/>
      <c r="JON67" s="25"/>
      <c r="JOO67" s="25"/>
      <c r="JOP67" s="25"/>
      <c r="JOQ67" s="25"/>
      <c r="JOR67" s="25"/>
      <c r="JOS67" s="25"/>
      <c r="JOT67" s="25"/>
      <c r="JOU67" s="25"/>
      <c r="JOV67" s="25"/>
      <c r="JOW67" s="25"/>
      <c r="JOX67" s="25"/>
      <c r="JOY67" s="25"/>
      <c r="JOZ67" s="25"/>
      <c r="JPA67" s="25"/>
      <c r="JPB67" s="25"/>
      <c r="JPC67" s="25"/>
      <c r="JPD67" s="25"/>
      <c r="JPE67" s="25"/>
      <c r="JPF67" s="25"/>
      <c r="JPG67" s="25"/>
      <c r="JPH67" s="25"/>
      <c r="JPI67" s="25"/>
      <c r="JPJ67" s="25"/>
      <c r="JPK67" s="25"/>
      <c r="JPL67" s="25"/>
      <c r="JPM67" s="25"/>
      <c r="JPN67" s="25"/>
      <c r="JPO67" s="25"/>
      <c r="JPP67" s="25"/>
      <c r="JPQ67" s="25"/>
      <c r="JPR67" s="25"/>
      <c r="JPS67" s="25"/>
      <c r="JPT67" s="25"/>
      <c r="JPU67" s="25"/>
      <c r="JPV67" s="25"/>
      <c r="JPW67" s="25"/>
      <c r="JPX67" s="25"/>
      <c r="JPY67" s="25"/>
      <c r="JPZ67" s="25"/>
      <c r="JQA67" s="25"/>
      <c r="JQB67" s="25"/>
      <c r="JQC67" s="25"/>
      <c r="JQD67" s="25"/>
      <c r="JQE67" s="25"/>
      <c r="JQF67" s="25"/>
      <c r="JQG67" s="25"/>
      <c r="JQH67" s="25"/>
      <c r="JQI67" s="25"/>
      <c r="JQJ67" s="25"/>
      <c r="JQK67" s="25"/>
      <c r="JQL67" s="25"/>
      <c r="JQM67" s="25"/>
      <c r="JQN67" s="25"/>
      <c r="JQO67" s="25"/>
      <c r="JQP67" s="25"/>
      <c r="JQQ67" s="25"/>
      <c r="JQR67" s="25"/>
      <c r="JQS67" s="25"/>
      <c r="JQT67" s="25"/>
      <c r="JQU67" s="25"/>
      <c r="JQV67" s="25"/>
      <c r="JQW67" s="25"/>
      <c r="JQX67" s="25"/>
      <c r="JQY67" s="25"/>
      <c r="JQZ67" s="25"/>
      <c r="JRA67" s="25"/>
      <c r="JRB67" s="25"/>
      <c r="JRC67" s="25"/>
      <c r="JRD67" s="25"/>
      <c r="JRE67" s="25"/>
      <c r="JRF67" s="25"/>
      <c r="JRG67" s="25"/>
      <c r="JRH67" s="25"/>
      <c r="JRI67" s="25"/>
      <c r="JRJ67" s="25"/>
      <c r="JRK67" s="25"/>
      <c r="JRL67" s="25"/>
      <c r="JRM67" s="25"/>
      <c r="JRN67" s="25"/>
      <c r="JRO67" s="25"/>
      <c r="JRP67" s="25"/>
      <c r="JRQ67" s="25"/>
      <c r="JRR67" s="25"/>
      <c r="JRS67" s="25"/>
      <c r="JRT67" s="25"/>
      <c r="JRU67" s="25"/>
      <c r="JRV67" s="25"/>
      <c r="JRW67" s="25"/>
      <c r="JRX67" s="25"/>
      <c r="JRY67" s="25"/>
      <c r="JRZ67" s="25"/>
      <c r="JSA67" s="25"/>
      <c r="JSB67" s="25"/>
      <c r="JSC67" s="25"/>
      <c r="JSD67" s="25"/>
      <c r="JSE67" s="25"/>
      <c r="JSF67" s="25"/>
      <c r="JSG67" s="25"/>
      <c r="JSH67" s="25"/>
      <c r="JSI67" s="25"/>
      <c r="JSJ67" s="25"/>
      <c r="JSK67" s="25"/>
      <c r="JSL67" s="25"/>
      <c r="JSM67" s="25"/>
      <c r="JSN67" s="25"/>
      <c r="JSO67" s="25"/>
      <c r="JSP67" s="25"/>
      <c r="JSQ67" s="25"/>
      <c r="JSR67" s="25"/>
      <c r="JSS67" s="25"/>
      <c r="JST67" s="25"/>
      <c r="JSU67" s="25"/>
      <c r="JSV67" s="25"/>
      <c r="JSW67" s="25"/>
      <c r="JSX67" s="25"/>
      <c r="JSY67" s="25"/>
      <c r="JSZ67" s="25"/>
      <c r="JTA67" s="25"/>
      <c r="JTB67" s="25"/>
      <c r="JTC67" s="25"/>
      <c r="JTD67" s="25"/>
      <c r="JTE67" s="25"/>
      <c r="JTF67" s="25"/>
      <c r="JTG67" s="25"/>
      <c r="JTH67" s="25"/>
      <c r="JTI67" s="25"/>
      <c r="JTJ67" s="25"/>
      <c r="JTK67" s="25"/>
      <c r="JTL67" s="25"/>
      <c r="JTM67" s="25"/>
      <c r="JTN67" s="25"/>
      <c r="JTO67" s="25"/>
      <c r="JTP67" s="25"/>
      <c r="JTQ67" s="25"/>
      <c r="JTR67" s="25"/>
      <c r="JTS67" s="25"/>
      <c r="JTT67" s="25"/>
      <c r="JTU67" s="25"/>
      <c r="JTV67" s="25"/>
      <c r="JTW67" s="25"/>
      <c r="JTX67" s="25"/>
      <c r="JTY67" s="25"/>
      <c r="JTZ67" s="25"/>
      <c r="JUA67" s="25"/>
      <c r="JUB67" s="25"/>
      <c r="JUC67" s="25"/>
      <c r="JUD67" s="25"/>
      <c r="JUE67" s="25"/>
      <c r="JUF67" s="25"/>
      <c r="JUG67" s="25"/>
      <c r="JUH67" s="25"/>
      <c r="JUI67" s="25"/>
      <c r="JUJ67" s="25"/>
      <c r="JUK67" s="25"/>
      <c r="JUL67" s="25"/>
      <c r="JUM67" s="25"/>
      <c r="JUN67" s="25"/>
      <c r="JUO67" s="25"/>
      <c r="JUP67" s="25"/>
      <c r="JUQ67" s="25"/>
      <c r="JUR67" s="25"/>
      <c r="JUS67" s="25"/>
      <c r="JUT67" s="25"/>
      <c r="JUU67" s="25"/>
      <c r="JUV67" s="25"/>
      <c r="JUW67" s="25"/>
      <c r="JUX67" s="25"/>
      <c r="JUY67" s="25"/>
      <c r="JUZ67" s="25"/>
      <c r="JVA67" s="25"/>
      <c r="JVB67" s="25"/>
      <c r="JVC67" s="25"/>
      <c r="JVD67" s="25"/>
      <c r="JVE67" s="25"/>
      <c r="JVF67" s="25"/>
      <c r="JVG67" s="25"/>
      <c r="JVH67" s="25"/>
      <c r="JVI67" s="25"/>
      <c r="JVJ67" s="25"/>
      <c r="JVK67" s="25"/>
      <c r="JVL67" s="25"/>
      <c r="JVM67" s="25"/>
      <c r="JVN67" s="25"/>
      <c r="JVO67" s="25"/>
      <c r="JVP67" s="25"/>
      <c r="JVQ67" s="25"/>
      <c r="JVR67" s="25"/>
      <c r="JVS67" s="25"/>
      <c r="JVT67" s="25"/>
      <c r="JVU67" s="25"/>
      <c r="JVV67" s="25"/>
      <c r="JVW67" s="25"/>
      <c r="JVX67" s="25"/>
      <c r="JVY67" s="25"/>
      <c r="JVZ67" s="25"/>
      <c r="JWA67" s="25"/>
      <c r="JWB67" s="25"/>
      <c r="JWC67" s="25"/>
      <c r="JWD67" s="25"/>
      <c r="JWE67" s="25"/>
      <c r="JWF67" s="25"/>
      <c r="JWG67" s="25"/>
      <c r="JWH67" s="25"/>
      <c r="JWI67" s="25"/>
      <c r="JWJ67" s="25"/>
      <c r="JWK67" s="25"/>
      <c r="JWL67" s="25"/>
      <c r="JWM67" s="25"/>
      <c r="JWN67" s="25"/>
      <c r="JWO67" s="25"/>
      <c r="JWP67" s="25"/>
      <c r="JWQ67" s="25"/>
      <c r="JWR67" s="25"/>
      <c r="JWS67" s="25"/>
      <c r="JWT67" s="25"/>
      <c r="JWU67" s="25"/>
      <c r="JWV67" s="25"/>
      <c r="JWW67" s="25"/>
      <c r="JWX67" s="25"/>
      <c r="JWY67" s="25"/>
      <c r="JWZ67" s="25"/>
      <c r="JXA67" s="25"/>
      <c r="JXB67" s="25"/>
      <c r="JXC67" s="25"/>
      <c r="JXD67" s="25"/>
      <c r="JXE67" s="25"/>
      <c r="JXF67" s="25"/>
      <c r="JXG67" s="25"/>
      <c r="JXH67" s="25"/>
      <c r="JXI67" s="25"/>
      <c r="JXJ67" s="25"/>
      <c r="JXK67" s="25"/>
      <c r="JXL67" s="25"/>
      <c r="JXM67" s="25"/>
      <c r="JXN67" s="25"/>
      <c r="JXO67" s="25"/>
      <c r="JXP67" s="25"/>
      <c r="JXQ67" s="25"/>
      <c r="JXR67" s="25"/>
      <c r="JXS67" s="25"/>
      <c r="JXT67" s="25"/>
      <c r="JXU67" s="25"/>
      <c r="JXV67" s="25"/>
      <c r="JXW67" s="25"/>
      <c r="JXX67" s="25"/>
      <c r="JXY67" s="25"/>
      <c r="JXZ67" s="25"/>
      <c r="JYA67" s="25"/>
      <c r="JYB67" s="25"/>
      <c r="JYC67" s="25"/>
      <c r="JYD67" s="25"/>
      <c r="JYE67" s="25"/>
      <c r="JYF67" s="25"/>
      <c r="JYG67" s="25"/>
      <c r="JYH67" s="25"/>
      <c r="JYI67" s="25"/>
      <c r="JYJ67" s="25"/>
      <c r="JYK67" s="25"/>
      <c r="JYL67" s="25"/>
      <c r="JYM67" s="25"/>
      <c r="JYN67" s="25"/>
      <c r="JYO67" s="25"/>
      <c r="JYP67" s="25"/>
      <c r="JYQ67" s="25"/>
      <c r="JYR67" s="25"/>
      <c r="JYS67" s="25"/>
      <c r="JYT67" s="25"/>
      <c r="JYU67" s="25"/>
      <c r="JYV67" s="25"/>
      <c r="JYW67" s="25"/>
      <c r="JYX67" s="25"/>
      <c r="JYY67" s="25"/>
      <c r="JYZ67" s="25"/>
      <c r="JZA67" s="25"/>
      <c r="JZB67" s="25"/>
      <c r="JZC67" s="25"/>
      <c r="JZD67" s="25"/>
      <c r="JZE67" s="25"/>
      <c r="JZF67" s="25"/>
      <c r="JZG67" s="25"/>
      <c r="JZH67" s="25"/>
      <c r="JZI67" s="25"/>
      <c r="JZJ67" s="25"/>
      <c r="JZK67" s="25"/>
      <c r="JZL67" s="25"/>
      <c r="JZM67" s="25"/>
      <c r="JZN67" s="25"/>
      <c r="JZO67" s="25"/>
      <c r="JZP67" s="25"/>
      <c r="JZQ67" s="25"/>
      <c r="JZR67" s="25"/>
      <c r="JZS67" s="25"/>
      <c r="JZT67" s="25"/>
      <c r="JZU67" s="25"/>
      <c r="JZV67" s="25"/>
      <c r="JZW67" s="25"/>
      <c r="JZX67" s="25"/>
      <c r="JZY67" s="25"/>
      <c r="JZZ67" s="25"/>
      <c r="KAA67" s="25"/>
      <c r="KAB67" s="25"/>
      <c r="KAC67" s="25"/>
      <c r="KAD67" s="25"/>
      <c r="KAE67" s="25"/>
      <c r="KAF67" s="25"/>
      <c r="KAG67" s="25"/>
      <c r="KAH67" s="25"/>
      <c r="KAI67" s="25"/>
      <c r="KAJ67" s="25"/>
      <c r="KAK67" s="25"/>
      <c r="KAL67" s="25"/>
      <c r="KAM67" s="25"/>
      <c r="KAN67" s="25"/>
      <c r="KAO67" s="25"/>
      <c r="KAP67" s="25"/>
      <c r="KAQ67" s="25"/>
      <c r="KAR67" s="25"/>
      <c r="KAS67" s="25"/>
      <c r="KAT67" s="25"/>
      <c r="KAU67" s="25"/>
      <c r="KAV67" s="25"/>
      <c r="KAW67" s="25"/>
      <c r="KAX67" s="25"/>
      <c r="KAY67" s="25"/>
      <c r="KAZ67" s="25"/>
      <c r="KBA67" s="25"/>
      <c r="KBB67" s="25"/>
      <c r="KBC67" s="25"/>
      <c r="KBD67" s="25"/>
      <c r="KBE67" s="25"/>
      <c r="KBF67" s="25"/>
      <c r="KBG67" s="25"/>
      <c r="KBH67" s="25"/>
      <c r="KBI67" s="25"/>
      <c r="KBJ67" s="25"/>
      <c r="KBK67" s="25"/>
      <c r="KBL67" s="25"/>
      <c r="KBM67" s="25"/>
      <c r="KBN67" s="25"/>
      <c r="KBO67" s="25"/>
      <c r="KBP67" s="25"/>
      <c r="KBQ67" s="25"/>
      <c r="KBR67" s="25"/>
      <c r="KBS67" s="25"/>
      <c r="KBT67" s="25"/>
      <c r="KBU67" s="25"/>
      <c r="KBV67" s="25"/>
      <c r="KBW67" s="25"/>
      <c r="KBX67" s="25"/>
      <c r="KBY67" s="25"/>
      <c r="KBZ67" s="25"/>
      <c r="KCA67" s="25"/>
      <c r="KCB67" s="25"/>
      <c r="KCC67" s="25"/>
      <c r="KCD67" s="25"/>
      <c r="KCE67" s="25"/>
      <c r="KCF67" s="25"/>
      <c r="KCG67" s="25"/>
      <c r="KCH67" s="25"/>
      <c r="KCI67" s="25"/>
      <c r="KCJ67" s="25"/>
      <c r="KCK67" s="25"/>
      <c r="KCL67" s="25"/>
      <c r="KCM67" s="25"/>
      <c r="KCN67" s="25"/>
      <c r="KCO67" s="25"/>
      <c r="KCP67" s="25"/>
      <c r="KCQ67" s="25"/>
      <c r="KCR67" s="25"/>
      <c r="KCS67" s="25"/>
      <c r="KCT67" s="25"/>
      <c r="KCU67" s="25"/>
      <c r="KCV67" s="25"/>
      <c r="KCW67" s="25"/>
      <c r="KCX67" s="25"/>
      <c r="KCY67" s="25"/>
      <c r="KCZ67" s="25"/>
      <c r="KDA67" s="25"/>
      <c r="KDB67" s="25"/>
      <c r="KDC67" s="25"/>
      <c r="KDD67" s="25"/>
      <c r="KDE67" s="25"/>
      <c r="KDF67" s="25"/>
      <c r="KDG67" s="25"/>
      <c r="KDH67" s="25"/>
      <c r="KDI67" s="25"/>
      <c r="KDJ67" s="25"/>
      <c r="KDK67" s="25"/>
      <c r="KDL67" s="25"/>
      <c r="KDM67" s="25"/>
      <c r="KDN67" s="25"/>
      <c r="KDO67" s="25"/>
      <c r="KDP67" s="25"/>
      <c r="KDQ67" s="25"/>
      <c r="KDR67" s="25"/>
      <c r="KDS67" s="25"/>
      <c r="KDT67" s="25"/>
      <c r="KDU67" s="25"/>
      <c r="KDV67" s="25"/>
      <c r="KDW67" s="25"/>
      <c r="KDX67" s="25"/>
      <c r="KDY67" s="25"/>
      <c r="KDZ67" s="25"/>
      <c r="KEA67" s="25"/>
      <c r="KEB67" s="25"/>
      <c r="KEC67" s="25"/>
      <c r="KED67" s="25"/>
      <c r="KEE67" s="25"/>
      <c r="KEF67" s="25"/>
      <c r="KEG67" s="25"/>
      <c r="KEH67" s="25"/>
      <c r="KEI67" s="25"/>
      <c r="KEJ67" s="25"/>
      <c r="KEK67" s="25"/>
      <c r="KEL67" s="25"/>
      <c r="KEM67" s="25"/>
      <c r="KEN67" s="25"/>
      <c r="KEO67" s="25"/>
      <c r="KEP67" s="25"/>
      <c r="KEQ67" s="25"/>
      <c r="KER67" s="25"/>
      <c r="KES67" s="25"/>
      <c r="KET67" s="25"/>
      <c r="KEU67" s="25"/>
      <c r="KEV67" s="25"/>
      <c r="KEW67" s="25"/>
      <c r="KEX67" s="25"/>
      <c r="KEY67" s="25"/>
      <c r="KEZ67" s="25"/>
      <c r="KFA67" s="25"/>
      <c r="KFB67" s="25"/>
      <c r="KFC67" s="25"/>
      <c r="KFD67" s="25"/>
      <c r="KFE67" s="25"/>
      <c r="KFF67" s="25"/>
      <c r="KFG67" s="25"/>
      <c r="KFH67" s="25"/>
      <c r="KFI67" s="25"/>
      <c r="KFJ67" s="25"/>
      <c r="KFK67" s="25"/>
      <c r="KFL67" s="25"/>
      <c r="KFM67" s="25"/>
      <c r="KFN67" s="25"/>
      <c r="KFO67" s="25"/>
      <c r="KFP67" s="25"/>
      <c r="KFQ67" s="25"/>
      <c r="KFR67" s="25"/>
      <c r="KFS67" s="25"/>
      <c r="KFT67" s="25"/>
      <c r="KFU67" s="25"/>
      <c r="KFV67" s="25"/>
      <c r="KFW67" s="25"/>
      <c r="KFX67" s="25"/>
      <c r="KFY67" s="25"/>
      <c r="KFZ67" s="25"/>
      <c r="KGA67" s="25"/>
      <c r="KGB67" s="25"/>
      <c r="KGC67" s="25"/>
      <c r="KGD67" s="25"/>
      <c r="KGE67" s="25"/>
      <c r="KGF67" s="25"/>
      <c r="KGG67" s="25"/>
      <c r="KGH67" s="25"/>
      <c r="KGI67" s="25"/>
      <c r="KGJ67" s="25"/>
      <c r="KGK67" s="25"/>
      <c r="KGL67" s="25"/>
      <c r="KGM67" s="25"/>
      <c r="KGN67" s="25"/>
      <c r="KGO67" s="25"/>
      <c r="KGP67" s="25"/>
      <c r="KGQ67" s="25"/>
      <c r="KGR67" s="25"/>
      <c r="KGS67" s="25"/>
      <c r="KGT67" s="25"/>
      <c r="KGU67" s="25"/>
      <c r="KGV67" s="25"/>
      <c r="KGW67" s="25"/>
      <c r="KGX67" s="25"/>
      <c r="KGY67" s="25"/>
      <c r="KGZ67" s="25"/>
      <c r="KHA67" s="25"/>
      <c r="KHB67" s="25"/>
      <c r="KHC67" s="25"/>
      <c r="KHD67" s="25"/>
      <c r="KHE67" s="25"/>
      <c r="KHF67" s="25"/>
      <c r="KHG67" s="25"/>
      <c r="KHH67" s="25"/>
      <c r="KHI67" s="25"/>
      <c r="KHJ67" s="25"/>
      <c r="KHK67" s="25"/>
      <c r="KHL67" s="25"/>
      <c r="KHM67" s="25"/>
      <c r="KHN67" s="25"/>
      <c r="KHO67" s="25"/>
      <c r="KHP67" s="25"/>
      <c r="KHQ67" s="25"/>
      <c r="KHR67" s="25"/>
      <c r="KHS67" s="25"/>
      <c r="KHT67" s="25"/>
      <c r="KHU67" s="25"/>
      <c r="KHV67" s="25"/>
      <c r="KHW67" s="25"/>
      <c r="KHX67" s="25"/>
      <c r="KHY67" s="25"/>
      <c r="KHZ67" s="25"/>
      <c r="KIA67" s="25"/>
      <c r="KIB67" s="25"/>
      <c r="KIC67" s="25"/>
      <c r="KID67" s="25"/>
      <c r="KIE67" s="25"/>
      <c r="KIF67" s="25"/>
      <c r="KIG67" s="25"/>
      <c r="KIH67" s="25"/>
      <c r="KII67" s="25"/>
      <c r="KIJ67" s="25"/>
      <c r="KIK67" s="25"/>
      <c r="KIL67" s="25"/>
      <c r="KIM67" s="25"/>
      <c r="KIN67" s="25"/>
      <c r="KIO67" s="25"/>
      <c r="KIP67" s="25"/>
      <c r="KIQ67" s="25"/>
      <c r="KIR67" s="25"/>
      <c r="KIS67" s="25"/>
      <c r="KIT67" s="25"/>
      <c r="KIU67" s="25"/>
      <c r="KIV67" s="25"/>
      <c r="KIW67" s="25"/>
      <c r="KIX67" s="25"/>
      <c r="KIY67" s="25"/>
      <c r="KIZ67" s="25"/>
      <c r="KJA67" s="25"/>
      <c r="KJB67" s="25"/>
      <c r="KJC67" s="25"/>
      <c r="KJD67" s="25"/>
      <c r="KJE67" s="25"/>
      <c r="KJF67" s="25"/>
      <c r="KJG67" s="25"/>
      <c r="KJH67" s="25"/>
      <c r="KJI67" s="25"/>
      <c r="KJJ67" s="25"/>
      <c r="KJK67" s="25"/>
      <c r="KJL67" s="25"/>
      <c r="KJM67" s="25"/>
      <c r="KJN67" s="25"/>
      <c r="KJO67" s="25"/>
      <c r="KJP67" s="25"/>
      <c r="KJQ67" s="25"/>
      <c r="KJR67" s="25"/>
      <c r="KJS67" s="25"/>
      <c r="KJT67" s="25"/>
      <c r="KJU67" s="25"/>
      <c r="KJV67" s="25"/>
      <c r="KJW67" s="25"/>
      <c r="KJX67" s="25"/>
      <c r="KJY67" s="25"/>
      <c r="KJZ67" s="25"/>
      <c r="KKA67" s="25"/>
      <c r="KKB67" s="25"/>
      <c r="KKC67" s="25"/>
      <c r="KKD67" s="25"/>
      <c r="KKE67" s="25"/>
      <c r="KKF67" s="25"/>
      <c r="KKG67" s="25"/>
      <c r="KKH67" s="25"/>
      <c r="KKI67" s="25"/>
      <c r="KKJ67" s="25"/>
      <c r="KKK67" s="25"/>
      <c r="KKL67" s="25"/>
      <c r="KKM67" s="25"/>
      <c r="KKN67" s="25"/>
      <c r="KKO67" s="25"/>
      <c r="KKP67" s="25"/>
      <c r="KKQ67" s="25"/>
      <c r="KKR67" s="25"/>
      <c r="KKS67" s="25"/>
      <c r="KKT67" s="25"/>
      <c r="KKU67" s="25"/>
      <c r="KKV67" s="25"/>
      <c r="KKW67" s="25"/>
      <c r="KKX67" s="25"/>
      <c r="KKY67" s="25"/>
      <c r="KKZ67" s="25"/>
      <c r="KLA67" s="25"/>
      <c r="KLB67" s="25"/>
      <c r="KLC67" s="25"/>
      <c r="KLD67" s="25"/>
      <c r="KLE67" s="25"/>
      <c r="KLF67" s="25"/>
      <c r="KLG67" s="25"/>
      <c r="KLH67" s="25"/>
      <c r="KLI67" s="25"/>
      <c r="KLJ67" s="25"/>
      <c r="KLK67" s="25"/>
      <c r="KLL67" s="25"/>
      <c r="KLM67" s="25"/>
      <c r="KLN67" s="25"/>
      <c r="KLO67" s="25"/>
      <c r="KLP67" s="25"/>
      <c r="KLQ67" s="25"/>
      <c r="KLR67" s="25"/>
      <c r="KLS67" s="25"/>
      <c r="KLT67" s="25"/>
      <c r="KLU67" s="25"/>
      <c r="KLV67" s="25"/>
      <c r="KLW67" s="25"/>
      <c r="KLX67" s="25"/>
      <c r="KLY67" s="25"/>
      <c r="KLZ67" s="25"/>
      <c r="KMA67" s="25"/>
      <c r="KMB67" s="25"/>
      <c r="KMC67" s="25"/>
      <c r="KMD67" s="25"/>
      <c r="KME67" s="25"/>
      <c r="KMF67" s="25"/>
      <c r="KMG67" s="25"/>
      <c r="KMH67" s="25"/>
      <c r="KMI67" s="25"/>
      <c r="KMJ67" s="25"/>
      <c r="KMK67" s="25"/>
      <c r="KML67" s="25"/>
      <c r="KMM67" s="25"/>
      <c r="KMN67" s="25"/>
      <c r="KMO67" s="25"/>
      <c r="KMP67" s="25"/>
      <c r="KMQ67" s="25"/>
      <c r="KMR67" s="25"/>
      <c r="KMS67" s="25"/>
      <c r="KMT67" s="25"/>
      <c r="KMU67" s="25"/>
      <c r="KMV67" s="25"/>
      <c r="KMW67" s="25"/>
      <c r="KMX67" s="25"/>
      <c r="KMY67" s="25"/>
      <c r="KMZ67" s="25"/>
      <c r="KNA67" s="25"/>
      <c r="KNB67" s="25"/>
      <c r="KNC67" s="25"/>
      <c r="KND67" s="25"/>
      <c r="KNE67" s="25"/>
      <c r="KNF67" s="25"/>
      <c r="KNG67" s="25"/>
      <c r="KNH67" s="25"/>
      <c r="KNI67" s="25"/>
      <c r="KNJ67" s="25"/>
      <c r="KNK67" s="25"/>
      <c r="KNL67" s="25"/>
      <c r="KNM67" s="25"/>
      <c r="KNN67" s="25"/>
      <c r="KNO67" s="25"/>
      <c r="KNP67" s="25"/>
      <c r="KNQ67" s="25"/>
      <c r="KNR67" s="25"/>
      <c r="KNS67" s="25"/>
      <c r="KNT67" s="25"/>
      <c r="KNU67" s="25"/>
      <c r="KNV67" s="25"/>
      <c r="KNW67" s="25"/>
      <c r="KNX67" s="25"/>
      <c r="KNY67" s="25"/>
      <c r="KNZ67" s="25"/>
      <c r="KOA67" s="25"/>
      <c r="KOB67" s="25"/>
      <c r="KOC67" s="25"/>
      <c r="KOD67" s="25"/>
      <c r="KOE67" s="25"/>
      <c r="KOF67" s="25"/>
      <c r="KOG67" s="25"/>
      <c r="KOH67" s="25"/>
      <c r="KOI67" s="25"/>
      <c r="KOJ67" s="25"/>
      <c r="KOK67" s="25"/>
      <c r="KOL67" s="25"/>
      <c r="KOM67" s="25"/>
      <c r="KON67" s="25"/>
      <c r="KOO67" s="25"/>
      <c r="KOP67" s="25"/>
      <c r="KOQ67" s="25"/>
      <c r="KOR67" s="25"/>
      <c r="KOS67" s="25"/>
      <c r="KOT67" s="25"/>
      <c r="KOU67" s="25"/>
      <c r="KOV67" s="25"/>
      <c r="KOW67" s="25"/>
      <c r="KOX67" s="25"/>
      <c r="KOY67" s="25"/>
      <c r="KOZ67" s="25"/>
      <c r="KPA67" s="25"/>
      <c r="KPB67" s="25"/>
      <c r="KPC67" s="25"/>
      <c r="KPD67" s="25"/>
      <c r="KPE67" s="25"/>
      <c r="KPF67" s="25"/>
      <c r="KPG67" s="25"/>
      <c r="KPH67" s="25"/>
      <c r="KPI67" s="25"/>
      <c r="KPJ67" s="25"/>
      <c r="KPK67" s="25"/>
      <c r="KPL67" s="25"/>
      <c r="KPM67" s="25"/>
      <c r="KPN67" s="25"/>
      <c r="KPO67" s="25"/>
      <c r="KPP67" s="25"/>
      <c r="KPQ67" s="25"/>
      <c r="KPR67" s="25"/>
      <c r="KPS67" s="25"/>
      <c r="KPT67" s="25"/>
      <c r="KPU67" s="25"/>
      <c r="KPV67" s="25"/>
      <c r="KPW67" s="25"/>
      <c r="KPX67" s="25"/>
      <c r="KPY67" s="25"/>
      <c r="KPZ67" s="25"/>
      <c r="KQA67" s="25"/>
      <c r="KQB67" s="25"/>
      <c r="KQC67" s="25"/>
      <c r="KQD67" s="25"/>
      <c r="KQE67" s="25"/>
      <c r="KQF67" s="25"/>
      <c r="KQG67" s="25"/>
      <c r="KQH67" s="25"/>
      <c r="KQI67" s="25"/>
      <c r="KQJ67" s="25"/>
      <c r="KQK67" s="25"/>
      <c r="KQL67" s="25"/>
      <c r="KQM67" s="25"/>
      <c r="KQN67" s="25"/>
      <c r="KQO67" s="25"/>
      <c r="KQP67" s="25"/>
      <c r="KQQ67" s="25"/>
      <c r="KQR67" s="25"/>
      <c r="KQS67" s="25"/>
      <c r="KQT67" s="25"/>
      <c r="KQU67" s="25"/>
      <c r="KQV67" s="25"/>
      <c r="KQW67" s="25"/>
      <c r="KQX67" s="25"/>
      <c r="KQY67" s="25"/>
      <c r="KQZ67" s="25"/>
      <c r="KRA67" s="25"/>
      <c r="KRB67" s="25"/>
      <c r="KRC67" s="25"/>
      <c r="KRD67" s="25"/>
      <c r="KRE67" s="25"/>
      <c r="KRF67" s="25"/>
      <c r="KRG67" s="25"/>
      <c r="KRH67" s="25"/>
      <c r="KRI67" s="25"/>
      <c r="KRJ67" s="25"/>
      <c r="KRK67" s="25"/>
      <c r="KRL67" s="25"/>
      <c r="KRM67" s="25"/>
      <c r="KRN67" s="25"/>
      <c r="KRO67" s="25"/>
      <c r="KRP67" s="25"/>
      <c r="KRQ67" s="25"/>
      <c r="KRR67" s="25"/>
      <c r="KRS67" s="25"/>
      <c r="KRT67" s="25"/>
      <c r="KRU67" s="25"/>
      <c r="KRV67" s="25"/>
      <c r="KRW67" s="25"/>
      <c r="KRX67" s="25"/>
      <c r="KRY67" s="25"/>
      <c r="KRZ67" s="25"/>
      <c r="KSA67" s="25"/>
      <c r="KSB67" s="25"/>
      <c r="KSC67" s="25"/>
      <c r="KSD67" s="25"/>
      <c r="KSE67" s="25"/>
      <c r="KSF67" s="25"/>
      <c r="KSG67" s="25"/>
      <c r="KSH67" s="25"/>
      <c r="KSI67" s="25"/>
      <c r="KSJ67" s="25"/>
      <c r="KSK67" s="25"/>
      <c r="KSL67" s="25"/>
      <c r="KSM67" s="25"/>
      <c r="KSN67" s="25"/>
      <c r="KSO67" s="25"/>
      <c r="KSP67" s="25"/>
      <c r="KSQ67" s="25"/>
      <c r="KSR67" s="25"/>
      <c r="KSS67" s="25"/>
      <c r="KST67" s="25"/>
      <c r="KSU67" s="25"/>
      <c r="KSV67" s="25"/>
      <c r="KSW67" s="25"/>
      <c r="KSX67" s="25"/>
      <c r="KSY67" s="25"/>
      <c r="KSZ67" s="25"/>
      <c r="KTA67" s="25"/>
      <c r="KTB67" s="25"/>
      <c r="KTC67" s="25"/>
      <c r="KTD67" s="25"/>
      <c r="KTE67" s="25"/>
      <c r="KTF67" s="25"/>
      <c r="KTG67" s="25"/>
      <c r="KTH67" s="25"/>
      <c r="KTI67" s="25"/>
      <c r="KTJ67" s="25"/>
      <c r="KTK67" s="25"/>
      <c r="KTL67" s="25"/>
      <c r="KTM67" s="25"/>
      <c r="KTN67" s="25"/>
      <c r="KTO67" s="25"/>
      <c r="KTP67" s="25"/>
      <c r="KTQ67" s="25"/>
      <c r="KTR67" s="25"/>
      <c r="KTS67" s="25"/>
      <c r="KTT67" s="25"/>
      <c r="KTU67" s="25"/>
      <c r="KTV67" s="25"/>
      <c r="KTW67" s="25"/>
      <c r="KTX67" s="25"/>
      <c r="KTY67" s="25"/>
      <c r="KTZ67" s="25"/>
      <c r="KUA67" s="25"/>
      <c r="KUB67" s="25"/>
      <c r="KUC67" s="25"/>
      <c r="KUD67" s="25"/>
      <c r="KUE67" s="25"/>
      <c r="KUF67" s="25"/>
      <c r="KUG67" s="25"/>
      <c r="KUH67" s="25"/>
      <c r="KUI67" s="25"/>
      <c r="KUJ67" s="25"/>
      <c r="KUK67" s="25"/>
      <c r="KUL67" s="25"/>
      <c r="KUM67" s="25"/>
      <c r="KUN67" s="25"/>
      <c r="KUO67" s="25"/>
      <c r="KUP67" s="25"/>
      <c r="KUQ67" s="25"/>
      <c r="KUR67" s="25"/>
      <c r="KUS67" s="25"/>
      <c r="KUT67" s="25"/>
      <c r="KUU67" s="25"/>
      <c r="KUV67" s="25"/>
      <c r="KUW67" s="25"/>
      <c r="KUX67" s="25"/>
      <c r="KUY67" s="25"/>
      <c r="KUZ67" s="25"/>
      <c r="KVA67" s="25"/>
      <c r="KVB67" s="25"/>
      <c r="KVC67" s="25"/>
      <c r="KVD67" s="25"/>
      <c r="KVE67" s="25"/>
      <c r="KVF67" s="25"/>
      <c r="KVG67" s="25"/>
      <c r="KVH67" s="25"/>
      <c r="KVI67" s="25"/>
      <c r="KVJ67" s="25"/>
      <c r="KVK67" s="25"/>
      <c r="KVL67" s="25"/>
      <c r="KVM67" s="25"/>
      <c r="KVN67" s="25"/>
      <c r="KVO67" s="25"/>
      <c r="KVP67" s="25"/>
      <c r="KVQ67" s="25"/>
      <c r="KVR67" s="25"/>
      <c r="KVS67" s="25"/>
      <c r="KVT67" s="25"/>
      <c r="KVU67" s="25"/>
      <c r="KVV67" s="25"/>
      <c r="KVW67" s="25"/>
      <c r="KVX67" s="25"/>
      <c r="KVY67" s="25"/>
      <c r="KVZ67" s="25"/>
      <c r="KWA67" s="25"/>
      <c r="KWB67" s="25"/>
      <c r="KWC67" s="25"/>
      <c r="KWD67" s="25"/>
      <c r="KWE67" s="25"/>
      <c r="KWF67" s="25"/>
      <c r="KWG67" s="25"/>
      <c r="KWH67" s="25"/>
      <c r="KWI67" s="25"/>
      <c r="KWJ67" s="25"/>
      <c r="KWK67" s="25"/>
      <c r="KWL67" s="25"/>
      <c r="KWM67" s="25"/>
      <c r="KWN67" s="25"/>
      <c r="KWO67" s="25"/>
      <c r="KWP67" s="25"/>
      <c r="KWQ67" s="25"/>
      <c r="KWR67" s="25"/>
      <c r="KWS67" s="25"/>
      <c r="KWT67" s="25"/>
      <c r="KWU67" s="25"/>
      <c r="KWV67" s="25"/>
      <c r="KWW67" s="25"/>
      <c r="KWX67" s="25"/>
      <c r="KWY67" s="25"/>
      <c r="KWZ67" s="25"/>
      <c r="KXA67" s="25"/>
      <c r="KXB67" s="25"/>
      <c r="KXC67" s="25"/>
      <c r="KXD67" s="25"/>
      <c r="KXE67" s="25"/>
      <c r="KXF67" s="25"/>
      <c r="KXG67" s="25"/>
      <c r="KXH67" s="25"/>
      <c r="KXI67" s="25"/>
      <c r="KXJ67" s="25"/>
      <c r="KXK67" s="25"/>
      <c r="KXL67" s="25"/>
      <c r="KXM67" s="25"/>
      <c r="KXN67" s="25"/>
      <c r="KXO67" s="25"/>
      <c r="KXP67" s="25"/>
      <c r="KXQ67" s="25"/>
      <c r="KXR67" s="25"/>
      <c r="KXS67" s="25"/>
      <c r="KXT67" s="25"/>
      <c r="KXU67" s="25"/>
      <c r="KXV67" s="25"/>
      <c r="KXW67" s="25"/>
      <c r="KXX67" s="25"/>
      <c r="KXY67" s="25"/>
      <c r="KXZ67" s="25"/>
      <c r="KYA67" s="25"/>
      <c r="KYB67" s="25"/>
      <c r="KYC67" s="25"/>
      <c r="KYD67" s="25"/>
      <c r="KYE67" s="25"/>
      <c r="KYF67" s="25"/>
      <c r="KYG67" s="25"/>
      <c r="KYH67" s="25"/>
      <c r="KYI67" s="25"/>
      <c r="KYJ67" s="25"/>
      <c r="KYK67" s="25"/>
      <c r="KYL67" s="25"/>
      <c r="KYM67" s="25"/>
      <c r="KYN67" s="25"/>
      <c r="KYO67" s="25"/>
      <c r="KYP67" s="25"/>
      <c r="KYQ67" s="25"/>
      <c r="KYR67" s="25"/>
      <c r="KYS67" s="25"/>
      <c r="KYT67" s="25"/>
      <c r="KYU67" s="25"/>
      <c r="KYV67" s="25"/>
      <c r="KYW67" s="25"/>
      <c r="KYX67" s="25"/>
      <c r="KYY67" s="25"/>
      <c r="KYZ67" s="25"/>
      <c r="KZA67" s="25"/>
      <c r="KZB67" s="25"/>
      <c r="KZC67" s="25"/>
      <c r="KZD67" s="25"/>
      <c r="KZE67" s="25"/>
      <c r="KZF67" s="25"/>
      <c r="KZG67" s="25"/>
      <c r="KZH67" s="25"/>
      <c r="KZI67" s="25"/>
      <c r="KZJ67" s="25"/>
      <c r="KZK67" s="25"/>
      <c r="KZL67" s="25"/>
      <c r="KZM67" s="25"/>
      <c r="KZN67" s="25"/>
      <c r="KZO67" s="25"/>
      <c r="KZP67" s="25"/>
      <c r="KZQ67" s="25"/>
      <c r="KZR67" s="25"/>
      <c r="KZS67" s="25"/>
      <c r="KZT67" s="25"/>
      <c r="KZU67" s="25"/>
      <c r="KZV67" s="25"/>
      <c r="KZW67" s="25"/>
      <c r="KZX67" s="25"/>
      <c r="KZY67" s="25"/>
      <c r="KZZ67" s="25"/>
      <c r="LAA67" s="25"/>
      <c r="LAB67" s="25"/>
      <c r="LAC67" s="25"/>
      <c r="LAD67" s="25"/>
      <c r="LAE67" s="25"/>
      <c r="LAF67" s="25"/>
      <c r="LAG67" s="25"/>
      <c r="LAH67" s="25"/>
      <c r="LAI67" s="25"/>
      <c r="LAJ67" s="25"/>
      <c r="LAK67" s="25"/>
      <c r="LAL67" s="25"/>
      <c r="LAM67" s="25"/>
      <c r="LAN67" s="25"/>
      <c r="LAO67" s="25"/>
      <c r="LAP67" s="25"/>
      <c r="LAQ67" s="25"/>
      <c r="LAR67" s="25"/>
      <c r="LAS67" s="25"/>
      <c r="LAT67" s="25"/>
      <c r="LAU67" s="25"/>
      <c r="LAV67" s="25"/>
      <c r="LAW67" s="25"/>
      <c r="LAX67" s="25"/>
      <c r="LAY67" s="25"/>
      <c r="LAZ67" s="25"/>
      <c r="LBA67" s="25"/>
      <c r="LBB67" s="25"/>
      <c r="LBC67" s="25"/>
      <c r="LBD67" s="25"/>
      <c r="LBE67" s="25"/>
      <c r="LBF67" s="25"/>
      <c r="LBG67" s="25"/>
      <c r="LBH67" s="25"/>
      <c r="LBI67" s="25"/>
      <c r="LBJ67" s="25"/>
      <c r="LBK67" s="25"/>
      <c r="LBL67" s="25"/>
      <c r="LBM67" s="25"/>
      <c r="LBN67" s="25"/>
      <c r="LBO67" s="25"/>
      <c r="LBP67" s="25"/>
      <c r="LBQ67" s="25"/>
      <c r="LBR67" s="25"/>
      <c r="LBS67" s="25"/>
      <c r="LBT67" s="25"/>
      <c r="LBU67" s="25"/>
      <c r="LBV67" s="25"/>
      <c r="LBW67" s="25"/>
      <c r="LBX67" s="25"/>
      <c r="LBY67" s="25"/>
      <c r="LBZ67" s="25"/>
      <c r="LCA67" s="25"/>
      <c r="LCB67" s="25"/>
      <c r="LCC67" s="25"/>
      <c r="LCD67" s="25"/>
      <c r="LCE67" s="25"/>
      <c r="LCF67" s="25"/>
      <c r="LCG67" s="25"/>
      <c r="LCH67" s="25"/>
      <c r="LCI67" s="25"/>
      <c r="LCJ67" s="25"/>
      <c r="LCK67" s="25"/>
      <c r="LCL67" s="25"/>
      <c r="LCM67" s="25"/>
      <c r="LCN67" s="25"/>
      <c r="LCO67" s="25"/>
      <c r="LCP67" s="25"/>
      <c r="LCQ67" s="25"/>
      <c r="LCR67" s="25"/>
      <c r="LCS67" s="25"/>
      <c r="LCT67" s="25"/>
      <c r="LCU67" s="25"/>
      <c r="LCV67" s="25"/>
      <c r="LCW67" s="25"/>
      <c r="LCX67" s="25"/>
      <c r="LCY67" s="25"/>
      <c r="LCZ67" s="25"/>
      <c r="LDA67" s="25"/>
      <c r="LDB67" s="25"/>
      <c r="LDC67" s="25"/>
      <c r="LDD67" s="25"/>
      <c r="LDE67" s="25"/>
      <c r="LDF67" s="25"/>
      <c r="LDG67" s="25"/>
      <c r="LDH67" s="25"/>
      <c r="LDI67" s="25"/>
      <c r="LDJ67" s="25"/>
      <c r="LDK67" s="25"/>
      <c r="LDL67" s="25"/>
      <c r="LDM67" s="25"/>
      <c r="LDN67" s="25"/>
      <c r="LDO67" s="25"/>
      <c r="LDP67" s="25"/>
      <c r="LDQ67" s="25"/>
      <c r="LDR67" s="25"/>
      <c r="LDS67" s="25"/>
      <c r="LDT67" s="25"/>
      <c r="LDU67" s="25"/>
      <c r="LDV67" s="25"/>
      <c r="LDW67" s="25"/>
      <c r="LDX67" s="25"/>
      <c r="LDY67" s="25"/>
      <c r="LDZ67" s="25"/>
      <c r="LEA67" s="25"/>
      <c r="LEB67" s="25"/>
      <c r="LEC67" s="25"/>
      <c r="LED67" s="25"/>
      <c r="LEE67" s="25"/>
      <c r="LEF67" s="25"/>
      <c r="LEG67" s="25"/>
      <c r="LEH67" s="25"/>
      <c r="LEI67" s="25"/>
      <c r="LEJ67" s="25"/>
      <c r="LEK67" s="25"/>
      <c r="LEL67" s="25"/>
      <c r="LEM67" s="25"/>
      <c r="LEN67" s="25"/>
      <c r="LEO67" s="25"/>
      <c r="LEP67" s="25"/>
      <c r="LEQ67" s="25"/>
      <c r="LER67" s="25"/>
      <c r="LES67" s="25"/>
      <c r="LET67" s="25"/>
      <c r="LEU67" s="25"/>
      <c r="LEV67" s="25"/>
      <c r="LEW67" s="25"/>
      <c r="LEX67" s="25"/>
      <c r="LEY67" s="25"/>
      <c r="LEZ67" s="25"/>
      <c r="LFA67" s="25"/>
      <c r="LFB67" s="25"/>
      <c r="LFC67" s="25"/>
      <c r="LFD67" s="25"/>
      <c r="LFE67" s="25"/>
      <c r="LFF67" s="25"/>
      <c r="LFG67" s="25"/>
      <c r="LFH67" s="25"/>
      <c r="LFI67" s="25"/>
      <c r="LFJ67" s="25"/>
      <c r="LFK67" s="25"/>
      <c r="LFL67" s="25"/>
      <c r="LFM67" s="25"/>
      <c r="LFN67" s="25"/>
      <c r="LFO67" s="25"/>
      <c r="LFP67" s="25"/>
      <c r="LFQ67" s="25"/>
      <c r="LFR67" s="25"/>
      <c r="LFS67" s="25"/>
      <c r="LFT67" s="25"/>
      <c r="LFU67" s="25"/>
      <c r="LFV67" s="25"/>
      <c r="LFW67" s="25"/>
      <c r="LFX67" s="25"/>
      <c r="LFY67" s="25"/>
      <c r="LFZ67" s="25"/>
      <c r="LGA67" s="25"/>
      <c r="LGB67" s="25"/>
      <c r="LGC67" s="25"/>
      <c r="LGD67" s="25"/>
      <c r="LGE67" s="25"/>
      <c r="LGF67" s="25"/>
      <c r="LGG67" s="25"/>
      <c r="LGH67" s="25"/>
      <c r="LGI67" s="25"/>
      <c r="LGJ67" s="25"/>
      <c r="LGK67" s="25"/>
      <c r="LGL67" s="25"/>
      <c r="LGM67" s="25"/>
      <c r="LGN67" s="25"/>
      <c r="LGO67" s="25"/>
      <c r="LGP67" s="25"/>
      <c r="LGQ67" s="25"/>
      <c r="LGR67" s="25"/>
      <c r="LGS67" s="25"/>
      <c r="LGT67" s="25"/>
      <c r="LGU67" s="25"/>
      <c r="LGV67" s="25"/>
      <c r="LGW67" s="25"/>
      <c r="LGX67" s="25"/>
      <c r="LGY67" s="25"/>
      <c r="LGZ67" s="25"/>
      <c r="LHA67" s="25"/>
      <c r="LHB67" s="25"/>
      <c r="LHC67" s="25"/>
      <c r="LHD67" s="25"/>
      <c r="LHE67" s="25"/>
      <c r="LHF67" s="25"/>
      <c r="LHG67" s="25"/>
      <c r="LHH67" s="25"/>
      <c r="LHI67" s="25"/>
      <c r="LHJ67" s="25"/>
      <c r="LHK67" s="25"/>
      <c r="LHL67" s="25"/>
      <c r="LHM67" s="25"/>
      <c r="LHN67" s="25"/>
      <c r="LHO67" s="25"/>
      <c r="LHP67" s="25"/>
      <c r="LHQ67" s="25"/>
      <c r="LHR67" s="25"/>
      <c r="LHS67" s="25"/>
      <c r="LHT67" s="25"/>
      <c r="LHU67" s="25"/>
      <c r="LHV67" s="25"/>
      <c r="LHW67" s="25"/>
      <c r="LHX67" s="25"/>
      <c r="LHY67" s="25"/>
      <c r="LHZ67" s="25"/>
      <c r="LIA67" s="25"/>
      <c r="LIB67" s="25"/>
      <c r="LIC67" s="25"/>
      <c r="LID67" s="25"/>
      <c r="LIE67" s="25"/>
      <c r="LIF67" s="25"/>
      <c r="LIG67" s="25"/>
      <c r="LIH67" s="25"/>
      <c r="LII67" s="25"/>
      <c r="LIJ67" s="25"/>
      <c r="LIK67" s="25"/>
      <c r="LIL67" s="25"/>
      <c r="LIM67" s="25"/>
      <c r="LIN67" s="25"/>
      <c r="LIO67" s="25"/>
      <c r="LIP67" s="25"/>
      <c r="LIQ67" s="25"/>
      <c r="LIR67" s="25"/>
      <c r="LIS67" s="25"/>
      <c r="LIT67" s="25"/>
      <c r="LIU67" s="25"/>
      <c r="LIV67" s="25"/>
      <c r="LIW67" s="25"/>
      <c r="LIX67" s="25"/>
      <c r="LIY67" s="25"/>
      <c r="LIZ67" s="25"/>
      <c r="LJA67" s="25"/>
      <c r="LJB67" s="25"/>
      <c r="LJC67" s="25"/>
      <c r="LJD67" s="25"/>
      <c r="LJE67" s="25"/>
      <c r="LJF67" s="25"/>
      <c r="LJG67" s="25"/>
      <c r="LJH67" s="25"/>
      <c r="LJI67" s="25"/>
      <c r="LJJ67" s="25"/>
      <c r="LJK67" s="25"/>
      <c r="LJL67" s="25"/>
      <c r="LJM67" s="25"/>
      <c r="LJN67" s="25"/>
      <c r="LJO67" s="25"/>
      <c r="LJP67" s="25"/>
      <c r="LJQ67" s="25"/>
      <c r="LJR67" s="25"/>
      <c r="LJS67" s="25"/>
      <c r="LJT67" s="25"/>
      <c r="LJU67" s="25"/>
      <c r="LJV67" s="25"/>
      <c r="LJW67" s="25"/>
      <c r="LJX67" s="25"/>
      <c r="LJY67" s="25"/>
      <c r="LJZ67" s="25"/>
      <c r="LKA67" s="25"/>
      <c r="LKB67" s="25"/>
      <c r="LKC67" s="25"/>
      <c r="LKD67" s="25"/>
      <c r="LKE67" s="25"/>
      <c r="LKF67" s="25"/>
      <c r="LKG67" s="25"/>
      <c r="LKH67" s="25"/>
      <c r="LKI67" s="25"/>
      <c r="LKJ67" s="25"/>
      <c r="LKK67" s="25"/>
      <c r="LKL67" s="25"/>
      <c r="LKM67" s="25"/>
      <c r="LKN67" s="25"/>
      <c r="LKO67" s="25"/>
      <c r="LKP67" s="25"/>
      <c r="LKQ67" s="25"/>
      <c r="LKR67" s="25"/>
      <c r="LKS67" s="25"/>
      <c r="LKT67" s="25"/>
      <c r="LKU67" s="25"/>
      <c r="LKV67" s="25"/>
      <c r="LKW67" s="25"/>
      <c r="LKX67" s="25"/>
      <c r="LKY67" s="25"/>
      <c r="LKZ67" s="25"/>
      <c r="LLA67" s="25"/>
      <c r="LLB67" s="25"/>
      <c r="LLC67" s="25"/>
      <c r="LLD67" s="25"/>
      <c r="LLE67" s="25"/>
      <c r="LLF67" s="25"/>
      <c r="LLG67" s="25"/>
      <c r="LLH67" s="25"/>
      <c r="LLI67" s="25"/>
      <c r="LLJ67" s="25"/>
      <c r="LLK67" s="25"/>
      <c r="LLL67" s="25"/>
      <c r="LLM67" s="25"/>
      <c r="LLN67" s="25"/>
      <c r="LLO67" s="25"/>
      <c r="LLP67" s="25"/>
      <c r="LLQ67" s="25"/>
      <c r="LLR67" s="25"/>
      <c r="LLS67" s="25"/>
      <c r="LLT67" s="25"/>
      <c r="LLU67" s="25"/>
      <c r="LLV67" s="25"/>
      <c r="LLW67" s="25"/>
      <c r="LLX67" s="25"/>
      <c r="LLY67" s="25"/>
      <c r="LLZ67" s="25"/>
      <c r="LMA67" s="25"/>
      <c r="LMB67" s="25"/>
      <c r="LMC67" s="25"/>
      <c r="LMD67" s="25"/>
      <c r="LME67" s="25"/>
      <c r="LMF67" s="25"/>
      <c r="LMG67" s="25"/>
      <c r="LMH67" s="25"/>
      <c r="LMI67" s="25"/>
      <c r="LMJ67" s="25"/>
      <c r="LMK67" s="25"/>
      <c r="LML67" s="25"/>
      <c r="LMM67" s="25"/>
      <c r="LMN67" s="25"/>
      <c r="LMO67" s="25"/>
      <c r="LMP67" s="25"/>
      <c r="LMQ67" s="25"/>
      <c r="LMR67" s="25"/>
      <c r="LMS67" s="25"/>
      <c r="LMT67" s="25"/>
      <c r="LMU67" s="25"/>
      <c r="LMV67" s="25"/>
      <c r="LMW67" s="25"/>
      <c r="LMX67" s="25"/>
      <c r="LMY67" s="25"/>
      <c r="LMZ67" s="25"/>
      <c r="LNA67" s="25"/>
      <c r="LNB67" s="25"/>
      <c r="LNC67" s="25"/>
      <c r="LND67" s="25"/>
      <c r="LNE67" s="25"/>
      <c r="LNF67" s="25"/>
      <c r="LNG67" s="25"/>
      <c r="LNH67" s="25"/>
      <c r="LNI67" s="25"/>
      <c r="LNJ67" s="25"/>
      <c r="LNK67" s="25"/>
      <c r="LNL67" s="25"/>
      <c r="LNM67" s="25"/>
      <c r="LNN67" s="25"/>
      <c r="LNO67" s="25"/>
      <c r="LNP67" s="25"/>
      <c r="LNQ67" s="25"/>
      <c r="LNR67" s="25"/>
      <c r="LNS67" s="25"/>
      <c r="LNT67" s="25"/>
      <c r="LNU67" s="25"/>
      <c r="LNV67" s="25"/>
      <c r="LNW67" s="25"/>
      <c r="LNX67" s="25"/>
      <c r="LNY67" s="25"/>
      <c r="LNZ67" s="25"/>
      <c r="LOA67" s="25"/>
      <c r="LOB67" s="25"/>
      <c r="LOC67" s="25"/>
      <c r="LOD67" s="25"/>
      <c r="LOE67" s="25"/>
      <c r="LOF67" s="25"/>
      <c r="LOG67" s="25"/>
      <c r="LOH67" s="25"/>
      <c r="LOI67" s="25"/>
      <c r="LOJ67" s="25"/>
      <c r="LOK67" s="25"/>
      <c r="LOL67" s="25"/>
      <c r="LOM67" s="25"/>
      <c r="LON67" s="25"/>
      <c r="LOO67" s="25"/>
      <c r="LOP67" s="25"/>
      <c r="LOQ67" s="25"/>
      <c r="LOR67" s="25"/>
      <c r="LOS67" s="25"/>
      <c r="LOT67" s="25"/>
      <c r="LOU67" s="25"/>
      <c r="LOV67" s="25"/>
      <c r="LOW67" s="25"/>
      <c r="LOX67" s="25"/>
      <c r="LOY67" s="25"/>
      <c r="LOZ67" s="25"/>
      <c r="LPA67" s="25"/>
      <c r="LPB67" s="25"/>
      <c r="LPC67" s="25"/>
      <c r="LPD67" s="25"/>
      <c r="LPE67" s="25"/>
      <c r="LPF67" s="25"/>
      <c r="LPG67" s="25"/>
      <c r="LPH67" s="25"/>
      <c r="LPI67" s="25"/>
      <c r="LPJ67" s="25"/>
      <c r="LPK67" s="25"/>
      <c r="LPL67" s="25"/>
      <c r="LPM67" s="25"/>
      <c r="LPN67" s="25"/>
      <c r="LPO67" s="25"/>
      <c r="LPP67" s="25"/>
      <c r="LPQ67" s="25"/>
      <c r="LPR67" s="25"/>
      <c r="LPS67" s="25"/>
      <c r="LPT67" s="25"/>
      <c r="LPU67" s="25"/>
      <c r="LPV67" s="25"/>
      <c r="LPW67" s="25"/>
      <c r="LPX67" s="25"/>
      <c r="LPY67" s="25"/>
      <c r="LPZ67" s="25"/>
      <c r="LQA67" s="25"/>
      <c r="LQB67" s="25"/>
      <c r="LQC67" s="25"/>
      <c r="LQD67" s="25"/>
      <c r="LQE67" s="25"/>
      <c r="LQF67" s="25"/>
      <c r="LQG67" s="25"/>
      <c r="LQH67" s="25"/>
      <c r="LQI67" s="25"/>
      <c r="LQJ67" s="25"/>
      <c r="LQK67" s="25"/>
      <c r="LQL67" s="25"/>
      <c r="LQM67" s="25"/>
      <c r="LQN67" s="25"/>
      <c r="LQO67" s="25"/>
      <c r="LQP67" s="25"/>
      <c r="LQQ67" s="25"/>
      <c r="LQR67" s="25"/>
      <c r="LQS67" s="25"/>
      <c r="LQT67" s="25"/>
      <c r="LQU67" s="25"/>
      <c r="LQV67" s="25"/>
      <c r="LQW67" s="25"/>
      <c r="LQX67" s="25"/>
      <c r="LQY67" s="25"/>
      <c r="LQZ67" s="25"/>
      <c r="LRA67" s="25"/>
      <c r="LRB67" s="25"/>
      <c r="LRC67" s="25"/>
      <c r="LRD67" s="25"/>
      <c r="LRE67" s="25"/>
      <c r="LRF67" s="25"/>
      <c r="LRG67" s="25"/>
      <c r="LRH67" s="25"/>
      <c r="LRI67" s="25"/>
      <c r="LRJ67" s="25"/>
      <c r="LRK67" s="25"/>
      <c r="LRL67" s="25"/>
      <c r="LRM67" s="25"/>
      <c r="LRN67" s="25"/>
      <c r="LRO67" s="25"/>
      <c r="LRP67" s="25"/>
      <c r="LRQ67" s="25"/>
      <c r="LRR67" s="25"/>
      <c r="LRS67" s="25"/>
      <c r="LRT67" s="25"/>
      <c r="LRU67" s="25"/>
      <c r="LRV67" s="25"/>
      <c r="LRW67" s="25"/>
      <c r="LRX67" s="25"/>
      <c r="LRY67" s="25"/>
      <c r="LRZ67" s="25"/>
      <c r="LSA67" s="25"/>
      <c r="LSB67" s="25"/>
      <c r="LSC67" s="25"/>
      <c r="LSD67" s="25"/>
      <c r="LSE67" s="25"/>
      <c r="LSF67" s="25"/>
      <c r="LSG67" s="25"/>
      <c r="LSH67" s="25"/>
      <c r="LSI67" s="25"/>
      <c r="LSJ67" s="25"/>
      <c r="LSK67" s="25"/>
      <c r="LSL67" s="25"/>
      <c r="LSM67" s="25"/>
      <c r="LSN67" s="25"/>
      <c r="LSO67" s="25"/>
      <c r="LSP67" s="25"/>
      <c r="LSQ67" s="25"/>
      <c r="LSR67" s="25"/>
      <c r="LSS67" s="25"/>
      <c r="LST67" s="25"/>
      <c r="LSU67" s="25"/>
      <c r="LSV67" s="25"/>
      <c r="LSW67" s="25"/>
      <c r="LSX67" s="25"/>
      <c r="LSY67" s="25"/>
      <c r="LSZ67" s="25"/>
      <c r="LTA67" s="25"/>
      <c r="LTB67" s="25"/>
      <c r="LTC67" s="25"/>
      <c r="LTD67" s="25"/>
      <c r="LTE67" s="25"/>
      <c r="LTF67" s="25"/>
      <c r="LTG67" s="25"/>
      <c r="LTH67" s="25"/>
      <c r="LTI67" s="25"/>
      <c r="LTJ67" s="25"/>
      <c r="LTK67" s="25"/>
      <c r="LTL67" s="25"/>
      <c r="LTM67" s="25"/>
      <c r="LTN67" s="25"/>
      <c r="LTO67" s="25"/>
      <c r="LTP67" s="25"/>
      <c r="LTQ67" s="25"/>
      <c r="LTR67" s="25"/>
      <c r="LTS67" s="25"/>
      <c r="LTT67" s="25"/>
      <c r="LTU67" s="25"/>
      <c r="LTV67" s="25"/>
      <c r="LTW67" s="25"/>
      <c r="LTX67" s="25"/>
      <c r="LTY67" s="25"/>
      <c r="LTZ67" s="25"/>
      <c r="LUA67" s="25"/>
      <c r="LUB67" s="25"/>
      <c r="LUC67" s="25"/>
      <c r="LUD67" s="25"/>
      <c r="LUE67" s="25"/>
      <c r="LUF67" s="25"/>
      <c r="LUG67" s="25"/>
      <c r="LUH67" s="25"/>
      <c r="LUI67" s="25"/>
      <c r="LUJ67" s="25"/>
      <c r="LUK67" s="25"/>
      <c r="LUL67" s="25"/>
      <c r="LUM67" s="25"/>
      <c r="LUN67" s="25"/>
      <c r="LUO67" s="25"/>
      <c r="LUP67" s="25"/>
      <c r="LUQ67" s="25"/>
      <c r="LUR67" s="25"/>
      <c r="LUS67" s="25"/>
      <c r="LUT67" s="25"/>
      <c r="LUU67" s="25"/>
      <c r="LUV67" s="25"/>
      <c r="LUW67" s="25"/>
      <c r="LUX67" s="25"/>
      <c r="LUY67" s="25"/>
      <c r="LUZ67" s="25"/>
      <c r="LVA67" s="25"/>
      <c r="LVB67" s="25"/>
      <c r="LVC67" s="25"/>
      <c r="LVD67" s="25"/>
      <c r="LVE67" s="25"/>
      <c r="LVF67" s="25"/>
      <c r="LVG67" s="25"/>
      <c r="LVH67" s="25"/>
      <c r="LVI67" s="25"/>
      <c r="LVJ67" s="25"/>
      <c r="LVK67" s="25"/>
      <c r="LVL67" s="25"/>
      <c r="LVM67" s="25"/>
      <c r="LVN67" s="25"/>
      <c r="LVO67" s="25"/>
      <c r="LVP67" s="25"/>
      <c r="LVQ67" s="25"/>
      <c r="LVR67" s="25"/>
      <c r="LVS67" s="25"/>
      <c r="LVT67" s="25"/>
      <c r="LVU67" s="25"/>
      <c r="LVV67" s="25"/>
      <c r="LVW67" s="25"/>
      <c r="LVX67" s="25"/>
      <c r="LVY67" s="25"/>
      <c r="LVZ67" s="25"/>
      <c r="LWA67" s="25"/>
      <c r="LWB67" s="25"/>
      <c r="LWC67" s="25"/>
      <c r="LWD67" s="25"/>
      <c r="LWE67" s="25"/>
      <c r="LWF67" s="25"/>
      <c r="LWG67" s="25"/>
      <c r="LWH67" s="25"/>
      <c r="LWI67" s="25"/>
      <c r="LWJ67" s="25"/>
      <c r="LWK67" s="25"/>
      <c r="LWL67" s="25"/>
      <c r="LWM67" s="25"/>
      <c r="LWN67" s="25"/>
      <c r="LWO67" s="25"/>
      <c r="LWP67" s="25"/>
      <c r="LWQ67" s="25"/>
      <c r="LWR67" s="25"/>
      <c r="LWS67" s="25"/>
      <c r="LWT67" s="25"/>
      <c r="LWU67" s="25"/>
      <c r="LWV67" s="25"/>
      <c r="LWW67" s="25"/>
      <c r="LWX67" s="25"/>
      <c r="LWY67" s="25"/>
      <c r="LWZ67" s="25"/>
      <c r="LXA67" s="25"/>
      <c r="LXB67" s="25"/>
      <c r="LXC67" s="25"/>
      <c r="LXD67" s="25"/>
      <c r="LXE67" s="25"/>
      <c r="LXF67" s="25"/>
      <c r="LXG67" s="25"/>
      <c r="LXH67" s="25"/>
      <c r="LXI67" s="25"/>
      <c r="LXJ67" s="25"/>
      <c r="LXK67" s="25"/>
      <c r="LXL67" s="25"/>
      <c r="LXM67" s="25"/>
      <c r="LXN67" s="25"/>
      <c r="LXO67" s="25"/>
      <c r="LXP67" s="25"/>
      <c r="LXQ67" s="25"/>
      <c r="LXR67" s="25"/>
      <c r="LXS67" s="25"/>
      <c r="LXT67" s="25"/>
      <c r="LXU67" s="25"/>
      <c r="LXV67" s="25"/>
      <c r="LXW67" s="25"/>
      <c r="LXX67" s="25"/>
      <c r="LXY67" s="25"/>
      <c r="LXZ67" s="25"/>
      <c r="LYA67" s="25"/>
      <c r="LYB67" s="25"/>
      <c r="LYC67" s="25"/>
      <c r="LYD67" s="25"/>
      <c r="LYE67" s="25"/>
      <c r="LYF67" s="25"/>
      <c r="LYG67" s="25"/>
      <c r="LYH67" s="25"/>
      <c r="LYI67" s="25"/>
      <c r="LYJ67" s="25"/>
      <c r="LYK67" s="25"/>
      <c r="LYL67" s="25"/>
      <c r="LYM67" s="25"/>
      <c r="LYN67" s="25"/>
      <c r="LYO67" s="25"/>
      <c r="LYP67" s="25"/>
      <c r="LYQ67" s="25"/>
      <c r="LYR67" s="25"/>
      <c r="LYS67" s="25"/>
      <c r="LYT67" s="25"/>
      <c r="LYU67" s="25"/>
      <c r="LYV67" s="25"/>
      <c r="LYW67" s="25"/>
      <c r="LYX67" s="25"/>
      <c r="LYY67" s="25"/>
      <c r="LYZ67" s="25"/>
      <c r="LZA67" s="25"/>
      <c r="LZB67" s="25"/>
      <c r="LZC67" s="25"/>
      <c r="LZD67" s="25"/>
      <c r="LZE67" s="25"/>
      <c r="LZF67" s="25"/>
      <c r="LZG67" s="25"/>
      <c r="LZH67" s="25"/>
      <c r="LZI67" s="25"/>
      <c r="LZJ67" s="25"/>
      <c r="LZK67" s="25"/>
      <c r="LZL67" s="25"/>
      <c r="LZM67" s="25"/>
      <c r="LZN67" s="25"/>
      <c r="LZO67" s="25"/>
      <c r="LZP67" s="25"/>
      <c r="LZQ67" s="25"/>
      <c r="LZR67" s="25"/>
      <c r="LZS67" s="25"/>
      <c r="LZT67" s="25"/>
      <c r="LZU67" s="25"/>
      <c r="LZV67" s="25"/>
      <c r="LZW67" s="25"/>
      <c r="LZX67" s="25"/>
      <c r="LZY67" s="25"/>
      <c r="LZZ67" s="25"/>
      <c r="MAA67" s="25"/>
      <c r="MAB67" s="25"/>
      <c r="MAC67" s="25"/>
      <c r="MAD67" s="25"/>
      <c r="MAE67" s="25"/>
      <c r="MAF67" s="25"/>
      <c r="MAG67" s="25"/>
      <c r="MAH67" s="25"/>
      <c r="MAI67" s="25"/>
      <c r="MAJ67" s="25"/>
      <c r="MAK67" s="25"/>
      <c r="MAL67" s="25"/>
      <c r="MAM67" s="25"/>
      <c r="MAN67" s="25"/>
      <c r="MAO67" s="25"/>
      <c r="MAP67" s="25"/>
      <c r="MAQ67" s="25"/>
      <c r="MAR67" s="25"/>
      <c r="MAS67" s="25"/>
      <c r="MAT67" s="25"/>
      <c r="MAU67" s="25"/>
      <c r="MAV67" s="25"/>
      <c r="MAW67" s="25"/>
      <c r="MAX67" s="25"/>
      <c r="MAY67" s="25"/>
      <c r="MAZ67" s="25"/>
      <c r="MBA67" s="25"/>
      <c r="MBB67" s="25"/>
      <c r="MBC67" s="25"/>
      <c r="MBD67" s="25"/>
      <c r="MBE67" s="25"/>
      <c r="MBF67" s="25"/>
      <c r="MBG67" s="25"/>
      <c r="MBH67" s="25"/>
      <c r="MBI67" s="25"/>
      <c r="MBJ67" s="25"/>
      <c r="MBK67" s="25"/>
      <c r="MBL67" s="25"/>
      <c r="MBM67" s="25"/>
      <c r="MBN67" s="25"/>
      <c r="MBO67" s="25"/>
      <c r="MBP67" s="25"/>
      <c r="MBQ67" s="25"/>
      <c r="MBR67" s="25"/>
      <c r="MBS67" s="25"/>
      <c r="MBT67" s="25"/>
      <c r="MBU67" s="25"/>
      <c r="MBV67" s="25"/>
      <c r="MBW67" s="25"/>
      <c r="MBX67" s="25"/>
      <c r="MBY67" s="25"/>
      <c r="MBZ67" s="25"/>
      <c r="MCA67" s="25"/>
      <c r="MCB67" s="25"/>
      <c r="MCC67" s="25"/>
      <c r="MCD67" s="25"/>
      <c r="MCE67" s="25"/>
      <c r="MCF67" s="25"/>
      <c r="MCG67" s="25"/>
      <c r="MCH67" s="25"/>
      <c r="MCI67" s="25"/>
      <c r="MCJ67" s="25"/>
      <c r="MCK67" s="25"/>
      <c r="MCL67" s="25"/>
      <c r="MCM67" s="25"/>
      <c r="MCN67" s="25"/>
      <c r="MCO67" s="25"/>
      <c r="MCP67" s="25"/>
      <c r="MCQ67" s="25"/>
      <c r="MCR67" s="25"/>
      <c r="MCS67" s="25"/>
      <c r="MCT67" s="25"/>
      <c r="MCU67" s="25"/>
      <c r="MCV67" s="25"/>
      <c r="MCW67" s="25"/>
      <c r="MCX67" s="25"/>
      <c r="MCY67" s="25"/>
      <c r="MCZ67" s="25"/>
      <c r="MDA67" s="25"/>
      <c r="MDB67" s="25"/>
      <c r="MDC67" s="25"/>
      <c r="MDD67" s="25"/>
      <c r="MDE67" s="25"/>
      <c r="MDF67" s="25"/>
      <c r="MDG67" s="25"/>
      <c r="MDH67" s="25"/>
      <c r="MDI67" s="25"/>
      <c r="MDJ67" s="25"/>
      <c r="MDK67" s="25"/>
      <c r="MDL67" s="25"/>
      <c r="MDM67" s="25"/>
      <c r="MDN67" s="25"/>
      <c r="MDO67" s="25"/>
      <c r="MDP67" s="25"/>
      <c r="MDQ67" s="25"/>
      <c r="MDR67" s="25"/>
      <c r="MDS67" s="25"/>
      <c r="MDT67" s="25"/>
      <c r="MDU67" s="25"/>
      <c r="MDV67" s="25"/>
      <c r="MDW67" s="25"/>
      <c r="MDX67" s="25"/>
      <c r="MDY67" s="25"/>
      <c r="MDZ67" s="25"/>
      <c r="MEA67" s="25"/>
      <c r="MEB67" s="25"/>
      <c r="MEC67" s="25"/>
      <c r="MED67" s="25"/>
      <c r="MEE67" s="25"/>
      <c r="MEF67" s="25"/>
      <c r="MEG67" s="25"/>
      <c r="MEH67" s="25"/>
      <c r="MEI67" s="25"/>
      <c r="MEJ67" s="25"/>
      <c r="MEK67" s="25"/>
      <c r="MEL67" s="25"/>
      <c r="MEM67" s="25"/>
      <c r="MEN67" s="25"/>
      <c r="MEO67" s="25"/>
      <c r="MEP67" s="25"/>
      <c r="MEQ67" s="25"/>
      <c r="MER67" s="25"/>
      <c r="MES67" s="25"/>
      <c r="MET67" s="25"/>
      <c r="MEU67" s="25"/>
      <c r="MEV67" s="25"/>
      <c r="MEW67" s="25"/>
      <c r="MEX67" s="25"/>
      <c r="MEY67" s="25"/>
      <c r="MEZ67" s="25"/>
      <c r="MFA67" s="25"/>
      <c r="MFB67" s="25"/>
      <c r="MFC67" s="25"/>
      <c r="MFD67" s="25"/>
      <c r="MFE67" s="25"/>
      <c r="MFF67" s="25"/>
      <c r="MFG67" s="25"/>
      <c r="MFH67" s="25"/>
      <c r="MFI67" s="25"/>
      <c r="MFJ67" s="25"/>
      <c r="MFK67" s="25"/>
      <c r="MFL67" s="25"/>
      <c r="MFM67" s="25"/>
      <c r="MFN67" s="25"/>
      <c r="MFO67" s="25"/>
      <c r="MFP67" s="25"/>
      <c r="MFQ67" s="25"/>
      <c r="MFR67" s="25"/>
      <c r="MFS67" s="25"/>
      <c r="MFT67" s="25"/>
      <c r="MFU67" s="25"/>
      <c r="MFV67" s="25"/>
      <c r="MFW67" s="25"/>
      <c r="MFX67" s="25"/>
      <c r="MFY67" s="25"/>
      <c r="MFZ67" s="25"/>
      <c r="MGA67" s="25"/>
      <c r="MGB67" s="25"/>
      <c r="MGC67" s="25"/>
      <c r="MGD67" s="25"/>
      <c r="MGE67" s="25"/>
      <c r="MGF67" s="25"/>
      <c r="MGG67" s="25"/>
      <c r="MGH67" s="25"/>
      <c r="MGI67" s="25"/>
      <c r="MGJ67" s="25"/>
      <c r="MGK67" s="25"/>
      <c r="MGL67" s="25"/>
      <c r="MGM67" s="25"/>
      <c r="MGN67" s="25"/>
      <c r="MGO67" s="25"/>
      <c r="MGP67" s="25"/>
      <c r="MGQ67" s="25"/>
      <c r="MGR67" s="25"/>
      <c r="MGS67" s="25"/>
      <c r="MGT67" s="25"/>
      <c r="MGU67" s="25"/>
      <c r="MGV67" s="25"/>
      <c r="MGW67" s="25"/>
      <c r="MGX67" s="25"/>
      <c r="MGY67" s="25"/>
      <c r="MGZ67" s="25"/>
      <c r="MHA67" s="25"/>
      <c r="MHB67" s="25"/>
      <c r="MHC67" s="25"/>
      <c r="MHD67" s="25"/>
      <c r="MHE67" s="25"/>
      <c r="MHF67" s="25"/>
      <c r="MHG67" s="25"/>
      <c r="MHH67" s="25"/>
      <c r="MHI67" s="25"/>
      <c r="MHJ67" s="25"/>
      <c r="MHK67" s="25"/>
      <c r="MHL67" s="25"/>
      <c r="MHM67" s="25"/>
      <c r="MHN67" s="25"/>
      <c r="MHO67" s="25"/>
      <c r="MHP67" s="25"/>
      <c r="MHQ67" s="25"/>
      <c r="MHR67" s="25"/>
      <c r="MHS67" s="25"/>
      <c r="MHT67" s="25"/>
      <c r="MHU67" s="25"/>
      <c r="MHV67" s="25"/>
      <c r="MHW67" s="25"/>
      <c r="MHX67" s="25"/>
      <c r="MHY67" s="25"/>
      <c r="MHZ67" s="25"/>
      <c r="MIA67" s="25"/>
      <c r="MIB67" s="25"/>
      <c r="MIC67" s="25"/>
      <c r="MID67" s="25"/>
      <c r="MIE67" s="25"/>
      <c r="MIF67" s="25"/>
      <c r="MIG67" s="25"/>
      <c r="MIH67" s="25"/>
      <c r="MII67" s="25"/>
      <c r="MIJ67" s="25"/>
      <c r="MIK67" s="25"/>
      <c r="MIL67" s="25"/>
      <c r="MIM67" s="25"/>
      <c r="MIN67" s="25"/>
      <c r="MIO67" s="25"/>
      <c r="MIP67" s="25"/>
      <c r="MIQ67" s="25"/>
      <c r="MIR67" s="25"/>
      <c r="MIS67" s="25"/>
      <c r="MIT67" s="25"/>
      <c r="MIU67" s="25"/>
      <c r="MIV67" s="25"/>
      <c r="MIW67" s="25"/>
      <c r="MIX67" s="25"/>
      <c r="MIY67" s="25"/>
      <c r="MIZ67" s="25"/>
      <c r="MJA67" s="25"/>
      <c r="MJB67" s="25"/>
      <c r="MJC67" s="25"/>
      <c r="MJD67" s="25"/>
      <c r="MJE67" s="25"/>
      <c r="MJF67" s="25"/>
      <c r="MJG67" s="25"/>
      <c r="MJH67" s="25"/>
      <c r="MJI67" s="25"/>
      <c r="MJJ67" s="25"/>
      <c r="MJK67" s="25"/>
      <c r="MJL67" s="25"/>
      <c r="MJM67" s="25"/>
      <c r="MJN67" s="25"/>
      <c r="MJO67" s="25"/>
      <c r="MJP67" s="25"/>
      <c r="MJQ67" s="25"/>
      <c r="MJR67" s="25"/>
      <c r="MJS67" s="25"/>
      <c r="MJT67" s="25"/>
      <c r="MJU67" s="25"/>
      <c r="MJV67" s="25"/>
      <c r="MJW67" s="25"/>
      <c r="MJX67" s="25"/>
      <c r="MJY67" s="25"/>
      <c r="MJZ67" s="25"/>
      <c r="MKA67" s="25"/>
      <c r="MKB67" s="25"/>
      <c r="MKC67" s="25"/>
      <c r="MKD67" s="25"/>
      <c r="MKE67" s="25"/>
      <c r="MKF67" s="25"/>
      <c r="MKG67" s="25"/>
      <c r="MKH67" s="25"/>
      <c r="MKI67" s="25"/>
      <c r="MKJ67" s="25"/>
      <c r="MKK67" s="25"/>
      <c r="MKL67" s="25"/>
      <c r="MKM67" s="25"/>
      <c r="MKN67" s="25"/>
      <c r="MKO67" s="25"/>
      <c r="MKP67" s="25"/>
      <c r="MKQ67" s="25"/>
      <c r="MKR67" s="25"/>
      <c r="MKS67" s="25"/>
      <c r="MKT67" s="25"/>
      <c r="MKU67" s="25"/>
      <c r="MKV67" s="25"/>
      <c r="MKW67" s="25"/>
      <c r="MKX67" s="25"/>
      <c r="MKY67" s="25"/>
      <c r="MKZ67" s="25"/>
      <c r="MLA67" s="25"/>
      <c r="MLB67" s="25"/>
      <c r="MLC67" s="25"/>
      <c r="MLD67" s="25"/>
      <c r="MLE67" s="25"/>
      <c r="MLF67" s="25"/>
      <c r="MLG67" s="25"/>
      <c r="MLH67" s="25"/>
      <c r="MLI67" s="25"/>
      <c r="MLJ67" s="25"/>
      <c r="MLK67" s="25"/>
      <c r="MLL67" s="25"/>
      <c r="MLM67" s="25"/>
      <c r="MLN67" s="25"/>
      <c r="MLO67" s="25"/>
      <c r="MLP67" s="25"/>
      <c r="MLQ67" s="25"/>
      <c r="MLR67" s="25"/>
      <c r="MLS67" s="25"/>
      <c r="MLT67" s="25"/>
      <c r="MLU67" s="25"/>
      <c r="MLV67" s="25"/>
      <c r="MLW67" s="25"/>
      <c r="MLX67" s="25"/>
      <c r="MLY67" s="25"/>
      <c r="MLZ67" s="25"/>
      <c r="MMA67" s="25"/>
      <c r="MMB67" s="25"/>
      <c r="MMC67" s="25"/>
      <c r="MMD67" s="25"/>
      <c r="MME67" s="25"/>
      <c r="MMF67" s="25"/>
      <c r="MMG67" s="25"/>
      <c r="MMH67" s="25"/>
      <c r="MMI67" s="25"/>
      <c r="MMJ67" s="25"/>
      <c r="MMK67" s="25"/>
      <c r="MML67" s="25"/>
      <c r="MMM67" s="25"/>
      <c r="MMN67" s="25"/>
      <c r="MMO67" s="25"/>
      <c r="MMP67" s="25"/>
      <c r="MMQ67" s="25"/>
      <c r="MMR67" s="25"/>
      <c r="MMS67" s="25"/>
      <c r="MMT67" s="25"/>
      <c r="MMU67" s="25"/>
      <c r="MMV67" s="25"/>
      <c r="MMW67" s="25"/>
      <c r="MMX67" s="25"/>
      <c r="MMY67" s="25"/>
      <c r="MMZ67" s="25"/>
      <c r="MNA67" s="25"/>
      <c r="MNB67" s="25"/>
      <c r="MNC67" s="25"/>
      <c r="MND67" s="25"/>
      <c r="MNE67" s="25"/>
      <c r="MNF67" s="25"/>
      <c r="MNG67" s="25"/>
      <c r="MNH67" s="25"/>
      <c r="MNI67" s="25"/>
      <c r="MNJ67" s="25"/>
      <c r="MNK67" s="25"/>
      <c r="MNL67" s="25"/>
      <c r="MNM67" s="25"/>
      <c r="MNN67" s="25"/>
      <c r="MNO67" s="25"/>
      <c r="MNP67" s="25"/>
      <c r="MNQ67" s="25"/>
      <c r="MNR67" s="25"/>
      <c r="MNS67" s="25"/>
      <c r="MNT67" s="25"/>
      <c r="MNU67" s="25"/>
      <c r="MNV67" s="25"/>
      <c r="MNW67" s="25"/>
      <c r="MNX67" s="25"/>
      <c r="MNY67" s="25"/>
      <c r="MNZ67" s="25"/>
      <c r="MOA67" s="25"/>
      <c r="MOB67" s="25"/>
      <c r="MOC67" s="25"/>
      <c r="MOD67" s="25"/>
      <c r="MOE67" s="25"/>
      <c r="MOF67" s="25"/>
      <c r="MOG67" s="25"/>
      <c r="MOH67" s="25"/>
      <c r="MOI67" s="25"/>
      <c r="MOJ67" s="25"/>
      <c r="MOK67" s="25"/>
      <c r="MOL67" s="25"/>
      <c r="MOM67" s="25"/>
      <c r="MON67" s="25"/>
      <c r="MOO67" s="25"/>
      <c r="MOP67" s="25"/>
      <c r="MOQ67" s="25"/>
      <c r="MOR67" s="25"/>
      <c r="MOS67" s="25"/>
      <c r="MOT67" s="25"/>
      <c r="MOU67" s="25"/>
      <c r="MOV67" s="25"/>
      <c r="MOW67" s="25"/>
      <c r="MOX67" s="25"/>
      <c r="MOY67" s="25"/>
      <c r="MOZ67" s="25"/>
      <c r="MPA67" s="25"/>
      <c r="MPB67" s="25"/>
      <c r="MPC67" s="25"/>
      <c r="MPD67" s="25"/>
      <c r="MPE67" s="25"/>
      <c r="MPF67" s="25"/>
      <c r="MPG67" s="25"/>
      <c r="MPH67" s="25"/>
      <c r="MPI67" s="25"/>
      <c r="MPJ67" s="25"/>
      <c r="MPK67" s="25"/>
      <c r="MPL67" s="25"/>
      <c r="MPM67" s="25"/>
      <c r="MPN67" s="25"/>
      <c r="MPO67" s="25"/>
      <c r="MPP67" s="25"/>
      <c r="MPQ67" s="25"/>
      <c r="MPR67" s="25"/>
      <c r="MPS67" s="25"/>
      <c r="MPT67" s="25"/>
      <c r="MPU67" s="25"/>
      <c r="MPV67" s="25"/>
      <c r="MPW67" s="25"/>
      <c r="MPX67" s="25"/>
      <c r="MPY67" s="25"/>
      <c r="MPZ67" s="25"/>
      <c r="MQA67" s="25"/>
      <c r="MQB67" s="25"/>
      <c r="MQC67" s="25"/>
      <c r="MQD67" s="25"/>
      <c r="MQE67" s="25"/>
      <c r="MQF67" s="25"/>
      <c r="MQG67" s="25"/>
      <c r="MQH67" s="25"/>
      <c r="MQI67" s="25"/>
      <c r="MQJ67" s="25"/>
      <c r="MQK67" s="25"/>
      <c r="MQL67" s="25"/>
      <c r="MQM67" s="25"/>
      <c r="MQN67" s="25"/>
      <c r="MQO67" s="25"/>
      <c r="MQP67" s="25"/>
      <c r="MQQ67" s="25"/>
      <c r="MQR67" s="25"/>
      <c r="MQS67" s="25"/>
      <c r="MQT67" s="25"/>
      <c r="MQU67" s="25"/>
      <c r="MQV67" s="25"/>
      <c r="MQW67" s="25"/>
      <c r="MQX67" s="25"/>
      <c r="MQY67" s="25"/>
      <c r="MQZ67" s="25"/>
      <c r="MRA67" s="25"/>
      <c r="MRB67" s="25"/>
      <c r="MRC67" s="25"/>
      <c r="MRD67" s="25"/>
      <c r="MRE67" s="25"/>
      <c r="MRF67" s="25"/>
      <c r="MRG67" s="25"/>
      <c r="MRH67" s="25"/>
      <c r="MRI67" s="25"/>
      <c r="MRJ67" s="25"/>
      <c r="MRK67" s="25"/>
      <c r="MRL67" s="25"/>
      <c r="MRM67" s="25"/>
      <c r="MRN67" s="25"/>
      <c r="MRO67" s="25"/>
      <c r="MRP67" s="25"/>
      <c r="MRQ67" s="25"/>
      <c r="MRR67" s="25"/>
      <c r="MRS67" s="25"/>
      <c r="MRT67" s="25"/>
      <c r="MRU67" s="25"/>
      <c r="MRV67" s="25"/>
      <c r="MRW67" s="25"/>
      <c r="MRX67" s="25"/>
      <c r="MRY67" s="25"/>
      <c r="MRZ67" s="25"/>
      <c r="MSA67" s="25"/>
      <c r="MSB67" s="25"/>
      <c r="MSC67" s="25"/>
      <c r="MSD67" s="25"/>
      <c r="MSE67" s="25"/>
      <c r="MSF67" s="25"/>
      <c r="MSG67" s="25"/>
      <c r="MSH67" s="25"/>
      <c r="MSI67" s="25"/>
      <c r="MSJ67" s="25"/>
      <c r="MSK67" s="25"/>
      <c r="MSL67" s="25"/>
      <c r="MSM67" s="25"/>
      <c r="MSN67" s="25"/>
      <c r="MSO67" s="25"/>
      <c r="MSP67" s="25"/>
      <c r="MSQ67" s="25"/>
      <c r="MSR67" s="25"/>
      <c r="MSS67" s="25"/>
      <c r="MST67" s="25"/>
      <c r="MSU67" s="25"/>
      <c r="MSV67" s="25"/>
      <c r="MSW67" s="25"/>
      <c r="MSX67" s="25"/>
      <c r="MSY67" s="25"/>
      <c r="MSZ67" s="25"/>
      <c r="MTA67" s="25"/>
      <c r="MTB67" s="25"/>
      <c r="MTC67" s="25"/>
      <c r="MTD67" s="25"/>
      <c r="MTE67" s="25"/>
      <c r="MTF67" s="25"/>
      <c r="MTG67" s="25"/>
      <c r="MTH67" s="25"/>
      <c r="MTI67" s="25"/>
      <c r="MTJ67" s="25"/>
      <c r="MTK67" s="25"/>
      <c r="MTL67" s="25"/>
      <c r="MTM67" s="25"/>
      <c r="MTN67" s="25"/>
      <c r="MTO67" s="25"/>
      <c r="MTP67" s="25"/>
      <c r="MTQ67" s="25"/>
      <c r="MTR67" s="25"/>
      <c r="MTS67" s="25"/>
      <c r="MTT67" s="25"/>
      <c r="MTU67" s="25"/>
      <c r="MTV67" s="25"/>
      <c r="MTW67" s="25"/>
      <c r="MTX67" s="25"/>
      <c r="MTY67" s="25"/>
      <c r="MTZ67" s="25"/>
      <c r="MUA67" s="25"/>
      <c r="MUB67" s="25"/>
      <c r="MUC67" s="25"/>
      <c r="MUD67" s="25"/>
      <c r="MUE67" s="25"/>
      <c r="MUF67" s="25"/>
      <c r="MUG67" s="25"/>
      <c r="MUH67" s="25"/>
      <c r="MUI67" s="25"/>
      <c r="MUJ67" s="25"/>
      <c r="MUK67" s="25"/>
      <c r="MUL67" s="25"/>
      <c r="MUM67" s="25"/>
      <c r="MUN67" s="25"/>
      <c r="MUO67" s="25"/>
      <c r="MUP67" s="25"/>
      <c r="MUQ67" s="25"/>
      <c r="MUR67" s="25"/>
      <c r="MUS67" s="25"/>
      <c r="MUT67" s="25"/>
      <c r="MUU67" s="25"/>
      <c r="MUV67" s="25"/>
      <c r="MUW67" s="25"/>
      <c r="MUX67" s="25"/>
      <c r="MUY67" s="25"/>
      <c r="MUZ67" s="25"/>
      <c r="MVA67" s="25"/>
      <c r="MVB67" s="25"/>
      <c r="MVC67" s="25"/>
      <c r="MVD67" s="25"/>
      <c r="MVE67" s="25"/>
      <c r="MVF67" s="25"/>
      <c r="MVG67" s="25"/>
      <c r="MVH67" s="25"/>
      <c r="MVI67" s="25"/>
      <c r="MVJ67" s="25"/>
      <c r="MVK67" s="25"/>
      <c r="MVL67" s="25"/>
      <c r="MVM67" s="25"/>
      <c r="MVN67" s="25"/>
      <c r="MVO67" s="25"/>
      <c r="MVP67" s="25"/>
      <c r="MVQ67" s="25"/>
      <c r="MVR67" s="25"/>
      <c r="MVS67" s="25"/>
      <c r="MVT67" s="25"/>
      <c r="MVU67" s="25"/>
      <c r="MVV67" s="25"/>
      <c r="MVW67" s="25"/>
      <c r="MVX67" s="25"/>
      <c r="MVY67" s="25"/>
      <c r="MVZ67" s="25"/>
      <c r="MWA67" s="25"/>
      <c r="MWB67" s="25"/>
      <c r="MWC67" s="25"/>
      <c r="MWD67" s="25"/>
      <c r="MWE67" s="25"/>
      <c r="MWF67" s="25"/>
      <c r="MWG67" s="25"/>
      <c r="MWH67" s="25"/>
      <c r="MWI67" s="25"/>
      <c r="MWJ67" s="25"/>
      <c r="MWK67" s="25"/>
      <c r="MWL67" s="25"/>
      <c r="MWM67" s="25"/>
      <c r="MWN67" s="25"/>
      <c r="MWO67" s="25"/>
      <c r="MWP67" s="25"/>
      <c r="MWQ67" s="25"/>
      <c r="MWR67" s="25"/>
      <c r="MWS67" s="25"/>
      <c r="MWT67" s="25"/>
      <c r="MWU67" s="25"/>
      <c r="MWV67" s="25"/>
      <c r="MWW67" s="25"/>
      <c r="MWX67" s="25"/>
      <c r="MWY67" s="25"/>
      <c r="MWZ67" s="25"/>
      <c r="MXA67" s="25"/>
      <c r="MXB67" s="25"/>
      <c r="MXC67" s="25"/>
      <c r="MXD67" s="25"/>
      <c r="MXE67" s="25"/>
      <c r="MXF67" s="25"/>
      <c r="MXG67" s="25"/>
      <c r="MXH67" s="25"/>
      <c r="MXI67" s="25"/>
      <c r="MXJ67" s="25"/>
      <c r="MXK67" s="25"/>
      <c r="MXL67" s="25"/>
      <c r="MXM67" s="25"/>
      <c r="MXN67" s="25"/>
      <c r="MXO67" s="25"/>
      <c r="MXP67" s="25"/>
      <c r="MXQ67" s="25"/>
      <c r="MXR67" s="25"/>
      <c r="MXS67" s="25"/>
      <c r="MXT67" s="25"/>
      <c r="MXU67" s="25"/>
      <c r="MXV67" s="25"/>
      <c r="MXW67" s="25"/>
      <c r="MXX67" s="25"/>
      <c r="MXY67" s="25"/>
      <c r="MXZ67" s="25"/>
      <c r="MYA67" s="25"/>
      <c r="MYB67" s="25"/>
      <c r="MYC67" s="25"/>
      <c r="MYD67" s="25"/>
      <c r="MYE67" s="25"/>
      <c r="MYF67" s="25"/>
      <c r="MYG67" s="25"/>
      <c r="MYH67" s="25"/>
      <c r="MYI67" s="25"/>
      <c r="MYJ67" s="25"/>
      <c r="MYK67" s="25"/>
      <c r="MYL67" s="25"/>
      <c r="MYM67" s="25"/>
      <c r="MYN67" s="25"/>
      <c r="MYO67" s="25"/>
      <c r="MYP67" s="25"/>
      <c r="MYQ67" s="25"/>
      <c r="MYR67" s="25"/>
      <c r="MYS67" s="25"/>
      <c r="MYT67" s="25"/>
      <c r="MYU67" s="25"/>
      <c r="MYV67" s="25"/>
      <c r="MYW67" s="25"/>
      <c r="MYX67" s="25"/>
      <c r="MYY67" s="25"/>
      <c r="MYZ67" s="25"/>
      <c r="MZA67" s="25"/>
      <c r="MZB67" s="25"/>
      <c r="MZC67" s="25"/>
      <c r="MZD67" s="25"/>
      <c r="MZE67" s="25"/>
      <c r="MZF67" s="25"/>
      <c r="MZG67" s="25"/>
      <c r="MZH67" s="25"/>
      <c r="MZI67" s="25"/>
      <c r="MZJ67" s="25"/>
      <c r="MZK67" s="25"/>
      <c r="MZL67" s="25"/>
      <c r="MZM67" s="25"/>
      <c r="MZN67" s="25"/>
      <c r="MZO67" s="25"/>
      <c r="MZP67" s="25"/>
      <c r="MZQ67" s="25"/>
      <c r="MZR67" s="25"/>
      <c r="MZS67" s="25"/>
      <c r="MZT67" s="25"/>
      <c r="MZU67" s="25"/>
      <c r="MZV67" s="25"/>
      <c r="MZW67" s="25"/>
      <c r="MZX67" s="25"/>
      <c r="MZY67" s="25"/>
      <c r="MZZ67" s="25"/>
      <c r="NAA67" s="25"/>
      <c r="NAB67" s="25"/>
      <c r="NAC67" s="25"/>
      <c r="NAD67" s="25"/>
      <c r="NAE67" s="25"/>
      <c r="NAF67" s="25"/>
      <c r="NAG67" s="25"/>
      <c r="NAH67" s="25"/>
      <c r="NAI67" s="25"/>
      <c r="NAJ67" s="25"/>
      <c r="NAK67" s="25"/>
      <c r="NAL67" s="25"/>
      <c r="NAM67" s="25"/>
      <c r="NAN67" s="25"/>
      <c r="NAO67" s="25"/>
      <c r="NAP67" s="25"/>
      <c r="NAQ67" s="25"/>
      <c r="NAR67" s="25"/>
      <c r="NAS67" s="25"/>
      <c r="NAT67" s="25"/>
      <c r="NAU67" s="25"/>
      <c r="NAV67" s="25"/>
      <c r="NAW67" s="25"/>
      <c r="NAX67" s="25"/>
      <c r="NAY67" s="25"/>
      <c r="NAZ67" s="25"/>
      <c r="NBA67" s="25"/>
      <c r="NBB67" s="25"/>
      <c r="NBC67" s="25"/>
      <c r="NBD67" s="25"/>
      <c r="NBE67" s="25"/>
      <c r="NBF67" s="25"/>
      <c r="NBG67" s="25"/>
      <c r="NBH67" s="25"/>
      <c r="NBI67" s="25"/>
      <c r="NBJ67" s="25"/>
      <c r="NBK67" s="25"/>
      <c r="NBL67" s="25"/>
      <c r="NBM67" s="25"/>
      <c r="NBN67" s="25"/>
      <c r="NBO67" s="25"/>
      <c r="NBP67" s="25"/>
      <c r="NBQ67" s="25"/>
      <c r="NBR67" s="25"/>
      <c r="NBS67" s="25"/>
      <c r="NBT67" s="25"/>
      <c r="NBU67" s="25"/>
      <c r="NBV67" s="25"/>
      <c r="NBW67" s="25"/>
      <c r="NBX67" s="25"/>
      <c r="NBY67" s="25"/>
      <c r="NBZ67" s="25"/>
      <c r="NCA67" s="25"/>
      <c r="NCB67" s="25"/>
      <c r="NCC67" s="25"/>
      <c r="NCD67" s="25"/>
      <c r="NCE67" s="25"/>
      <c r="NCF67" s="25"/>
      <c r="NCG67" s="25"/>
      <c r="NCH67" s="25"/>
      <c r="NCI67" s="25"/>
      <c r="NCJ67" s="25"/>
      <c r="NCK67" s="25"/>
      <c r="NCL67" s="25"/>
      <c r="NCM67" s="25"/>
      <c r="NCN67" s="25"/>
      <c r="NCO67" s="25"/>
      <c r="NCP67" s="25"/>
      <c r="NCQ67" s="25"/>
      <c r="NCR67" s="25"/>
      <c r="NCS67" s="25"/>
      <c r="NCT67" s="25"/>
      <c r="NCU67" s="25"/>
      <c r="NCV67" s="25"/>
      <c r="NCW67" s="25"/>
      <c r="NCX67" s="25"/>
      <c r="NCY67" s="25"/>
      <c r="NCZ67" s="25"/>
      <c r="NDA67" s="25"/>
      <c r="NDB67" s="25"/>
      <c r="NDC67" s="25"/>
      <c r="NDD67" s="25"/>
      <c r="NDE67" s="25"/>
      <c r="NDF67" s="25"/>
      <c r="NDG67" s="25"/>
      <c r="NDH67" s="25"/>
      <c r="NDI67" s="25"/>
      <c r="NDJ67" s="25"/>
      <c r="NDK67" s="25"/>
      <c r="NDL67" s="25"/>
      <c r="NDM67" s="25"/>
      <c r="NDN67" s="25"/>
      <c r="NDO67" s="25"/>
      <c r="NDP67" s="25"/>
      <c r="NDQ67" s="25"/>
      <c r="NDR67" s="25"/>
      <c r="NDS67" s="25"/>
      <c r="NDT67" s="25"/>
      <c r="NDU67" s="25"/>
      <c r="NDV67" s="25"/>
      <c r="NDW67" s="25"/>
      <c r="NDX67" s="25"/>
      <c r="NDY67" s="25"/>
      <c r="NDZ67" s="25"/>
      <c r="NEA67" s="25"/>
      <c r="NEB67" s="25"/>
      <c r="NEC67" s="25"/>
      <c r="NED67" s="25"/>
      <c r="NEE67" s="25"/>
      <c r="NEF67" s="25"/>
      <c r="NEG67" s="25"/>
      <c r="NEH67" s="25"/>
      <c r="NEI67" s="25"/>
      <c r="NEJ67" s="25"/>
      <c r="NEK67" s="25"/>
      <c r="NEL67" s="25"/>
      <c r="NEM67" s="25"/>
      <c r="NEN67" s="25"/>
      <c r="NEO67" s="25"/>
      <c r="NEP67" s="25"/>
      <c r="NEQ67" s="25"/>
      <c r="NER67" s="25"/>
      <c r="NES67" s="25"/>
      <c r="NET67" s="25"/>
      <c r="NEU67" s="25"/>
      <c r="NEV67" s="25"/>
      <c r="NEW67" s="25"/>
      <c r="NEX67" s="25"/>
      <c r="NEY67" s="25"/>
      <c r="NEZ67" s="25"/>
      <c r="NFA67" s="25"/>
      <c r="NFB67" s="25"/>
      <c r="NFC67" s="25"/>
      <c r="NFD67" s="25"/>
      <c r="NFE67" s="25"/>
      <c r="NFF67" s="25"/>
      <c r="NFG67" s="25"/>
      <c r="NFH67" s="25"/>
      <c r="NFI67" s="25"/>
      <c r="NFJ67" s="25"/>
      <c r="NFK67" s="25"/>
      <c r="NFL67" s="25"/>
      <c r="NFM67" s="25"/>
      <c r="NFN67" s="25"/>
      <c r="NFO67" s="25"/>
      <c r="NFP67" s="25"/>
      <c r="NFQ67" s="25"/>
      <c r="NFR67" s="25"/>
      <c r="NFS67" s="25"/>
      <c r="NFT67" s="25"/>
      <c r="NFU67" s="25"/>
      <c r="NFV67" s="25"/>
      <c r="NFW67" s="25"/>
      <c r="NFX67" s="25"/>
      <c r="NFY67" s="25"/>
      <c r="NFZ67" s="25"/>
      <c r="NGA67" s="25"/>
      <c r="NGB67" s="25"/>
      <c r="NGC67" s="25"/>
      <c r="NGD67" s="25"/>
      <c r="NGE67" s="25"/>
      <c r="NGF67" s="25"/>
      <c r="NGG67" s="25"/>
      <c r="NGH67" s="25"/>
      <c r="NGI67" s="25"/>
      <c r="NGJ67" s="25"/>
      <c r="NGK67" s="25"/>
      <c r="NGL67" s="25"/>
      <c r="NGM67" s="25"/>
      <c r="NGN67" s="25"/>
      <c r="NGO67" s="25"/>
      <c r="NGP67" s="25"/>
      <c r="NGQ67" s="25"/>
      <c r="NGR67" s="25"/>
      <c r="NGS67" s="25"/>
      <c r="NGT67" s="25"/>
      <c r="NGU67" s="25"/>
      <c r="NGV67" s="25"/>
      <c r="NGW67" s="25"/>
      <c r="NGX67" s="25"/>
      <c r="NGY67" s="25"/>
      <c r="NGZ67" s="25"/>
      <c r="NHA67" s="25"/>
      <c r="NHB67" s="25"/>
      <c r="NHC67" s="25"/>
      <c r="NHD67" s="25"/>
      <c r="NHE67" s="25"/>
      <c r="NHF67" s="25"/>
      <c r="NHG67" s="25"/>
      <c r="NHH67" s="25"/>
      <c r="NHI67" s="25"/>
      <c r="NHJ67" s="25"/>
      <c r="NHK67" s="25"/>
      <c r="NHL67" s="25"/>
      <c r="NHM67" s="25"/>
      <c r="NHN67" s="25"/>
      <c r="NHO67" s="25"/>
      <c r="NHP67" s="25"/>
      <c r="NHQ67" s="25"/>
      <c r="NHR67" s="25"/>
      <c r="NHS67" s="25"/>
      <c r="NHT67" s="25"/>
      <c r="NHU67" s="25"/>
      <c r="NHV67" s="25"/>
      <c r="NHW67" s="25"/>
      <c r="NHX67" s="25"/>
      <c r="NHY67" s="25"/>
      <c r="NHZ67" s="25"/>
      <c r="NIA67" s="25"/>
      <c r="NIB67" s="25"/>
      <c r="NIC67" s="25"/>
      <c r="NID67" s="25"/>
      <c r="NIE67" s="25"/>
      <c r="NIF67" s="25"/>
      <c r="NIG67" s="25"/>
      <c r="NIH67" s="25"/>
      <c r="NII67" s="25"/>
      <c r="NIJ67" s="25"/>
      <c r="NIK67" s="25"/>
      <c r="NIL67" s="25"/>
      <c r="NIM67" s="25"/>
      <c r="NIN67" s="25"/>
      <c r="NIO67" s="25"/>
      <c r="NIP67" s="25"/>
      <c r="NIQ67" s="25"/>
      <c r="NIR67" s="25"/>
      <c r="NIS67" s="25"/>
      <c r="NIT67" s="25"/>
      <c r="NIU67" s="25"/>
      <c r="NIV67" s="25"/>
      <c r="NIW67" s="25"/>
      <c r="NIX67" s="25"/>
      <c r="NIY67" s="25"/>
      <c r="NIZ67" s="25"/>
      <c r="NJA67" s="25"/>
      <c r="NJB67" s="25"/>
      <c r="NJC67" s="25"/>
      <c r="NJD67" s="25"/>
      <c r="NJE67" s="25"/>
      <c r="NJF67" s="25"/>
      <c r="NJG67" s="25"/>
      <c r="NJH67" s="25"/>
      <c r="NJI67" s="25"/>
      <c r="NJJ67" s="25"/>
      <c r="NJK67" s="25"/>
      <c r="NJL67" s="25"/>
      <c r="NJM67" s="25"/>
      <c r="NJN67" s="25"/>
      <c r="NJO67" s="25"/>
      <c r="NJP67" s="25"/>
      <c r="NJQ67" s="25"/>
      <c r="NJR67" s="25"/>
      <c r="NJS67" s="25"/>
      <c r="NJT67" s="25"/>
      <c r="NJU67" s="25"/>
      <c r="NJV67" s="25"/>
      <c r="NJW67" s="25"/>
      <c r="NJX67" s="25"/>
      <c r="NJY67" s="25"/>
      <c r="NJZ67" s="25"/>
      <c r="NKA67" s="25"/>
      <c r="NKB67" s="25"/>
      <c r="NKC67" s="25"/>
      <c r="NKD67" s="25"/>
      <c r="NKE67" s="25"/>
      <c r="NKF67" s="25"/>
      <c r="NKG67" s="25"/>
      <c r="NKH67" s="25"/>
      <c r="NKI67" s="25"/>
      <c r="NKJ67" s="25"/>
      <c r="NKK67" s="25"/>
      <c r="NKL67" s="25"/>
      <c r="NKM67" s="25"/>
      <c r="NKN67" s="25"/>
      <c r="NKO67" s="25"/>
      <c r="NKP67" s="25"/>
      <c r="NKQ67" s="25"/>
      <c r="NKR67" s="25"/>
      <c r="NKS67" s="25"/>
      <c r="NKT67" s="25"/>
      <c r="NKU67" s="25"/>
      <c r="NKV67" s="25"/>
      <c r="NKW67" s="25"/>
      <c r="NKX67" s="25"/>
      <c r="NKY67" s="25"/>
      <c r="NKZ67" s="25"/>
      <c r="NLA67" s="25"/>
      <c r="NLB67" s="25"/>
      <c r="NLC67" s="25"/>
      <c r="NLD67" s="25"/>
      <c r="NLE67" s="25"/>
      <c r="NLF67" s="25"/>
      <c r="NLG67" s="25"/>
      <c r="NLH67" s="25"/>
      <c r="NLI67" s="25"/>
      <c r="NLJ67" s="25"/>
      <c r="NLK67" s="25"/>
      <c r="NLL67" s="25"/>
      <c r="NLM67" s="25"/>
      <c r="NLN67" s="25"/>
      <c r="NLO67" s="25"/>
      <c r="NLP67" s="25"/>
      <c r="NLQ67" s="25"/>
      <c r="NLR67" s="25"/>
      <c r="NLS67" s="25"/>
      <c r="NLT67" s="25"/>
      <c r="NLU67" s="25"/>
      <c r="NLV67" s="25"/>
      <c r="NLW67" s="25"/>
      <c r="NLX67" s="25"/>
      <c r="NLY67" s="25"/>
      <c r="NLZ67" s="25"/>
      <c r="NMA67" s="25"/>
      <c r="NMB67" s="25"/>
      <c r="NMC67" s="25"/>
      <c r="NMD67" s="25"/>
      <c r="NME67" s="25"/>
      <c r="NMF67" s="25"/>
      <c r="NMG67" s="25"/>
      <c r="NMH67" s="25"/>
      <c r="NMI67" s="25"/>
      <c r="NMJ67" s="25"/>
      <c r="NMK67" s="25"/>
      <c r="NML67" s="25"/>
      <c r="NMM67" s="25"/>
      <c r="NMN67" s="25"/>
      <c r="NMO67" s="25"/>
      <c r="NMP67" s="25"/>
      <c r="NMQ67" s="25"/>
      <c r="NMR67" s="25"/>
      <c r="NMS67" s="25"/>
      <c r="NMT67" s="25"/>
      <c r="NMU67" s="25"/>
      <c r="NMV67" s="25"/>
      <c r="NMW67" s="25"/>
      <c r="NMX67" s="25"/>
      <c r="NMY67" s="25"/>
      <c r="NMZ67" s="25"/>
      <c r="NNA67" s="25"/>
      <c r="NNB67" s="25"/>
      <c r="NNC67" s="25"/>
      <c r="NND67" s="25"/>
      <c r="NNE67" s="25"/>
      <c r="NNF67" s="25"/>
      <c r="NNG67" s="25"/>
      <c r="NNH67" s="25"/>
      <c r="NNI67" s="25"/>
      <c r="NNJ67" s="25"/>
      <c r="NNK67" s="25"/>
      <c r="NNL67" s="25"/>
      <c r="NNM67" s="25"/>
      <c r="NNN67" s="25"/>
      <c r="NNO67" s="25"/>
      <c r="NNP67" s="25"/>
      <c r="NNQ67" s="25"/>
      <c r="NNR67" s="25"/>
      <c r="NNS67" s="25"/>
      <c r="NNT67" s="25"/>
      <c r="NNU67" s="25"/>
      <c r="NNV67" s="25"/>
      <c r="NNW67" s="25"/>
      <c r="NNX67" s="25"/>
      <c r="NNY67" s="25"/>
      <c r="NNZ67" s="25"/>
      <c r="NOA67" s="25"/>
      <c r="NOB67" s="25"/>
      <c r="NOC67" s="25"/>
      <c r="NOD67" s="25"/>
      <c r="NOE67" s="25"/>
      <c r="NOF67" s="25"/>
      <c r="NOG67" s="25"/>
      <c r="NOH67" s="25"/>
      <c r="NOI67" s="25"/>
      <c r="NOJ67" s="25"/>
      <c r="NOK67" s="25"/>
      <c r="NOL67" s="25"/>
      <c r="NOM67" s="25"/>
      <c r="NON67" s="25"/>
      <c r="NOO67" s="25"/>
      <c r="NOP67" s="25"/>
      <c r="NOQ67" s="25"/>
      <c r="NOR67" s="25"/>
      <c r="NOS67" s="25"/>
      <c r="NOT67" s="25"/>
      <c r="NOU67" s="25"/>
      <c r="NOV67" s="25"/>
      <c r="NOW67" s="25"/>
      <c r="NOX67" s="25"/>
      <c r="NOY67" s="25"/>
      <c r="NOZ67" s="25"/>
      <c r="NPA67" s="25"/>
      <c r="NPB67" s="25"/>
      <c r="NPC67" s="25"/>
      <c r="NPD67" s="25"/>
      <c r="NPE67" s="25"/>
      <c r="NPF67" s="25"/>
      <c r="NPG67" s="25"/>
      <c r="NPH67" s="25"/>
      <c r="NPI67" s="25"/>
      <c r="NPJ67" s="25"/>
      <c r="NPK67" s="25"/>
      <c r="NPL67" s="25"/>
      <c r="NPM67" s="25"/>
      <c r="NPN67" s="25"/>
      <c r="NPO67" s="25"/>
      <c r="NPP67" s="25"/>
      <c r="NPQ67" s="25"/>
      <c r="NPR67" s="25"/>
      <c r="NPS67" s="25"/>
      <c r="NPT67" s="25"/>
      <c r="NPU67" s="25"/>
      <c r="NPV67" s="25"/>
      <c r="NPW67" s="25"/>
      <c r="NPX67" s="25"/>
      <c r="NPY67" s="25"/>
      <c r="NPZ67" s="25"/>
      <c r="NQA67" s="25"/>
      <c r="NQB67" s="25"/>
      <c r="NQC67" s="25"/>
      <c r="NQD67" s="25"/>
      <c r="NQE67" s="25"/>
      <c r="NQF67" s="25"/>
      <c r="NQG67" s="25"/>
      <c r="NQH67" s="25"/>
      <c r="NQI67" s="25"/>
      <c r="NQJ67" s="25"/>
      <c r="NQK67" s="25"/>
      <c r="NQL67" s="25"/>
      <c r="NQM67" s="25"/>
      <c r="NQN67" s="25"/>
      <c r="NQO67" s="25"/>
      <c r="NQP67" s="25"/>
      <c r="NQQ67" s="25"/>
      <c r="NQR67" s="25"/>
      <c r="NQS67" s="25"/>
      <c r="NQT67" s="25"/>
      <c r="NQU67" s="25"/>
      <c r="NQV67" s="25"/>
      <c r="NQW67" s="25"/>
      <c r="NQX67" s="25"/>
      <c r="NQY67" s="25"/>
      <c r="NQZ67" s="25"/>
      <c r="NRA67" s="25"/>
      <c r="NRB67" s="25"/>
      <c r="NRC67" s="25"/>
      <c r="NRD67" s="25"/>
      <c r="NRE67" s="25"/>
      <c r="NRF67" s="25"/>
      <c r="NRG67" s="25"/>
      <c r="NRH67" s="25"/>
      <c r="NRI67" s="25"/>
      <c r="NRJ67" s="25"/>
      <c r="NRK67" s="25"/>
      <c r="NRL67" s="25"/>
      <c r="NRM67" s="25"/>
      <c r="NRN67" s="25"/>
      <c r="NRO67" s="25"/>
      <c r="NRP67" s="25"/>
      <c r="NRQ67" s="25"/>
      <c r="NRR67" s="25"/>
      <c r="NRS67" s="25"/>
      <c r="NRT67" s="25"/>
      <c r="NRU67" s="25"/>
      <c r="NRV67" s="25"/>
      <c r="NRW67" s="25"/>
      <c r="NRX67" s="25"/>
      <c r="NRY67" s="25"/>
      <c r="NRZ67" s="25"/>
      <c r="NSA67" s="25"/>
      <c r="NSB67" s="25"/>
      <c r="NSC67" s="25"/>
      <c r="NSD67" s="25"/>
      <c r="NSE67" s="25"/>
      <c r="NSF67" s="25"/>
      <c r="NSG67" s="25"/>
      <c r="NSH67" s="25"/>
      <c r="NSI67" s="25"/>
      <c r="NSJ67" s="25"/>
      <c r="NSK67" s="25"/>
      <c r="NSL67" s="25"/>
      <c r="NSM67" s="25"/>
      <c r="NSN67" s="25"/>
      <c r="NSO67" s="25"/>
      <c r="NSP67" s="25"/>
      <c r="NSQ67" s="25"/>
      <c r="NSR67" s="25"/>
      <c r="NSS67" s="25"/>
      <c r="NST67" s="25"/>
      <c r="NSU67" s="25"/>
      <c r="NSV67" s="25"/>
      <c r="NSW67" s="25"/>
      <c r="NSX67" s="25"/>
      <c r="NSY67" s="25"/>
      <c r="NSZ67" s="25"/>
      <c r="NTA67" s="25"/>
      <c r="NTB67" s="25"/>
      <c r="NTC67" s="25"/>
      <c r="NTD67" s="25"/>
      <c r="NTE67" s="25"/>
      <c r="NTF67" s="25"/>
      <c r="NTG67" s="25"/>
      <c r="NTH67" s="25"/>
      <c r="NTI67" s="25"/>
      <c r="NTJ67" s="25"/>
      <c r="NTK67" s="25"/>
      <c r="NTL67" s="25"/>
      <c r="NTM67" s="25"/>
      <c r="NTN67" s="25"/>
      <c r="NTO67" s="25"/>
      <c r="NTP67" s="25"/>
      <c r="NTQ67" s="25"/>
      <c r="NTR67" s="25"/>
      <c r="NTS67" s="25"/>
      <c r="NTT67" s="25"/>
      <c r="NTU67" s="25"/>
      <c r="NTV67" s="25"/>
      <c r="NTW67" s="25"/>
      <c r="NTX67" s="25"/>
      <c r="NTY67" s="25"/>
      <c r="NTZ67" s="25"/>
      <c r="NUA67" s="25"/>
      <c r="NUB67" s="25"/>
      <c r="NUC67" s="25"/>
      <c r="NUD67" s="25"/>
      <c r="NUE67" s="25"/>
      <c r="NUF67" s="25"/>
      <c r="NUG67" s="25"/>
      <c r="NUH67" s="25"/>
      <c r="NUI67" s="25"/>
      <c r="NUJ67" s="25"/>
      <c r="NUK67" s="25"/>
      <c r="NUL67" s="25"/>
      <c r="NUM67" s="25"/>
      <c r="NUN67" s="25"/>
      <c r="NUO67" s="25"/>
      <c r="NUP67" s="25"/>
      <c r="NUQ67" s="25"/>
      <c r="NUR67" s="25"/>
      <c r="NUS67" s="25"/>
      <c r="NUT67" s="25"/>
      <c r="NUU67" s="25"/>
      <c r="NUV67" s="25"/>
      <c r="NUW67" s="25"/>
      <c r="NUX67" s="25"/>
      <c r="NUY67" s="25"/>
      <c r="NUZ67" s="25"/>
      <c r="NVA67" s="25"/>
      <c r="NVB67" s="25"/>
      <c r="NVC67" s="25"/>
      <c r="NVD67" s="25"/>
      <c r="NVE67" s="25"/>
      <c r="NVF67" s="25"/>
      <c r="NVG67" s="25"/>
      <c r="NVH67" s="25"/>
      <c r="NVI67" s="25"/>
      <c r="NVJ67" s="25"/>
      <c r="NVK67" s="25"/>
      <c r="NVL67" s="25"/>
      <c r="NVM67" s="25"/>
      <c r="NVN67" s="25"/>
      <c r="NVO67" s="25"/>
      <c r="NVP67" s="25"/>
      <c r="NVQ67" s="25"/>
      <c r="NVR67" s="25"/>
      <c r="NVS67" s="25"/>
      <c r="NVT67" s="25"/>
      <c r="NVU67" s="25"/>
      <c r="NVV67" s="25"/>
      <c r="NVW67" s="25"/>
      <c r="NVX67" s="25"/>
      <c r="NVY67" s="25"/>
      <c r="NVZ67" s="25"/>
      <c r="NWA67" s="25"/>
      <c r="NWB67" s="25"/>
      <c r="NWC67" s="25"/>
      <c r="NWD67" s="25"/>
      <c r="NWE67" s="25"/>
      <c r="NWF67" s="25"/>
      <c r="NWG67" s="25"/>
      <c r="NWH67" s="25"/>
      <c r="NWI67" s="25"/>
      <c r="NWJ67" s="25"/>
      <c r="NWK67" s="25"/>
      <c r="NWL67" s="25"/>
      <c r="NWM67" s="25"/>
      <c r="NWN67" s="25"/>
      <c r="NWO67" s="25"/>
      <c r="NWP67" s="25"/>
      <c r="NWQ67" s="25"/>
      <c r="NWR67" s="25"/>
      <c r="NWS67" s="25"/>
      <c r="NWT67" s="25"/>
      <c r="NWU67" s="25"/>
      <c r="NWV67" s="25"/>
      <c r="NWW67" s="25"/>
      <c r="NWX67" s="25"/>
      <c r="NWY67" s="25"/>
      <c r="NWZ67" s="25"/>
      <c r="NXA67" s="25"/>
      <c r="NXB67" s="25"/>
      <c r="NXC67" s="25"/>
      <c r="NXD67" s="25"/>
      <c r="NXE67" s="25"/>
      <c r="NXF67" s="25"/>
      <c r="NXG67" s="25"/>
      <c r="NXH67" s="25"/>
      <c r="NXI67" s="25"/>
      <c r="NXJ67" s="25"/>
      <c r="NXK67" s="25"/>
      <c r="NXL67" s="25"/>
      <c r="NXM67" s="25"/>
      <c r="NXN67" s="25"/>
      <c r="NXO67" s="25"/>
      <c r="NXP67" s="25"/>
      <c r="NXQ67" s="25"/>
      <c r="NXR67" s="25"/>
      <c r="NXS67" s="25"/>
      <c r="NXT67" s="25"/>
      <c r="NXU67" s="25"/>
      <c r="NXV67" s="25"/>
      <c r="NXW67" s="25"/>
      <c r="NXX67" s="25"/>
      <c r="NXY67" s="25"/>
      <c r="NXZ67" s="25"/>
      <c r="NYA67" s="25"/>
      <c r="NYB67" s="25"/>
      <c r="NYC67" s="25"/>
      <c r="NYD67" s="25"/>
      <c r="NYE67" s="25"/>
      <c r="NYF67" s="25"/>
      <c r="NYG67" s="25"/>
      <c r="NYH67" s="25"/>
      <c r="NYI67" s="25"/>
      <c r="NYJ67" s="25"/>
      <c r="NYK67" s="25"/>
      <c r="NYL67" s="25"/>
      <c r="NYM67" s="25"/>
      <c r="NYN67" s="25"/>
      <c r="NYO67" s="25"/>
      <c r="NYP67" s="25"/>
      <c r="NYQ67" s="25"/>
      <c r="NYR67" s="25"/>
      <c r="NYS67" s="25"/>
      <c r="NYT67" s="25"/>
      <c r="NYU67" s="25"/>
      <c r="NYV67" s="25"/>
      <c r="NYW67" s="25"/>
      <c r="NYX67" s="25"/>
      <c r="NYY67" s="25"/>
      <c r="NYZ67" s="25"/>
      <c r="NZA67" s="25"/>
      <c r="NZB67" s="25"/>
      <c r="NZC67" s="25"/>
      <c r="NZD67" s="25"/>
      <c r="NZE67" s="25"/>
      <c r="NZF67" s="25"/>
      <c r="NZG67" s="25"/>
      <c r="NZH67" s="25"/>
      <c r="NZI67" s="25"/>
      <c r="NZJ67" s="25"/>
      <c r="NZK67" s="25"/>
      <c r="NZL67" s="25"/>
      <c r="NZM67" s="25"/>
      <c r="NZN67" s="25"/>
      <c r="NZO67" s="25"/>
      <c r="NZP67" s="25"/>
      <c r="NZQ67" s="25"/>
      <c r="NZR67" s="25"/>
      <c r="NZS67" s="25"/>
      <c r="NZT67" s="25"/>
      <c r="NZU67" s="25"/>
      <c r="NZV67" s="25"/>
      <c r="NZW67" s="25"/>
      <c r="NZX67" s="25"/>
      <c r="NZY67" s="25"/>
      <c r="NZZ67" s="25"/>
      <c r="OAA67" s="25"/>
      <c r="OAB67" s="25"/>
      <c r="OAC67" s="25"/>
      <c r="OAD67" s="25"/>
      <c r="OAE67" s="25"/>
      <c r="OAF67" s="25"/>
      <c r="OAG67" s="25"/>
      <c r="OAH67" s="25"/>
      <c r="OAI67" s="25"/>
      <c r="OAJ67" s="25"/>
      <c r="OAK67" s="25"/>
      <c r="OAL67" s="25"/>
      <c r="OAM67" s="25"/>
      <c r="OAN67" s="25"/>
      <c r="OAO67" s="25"/>
      <c r="OAP67" s="25"/>
      <c r="OAQ67" s="25"/>
      <c r="OAR67" s="25"/>
      <c r="OAS67" s="25"/>
      <c r="OAT67" s="25"/>
      <c r="OAU67" s="25"/>
      <c r="OAV67" s="25"/>
      <c r="OAW67" s="25"/>
      <c r="OAX67" s="25"/>
      <c r="OAY67" s="25"/>
      <c r="OAZ67" s="25"/>
      <c r="OBA67" s="25"/>
      <c r="OBB67" s="25"/>
      <c r="OBC67" s="25"/>
      <c r="OBD67" s="25"/>
      <c r="OBE67" s="25"/>
      <c r="OBF67" s="25"/>
      <c r="OBG67" s="25"/>
      <c r="OBH67" s="25"/>
      <c r="OBI67" s="25"/>
      <c r="OBJ67" s="25"/>
      <c r="OBK67" s="25"/>
      <c r="OBL67" s="25"/>
      <c r="OBM67" s="25"/>
      <c r="OBN67" s="25"/>
      <c r="OBO67" s="25"/>
      <c r="OBP67" s="25"/>
      <c r="OBQ67" s="25"/>
      <c r="OBR67" s="25"/>
      <c r="OBS67" s="25"/>
      <c r="OBT67" s="25"/>
      <c r="OBU67" s="25"/>
      <c r="OBV67" s="25"/>
      <c r="OBW67" s="25"/>
      <c r="OBX67" s="25"/>
      <c r="OBY67" s="25"/>
      <c r="OBZ67" s="25"/>
      <c r="OCA67" s="25"/>
      <c r="OCB67" s="25"/>
      <c r="OCC67" s="25"/>
      <c r="OCD67" s="25"/>
      <c r="OCE67" s="25"/>
      <c r="OCF67" s="25"/>
      <c r="OCG67" s="25"/>
      <c r="OCH67" s="25"/>
      <c r="OCI67" s="25"/>
      <c r="OCJ67" s="25"/>
      <c r="OCK67" s="25"/>
      <c r="OCL67" s="25"/>
      <c r="OCM67" s="25"/>
      <c r="OCN67" s="25"/>
      <c r="OCO67" s="25"/>
      <c r="OCP67" s="25"/>
      <c r="OCQ67" s="25"/>
      <c r="OCR67" s="25"/>
      <c r="OCS67" s="25"/>
      <c r="OCT67" s="25"/>
      <c r="OCU67" s="25"/>
      <c r="OCV67" s="25"/>
      <c r="OCW67" s="25"/>
      <c r="OCX67" s="25"/>
      <c r="OCY67" s="25"/>
      <c r="OCZ67" s="25"/>
      <c r="ODA67" s="25"/>
      <c r="ODB67" s="25"/>
      <c r="ODC67" s="25"/>
      <c r="ODD67" s="25"/>
      <c r="ODE67" s="25"/>
      <c r="ODF67" s="25"/>
      <c r="ODG67" s="25"/>
      <c r="ODH67" s="25"/>
      <c r="ODI67" s="25"/>
      <c r="ODJ67" s="25"/>
      <c r="ODK67" s="25"/>
      <c r="ODL67" s="25"/>
      <c r="ODM67" s="25"/>
      <c r="ODN67" s="25"/>
      <c r="ODO67" s="25"/>
      <c r="ODP67" s="25"/>
      <c r="ODQ67" s="25"/>
      <c r="ODR67" s="25"/>
      <c r="ODS67" s="25"/>
      <c r="ODT67" s="25"/>
      <c r="ODU67" s="25"/>
      <c r="ODV67" s="25"/>
      <c r="ODW67" s="25"/>
      <c r="ODX67" s="25"/>
      <c r="ODY67" s="25"/>
      <c r="ODZ67" s="25"/>
      <c r="OEA67" s="25"/>
      <c r="OEB67" s="25"/>
      <c r="OEC67" s="25"/>
      <c r="OED67" s="25"/>
      <c r="OEE67" s="25"/>
      <c r="OEF67" s="25"/>
      <c r="OEG67" s="25"/>
      <c r="OEH67" s="25"/>
      <c r="OEI67" s="25"/>
      <c r="OEJ67" s="25"/>
      <c r="OEK67" s="25"/>
      <c r="OEL67" s="25"/>
      <c r="OEM67" s="25"/>
      <c r="OEN67" s="25"/>
      <c r="OEO67" s="25"/>
      <c r="OEP67" s="25"/>
      <c r="OEQ67" s="25"/>
      <c r="OER67" s="25"/>
      <c r="OES67" s="25"/>
      <c r="OET67" s="25"/>
      <c r="OEU67" s="25"/>
      <c r="OEV67" s="25"/>
      <c r="OEW67" s="25"/>
      <c r="OEX67" s="25"/>
      <c r="OEY67" s="25"/>
      <c r="OEZ67" s="25"/>
      <c r="OFA67" s="25"/>
      <c r="OFB67" s="25"/>
      <c r="OFC67" s="25"/>
      <c r="OFD67" s="25"/>
      <c r="OFE67" s="25"/>
      <c r="OFF67" s="25"/>
      <c r="OFG67" s="25"/>
      <c r="OFH67" s="25"/>
      <c r="OFI67" s="25"/>
      <c r="OFJ67" s="25"/>
      <c r="OFK67" s="25"/>
      <c r="OFL67" s="25"/>
      <c r="OFM67" s="25"/>
      <c r="OFN67" s="25"/>
      <c r="OFO67" s="25"/>
      <c r="OFP67" s="25"/>
      <c r="OFQ67" s="25"/>
      <c r="OFR67" s="25"/>
      <c r="OFS67" s="25"/>
      <c r="OFT67" s="25"/>
      <c r="OFU67" s="25"/>
      <c r="OFV67" s="25"/>
      <c r="OFW67" s="25"/>
      <c r="OFX67" s="25"/>
      <c r="OFY67" s="25"/>
      <c r="OFZ67" s="25"/>
      <c r="OGA67" s="25"/>
      <c r="OGB67" s="25"/>
      <c r="OGC67" s="25"/>
      <c r="OGD67" s="25"/>
      <c r="OGE67" s="25"/>
      <c r="OGF67" s="25"/>
      <c r="OGG67" s="25"/>
      <c r="OGH67" s="25"/>
      <c r="OGI67" s="25"/>
      <c r="OGJ67" s="25"/>
      <c r="OGK67" s="25"/>
      <c r="OGL67" s="25"/>
      <c r="OGM67" s="25"/>
      <c r="OGN67" s="25"/>
      <c r="OGO67" s="25"/>
      <c r="OGP67" s="25"/>
      <c r="OGQ67" s="25"/>
      <c r="OGR67" s="25"/>
      <c r="OGS67" s="25"/>
      <c r="OGT67" s="25"/>
      <c r="OGU67" s="25"/>
      <c r="OGV67" s="25"/>
      <c r="OGW67" s="25"/>
      <c r="OGX67" s="25"/>
      <c r="OGY67" s="25"/>
      <c r="OGZ67" s="25"/>
      <c r="OHA67" s="25"/>
      <c r="OHB67" s="25"/>
      <c r="OHC67" s="25"/>
      <c r="OHD67" s="25"/>
      <c r="OHE67" s="25"/>
      <c r="OHF67" s="25"/>
      <c r="OHG67" s="25"/>
      <c r="OHH67" s="25"/>
      <c r="OHI67" s="25"/>
      <c r="OHJ67" s="25"/>
      <c r="OHK67" s="25"/>
      <c r="OHL67" s="25"/>
      <c r="OHM67" s="25"/>
      <c r="OHN67" s="25"/>
      <c r="OHO67" s="25"/>
      <c r="OHP67" s="25"/>
      <c r="OHQ67" s="25"/>
      <c r="OHR67" s="25"/>
      <c r="OHS67" s="25"/>
      <c r="OHT67" s="25"/>
      <c r="OHU67" s="25"/>
      <c r="OHV67" s="25"/>
      <c r="OHW67" s="25"/>
      <c r="OHX67" s="25"/>
      <c r="OHY67" s="25"/>
      <c r="OHZ67" s="25"/>
      <c r="OIA67" s="25"/>
      <c r="OIB67" s="25"/>
      <c r="OIC67" s="25"/>
      <c r="OID67" s="25"/>
      <c r="OIE67" s="25"/>
      <c r="OIF67" s="25"/>
      <c r="OIG67" s="25"/>
      <c r="OIH67" s="25"/>
      <c r="OII67" s="25"/>
      <c r="OIJ67" s="25"/>
      <c r="OIK67" s="25"/>
      <c r="OIL67" s="25"/>
      <c r="OIM67" s="25"/>
      <c r="OIN67" s="25"/>
      <c r="OIO67" s="25"/>
      <c r="OIP67" s="25"/>
      <c r="OIQ67" s="25"/>
      <c r="OIR67" s="25"/>
      <c r="OIS67" s="25"/>
      <c r="OIT67" s="25"/>
      <c r="OIU67" s="25"/>
      <c r="OIV67" s="25"/>
      <c r="OIW67" s="25"/>
      <c r="OIX67" s="25"/>
      <c r="OIY67" s="25"/>
      <c r="OIZ67" s="25"/>
      <c r="OJA67" s="25"/>
      <c r="OJB67" s="25"/>
      <c r="OJC67" s="25"/>
      <c r="OJD67" s="25"/>
      <c r="OJE67" s="25"/>
      <c r="OJF67" s="25"/>
      <c r="OJG67" s="25"/>
      <c r="OJH67" s="25"/>
      <c r="OJI67" s="25"/>
      <c r="OJJ67" s="25"/>
      <c r="OJK67" s="25"/>
      <c r="OJL67" s="25"/>
      <c r="OJM67" s="25"/>
      <c r="OJN67" s="25"/>
      <c r="OJO67" s="25"/>
      <c r="OJP67" s="25"/>
      <c r="OJQ67" s="25"/>
      <c r="OJR67" s="25"/>
      <c r="OJS67" s="25"/>
      <c r="OJT67" s="25"/>
      <c r="OJU67" s="25"/>
      <c r="OJV67" s="25"/>
      <c r="OJW67" s="25"/>
      <c r="OJX67" s="25"/>
      <c r="OJY67" s="25"/>
      <c r="OJZ67" s="25"/>
      <c r="OKA67" s="25"/>
      <c r="OKB67" s="25"/>
      <c r="OKC67" s="25"/>
      <c r="OKD67" s="25"/>
      <c r="OKE67" s="25"/>
      <c r="OKF67" s="25"/>
      <c r="OKG67" s="25"/>
      <c r="OKH67" s="25"/>
      <c r="OKI67" s="25"/>
      <c r="OKJ67" s="25"/>
      <c r="OKK67" s="25"/>
      <c r="OKL67" s="25"/>
      <c r="OKM67" s="25"/>
      <c r="OKN67" s="25"/>
      <c r="OKO67" s="25"/>
      <c r="OKP67" s="25"/>
      <c r="OKQ67" s="25"/>
      <c r="OKR67" s="25"/>
      <c r="OKS67" s="25"/>
      <c r="OKT67" s="25"/>
      <c r="OKU67" s="25"/>
      <c r="OKV67" s="25"/>
      <c r="OKW67" s="25"/>
      <c r="OKX67" s="25"/>
      <c r="OKY67" s="25"/>
      <c r="OKZ67" s="25"/>
      <c r="OLA67" s="25"/>
      <c r="OLB67" s="25"/>
      <c r="OLC67" s="25"/>
      <c r="OLD67" s="25"/>
      <c r="OLE67" s="25"/>
      <c r="OLF67" s="25"/>
      <c r="OLG67" s="25"/>
      <c r="OLH67" s="25"/>
      <c r="OLI67" s="25"/>
      <c r="OLJ67" s="25"/>
      <c r="OLK67" s="25"/>
      <c r="OLL67" s="25"/>
      <c r="OLM67" s="25"/>
      <c r="OLN67" s="25"/>
      <c r="OLO67" s="25"/>
      <c r="OLP67" s="25"/>
      <c r="OLQ67" s="25"/>
      <c r="OLR67" s="25"/>
      <c r="OLS67" s="25"/>
      <c r="OLT67" s="25"/>
      <c r="OLU67" s="25"/>
      <c r="OLV67" s="25"/>
      <c r="OLW67" s="25"/>
      <c r="OLX67" s="25"/>
      <c r="OLY67" s="25"/>
      <c r="OLZ67" s="25"/>
      <c r="OMA67" s="25"/>
      <c r="OMB67" s="25"/>
      <c r="OMC67" s="25"/>
      <c r="OMD67" s="25"/>
      <c r="OME67" s="25"/>
      <c r="OMF67" s="25"/>
      <c r="OMG67" s="25"/>
      <c r="OMH67" s="25"/>
      <c r="OMI67" s="25"/>
      <c r="OMJ67" s="25"/>
      <c r="OMK67" s="25"/>
      <c r="OML67" s="25"/>
      <c r="OMM67" s="25"/>
      <c r="OMN67" s="25"/>
      <c r="OMO67" s="25"/>
      <c r="OMP67" s="25"/>
      <c r="OMQ67" s="25"/>
      <c r="OMR67" s="25"/>
      <c r="OMS67" s="25"/>
      <c r="OMT67" s="25"/>
      <c r="OMU67" s="25"/>
      <c r="OMV67" s="25"/>
      <c r="OMW67" s="25"/>
      <c r="OMX67" s="25"/>
      <c r="OMY67" s="25"/>
      <c r="OMZ67" s="25"/>
      <c r="ONA67" s="25"/>
      <c r="ONB67" s="25"/>
      <c r="ONC67" s="25"/>
      <c r="OND67" s="25"/>
      <c r="ONE67" s="25"/>
      <c r="ONF67" s="25"/>
      <c r="ONG67" s="25"/>
      <c r="ONH67" s="25"/>
      <c r="ONI67" s="25"/>
      <c r="ONJ67" s="25"/>
      <c r="ONK67" s="25"/>
      <c r="ONL67" s="25"/>
      <c r="ONM67" s="25"/>
      <c r="ONN67" s="25"/>
      <c r="ONO67" s="25"/>
      <c r="ONP67" s="25"/>
      <c r="ONQ67" s="25"/>
      <c r="ONR67" s="25"/>
      <c r="ONS67" s="25"/>
      <c r="ONT67" s="25"/>
      <c r="ONU67" s="25"/>
      <c r="ONV67" s="25"/>
      <c r="ONW67" s="25"/>
      <c r="ONX67" s="25"/>
      <c r="ONY67" s="25"/>
      <c r="ONZ67" s="25"/>
      <c r="OOA67" s="25"/>
      <c r="OOB67" s="25"/>
      <c r="OOC67" s="25"/>
      <c r="OOD67" s="25"/>
      <c r="OOE67" s="25"/>
      <c r="OOF67" s="25"/>
      <c r="OOG67" s="25"/>
      <c r="OOH67" s="25"/>
      <c r="OOI67" s="25"/>
      <c r="OOJ67" s="25"/>
      <c r="OOK67" s="25"/>
      <c r="OOL67" s="25"/>
      <c r="OOM67" s="25"/>
      <c r="OON67" s="25"/>
      <c r="OOO67" s="25"/>
      <c r="OOP67" s="25"/>
      <c r="OOQ67" s="25"/>
      <c r="OOR67" s="25"/>
      <c r="OOS67" s="25"/>
      <c r="OOT67" s="25"/>
      <c r="OOU67" s="25"/>
      <c r="OOV67" s="25"/>
      <c r="OOW67" s="25"/>
      <c r="OOX67" s="25"/>
      <c r="OOY67" s="25"/>
      <c r="OOZ67" s="25"/>
      <c r="OPA67" s="25"/>
      <c r="OPB67" s="25"/>
      <c r="OPC67" s="25"/>
      <c r="OPD67" s="25"/>
      <c r="OPE67" s="25"/>
      <c r="OPF67" s="25"/>
      <c r="OPG67" s="25"/>
      <c r="OPH67" s="25"/>
      <c r="OPI67" s="25"/>
      <c r="OPJ67" s="25"/>
      <c r="OPK67" s="25"/>
      <c r="OPL67" s="25"/>
      <c r="OPM67" s="25"/>
      <c r="OPN67" s="25"/>
      <c r="OPO67" s="25"/>
      <c r="OPP67" s="25"/>
      <c r="OPQ67" s="25"/>
      <c r="OPR67" s="25"/>
      <c r="OPS67" s="25"/>
      <c r="OPT67" s="25"/>
      <c r="OPU67" s="25"/>
      <c r="OPV67" s="25"/>
      <c r="OPW67" s="25"/>
      <c r="OPX67" s="25"/>
      <c r="OPY67" s="25"/>
      <c r="OPZ67" s="25"/>
      <c r="OQA67" s="25"/>
      <c r="OQB67" s="25"/>
      <c r="OQC67" s="25"/>
      <c r="OQD67" s="25"/>
      <c r="OQE67" s="25"/>
      <c r="OQF67" s="25"/>
      <c r="OQG67" s="25"/>
      <c r="OQH67" s="25"/>
      <c r="OQI67" s="25"/>
      <c r="OQJ67" s="25"/>
      <c r="OQK67" s="25"/>
      <c r="OQL67" s="25"/>
      <c r="OQM67" s="25"/>
      <c r="OQN67" s="25"/>
      <c r="OQO67" s="25"/>
      <c r="OQP67" s="25"/>
      <c r="OQQ67" s="25"/>
      <c r="OQR67" s="25"/>
      <c r="OQS67" s="25"/>
      <c r="OQT67" s="25"/>
      <c r="OQU67" s="25"/>
      <c r="OQV67" s="25"/>
      <c r="OQW67" s="25"/>
      <c r="OQX67" s="25"/>
      <c r="OQY67" s="25"/>
      <c r="OQZ67" s="25"/>
      <c r="ORA67" s="25"/>
      <c r="ORB67" s="25"/>
      <c r="ORC67" s="25"/>
      <c r="ORD67" s="25"/>
      <c r="ORE67" s="25"/>
      <c r="ORF67" s="25"/>
      <c r="ORG67" s="25"/>
      <c r="ORH67" s="25"/>
      <c r="ORI67" s="25"/>
      <c r="ORJ67" s="25"/>
      <c r="ORK67" s="25"/>
      <c r="ORL67" s="25"/>
      <c r="ORM67" s="25"/>
      <c r="ORN67" s="25"/>
      <c r="ORO67" s="25"/>
      <c r="ORP67" s="25"/>
      <c r="ORQ67" s="25"/>
      <c r="ORR67" s="25"/>
      <c r="ORS67" s="25"/>
      <c r="ORT67" s="25"/>
      <c r="ORU67" s="25"/>
      <c r="ORV67" s="25"/>
      <c r="ORW67" s="25"/>
      <c r="ORX67" s="25"/>
      <c r="ORY67" s="25"/>
      <c r="ORZ67" s="25"/>
      <c r="OSA67" s="25"/>
      <c r="OSB67" s="25"/>
      <c r="OSC67" s="25"/>
      <c r="OSD67" s="25"/>
      <c r="OSE67" s="25"/>
      <c r="OSF67" s="25"/>
      <c r="OSG67" s="25"/>
      <c r="OSH67" s="25"/>
      <c r="OSI67" s="25"/>
      <c r="OSJ67" s="25"/>
      <c r="OSK67" s="25"/>
      <c r="OSL67" s="25"/>
      <c r="OSM67" s="25"/>
      <c r="OSN67" s="25"/>
      <c r="OSO67" s="25"/>
      <c r="OSP67" s="25"/>
      <c r="OSQ67" s="25"/>
      <c r="OSR67" s="25"/>
      <c r="OSS67" s="25"/>
      <c r="OST67" s="25"/>
      <c r="OSU67" s="25"/>
      <c r="OSV67" s="25"/>
      <c r="OSW67" s="25"/>
      <c r="OSX67" s="25"/>
      <c r="OSY67" s="25"/>
      <c r="OSZ67" s="25"/>
      <c r="OTA67" s="25"/>
      <c r="OTB67" s="25"/>
      <c r="OTC67" s="25"/>
      <c r="OTD67" s="25"/>
      <c r="OTE67" s="25"/>
      <c r="OTF67" s="25"/>
      <c r="OTG67" s="25"/>
      <c r="OTH67" s="25"/>
      <c r="OTI67" s="25"/>
      <c r="OTJ67" s="25"/>
      <c r="OTK67" s="25"/>
      <c r="OTL67" s="25"/>
      <c r="OTM67" s="25"/>
      <c r="OTN67" s="25"/>
      <c r="OTO67" s="25"/>
      <c r="OTP67" s="25"/>
      <c r="OTQ67" s="25"/>
      <c r="OTR67" s="25"/>
      <c r="OTS67" s="25"/>
      <c r="OTT67" s="25"/>
      <c r="OTU67" s="25"/>
      <c r="OTV67" s="25"/>
      <c r="OTW67" s="25"/>
      <c r="OTX67" s="25"/>
      <c r="OTY67" s="25"/>
      <c r="OTZ67" s="25"/>
      <c r="OUA67" s="25"/>
      <c r="OUB67" s="25"/>
      <c r="OUC67" s="25"/>
      <c r="OUD67" s="25"/>
      <c r="OUE67" s="25"/>
      <c r="OUF67" s="25"/>
      <c r="OUG67" s="25"/>
      <c r="OUH67" s="25"/>
      <c r="OUI67" s="25"/>
      <c r="OUJ67" s="25"/>
      <c r="OUK67" s="25"/>
      <c r="OUL67" s="25"/>
      <c r="OUM67" s="25"/>
      <c r="OUN67" s="25"/>
      <c r="OUO67" s="25"/>
      <c r="OUP67" s="25"/>
      <c r="OUQ67" s="25"/>
      <c r="OUR67" s="25"/>
      <c r="OUS67" s="25"/>
      <c r="OUT67" s="25"/>
      <c r="OUU67" s="25"/>
      <c r="OUV67" s="25"/>
      <c r="OUW67" s="25"/>
      <c r="OUX67" s="25"/>
      <c r="OUY67" s="25"/>
      <c r="OUZ67" s="25"/>
      <c r="OVA67" s="25"/>
      <c r="OVB67" s="25"/>
      <c r="OVC67" s="25"/>
      <c r="OVD67" s="25"/>
      <c r="OVE67" s="25"/>
      <c r="OVF67" s="25"/>
      <c r="OVG67" s="25"/>
      <c r="OVH67" s="25"/>
      <c r="OVI67" s="25"/>
      <c r="OVJ67" s="25"/>
      <c r="OVK67" s="25"/>
      <c r="OVL67" s="25"/>
      <c r="OVM67" s="25"/>
      <c r="OVN67" s="25"/>
      <c r="OVO67" s="25"/>
      <c r="OVP67" s="25"/>
      <c r="OVQ67" s="25"/>
      <c r="OVR67" s="25"/>
      <c r="OVS67" s="25"/>
      <c r="OVT67" s="25"/>
      <c r="OVU67" s="25"/>
      <c r="OVV67" s="25"/>
      <c r="OVW67" s="25"/>
      <c r="OVX67" s="25"/>
      <c r="OVY67" s="25"/>
      <c r="OVZ67" s="25"/>
      <c r="OWA67" s="25"/>
      <c r="OWB67" s="25"/>
      <c r="OWC67" s="25"/>
      <c r="OWD67" s="25"/>
      <c r="OWE67" s="25"/>
      <c r="OWF67" s="25"/>
      <c r="OWG67" s="25"/>
      <c r="OWH67" s="25"/>
      <c r="OWI67" s="25"/>
      <c r="OWJ67" s="25"/>
      <c r="OWK67" s="25"/>
      <c r="OWL67" s="25"/>
      <c r="OWM67" s="25"/>
      <c r="OWN67" s="25"/>
      <c r="OWO67" s="25"/>
      <c r="OWP67" s="25"/>
      <c r="OWQ67" s="25"/>
      <c r="OWR67" s="25"/>
      <c r="OWS67" s="25"/>
      <c r="OWT67" s="25"/>
      <c r="OWU67" s="25"/>
      <c r="OWV67" s="25"/>
      <c r="OWW67" s="25"/>
      <c r="OWX67" s="25"/>
      <c r="OWY67" s="25"/>
      <c r="OWZ67" s="25"/>
      <c r="OXA67" s="25"/>
      <c r="OXB67" s="25"/>
      <c r="OXC67" s="25"/>
      <c r="OXD67" s="25"/>
      <c r="OXE67" s="25"/>
      <c r="OXF67" s="25"/>
      <c r="OXG67" s="25"/>
      <c r="OXH67" s="25"/>
      <c r="OXI67" s="25"/>
      <c r="OXJ67" s="25"/>
      <c r="OXK67" s="25"/>
      <c r="OXL67" s="25"/>
      <c r="OXM67" s="25"/>
      <c r="OXN67" s="25"/>
      <c r="OXO67" s="25"/>
      <c r="OXP67" s="25"/>
      <c r="OXQ67" s="25"/>
      <c r="OXR67" s="25"/>
      <c r="OXS67" s="25"/>
      <c r="OXT67" s="25"/>
      <c r="OXU67" s="25"/>
      <c r="OXV67" s="25"/>
      <c r="OXW67" s="25"/>
      <c r="OXX67" s="25"/>
      <c r="OXY67" s="25"/>
      <c r="OXZ67" s="25"/>
      <c r="OYA67" s="25"/>
      <c r="OYB67" s="25"/>
      <c r="OYC67" s="25"/>
      <c r="OYD67" s="25"/>
      <c r="OYE67" s="25"/>
      <c r="OYF67" s="25"/>
      <c r="OYG67" s="25"/>
      <c r="OYH67" s="25"/>
      <c r="OYI67" s="25"/>
      <c r="OYJ67" s="25"/>
      <c r="OYK67" s="25"/>
      <c r="OYL67" s="25"/>
      <c r="OYM67" s="25"/>
      <c r="OYN67" s="25"/>
      <c r="OYO67" s="25"/>
      <c r="OYP67" s="25"/>
      <c r="OYQ67" s="25"/>
      <c r="OYR67" s="25"/>
      <c r="OYS67" s="25"/>
      <c r="OYT67" s="25"/>
      <c r="OYU67" s="25"/>
      <c r="OYV67" s="25"/>
      <c r="OYW67" s="25"/>
      <c r="OYX67" s="25"/>
      <c r="OYY67" s="25"/>
      <c r="OYZ67" s="25"/>
      <c r="OZA67" s="25"/>
      <c r="OZB67" s="25"/>
      <c r="OZC67" s="25"/>
      <c r="OZD67" s="25"/>
      <c r="OZE67" s="25"/>
      <c r="OZF67" s="25"/>
      <c r="OZG67" s="25"/>
      <c r="OZH67" s="25"/>
      <c r="OZI67" s="25"/>
      <c r="OZJ67" s="25"/>
      <c r="OZK67" s="25"/>
      <c r="OZL67" s="25"/>
      <c r="OZM67" s="25"/>
      <c r="OZN67" s="25"/>
      <c r="OZO67" s="25"/>
      <c r="OZP67" s="25"/>
      <c r="OZQ67" s="25"/>
      <c r="OZR67" s="25"/>
      <c r="OZS67" s="25"/>
      <c r="OZT67" s="25"/>
      <c r="OZU67" s="25"/>
      <c r="OZV67" s="25"/>
      <c r="OZW67" s="25"/>
      <c r="OZX67" s="25"/>
      <c r="OZY67" s="25"/>
      <c r="OZZ67" s="25"/>
      <c r="PAA67" s="25"/>
      <c r="PAB67" s="25"/>
      <c r="PAC67" s="25"/>
      <c r="PAD67" s="25"/>
      <c r="PAE67" s="25"/>
      <c r="PAF67" s="25"/>
      <c r="PAG67" s="25"/>
      <c r="PAH67" s="25"/>
      <c r="PAI67" s="25"/>
      <c r="PAJ67" s="25"/>
      <c r="PAK67" s="25"/>
      <c r="PAL67" s="25"/>
      <c r="PAM67" s="25"/>
      <c r="PAN67" s="25"/>
      <c r="PAO67" s="25"/>
      <c r="PAP67" s="25"/>
      <c r="PAQ67" s="25"/>
      <c r="PAR67" s="25"/>
      <c r="PAS67" s="25"/>
      <c r="PAT67" s="25"/>
      <c r="PAU67" s="25"/>
      <c r="PAV67" s="25"/>
      <c r="PAW67" s="25"/>
      <c r="PAX67" s="25"/>
      <c r="PAY67" s="25"/>
      <c r="PAZ67" s="25"/>
      <c r="PBA67" s="25"/>
      <c r="PBB67" s="25"/>
      <c r="PBC67" s="25"/>
      <c r="PBD67" s="25"/>
      <c r="PBE67" s="25"/>
      <c r="PBF67" s="25"/>
      <c r="PBG67" s="25"/>
      <c r="PBH67" s="25"/>
      <c r="PBI67" s="25"/>
      <c r="PBJ67" s="25"/>
      <c r="PBK67" s="25"/>
      <c r="PBL67" s="25"/>
      <c r="PBM67" s="25"/>
      <c r="PBN67" s="25"/>
      <c r="PBO67" s="25"/>
      <c r="PBP67" s="25"/>
      <c r="PBQ67" s="25"/>
      <c r="PBR67" s="25"/>
      <c r="PBS67" s="25"/>
      <c r="PBT67" s="25"/>
      <c r="PBU67" s="25"/>
      <c r="PBV67" s="25"/>
      <c r="PBW67" s="25"/>
      <c r="PBX67" s="25"/>
      <c r="PBY67" s="25"/>
      <c r="PBZ67" s="25"/>
      <c r="PCA67" s="25"/>
      <c r="PCB67" s="25"/>
      <c r="PCC67" s="25"/>
      <c r="PCD67" s="25"/>
      <c r="PCE67" s="25"/>
      <c r="PCF67" s="25"/>
      <c r="PCG67" s="25"/>
      <c r="PCH67" s="25"/>
      <c r="PCI67" s="25"/>
      <c r="PCJ67" s="25"/>
      <c r="PCK67" s="25"/>
      <c r="PCL67" s="25"/>
      <c r="PCM67" s="25"/>
      <c r="PCN67" s="25"/>
      <c r="PCO67" s="25"/>
      <c r="PCP67" s="25"/>
      <c r="PCQ67" s="25"/>
      <c r="PCR67" s="25"/>
      <c r="PCS67" s="25"/>
      <c r="PCT67" s="25"/>
      <c r="PCU67" s="25"/>
      <c r="PCV67" s="25"/>
      <c r="PCW67" s="25"/>
      <c r="PCX67" s="25"/>
      <c r="PCY67" s="25"/>
      <c r="PCZ67" s="25"/>
      <c r="PDA67" s="25"/>
      <c r="PDB67" s="25"/>
      <c r="PDC67" s="25"/>
      <c r="PDD67" s="25"/>
      <c r="PDE67" s="25"/>
      <c r="PDF67" s="25"/>
      <c r="PDG67" s="25"/>
      <c r="PDH67" s="25"/>
      <c r="PDI67" s="25"/>
      <c r="PDJ67" s="25"/>
      <c r="PDK67" s="25"/>
      <c r="PDL67" s="25"/>
      <c r="PDM67" s="25"/>
      <c r="PDN67" s="25"/>
      <c r="PDO67" s="25"/>
      <c r="PDP67" s="25"/>
      <c r="PDQ67" s="25"/>
      <c r="PDR67" s="25"/>
      <c r="PDS67" s="25"/>
      <c r="PDT67" s="25"/>
      <c r="PDU67" s="25"/>
      <c r="PDV67" s="25"/>
      <c r="PDW67" s="25"/>
      <c r="PDX67" s="25"/>
      <c r="PDY67" s="25"/>
      <c r="PDZ67" s="25"/>
      <c r="PEA67" s="25"/>
      <c r="PEB67" s="25"/>
      <c r="PEC67" s="25"/>
      <c r="PED67" s="25"/>
      <c r="PEE67" s="25"/>
      <c r="PEF67" s="25"/>
      <c r="PEG67" s="25"/>
      <c r="PEH67" s="25"/>
      <c r="PEI67" s="25"/>
      <c r="PEJ67" s="25"/>
      <c r="PEK67" s="25"/>
      <c r="PEL67" s="25"/>
      <c r="PEM67" s="25"/>
      <c r="PEN67" s="25"/>
      <c r="PEO67" s="25"/>
      <c r="PEP67" s="25"/>
      <c r="PEQ67" s="25"/>
      <c r="PER67" s="25"/>
      <c r="PES67" s="25"/>
      <c r="PET67" s="25"/>
      <c r="PEU67" s="25"/>
      <c r="PEV67" s="25"/>
      <c r="PEW67" s="25"/>
      <c r="PEX67" s="25"/>
      <c r="PEY67" s="25"/>
      <c r="PEZ67" s="25"/>
      <c r="PFA67" s="25"/>
      <c r="PFB67" s="25"/>
      <c r="PFC67" s="25"/>
      <c r="PFD67" s="25"/>
      <c r="PFE67" s="25"/>
      <c r="PFF67" s="25"/>
      <c r="PFG67" s="25"/>
      <c r="PFH67" s="25"/>
      <c r="PFI67" s="25"/>
      <c r="PFJ67" s="25"/>
      <c r="PFK67" s="25"/>
      <c r="PFL67" s="25"/>
      <c r="PFM67" s="25"/>
      <c r="PFN67" s="25"/>
      <c r="PFO67" s="25"/>
      <c r="PFP67" s="25"/>
      <c r="PFQ67" s="25"/>
      <c r="PFR67" s="25"/>
      <c r="PFS67" s="25"/>
      <c r="PFT67" s="25"/>
      <c r="PFU67" s="25"/>
      <c r="PFV67" s="25"/>
      <c r="PFW67" s="25"/>
      <c r="PFX67" s="25"/>
      <c r="PFY67" s="25"/>
      <c r="PFZ67" s="25"/>
      <c r="PGA67" s="25"/>
      <c r="PGB67" s="25"/>
      <c r="PGC67" s="25"/>
      <c r="PGD67" s="25"/>
      <c r="PGE67" s="25"/>
      <c r="PGF67" s="25"/>
      <c r="PGG67" s="25"/>
      <c r="PGH67" s="25"/>
      <c r="PGI67" s="25"/>
      <c r="PGJ67" s="25"/>
      <c r="PGK67" s="25"/>
      <c r="PGL67" s="25"/>
      <c r="PGM67" s="25"/>
      <c r="PGN67" s="25"/>
      <c r="PGO67" s="25"/>
      <c r="PGP67" s="25"/>
      <c r="PGQ67" s="25"/>
      <c r="PGR67" s="25"/>
      <c r="PGS67" s="25"/>
      <c r="PGT67" s="25"/>
      <c r="PGU67" s="25"/>
      <c r="PGV67" s="25"/>
      <c r="PGW67" s="25"/>
      <c r="PGX67" s="25"/>
      <c r="PGY67" s="25"/>
      <c r="PGZ67" s="25"/>
      <c r="PHA67" s="25"/>
      <c r="PHB67" s="25"/>
      <c r="PHC67" s="25"/>
      <c r="PHD67" s="25"/>
      <c r="PHE67" s="25"/>
      <c r="PHF67" s="25"/>
      <c r="PHG67" s="25"/>
      <c r="PHH67" s="25"/>
      <c r="PHI67" s="25"/>
      <c r="PHJ67" s="25"/>
      <c r="PHK67" s="25"/>
      <c r="PHL67" s="25"/>
      <c r="PHM67" s="25"/>
      <c r="PHN67" s="25"/>
      <c r="PHO67" s="25"/>
      <c r="PHP67" s="25"/>
      <c r="PHQ67" s="25"/>
      <c r="PHR67" s="25"/>
      <c r="PHS67" s="25"/>
      <c r="PHT67" s="25"/>
      <c r="PHU67" s="25"/>
      <c r="PHV67" s="25"/>
      <c r="PHW67" s="25"/>
      <c r="PHX67" s="25"/>
      <c r="PHY67" s="25"/>
      <c r="PHZ67" s="25"/>
      <c r="PIA67" s="25"/>
      <c r="PIB67" s="25"/>
      <c r="PIC67" s="25"/>
      <c r="PID67" s="25"/>
      <c r="PIE67" s="25"/>
      <c r="PIF67" s="25"/>
      <c r="PIG67" s="25"/>
      <c r="PIH67" s="25"/>
      <c r="PII67" s="25"/>
      <c r="PIJ67" s="25"/>
      <c r="PIK67" s="25"/>
      <c r="PIL67" s="25"/>
      <c r="PIM67" s="25"/>
      <c r="PIN67" s="25"/>
      <c r="PIO67" s="25"/>
      <c r="PIP67" s="25"/>
      <c r="PIQ67" s="25"/>
      <c r="PIR67" s="25"/>
      <c r="PIS67" s="25"/>
      <c r="PIT67" s="25"/>
      <c r="PIU67" s="25"/>
      <c r="PIV67" s="25"/>
      <c r="PIW67" s="25"/>
      <c r="PIX67" s="25"/>
      <c r="PIY67" s="25"/>
      <c r="PIZ67" s="25"/>
      <c r="PJA67" s="25"/>
      <c r="PJB67" s="25"/>
      <c r="PJC67" s="25"/>
      <c r="PJD67" s="25"/>
      <c r="PJE67" s="25"/>
      <c r="PJF67" s="25"/>
      <c r="PJG67" s="25"/>
      <c r="PJH67" s="25"/>
      <c r="PJI67" s="25"/>
      <c r="PJJ67" s="25"/>
      <c r="PJK67" s="25"/>
      <c r="PJL67" s="25"/>
      <c r="PJM67" s="25"/>
      <c r="PJN67" s="25"/>
      <c r="PJO67" s="25"/>
      <c r="PJP67" s="25"/>
      <c r="PJQ67" s="25"/>
      <c r="PJR67" s="25"/>
      <c r="PJS67" s="25"/>
      <c r="PJT67" s="25"/>
      <c r="PJU67" s="25"/>
      <c r="PJV67" s="25"/>
      <c r="PJW67" s="25"/>
      <c r="PJX67" s="25"/>
      <c r="PJY67" s="25"/>
      <c r="PJZ67" s="25"/>
      <c r="PKA67" s="25"/>
      <c r="PKB67" s="25"/>
      <c r="PKC67" s="25"/>
      <c r="PKD67" s="25"/>
      <c r="PKE67" s="25"/>
      <c r="PKF67" s="25"/>
      <c r="PKG67" s="25"/>
      <c r="PKH67" s="25"/>
      <c r="PKI67" s="25"/>
      <c r="PKJ67" s="25"/>
      <c r="PKK67" s="25"/>
      <c r="PKL67" s="25"/>
      <c r="PKM67" s="25"/>
      <c r="PKN67" s="25"/>
      <c r="PKO67" s="25"/>
      <c r="PKP67" s="25"/>
      <c r="PKQ67" s="25"/>
      <c r="PKR67" s="25"/>
      <c r="PKS67" s="25"/>
      <c r="PKT67" s="25"/>
      <c r="PKU67" s="25"/>
      <c r="PKV67" s="25"/>
      <c r="PKW67" s="25"/>
      <c r="PKX67" s="25"/>
      <c r="PKY67" s="25"/>
      <c r="PKZ67" s="25"/>
      <c r="PLA67" s="25"/>
      <c r="PLB67" s="25"/>
      <c r="PLC67" s="25"/>
      <c r="PLD67" s="25"/>
      <c r="PLE67" s="25"/>
      <c r="PLF67" s="25"/>
      <c r="PLG67" s="25"/>
      <c r="PLH67" s="25"/>
      <c r="PLI67" s="25"/>
      <c r="PLJ67" s="25"/>
      <c r="PLK67" s="25"/>
      <c r="PLL67" s="25"/>
      <c r="PLM67" s="25"/>
      <c r="PLN67" s="25"/>
      <c r="PLO67" s="25"/>
      <c r="PLP67" s="25"/>
      <c r="PLQ67" s="25"/>
      <c r="PLR67" s="25"/>
      <c r="PLS67" s="25"/>
      <c r="PLT67" s="25"/>
      <c r="PLU67" s="25"/>
      <c r="PLV67" s="25"/>
      <c r="PLW67" s="25"/>
      <c r="PLX67" s="25"/>
      <c r="PLY67" s="25"/>
      <c r="PLZ67" s="25"/>
      <c r="PMA67" s="25"/>
      <c r="PMB67" s="25"/>
      <c r="PMC67" s="25"/>
      <c r="PMD67" s="25"/>
      <c r="PME67" s="25"/>
      <c r="PMF67" s="25"/>
      <c r="PMG67" s="25"/>
      <c r="PMH67" s="25"/>
      <c r="PMI67" s="25"/>
      <c r="PMJ67" s="25"/>
      <c r="PMK67" s="25"/>
      <c r="PML67" s="25"/>
      <c r="PMM67" s="25"/>
      <c r="PMN67" s="25"/>
      <c r="PMO67" s="25"/>
      <c r="PMP67" s="25"/>
      <c r="PMQ67" s="25"/>
      <c r="PMR67" s="25"/>
      <c r="PMS67" s="25"/>
      <c r="PMT67" s="25"/>
      <c r="PMU67" s="25"/>
      <c r="PMV67" s="25"/>
      <c r="PMW67" s="25"/>
      <c r="PMX67" s="25"/>
      <c r="PMY67" s="25"/>
      <c r="PMZ67" s="25"/>
      <c r="PNA67" s="25"/>
      <c r="PNB67" s="25"/>
      <c r="PNC67" s="25"/>
      <c r="PND67" s="25"/>
      <c r="PNE67" s="25"/>
      <c r="PNF67" s="25"/>
      <c r="PNG67" s="25"/>
      <c r="PNH67" s="25"/>
      <c r="PNI67" s="25"/>
      <c r="PNJ67" s="25"/>
      <c r="PNK67" s="25"/>
      <c r="PNL67" s="25"/>
      <c r="PNM67" s="25"/>
      <c r="PNN67" s="25"/>
      <c r="PNO67" s="25"/>
      <c r="PNP67" s="25"/>
      <c r="PNQ67" s="25"/>
      <c r="PNR67" s="25"/>
      <c r="PNS67" s="25"/>
      <c r="PNT67" s="25"/>
      <c r="PNU67" s="25"/>
      <c r="PNV67" s="25"/>
      <c r="PNW67" s="25"/>
      <c r="PNX67" s="25"/>
      <c r="PNY67" s="25"/>
      <c r="PNZ67" s="25"/>
      <c r="POA67" s="25"/>
      <c r="POB67" s="25"/>
      <c r="POC67" s="25"/>
      <c r="POD67" s="25"/>
      <c r="POE67" s="25"/>
      <c r="POF67" s="25"/>
      <c r="POG67" s="25"/>
      <c r="POH67" s="25"/>
      <c r="POI67" s="25"/>
      <c r="POJ67" s="25"/>
      <c r="POK67" s="25"/>
      <c r="POL67" s="25"/>
      <c r="POM67" s="25"/>
      <c r="PON67" s="25"/>
      <c r="POO67" s="25"/>
      <c r="POP67" s="25"/>
      <c r="POQ67" s="25"/>
      <c r="POR67" s="25"/>
      <c r="POS67" s="25"/>
      <c r="POT67" s="25"/>
      <c r="POU67" s="25"/>
      <c r="POV67" s="25"/>
      <c r="POW67" s="25"/>
      <c r="POX67" s="25"/>
      <c r="POY67" s="25"/>
      <c r="POZ67" s="25"/>
      <c r="PPA67" s="25"/>
      <c r="PPB67" s="25"/>
      <c r="PPC67" s="25"/>
      <c r="PPD67" s="25"/>
      <c r="PPE67" s="25"/>
      <c r="PPF67" s="25"/>
      <c r="PPG67" s="25"/>
      <c r="PPH67" s="25"/>
      <c r="PPI67" s="25"/>
      <c r="PPJ67" s="25"/>
      <c r="PPK67" s="25"/>
      <c r="PPL67" s="25"/>
      <c r="PPM67" s="25"/>
      <c r="PPN67" s="25"/>
      <c r="PPO67" s="25"/>
      <c r="PPP67" s="25"/>
      <c r="PPQ67" s="25"/>
      <c r="PPR67" s="25"/>
      <c r="PPS67" s="25"/>
      <c r="PPT67" s="25"/>
      <c r="PPU67" s="25"/>
      <c r="PPV67" s="25"/>
      <c r="PPW67" s="25"/>
      <c r="PPX67" s="25"/>
      <c r="PPY67" s="25"/>
      <c r="PPZ67" s="25"/>
      <c r="PQA67" s="25"/>
      <c r="PQB67" s="25"/>
      <c r="PQC67" s="25"/>
      <c r="PQD67" s="25"/>
      <c r="PQE67" s="25"/>
      <c r="PQF67" s="25"/>
      <c r="PQG67" s="25"/>
      <c r="PQH67" s="25"/>
      <c r="PQI67" s="25"/>
      <c r="PQJ67" s="25"/>
      <c r="PQK67" s="25"/>
      <c r="PQL67" s="25"/>
      <c r="PQM67" s="25"/>
      <c r="PQN67" s="25"/>
      <c r="PQO67" s="25"/>
      <c r="PQP67" s="25"/>
      <c r="PQQ67" s="25"/>
      <c r="PQR67" s="25"/>
      <c r="PQS67" s="25"/>
      <c r="PQT67" s="25"/>
      <c r="PQU67" s="25"/>
      <c r="PQV67" s="25"/>
      <c r="PQW67" s="25"/>
      <c r="PQX67" s="25"/>
      <c r="PQY67" s="25"/>
      <c r="PQZ67" s="25"/>
      <c r="PRA67" s="25"/>
      <c r="PRB67" s="25"/>
      <c r="PRC67" s="25"/>
      <c r="PRD67" s="25"/>
      <c r="PRE67" s="25"/>
      <c r="PRF67" s="25"/>
      <c r="PRG67" s="25"/>
      <c r="PRH67" s="25"/>
      <c r="PRI67" s="25"/>
      <c r="PRJ67" s="25"/>
      <c r="PRK67" s="25"/>
      <c r="PRL67" s="25"/>
      <c r="PRM67" s="25"/>
      <c r="PRN67" s="25"/>
      <c r="PRO67" s="25"/>
      <c r="PRP67" s="25"/>
      <c r="PRQ67" s="25"/>
      <c r="PRR67" s="25"/>
      <c r="PRS67" s="25"/>
      <c r="PRT67" s="25"/>
      <c r="PRU67" s="25"/>
      <c r="PRV67" s="25"/>
      <c r="PRW67" s="25"/>
      <c r="PRX67" s="25"/>
      <c r="PRY67" s="25"/>
      <c r="PRZ67" s="25"/>
      <c r="PSA67" s="25"/>
      <c r="PSB67" s="25"/>
      <c r="PSC67" s="25"/>
      <c r="PSD67" s="25"/>
      <c r="PSE67" s="25"/>
      <c r="PSF67" s="25"/>
      <c r="PSG67" s="25"/>
      <c r="PSH67" s="25"/>
      <c r="PSI67" s="25"/>
      <c r="PSJ67" s="25"/>
      <c r="PSK67" s="25"/>
      <c r="PSL67" s="25"/>
      <c r="PSM67" s="25"/>
      <c r="PSN67" s="25"/>
      <c r="PSO67" s="25"/>
      <c r="PSP67" s="25"/>
      <c r="PSQ67" s="25"/>
      <c r="PSR67" s="25"/>
      <c r="PSS67" s="25"/>
      <c r="PST67" s="25"/>
      <c r="PSU67" s="25"/>
      <c r="PSV67" s="25"/>
      <c r="PSW67" s="25"/>
      <c r="PSX67" s="25"/>
      <c r="PSY67" s="25"/>
      <c r="PSZ67" s="25"/>
      <c r="PTA67" s="25"/>
      <c r="PTB67" s="25"/>
      <c r="PTC67" s="25"/>
      <c r="PTD67" s="25"/>
      <c r="PTE67" s="25"/>
      <c r="PTF67" s="25"/>
      <c r="PTG67" s="25"/>
      <c r="PTH67" s="25"/>
      <c r="PTI67" s="25"/>
      <c r="PTJ67" s="25"/>
      <c r="PTK67" s="25"/>
      <c r="PTL67" s="25"/>
      <c r="PTM67" s="25"/>
      <c r="PTN67" s="25"/>
      <c r="PTO67" s="25"/>
      <c r="PTP67" s="25"/>
      <c r="PTQ67" s="25"/>
      <c r="PTR67" s="25"/>
      <c r="PTS67" s="25"/>
      <c r="PTT67" s="25"/>
      <c r="PTU67" s="25"/>
      <c r="PTV67" s="25"/>
      <c r="PTW67" s="25"/>
      <c r="PTX67" s="25"/>
      <c r="PTY67" s="25"/>
      <c r="PTZ67" s="25"/>
      <c r="PUA67" s="25"/>
      <c r="PUB67" s="25"/>
      <c r="PUC67" s="25"/>
      <c r="PUD67" s="25"/>
      <c r="PUE67" s="25"/>
      <c r="PUF67" s="25"/>
      <c r="PUG67" s="25"/>
      <c r="PUH67" s="25"/>
      <c r="PUI67" s="25"/>
      <c r="PUJ67" s="25"/>
      <c r="PUK67" s="25"/>
      <c r="PUL67" s="25"/>
      <c r="PUM67" s="25"/>
      <c r="PUN67" s="25"/>
      <c r="PUO67" s="25"/>
      <c r="PUP67" s="25"/>
      <c r="PUQ67" s="25"/>
      <c r="PUR67" s="25"/>
      <c r="PUS67" s="25"/>
      <c r="PUT67" s="25"/>
      <c r="PUU67" s="25"/>
      <c r="PUV67" s="25"/>
      <c r="PUW67" s="25"/>
      <c r="PUX67" s="25"/>
      <c r="PUY67" s="25"/>
      <c r="PUZ67" s="25"/>
      <c r="PVA67" s="25"/>
      <c r="PVB67" s="25"/>
      <c r="PVC67" s="25"/>
      <c r="PVD67" s="25"/>
      <c r="PVE67" s="25"/>
      <c r="PVF67" s="25"/>
      <c r="PVG67" s="25"/>
      <c r="PVH67" s="25"/>
      <c r="PVI67" s="25"/>
      <c r="PVJ67" s="25"/>
      <c r="PVK67" s="25"/>
      <c r="PVL67" s="25"/>
      <c r="PVM67" s="25"/>
      <c r="PVN67" s="25"/>
      <c r="PVO67" s="25"/>
      <c r="PVP67" s="25"/>
      <c r="PVQ67" s="25"/>
      <c r="PVR67" s="25"/>
      <c r="PVS67" s="25"/>
      <c r="PVT67" s="25"/>
      <c r="PVU67" s="25"/>
      <c r="PVV67" s="25"/>
      <c r="PVW67" s="25"/>
      <c r="PVX67" s="25"/>
      <c r="PVY67" s="25"/>
      <c r="PVZ67" s="25"/>
      <c r="PWA67" s="25"/>
      <c r="PWB67" s="25"/>
      <c r="PWC67" s="25"/>
      <c r="PWD67" s="25"/>
      <c r="PWE67" s="25"/>
      <c r="PWF67" s="25"/>
      <c r="PWG67" s="25"/>
      <c r="PWH67" s="25"/>
      <c r="PWI67" s="25"/>
      <c r="PWJ67" s="25"/>
      <c r="PWK67" s="25"/>
      <c r="PWL67" s="25"/>
      <c r="PWM67" s="25"/>
      <c r="PWN67" s="25"/>
      <c r="PWO67" s="25"/>
      <c r="PWP67" s="25"/>
      <c r="PWQ67" s="25"/>
      <c r="PWR67" s="25"/>
      <c r="PWS67" s="25"/>
      <c r="PWT67" s="25"/>
      <c r="PWU67" s="25"/>
      <c r="PWV67" s="25"/>
      <c r="PWW67" s="25"/>
      <c r="PWX67" s="25"/>
      <c r="PWY67" s="25"/>
      <c r="PWZ67" s="25"/>
      <c r="PXA67" s="25"/>
      <c r="PXB67" s="25"/>
      <c r="PXC67" s="25"/>
      <c r="PXD67" s="25"/>
      <c r="PXE67" s="25"/>
      <c r="PXF67" s="25"/>
      <c r="PXG67" s="25"/>
      <c r="PXH67" s="25"/>
      <c r="PXI67" s="25"/>
      <c r="PXJ67" s="25"/>
      <c r="PXK67" s="25"/>
      <c r="PXL67" s="25"/>
      <c r="PXM67" s="25"/>
      <c r="PXN67" s="25"/>
      <c r="PXO67" s="25"/>
      <c r="PXP67" s="25"/>
      <c r="PXQ67" s="25"/>
      <c r="PXR67" s="25"/>
      <c r="PXS67" s="25"/>
      <c r="PXT67" s="25"/>
      <c r="PXU67" s="25"/>
      <c r="PXV67" s="25"/>
      <c r="PXW67" s="25"/>
      <c r="PXX67" s="25"/>
      <c r="PXY67" s="25"/>
      <c r="PXZ67" s="25"/>
      <c r="PYA67" s="25"/>
      <c r="PYB67" s="25"/>
      <c r="PYC67" s="25"/>
      <c r="PYD67" s="25"/>
      <c r="PYE67" s="25"/>
      <c r="PYF67" s="25"/>
      <c r="PYG67" s="25"/>
      <c r="PYH67" s="25"/>
      <c r="PYI67" s="25"/>
      <c r="PYJ67" s="25"/>
      <c r="PYK67" s="25"/>
      <c r="PYL67" s="25"/>
      <c r="PYM67" s="25"/>
      <c r="PYN67" s="25"/>
      <c r="PYO67" s="25"/>
      <c r="PYP67" s="25"/>
      <c r="PYQ67" s="25"/>
      <c r="PYR67" s="25"/>
      <c r="PYS67" s="25"/>
      <c r="PYT67" s="25"/>
      <c r="PYU67" s="25"/>
      <c r="PYV67" s="25"/>
      <c r="PYW67" s="25"/>
      <c r="PYX67" s="25"/>
      <c r="PYY67" s="25"/>
      <c r="PYZ67" s="25"/>
      <c r="PZA67" s="25"/>
      <c r="PZB67" s="25"/>
      <c r="PZC67" s="25"/>
      <c r="PZD67" s="25"/>
      <c r="PZE67" s="25"/>
      <c r="PZF67" s="25"/>
      <c r="PZG67" s="25"/>
      <c r="PZH67" s="25"/>
      <c r="PZI67" s="25"/>
      <c r="PZJ67" s="25"/>
      <c r="PZK67" s="25"/>
      <c r="PZL67" s="25"/>
      <c r="PZM67" s="25"/>
      <c r="PZN67" s="25"/>
      <c r="PZO67" s="25"/>
      <c r="PZP67" s="25"/>
      <c r="PZQ67" s="25"/>
      <c r="PZR67" s="25"/>
      <c r="PZS67" s="25"/>
      <c r="PZT67" s="25"/>
      <c r="PZU67" s="25"/>
      <c r="PZV67" s="25"/>
      <c r="PZW67" s="25"/>
      <c r="PZX67" s="25"/>
      <c r="PZY67" s="25"/>
      <c r="PZZ67" s="25"/>
      <c r="QAA67" s="25"/>
      <c r="QAB67" s="25"/>
      <c r="QAC67" s="25"/>
      <c r="QAD67" s="25"/>
      <c r="QAE67" s="25"/>
      <c r="QAF67" s="25"/>
      <c r="QAG67" s="25"/>
      <c r="QAH67" s="25"/>
      <c r="QAI67" s="25"/>
      <c r="QAJ67" s="25"/>
      <c r="QAK67" s="25"/>
      <c r="QAL67" s="25"/>
      <c r="QAM67" s="25"/>
      <c r="QAN67" s="25"/>
      <c r="QAO67" s="25"/>
      <c r="QAP67" s="25"/>
      <c r="QAQ67" s="25"/>
      <c r="QAR67" s="25"/>
      <c r="QAS67" s="25"/>
      <c r="QAT67" s="25"/>
      <c r="QAU67" s="25"/>
      <c r="QAV67" s="25"/>
      <c r="QAW67" s="25"/>
      <c r="QAX67" s="25"/>
      <c r="QAY67" s="25"/>
      <c r="QAZ67" s="25"/>
      <c r="QBA67" s="25"/>
      <c r="QBB67" s="25"/>
      <c r="QBC67" s="25"/>
      <c r="QBD67" s="25"/>
      <c r="QBE67" s="25"/>
      <c r="QBF67" s="25"/>
      <c r="QBG67" s="25"/>
      <c r="QBH67" s="25"/>
      <c r="QBI67" s="25"/>
      <c r="QBJ67" s="25"/>
      <c r="QBK67" s="25"/>
      <c r="QBL67" s="25"/>
      <c r="QBM67" s="25"/>
      <c r="QBN67" s="25"/>
      <c r="QBO67" s="25"/>
      <c r="QBP67" s="25"/>
      <c r="QBQ67" s="25"/>
      <c r="QBR67" s="25"/>
      <c r="QBS67" s="25"/>
      <c r="QBT67" s="25"/>
      <c r="QBU67" s="25"/>
      <c r="QBV67" s="25"/>
      <c r="QBW67" s="25"/>
      <c r="QBX67" s="25"/>
      <c r="QBY67" s="25"/>
      <c r="QBZ67" s="25"/>
      <c r="QCA67" s="25"/>
      <c r="QCB67" s="25"/>
      <c r="QCC67" s="25"/>
      <c r="QCD67" s="25"/>
      <c r="QCE67" s="25"/>
      <c r="QCF67" s="25"/>
      <c r="QCG67" s="25"/>
      <c r="QCH67" s="25"/>
      <c r="QCI67" s="25"/>
      <c r="QCJ67" s="25"/>
      <c r="QCK67" s="25"/>
      <c r="QCL67" s="25"/>
      <c r="QCM67" s="25"/>
      <c r="QCN67" s="25"/>
      <c r="QCO67" s="25"/>
      <c r="QCP67" s="25"/>
      <c r="QCQ67" s="25"/>
      <c r="QCR67" s="25"/>
      <c r="QCS67" s="25"/>
      <c r="QCT67" s="25"/>
      <c r="QCU67" s="25"/>
      <c r="QCV67" s="25"/>
      <c r="QCW67" s="25"/>
      <c r="QCX67" s="25"/>
      <c r="QCY67" s="25"/>
      <c r="QCZ67" s="25"/>
      <c r="QDA67" s="25"/>
      <c r="QDB67" s="25"/>
      <c r="QDC67" s="25"/>
      <c r="QDD67" s="25"/>
      <c r="QDE67" s="25"/>
      <c r="QDF67" s="25"/>
      <c r="QDG67" s="25"/>
      <c r="QDH67" s="25"/>
      <c r="QDI67" s="25"/>
      <c r="QDJ67" s="25"/>
      <c r="QDK67" s="25"/>
      <c r="QDL67" s="25"/>
      <c r="QDM67" s="25"/>
      <c r="QDN67" s="25"/>
      <c r="QDO67" s="25"/>
      <c r="QDP67" s="25"/>
      <c r="QDQ67" s="25"/>
      <c r="QDR67" s="25"/>
      <c r="QDS67" s="25"/>
      <c r="QDT67" s="25"/>
      <c r="QDU67" s="25"/>
      <c r="QDV67" s="25"/>
      <c r="QDW67" s="25"/>
      <c r="QDX67" s="25"/>
      <c r="QDY67" s="25"/>
      <c r="QDZ67" s="25"/>
      <c r="QEA67" s="25"/>
      <c r="QEB67" s="25"/>
      <c r="QEC67" s="25"/>
      <c r="QED67" s="25"/>
      <c r="QEE67" s="25"/>
      <c r="QEF67" s="25"/>
      <c r="QEG67" s="25"/>
      <c r="QEH67" s="25"/>
      <c r="QEI67" s="25"/>
      <c r="QEJ67" s="25"/>
      <c r="QEK67" s="25"/>
      <c r="QEL67" s="25"/>
      <c r="QEM67" s="25"/>
      <c r="QEN67" s="25"/>
      <c r="QEO67" s="25"/>
      <c r="QEP67" s="25"/>
      <c r="QEQ67" s="25"/>
      <c r="QER67" s="25"/>
      <c r="QES67" s="25"/>
      <c r="QET67" s="25"/>
      <c r="QEU67" s="25"/>
      <c r="QEV67" s="25"/>
      <c r="QEW67" s="25"/>
      <c r="QEX67" s="25"/>
      <c r="QEY67" s="25"/>
      <c r="QEZ67" s="25"/>
      <c r="QFA67" s="25"/>
      <c r="QFB67" s="25"/>
      <c r="QFC67" s="25"/>
      <c r="QFD67" s="25"/>
      <c r="QFE67" s="25"/>
      <c r="QFF67" s="25"/>
      <c r="QFG67" s="25"/>
      <c r="QFH67" s="25"/>
      <c r="QFI67" s="25"/>
      <c r="QFJ67" s="25"/>
      <c r="QFK67" s="25"/>
      <c r="QFL67" s="25"/>
      <c r="QFM67" s="25"/>
      <c r="QFN67" s="25"/>
      <c r="QFO67" s="25"/>
      <c r="QFP67" s="25"/>
      <c r="QFQ67" s="25"/>
      <c r="QFR67" s="25"/>
      <c r="QFS67" s="25"/>
      <c r="QFT67" s="25"/>
      <c r="QFU67" s="25"/>
      <c r="QFV67" s="25"/>
      <c r="QFW67" s="25"/>
      <c r="QFX67" s="25"/>
      <c r="QFY67" s="25"/>
      <c r="QFZ67" s="25"/>
      <c r="QGA67" s="25"/>
      <c r="QGB67" s="25"/>
      <c r="QGC67" s="25"/>
      <c r="QGD67" s="25"/>
      <c r="QGE67" s="25"/>
      <c r="QGF67" s="25"/>
      <c r="QGG67" s="25"/>
      <c r="QGH67" s="25"/>
      <c r="QGI67" s="25"/>
      <c r="QGJ67" s="25"/>
      <c r="QGK67" s="25"/>
      <c r="QGL67" s="25"/>
      <c r="QGM67" s="25"/>
      <c r="QGN67" s="25"/>
      <c r="QGO67" s="25"/>
      <c r="QGP67" s="25"/>
      <c r="QGQ67" s="25"/>
      <c r="QGR67" s="25"/>
      <c r="QGS67" s="25"/>
      <c r="QGT67" s="25"/>
      <c r="QGU67" s="25"/>
      <c r="QGV67" s="25"/>
      <c r="QGW67" s="25"/>
      <c r="QGX67" s="25"/>
      <c r="QGY67" s="25"/>
      <c r="QGZ67" s="25"/>
      <c r="QHA67" s="25"/>
      <c r="QHB67" s="25"/>
      <c r="QHC67" s="25"/>
      <c r="QHD67" s="25"/>
      <c r="QHE67" s="25"/>
      <c r="QHF67" s="25"/>
      <c r="QHG67" s="25"/>
      <c r="QHH67" s="25"/>
      <c r="QHI67" s="25"/>
      <c r="QHJ67" s="25"/>
      <c r="QHK67" s="25"/>
      <c r="QHL67" s="25"/>
      <c r="QHM67" s="25"/>
      <c r="QHN67" s="25"/>
      <c r="QHO67" s="25"/>
      <c r="QHP67" s="25"/>
      <c r="QHQ67" s="25"/>
      <c r="QHR67" s="25"/>
      <c r="QHS67" s="25"/>
      <c r="QHT67" s="25"/>
      <c r="QHU67" s="25"/>
      <c r="QHV67" s="25"/>
      <c r="QHW67" s="25"/>
      <c r="QHX67" s="25"/>
      <c r="QHY67" s="25"/>
      <c r="QHZ67" s="25"/>
      <c r="QIA67" s="25"/>
      <c r="QIB67" s="25"/>
      <c r="QIC67" s="25"/>
      <c r="QID67" s="25"/>
      <c r="QIE67" s="25"/>
      <c r="QIF67" s="25"/>
      <c r="QIG67" s="25"/>
      <c r="QIH67" s="25"/>
      <c r="QII67" s="25"/>
      <c r="QIJ67" s="25"/>
      <c r="QIK67" s="25"/>
      <c r="QIL67" s="25"/>
      <c r="QIM67" s="25"/>
      <c r="QIN67" s="25"/>
      <c r="QIO67" s="25"/>
      <c r="QIP67" s="25"/>
      <c r="QIQ67" s="25"/>
      <c r="QIR67" s="25"/>
      <c r="QIS67" s="25"/>
      <c r="QIT67" s="25"/>
      <c r="QIU67" s="25"/>
      <c r="QIV67" s="25"/>
      <c r="QIW67" s="25"/>
      <c r="QIX67" s="25"/>
      <c r="QIY67" s="25"/>
      <c r="QIZ67" s="25"/>
      <c r="QJA67" s="25"/>
      <c r="QJB67" s="25"/>
      <c r="QJC67" s="25"/>
      <c r="QJD67" s="25"/>
      <c r="QJE67" s="25"/>
      <c r="QJF67" s="25"/>
      <c r="QJG67" s="25"/>
      <c r="QJH67" s="25"/>
      <c r="QJI67" s="25"/>
      <c r="QJJ67" s="25"/>
      <c r="QJK67" s="25"/>
      <c r="QJL67" s="25"/>
      <c r="QJM67" s="25"/>
      <c r="QJN67" s="25"/>
      <c r="QJO67" s="25"/>
      <c r="QJP67" s="25"/>
      <c r="QJQ67" s="25"/>
      <c r="QJR67" s="25"/>
      <c r="QJS67" s="25"/>
      <c r="QJT67" s="25"/>
      <c r="QJU67" s="25"/>
      <c r="QJV67" s="25"/>
      <c r="QJW67" s="25"/>
      <c r="QJX67" s="25"/>
      <c r="QJY67" s="25"/>
      <c r="QJZ67" s="25"/>
      <c r="QKA67" s="25"/>
      <c r="QKB67" s="25"/>
      <c r="QKC67" s="25"/>
      <c r="QKD67" s="25"/>
      <c r="QKE67" s="25"/>
      <c r="QKF67" s="25"/>
      <c r="QKG67" s="25"/>
      <c r="QKH67" s="25"/>
      <c r="QKI67" s="25"/>
      <c r="QKJ67" s="25"/>
      <c r="QKK67" s="25"/>
      <c r="QKL67" s="25"/>
      <c r="QKM67" s="25"/>
      <c r="QKN67" s="25"/>
      <c r="QKO67" s="25"/>
      <c r="QKP67" s="25"/>
      <c r="QKQ67" s="25"/>
      <c r="QKR67" s="25"/>
      <c r="QKS67" s="25"/>
      <c r="QKT67" s="25"/>
      <c r="QKU67" s="25"/>
      <c r="QKV67" s="25"/>
      <c r="QKW67" s="25"/>
      <c r="QKX67" s="25"/>
      <c r="QKY67" s="25"/>
      <c r="QKZ67" s="25"/>
      <c r="QLA67" s="25"/>
      <c r="QLB67" s="25"/>
      <c r="QLC67" s="25"/>
      <c r="QLD67" s="25"/>
      <c r="QLE67" s="25"/>
      <c r="QLF67" s="25"/>
      <c r="QLG67" s="25"/>
      <c r="QLH67" s="25"/>
      <c r="QLI67" s="25"/>
      <c r="QLJ67" s="25"/>
      <c r="QLK67" s="25"/>
      <c r="QLL67" s="25"/>
      <c r="QLM67" s="25"/>
      <c r="QLN67" s="25"/>
      <c r="QLO67" s="25"/>
      <c r="QLP67" s="25"/>
      <c r="QLQ67" s="25"/>
      <c r="QLR67" s="25"/>
      <c r="QLS67" s="25"/>
      <c r="QLT67" s="25"/>
      <c r="QLU67" s="25"/>
      <c r="QLV67" s="25"/>
      <c r="QLW67" s="25"/>
      <c r="QLX67" s="25"/>
      <c r="QLY67" s="25"/>
      <c r="QLZ67" s="25"/>
      <c r="QMA67" s="25"/>
      <c r="QMB67" s="25"/>
      <c r="QMC67" s="25"/>
      <c r="QMD67" s="25"/>
      <c r="QME67" s="25"/>
      <c r="QMF67" s="25"/>
      <c r="QMG67" s="25"/>
      <c r="QMH67" s="25"/>
      <c r="QMI67" s="25"/>
      <c r="QMJ67" s="25"/>
      <c r="QMK67" s="25"/>
      <c r="QML67" s="25"/>
      <c r="QMM67" s="25"/>
      <c r="QMN67" s="25"/>
      <c r="QMO67" s="25"/>
      <c r="QMP67" s="25"/>
      <c r="QMQ67" s="25"/>
      <c r="QMR67" s="25"/>
      <c r="QMS67" s="25"/>
      <c r="QMT67" s="25"/>
      <c r="QMU67" s="25"/>
      <c r="QMV67" s="25"/>
      <c r="QMW67" s="25"/>
      <c r="QMX67" s="25"/>
      <c r="QMY67" s="25"/>
      <c r="QMZ67" s="25"/>
      <c r="QNA67" s="25"/>
      <c r="QNB67" s="25"/>
      <c r="QNC67" s="25"/>
      <c r="QND67" s="25"/>
      <c r="QNE67" s="25"/>
      <c r="QNF67" s="25"/>
      <c r="QNG67" s="25"/>
      <c r="QNH67" s="25"/>
      <c r="QNI67" s="25"/>
      <c r="QNJ67" s="25"/>
      <c r="QNK67" s="25"/>
      <c r="QNL67" s="25"/>
      <c r="QNM67" s="25"/>
      <c r="QNN67" s="25"/>
      <c r="QNO67" s="25"/>
      <c r="QNP67" s="25"/>
      <c r="QNQ67" s="25"/>
      <c r="QNR67" s="25"/>
      <c r="QNS67" s="25"/>
      <c r="QNT67" s="25"/>
      <c r="QNU67" s="25"/>
      <c r="QNV67" s="25"/>
      <c r="QNW67" s="25"/>
      <c r="QNX67" s="25"/>
      <c r="QNY67" s="25"/>
      <c r="QNZ67" s="25"/>
      <c r="QOA67" s="25"/>
      <c r="QOB67" s="25"/>
      <c r="QOC67" s="25"/>
      <c r="QOD67" s="25"/>
      <c r="QOE67" s="25"/>
      <c r="QOF67" s="25"/>
      <c r="QOG67" s="25"/>
      <c r="QOH67" s="25"/>
      <c r="QOI67" s="25"/>
      <c r="QOJ67" s="25"/>
      <c r="QOK67" s="25"/>
      <c r="QOL67" s="25"/>
      <c r="QOM67" s="25"/>
      <c r="QON67" s="25"/>
      <c r="QOO67" s="25"/>
      <c r="QOP67" s="25"/>
      <c r="QOQ67" s="25"/>
      <c r="QOR67" s="25"/>
      <c r="QOS67" s="25"/>
      <c r="QOT67" s="25"/>
      <c r="QOU67" s="25"/>
      <c r="QOV67" s="25"/>
      <c r="QOW67" s="25"/>
      <c r="QOX67" s="25"/>
      <c r="QOY67" s="25"/>
      <c r="QOZ67" s="25"/>
      <c r="QPA67" s="25"/>
      <c r="QPB67" s="25"/>
      <c r="QPC67" s="25"/>
      <c r="QPD67" s="25"/>
      <c r="QPE67" s="25"/>
      <c r="QPF67" s="25"/>
      <c r="QPG67" s="25"/>
      <c r="QPH67" s="25"/>
      <c r="QPI67" s="25"/>
      <c r="QPJ67" s="25"/>
      <c r="QPK67" s="25"/>
      <c r="QPL67" s="25"/>
      <c r="QPM67" s="25"/>
      <c r="QPN67" s="25"/>
      <c r="QPO67" s="25"/>
      <c r="QPP67" s="25"/>
      <c r="QPQ67" s="25"/>
      <c r="QPR67" s="25"/>
      <c r="QPS67" s="25"/>
      <c r="QPT67" s="25"/>
      <c r="QPU67" s="25"/>
      <c r="QPV67" s="25"/>
      <c r="QPW67" s="25"/>
      <c r="QPX67" s="25"/>
      <c r="QPY67" s="25"/>
      <c r="QPZ67" s="25"/>
      <c r="QQA67" s="25"/>
      <c r="QQB67" s="25"/>
      <c r="QQC67" s="25"/>
      <c r="QQD67" s="25"/>
      <c r="QQE67" s="25"/>
      <c r="QQF67" s="25"/>
      <c r="QQG67" s="25"/>
      <c r="QQH67" s="25"/>
      <c r="QQI67" s="25"/>
      <c r="QQJ67" s="25"/>
      <c r="QQK67" s="25"/>
      <c r="QQL67" s="25"/>
      <c r="QQM67" s="25"/>
      <c r="QQN67" s="25"/>
      <c r="QQO67" s="25"/>
      <c r="QQP67" s="25"/>
      <c r="QQQ67" s="25"/>
      <c r="QQR67" s="25"/>
      <c r="QQS67" s="25"/>
      <c r="QQT67" s="25"/>
      <c r="QQU67" s="25"/>
      <c r="QQV67" s="25"/>
      <c r="QQW67" s="25"/>
      <c r="QQX67" s="25"/>
      <c r="QQY67" s="25"/>
      <c r="QQZ67" s="25"/>
      <c r="QRA67" s="25"/>
      <c r="QRB67" s="25"/>
      <c r="QRC67" s="25"/>
      <c r="QRD67" s="25"/>
      <c r="QRE67" s="25"/>
      <c r="QRF67" s="25"/>
      <c r="QRG67" s="25"/>
      <c r="QRH67" s="25"/>
      <c r="QRI67" s="25"/>
      <c r="QRJ67" s="25"/>
      <c r="QRK67" s="25"/>
      <c r="QRL67" s="25"/>
      <c r="QRM67" s="25"/>
      <c r="QRN67" s="25"/>
      <c r="QRO67" s="25"/>
      <c r="QRP67" s="25"/>
      <c r="QRQ67" s="25"/>
      <c r="QRR67" s="25"/>
      <c r="QRS67" s="25"/>
      <c r="QRT67" s="25"/>
      <c r="QRU67" s="25"/>
      <c r="QRV67" s="25"/>
      <c r="QRW67" s="25"/>
      <c r="QRX67" s="25"/>
      <c r="QRY67" s="25"/>
      <c r="QRZ67" s="25"/>
      <c r="QSA67" s="25"/>
      <c r="QSB67" s="25"/>
      <c r="QSC67" s="25"/>
      <c r="QSD67" s="25"/>
      <c r="QSE67" s="25"/>
      <c r="QSF67" s="25"/>
      <c r="QSG67" s="25"/>
      <c r="QSH67" s="25"/>
      <c r="QSI67" s="25"/>
      <c r="QSJ67" s="25"/>
      <c r="QSK67" s="25"/>
      <c r="QSL67" s="25"/>
      <c r="QSM67" s="25"/>
      <c r="QSN67" s="25"/>
      <c r="QSO67" s="25"/>
      <c r="QSP67" s="25"/>
      <c r="QSQ67" s="25"/>
      <c r="QSR67" s="25"/>
      <c r="QSS67" s="25"/>
      <c r="QST67" s="25"/>
      <c r="QSU67" s="25"/>
      <c r="QSV67" s="25"/>
      <c r="QSW67" s="25"/>
      <c r="QSX67" s="25"/>
      <c r="QSY67" s="25"/>
      <c r="QSZ67" s="25"/>
      <c r="QTA67" s="25"/>
      <c r="QTB67" s="25"/>
      <c r="QTC67" s="25"/>
      <c r="QTD67" s="25"/>
      <c r="QTE67" s="25"/>
      <c r="QTF67" s="25"/>
      <c r="QTG67" s="25"/>
      <c r="QTH67" s="25"/>
      <c r="QTI67" s="25"/>
      <c r="QTJ67" s="25"/>
      <c r="QTK67" s="25"/>
      <c r="QTL67" s="25"/>
      <c r="QTM67" s="25"/>
      <c r="QTN67" s="25"/>
      <c r="QTO67" s="25"/>
      <c r="QTP67" s="25"/>
      <c r="QTQ67" s="25"/>
      <c r="QTR67" s="25"/>
      <c r="QTS67" s="25"/>
      <c r="QTT67" s="25"/>
      <c r="QTU67" s="25"/>
      <c r="QTV67" s="25"/>
      <c r="QTW67" s="25"/>
      <c r="QTX67" s="25"/>
      <c r="QTY67" s="25"/>
      <c r="QTZ67" s="25"/>
      <c r="QUA67" s="25"/>
      <c r="QUB67" s="25"/>
      <c r="QUC67" s="25"/>
      <c r="QUD67" s="25"/>
      <c r="QUE67" s="25"/>
      <c r="QUF67" s="25"/>
      <c r="QUG67" s="25"/>
      <c r="QUH67" s="25"/>
      <c r="QUI67" s="25"/>
      <c r="QUJ67" s="25"/>
      <c r="QUK67" s="25"/>
      <c r="QUL67" s="25"/>
      <c r="QUM67" s="25"/>
      <c r="QUN67" s="25"/>
      <c r="QUO67" s="25"/>
      <c r="QUP67" s="25"/>
      <c r="QUQ67" s="25"/>
      <c r="QUR67" s="25"/>
      <c r="QUS67" s="25"/>
      <c r="QUT67" s="25"/>
      <c r="QUU67" s="25"/>
      <c r="QUV67" s="25"/>
      <c r="QUW67" s="25"/>
      <c r="QUX67" s="25"/>
      <c r="QUY67" s="25"/>
      <c r="QUZ67" s="25"/>
      <c r="QVA67" s="25"/>
      <c r="QVB67" s="25"/>
      <c r="QVC67" s="25"/>
      <c r="QVD67" s="25"/>
      <c r="QVE67" s="25"/>
      <c r="QVF67" s="25"/>
      <c r="QVG67" s="25"/>
      <c r="QVH67" s="25"/>
      <c r="QVI67" s="25"/>
      <c r="QVJ67" s="25"/>
      <c r="QVK67" s="25"/>
      <c r="QVL67" s="25"/>
      <c r="QVM67" s="25"/>
      <c r="QVN67" s="25"/>
      <c r="QVO67" s="25"/>
      <c r="QVP67" s="25"/>
      <c r="QVQ67" s="25"/>
      <c r="QVR67" s="25"/>
      <c r="QVS67" s="25"/>
      <c r="QVT67" s="25"/>
      <c r="QVU67" s="25"/>
      <c r="QVV67" s="25"/>
      <c r="QVW67" s="25"/>
      <c r="QVX67" s="25"/>
      <c r="QVY67" s="25"/>
      <c r="QVZ67" s="25"/>
      <c r="QWA67" s="25"/>
      <c r="QWB67" s="25"/>
      <c r="QWC67" s="25"/>
      <c r="QWD67" s="25"/>
      <c r="QWE67" s="25"/>
      <c r="QWF67" s="25"/>
      <c r="QWG67" s="25"/>
      <c r="QWH67" s="25"/>
      <c r="QWI67" s="25"/>
      <c r="QWJ67" s="25"/>
      <c r="QWK67" s="25"/>
      <c r="QWL67" s="25"/>
      <c r="QWM67" s="25"/>
      <c r="QWN67" s="25"/>
      <c r="QWO67" s="25"/>
      <c r="QWP67" s="25"/>
      <c r="QWQ67" s="25"/>
      <c r="QWR67" s="25"/>
      <c r="QWS67" s="25"/>
      <c r="QWT67" s="25"/>
      <c r="QWU67" s="25"/>
      <c r="QWV67" s="25"/>
      <c r="QWW67" s="25"/>
      <c r="QWX67" s="25"/>
      <c r="QWY67" s="25"/>
      <c r="QWZ67" s="25"/>
      <c r="QXA67" s="25"/>
      <c r="QXB67" s="25"/>
      <c r="QXC67" s="25"/>
      <c r="QXD67" s="25"/>
      <c r="QXE67" s="25"/>
      <c r="QXF67" s="25"/>
      <c r="QXG67" s="25"/>
      <c r="QXH67" s="25"/>
      <c r="QXI67" s="25"/>
      <c r="QXJ67" s="25"/>
      <c r="QXK67" s="25"/>
      <c r="QXL67" s="25"/>
      <c r="QXM67" s="25"/>
      <c r="QXN67" s="25"/>
      <c r="QXO67" s="25"/>
      <c r="QXP67" s="25"/>
      <c r="QXQ67" s="25"/>
      <c r="QXR67" s="25"/>
      <c r="QXS67" s="25"/>
      <c r="QXT67" s="25"/>
      <c r="QXU67" s="25"/>
      <c r="QXV67" s="25"/>
      <c r="QXW67" s="25"/>
      <c r="QXX67" s="25"/>
      <c r="QXY67" s="25"/>
      <c r="QXZ67" s="25"/>
      <c r="QYA67" s="25"/>
      <c r="QYB67" s="25"/>
      <c r="QYC67" s="25"/>
      <c r="QYD67" s="25"/>
      <c r="QYE67" s="25"/>
      <c r="QYF67" s="25"/>
      <c r="QYG67" s="25"/>
      <c r="QYH67" s="25"/>
      <c r="QYI67" s="25"/>
      <c r="QYJ67" s="25"/>
      <c r="QYK67" s="25"/>
      <c r="QYL67" s="25"/>
      <c r="QYM67" s="25"/>
      <c r="QYN67" s="25"/>
      <c r="QYO67" s="25"/>
      <c r="QYP67" s="25"/>
      <c r="QYQ67" s="25"/>
      <c r="QYR67" s="25"/>
      <c r="QYS67" s="25"/>
      <c r="QYT67" s="25"/>
      <c r="QYU67" s="25"/>
      <c r="QYV67" s="25"/>
      <c r="QYW67" s="25"/>
      <c r="QYX67" s="25"/>
      <c r="QYY67" s="25"/>
      <c r="QYZ67" s="25"/>
      <c r="QZA67" s="25"/>
      <c r="QZB67" s="25"/>
      <c r="QZC67" s="25"/>
      <c r="QZD67" s="25"/>
      <c r="QZE67" s="25"/>
      <c r="QZF67" s="25"/>
      <c r="QZG67" s="25"/>
      <c r="QZH67" s="25"/>
      <c r="QZI67" s="25"/>
      <c r="QZJ67" s="25"/>
      <c r="QZK67" s="25"/>
      <c r="QZL67" s="25"/>
      <c r="QZM67" s="25"/>
      <c r="QZN67" s="25"/>
      <c r="QZO67" s="25"/>
      <c r="QZP67" s="25"/>
      <c r="QZQ67" s="25"/>
      <c r="QZR67" s="25"/>
      <c r="QZS67" s="25"/>
      <c r="QZT67" s="25"/>
      <c r="QZU67" s="25"/>
      <c r="QZV67" s="25"/>
      <c r="QZW67" s="25"/>
      <c r="QZX67" s="25"/>
      <c r="QZY67" s="25"/>
      <c r="QZZ67" s="25"/>
      <c r="RAA67" s="25"/>
      <c r="RAB67" s="25"/>
      <c r="RAC67" s="25"/>
      <c r="RAD67" s="25"/>
      <c r="RAE67" s="25"/>
      <c r="RAF67" s="25"/>
      <c r="RAG67" s="25"/>
      <c r="RAH67" s="25"/>
      <c r="RAI67" s="25"/>
      <c r="RAJ67" s="25"/>
      <c r="RAK67" s="25"/>
      <c r="RAL67" s="25"/>
      <c r="RAM67" s="25"/>
      <c r="RAN67" s="25"/>
      <c r="RAO67" s="25"/>
      <c r="RAP67" s="25"/>
      <c r="RAQ67" s="25"/>
      <c r="RAR67" s="25"/>
      <c r="RAS67" s="25"/>
      <c r="RAT67" s="25"/>
      <c r="RAU67" s="25"/>
      <c r="RAV67" s="25"/>
      <c r="RAW67" s="25"/>
      <c r="RAX67" s="25"/>
      <c r="RAY67" s="25"/>
      <c r="RAZ67" s="25"/>
      <c r="RBA67" s="25"/>
      <c r="RBB67" s="25"/>
      <c r="RBC67" s="25"/>
      <c r="RBD67" s="25"/>
      <c r="RBE67" s="25"/>
      <c r="RBF67" s="25"/>
      <c r="RBG67" s="25"/>
      <c r="RBH67" s="25"/>
      <c r="RBI67" s="25"/>
      <c r="RBJ67" s="25"/>
      <c r="RBK67" s="25"/>
      <c r="RBL67" s="25"/>
      <c r="RBM67" s="25"/>
      <c r="RBN67" s="25"/>
      <c r="RBO67" s="25"/>
      <c r="RBP67" s="25"/>
      <c r="RBQ67" s="25"/>
      <c r="RBR67" s="25"/>
      <c r="RBS67" s="25"/>
      <c r="RBT67" s="25"/>
      <c r="RBU67" s="25"/>
      <c r="RBV67" s="25"/>
      <c r="RBW67" s="25"/>
      <c r="RBX67" s="25"/>
      <c r="RBY67" s="25"/>
      <c r="RBZ67" s="25"/>
      <c r="RCA67" s="25"/>
      <c r="RCB67" s="25"/>
      <c r="RCC67" s="25"/>
      <c r="RCD67" s="25"/>
      <c r="RCE67" s="25"/>
      <c r="RCF67" s="25"/>
      <c r="RCG67" s="25"/>
      <c r="RCH67" s="25"/>
      <c r="RCI67" s="25"/>
      <c r="RCJ67" s="25"/>
      <c r="RCK67" s="25"/>
      <c r="RCL67" s="25"/>
      <c r="RCM67" s="25"/>
      <c r="RCN67" s="25"/>
      <c r="RCO67" s="25"/>
      <c r="RCP67" s="25"/>
      <c r="RCQ67" s="25"/>
      <c r="RCR67" s="25"/>
      <c r="RCS67" s="25"/>
      <c r="RCT67" s="25"/>
      <c r="RCU67" s="25"/>
      <c r="RCV67" s="25"/>
      <c r="RCW67" s="25"/>
      <c r="RCX67" s="25"/>
      <c r="RCY67" s="25"/>
      <c r="RCZ67" s="25"/>
      <c r="RDA67" s="25"/>
      <c r="RDB67" s="25"/>
      <c r="RDC67" s="25"/>
      <c r="RDD67" s="25"/>
      <c r="RDE67" s="25"/>
      <c r="RDF67" s="25"/>
      <c r="RDG67" s="25"/>
      <c r="RDH67" s="25"/>
      <c r="RDI67" s="25"/>
      <c r="RDJ67" s="25"/>
      <c r="RDK67" s="25"/>
      <c r="RDL67" s="25"/>
      <c r="RDM67" s="25"/>
      <c r="RDN67" s="25"/>
      <c r="RDO67" s="25"/>
      <c r="RDP67" s="25"/>
      <c r="RDQ67" s="25"/>
      <c r="RDR67" s="25"/>
      <c r="RDS67" s="25"/>
      <c r="RDT67" s="25"/>
      <c r="RDU67" s="25"/>
      <c r="RDV67" s="25"/>
      <c r="RDW67" s="25"/>
      <c r="RDX67" s="25"/>
      <c r="RDY67" s="25"/>
      <c r="RDZ67" s="25"/>
      <c r="REA67" s="25"/>
      <c r="REB67" s="25"/>
      <c r="REC67" s="25"/>
      <c r="RED67" s="25"/>
      <c r="REE67" s="25"/>
      <c r="REF67" s="25"/>
      <c r="REG67" s="25"/>
      <c r="REH67" s="25"/>
      <c r="REI67" s="25"/>
      <c r="REJ67" s="25"/>
      <c r="REK67" s="25"/>
      <c r="REL67" s="25"/>
      <c r="REM67" s="25"/>
      <c r="REN67" s="25"/>
      <c r="REO67" s="25"/>
      <c r="REP67" s="25"/>
      <c r="REQ67" s="25"/>
      <c r="RER67" s="25"/>
      <c r="RES67" s="25"/>
      <c r="RET67" s="25"/>
      <c r="REU67" s="25"/>
      <c r="REV67" s="25"/>
      <c r="REW67" s="25"/>
      <c r="REX67" s="25"/>
      <c r="REY67" s="25"/>
      <c r="REZ67" s="25"/>
      <c r="RFA67" s="25"/>
      <c r="RFB67" s="25"/>
      <c r="RFC67" s="25"/>
      <c r="RFD67" s="25"/>
      <c r="RFE67" s="25"/>
      <c r="RFF67" s="25"/>
      <c r="RFG67" s="25"/>
      <c r="RFH67" s="25"/>
      <c r="RFI67" s="25"/>
      <c r="RFJ67" s="25"/>
      <c r="RFK67" s="25"/>
      <c r="RFL67" s="25"/>
      <c r="RFM67" s="25"/>
      <c r="RFN67" s="25"/>
      <c r="RFO67" s="25"/>
      <c r="RFP67" s="25"/>
      <c r="RFQ67" s="25"/>
      <c r="RFR67" s="25"/>
      <c r="RFS67" s="25"/>
      <c r="RFT67" s="25"/>
      <c r="RFU67" s="25"/>
      <c r="RFV67" s="25"/>
      <c r="RFW67" s="25"/>
      <c r="RFX67" s="25"/>
      <c r="RFY67" s="25"/>
      <c r="RFZ67" s="25"/>
      <c r="RGA67" s="25"/>
      <c r="RGB67" s="25"/>
      <c r="RGC67" s="25"/>
      <c r="RGD67" s="25"/>
      <c r="RGE67" s="25"/>
      <c r="RGF67" s="25"/>
      <c r="RGG67" s="25"/>
      <c r="RGH67" s="25"/>
      <c r="RGI67" s="25"/>
      <c r="RGJ67" s="25"/>
      <c r="RGK67" s="25"/>
      <c r="RGL67" s="25"/>
      <c r="RGM67" s="25"/>
      <c r="RGN67" s="25"/>
      <c r="RGO67" s="25"/>
      <c r="RGP67" s="25"/>
      <c r="RGQ67" s="25"/>
      <c r="RGR67" s="25"/>
      <c r="RGS67" s="25"/>
      <c r="RGT67" s="25"/>
      <c r="RGU67" s="25"/>
      <c r="RGV67" s="25"/>
      <c r="RGW67" s="25"/>
      <c r="RGX67" s="25"/>
      <c r="RGY67" s="25"/>
      <c r="RGZ67" s="25"/>
      <c r="RHA67" s="25"/>
      <c r="RHB67" s="25"/>
      <c r="RHC67" s="25"/>
      <c r="RHD67" s="25"/>
      <c r="RHE67" s="25"/>
      <c r="RHF67" s="25"/>
      <c r="RHG67" s="25"/>
      <c r="RHH67" s="25"/>
      <c r="RHI67" s="25"/>
      <c r="RHJ67" s="25"/>
      <c r="RHK67" s="25"/>
      <c r="RHL67" s="25"/>
      <c r="RHM67" s="25"/>
      <c r="RHN67" s="25"/>
      <c r="RHO67" s="25"/>
      <c r="RHP67" s="25"/>
      <c r="RHQ67" s="25"/>
      <c r="RHR67" s="25"/>
      <c r="RHS67" s="25"/>
      <c r="RHT67" s="25"/>
      <c r="RHU67" s="25"/>
      <c r="RHV67" s="25"/>
      <c r="RHW67" s="25"/>
      <c r="RHX67" s="25"/>
      <c r="RHY67" s="25"/>
      <c r="RHZ67" s="25"/>
      <c r="RIA67" s="25"/>
      <c r="RIB67" s="25"/>
      <c r="RIC67" s="25"/>
      <c r="RID67" s="25"/>
      <c r="RIE67" s="25"/>
      <c r="RIF67" s="25"/>
      <c r="RIG67" s="25"/>
      <c r="RIH67" s="25"/>
      <c r="RII67" s="25"/>
      <c r="RIJ67" s="25"/>
      <c r="RIK67" s="25"/>
      <c r="RIL67" s="25"/>
      <c r="RIM67" s="25"/>
      <c r="RIN67" s="25"/>
      <c r="RIO67" s="25"/>
      <c r="RIP67" s="25"/>
      <c r="RIQ67" s="25"/>
      <c r="RIR67" s="25"/>
      <c r="RIS67" s="25"/>
      <c r="RIT67" s="25"/>
      <c r="RIU67" s="25"/>
      <c r="RIV67" s="25"/>
      <c r="RIW67" s="25"/>
      <c r="RIX67" s="25"/>
      <c r="RIY67" s="25"/>
      <c r="RIZ67" s="25"/>
      <c r="RJA67" s="25"/>
      <c r="RJB67" s="25"/>
      <c r="RJC67" s="25"/>
      <c r="RJD67" s="25"/>
      <c r="RJE67" s="25"/>
      <c r="RJF67" s="25"/>
      <c r="RJG67" s="25"/>
      <c r="RJH67" s="25"/>
      <c r="RJI67" s="25"/>
      <c r="RJJ67" s="25"/>
      <c r="RJK67" s="25"/>
      <c r="RJL67" s="25"/>
      <c r="RJM67" s="25"/>
      <c r="RJN67" s="25"/>
      <c r="RJO67" s="25"/>
      <c r="RJP67" s="25"/>
      <c r="RJQ67" s="25"/>
      <c r="RJR67" s="25"/>
      <c r="RJS67" s="25"/>
      <c r="RJT67" s="25"/>
      <c r="RJU67" s="25"/>
      <c r="RJV67" s="25"/>
      <c r="RJW67" s="25"/>
      <c r="RJX67" s="25"/>
      <c r="RJY67" s="25"/>
      <c r="RJZ67" s="25"/>
      <c r="RKA67" s="25"/>
      <c r="RKB67" s="25"/>
      <c r="RKC67" s="25"/>
      <c r="RKD67" s="25"/>
      <c r="RKE67" s="25"/>
      <c r="RKF67" s="25"/>
      <c r="RKG67" s="25"/>
      <c r="RKH67" s="25"/>
      <c r="RKI67" s="25"/>
      <c r="RKJ67" s="25"/>
      <c r="RKK67" s="25"/>
      <c r="RKL67" s="25"/>
      <c r="RKM67" s="25"/>
      <c r="RKN67" s="25"/>
      <c r="RKO67" s="25"/>
      <c r="RKP67" s="25"/>
      <c r="RKQ67" s="25"/>
      <c r="RKR67" s="25"/>
      <c r="RKS67" s="25"/>
      <c r="RKT67" s="25"/>
      <c r="RKU67" s="25"/>
      <c r="RKV67" s="25"/>
      <c r="RKW67" s="25"/>
      <c r="RKX67" s="25"/>
      <c r="RKY67" s="25"/>
      <c r="RKZ67" s="25"/>
      <c r="RLA67" s="25"/>
      <c r="RLB67" s="25"/>
      <c r="RLC67" s="25"/>
      <c r="RLD67" s="25"/>
      <c r="RLE67" s="25"/>
      <c r="RLF67" s="25"/>
      <c r="RLG67" s="25"/>
      <c r="RLH67" s="25"/>
      <c r="RLI67" s="25"/>
      <c r="RLJ67" s="25"/>
      <c r="RLK67" s="25"/>
      <c r="RLL67" s="25"/>
      <c r="RLM67" s="25"/>
      <c r="RLN67" s="25"/>
      <c r="RLO67" s="25"/>
      <c r="RLP67" s="25"/>
      <c r="RLQ67" s="25"/>
      <c r="RLR67" s="25"/>
      <c r="RLS67" s="25"/>
      <c r="RLT67" s="25"/>
      <c r="RLU67" s="25"/>
      <c r="RLV67" s="25"/>
      <c r="RLW67" s="25"/>
      <c r="RLX67" s="25"/>
      <c r="RLY67" s="25"/>
      <c r="RLZ67" s="25"/>
      <c r="RMA67" s="25"/>
      <c r="RMB67" s="25"/>
      <c r="RMC67" s="25"/>
      <c r="RMD67" s="25"/>
      <c r="RME67" s="25"/>
      <c r="RMF67" s="25"/>
      <c r="RMG67" s="25"/>
      <c r="RMH67" s="25"/>
      <c r="RMI67" s="25"/>
      <c r="RMJ67" s="25"/>
      <c r="RMK67" s="25"/>
      <c r="RML67" s="25"/>
      <c r="RMM67" s="25"/>
      <c r="RMN67" s="25"/>
      <c r="RMO67" s="25"/>
      <c r="RMP67" s="25"/>
      <c r="RMQ67" s="25"/>
      <c r="RMR67" s="25"/>
      <c r="RMS67" s="25"/>
      <c r="RMT67" s="25"/>
      <c r="RMU67" s="25"/>
      <c r="RMV67" s="25"/>
      <c r="RMW67" s="25"/>
      <c r="RMX67" s="25"/>
      <c r="RMY67" s="25"/>
      <c r="RMZ67" s="25"/>
      <c r="RNA67" s="25"/>
      <c r="RNB67" s="25"/>
      <c r="RNC67" s="25"/>
      <c r="RND67" s="25"/>
      <c r="RNE67" s="25"/>
      <c r="RNF67" s="25"/>
      <c r="RNG67" s="25"/>
      <c r="RNH67" s="25"/>
      <c r="RNI67" s="25"/>
      <c r="RNJ67" s="25"/>
      <c r="RNK67" s="25"/>
      <c r="RNL67" s="25"/>
      <c r="RNM67" s="25"/>
      <c r="RNN67" s="25"/>
      <c r="RNO67" s="25"/>
      <c r="RNP67" s="25"/>
      <c r="RNQ67" s="25"/>
      <c r="RNR67" s="25"/>
      <c r="RNS67" s="25"/>
      <c r="RNT67" s="25"/>
      <c r="RNU67" s="25"/>
      <c r="RNV67" s="25"/>
      <c r="RNW67" s="25"/>
      <c r="RNX67" s="25"/>
      <c r="RNY67" s="25"/>
      <c r="RNZ67" s="25"/>
      <c r="ROA67" s="25"/>
      <c r="ROB67" s="25"/>
      <c r="ROC67" s="25"/>
      <c r="ROD67" s="25"/>
      <c r="ROE67" s="25"/>
      <c r="ROF67" s="25"/>
      <c r="ROG67" s="25"/>
      <c r="ROH67" s="25"/>
      <c r="ROI67" s="25"/>
      <c r="ROJ67" s="25"/>
      <c r="ROK67" s="25"/>
      <c r="ROL67" s="25"/>
      <c r="ROM67" s="25"/>
      <c r="RON67" s="25"/>
      <c r="ROO67" s="25"/>
      <c r="ROP67" s="25"/>
      <c r="ROQ67" s="25"/>
      <c r="ROR67" s="25"/>
      <c r="ROS67" s="25"/>
      <c r="ROT67" s="25"/>
      <c r="ROU67" s="25"/>
      <c r="ROV67" s="25"/>
      <c r="ROW67" s="25"/>
      <c r="ROX67" s="25"/>
      <c r="ROY67" s="25"/>
      <c r="ROZ67" s="25"/>
      <c r="RPA67" s="25"/>
      <c r="RPB67" s="25"/>
      <c r="RPC67" s="25"/>
      <c r="RPD67" s="25"/>
      <c r="RPE67" s="25"/>
      <c r="RPF67" s="25"/>
      <c r="RPG67" s="25"/>
      <c r="RPH67" s="25"/>
      <c r="RPI67" s="25"/>
      <c r="RPJ67" s="25"/>
      <c r="RPK67" s="25"/>
      <c r="RPL67" s="25"/>
      <c r="RPM67" s="25"/>
      <c r="RPN67" s="25"/>
      <c r="RPO67" s="25"/>
      <c r="RPP67" s="25"/>
      <c r="RPQ67" s="25"/>
      <c r="RPR67" s="25"/>
      <c r="RPS67" s="25"/>
      <c r="RPT67" s="25"/>
      <c r="RPU67" s="25"/>
      <c r="RPV67" s="25"/>
      <c r="RPW67" s="25"/>
      <c r="RPX67" s="25"/>
      <c r="RPY67" s="25"/>
      <c r="RPZ67" s="25"/>
      <c r="RQA67" s="25"/>
      <c r="RQB67" s="25"/>
      <c r="RQC67" s="25"/>
      <c r="RQD67" s="25"/>
      <c r="RQE67" s="25"/>
      <c r="RQF67" s="25"/>
      <c r="RQG67" s="25"/>
      <c r="RQH67" s="25"/>
      <c r="RQI67" s="25"/>
      <c r="RQJ67" s="25"/>
      <c r="RQK67" s="25"/>
      <c r="RQL67" s="25"/>
      <c r="RQM67" s="25"/>
      <c r="RQN67" s="25"/>
      <c r="RQO67" s="25"/>
      <c r="RQP67" s="25"/>
      <c r="RQQ67" s="25"/>
      <c r="RQR67" s="25"/>
      <c r="RQS67" s="25"/>
      <c r="RQT67" s="25"/>
      <c r="RQU67" s="25"/>
      <c r="RQV67" s="25"/>
      <c r="RQW67" s="25"/>
      <c r="RQX67" s="25"/>
      <c r="RQY67" s="25"/>
      <c r="RQZ67" s="25"/>
      <c r="RRA67" s="25"/>
      <c r="RRB67" s="25"/>
      <c r="RRC67" s="25"/>
      <c r="RRD67" s="25"/>
      <c r="RRE67" s="25"/>
      <c r="RRF67" s="25"/>
      <c r="RRG67" s="25"/>
      <c r="RRH67" s="25"/>
      <c r="RRI67" s="25"/>
      <c r="RRJ67" s="25"/>
      <c r="RRK67" s="25"/>
      <c r="RRL67" s="25"/>
      <c r="RRM67" s="25"/>
      <c r="RRN67" s="25"/>
      <c r="RRO67" s="25"/>
      <c r="RRP67" s="25"/>
      <c r="RRQ67" s="25"/>
      <c r="RRR67" s="25"/>
      <c r="RRS67" s="25"/>
      <c r="RRT67" s="25"/>
      <c r="RRU67" s="25"/>
      <c r="RRV67" s="25"/>
      <c r="RRW67" s="25"/>
      <c r="RRX67" s="25"/>
      <c r="RRY67" s="25"/>
      <c r="RRZ67" s="25"/>
      <c r="RSA67" s="25"/>
      <c r="RSB67" s="25"/>
      <c r="RSC67" s="25"/>
      <c r="RSD67" s="25"/>
      <c r="RSE67" s="25"/>
      <c r="RSF67" s="25"/>
      <c r="RSG67" s="25"/>
      <c r="RSH67" s="25"/>
      <c r="RSI67" s="25"/>
      <c r="RSJ67" s="25"/>
      <c r="RSK67" s="25"/>
      <c r="RSL67" s="25"/>
      <c r="RSM67" s="25"/>
      <c r="RSN67" s="25"/>
      <c r="RSO67" s="25"/>
      <c r="RSP67" s="25"/>
      <c r="RSQ67" s="25"/>
      <c r="RSR67" s="25"/>
      <c r="RSS67" s="25"/>
      <c r="RST67" s="25"/>
      <c r="RSU67" s="25"/>
      <c r="RSV67" s="25"/>
      <c r="RSW67" s="25"/>
      <c r="RSX67" s="25"/>
      <c r="RSY67" s="25"/>
      <c r="RSZ67" s="25"/>
      <c r="RTA67" s="25"/>
      <c r="RTB67" s="25"/>
      <c r="RTC67" s="25"/>
      <c r="RTD67" s="25"/>
      <c r="RTE67" s="25"/>
      <c r="RTF67" s="25"/>
      <c r="RTG67" s="25"/>
      <c r="RTH67" s="25"/>
      <c r="RTI67" s="25"/>
      <c r="RTJ67" s="25"/>
      <c r="RTK67" s="25"/>
      <c r="RTL67" s="25"/>
      <c r="RTM67" s="25"/>
      <c r="RTN67" s="25"/>
      <c r="RTO67" s="25"/>
      <c r="RTP67" s="25"/>
      <c r="RTQ67" s="25"/>
      <c r="RTR67" s="25"/>
      <c r="RTS67" s="25"/>
      <c r="RTT67" s="25"/>
      <c r="RTU67" s="25"/>
      <c r="RTV67" s="25"/>
      <c r="RTW67" s="25"/>
      <c r="RTX67" s="25"/>
      <c r="RTY67" s="25"/>
      <c r="RTZ67" s="25"/>
      <c r="RUA67" s="25"/>
      <c r="RUB67" s="25"/>
      <c r="RUC67" s="25"/>
      <c r="RUD67" s="25"/>
      <c r="RUE67" s="25"/>
      <c r="RUF67" s="25"/>
      <c r="RUG67" s="25"/>
      <c r="RUH67" s="25"/>
      <c r="RUI67" s="25"/>
      <c r="RUJ67" s="25"/>
      <c r="RUK67" s="25"/>
      <c r="RUL67" s="25"/>
      <c r="RUM67" s="25"/>
      <c r="RUN67" s="25"/>
      <c r="RUO67" s="25"/>
      <c r="RUP67" s="25"/>
      <c r="RUQ67" s="25"/>
      <c r="RUR67" s="25"/>
      <c r="RUS67" s="25"/>
      <c r="RUT67" s="25"/>
      <c r="RUU67" s="25"/>
      <c r="RUV67" s="25"/>
      <c r="RUW67" s="25"/>
      <c r="RUX67" s="25"/>
      <c r="RUY67" s="25"/>
      <c r="RUZ67" s="25"/>
      <c r="RVA67" s="25"/>
      <c r="RVB67" s="25"/>
      <c r="RVC67" s="25"/>
      <c r="RVD67" s="25"/>
      <c r="RVE67" s="25"/>
      <c r="RVF67" s="25"/>
      <c r="RVG67" s="25"/>
      <c r="RVH67" s="25"/>
      <c r="RVI67" s="25"/>
      <c r="RVJ67" s="25"/>
      <c r="RVK67" s="25"/>
      <c r="RVL67" s="25"/>
      <c r="RVM67" s="25"/>
      <c r="RVN67" s="25"/>
      <c r="RVO67" s="25"/>
      <c r="RVP67" s="25"/>
      <c r="RVQ67" s="25"/>
      <c r="RVR67" s="25"/>
      <c r="RVS67" s="25"/>
      <c r="RVT67" s="25"/>
      <c r="RVU67" s="25"/>
      <c r="RVV67" s="25"/>
      <c r="RVW67" s="25"/>
      <c r="RVX67" s="25"/>
      <c r="RVY67" s="25"/>
      <c r="RVZ67" s="25"/>
      <c r="RWA67" s="25"/>
      <c r="RWB67" s="25"/>
      <c r="RWC67" s="25"/>
      <c r="RWD67" s="25"/>
      <c r="RWE67" s="25"/>
      <c r="RWF67" s="25"/>
      <c r="RWG67" s="25"/>
      <c r="RWH67" s="25"/>
      <c r="RWI67" s="25"/>
      <c r="RWJ67" s="25"/>
      <c r="RWK67" s="25"/>
      <c r="RWL67" s="25"/>
      <c r="RWM67" s="25"/>
      <c r="RWN67" s="25"/>
      <c r="RWO67" s="25"/>
      <c r="RWP67" s="25"/>
      <c r="RWQ67" s="25"/>
      <c r="RWR67" s="25"/>
      <c r="RWS67" s="25"/>
      <c r="RWT67" s="25"/>
      <c r="RWU67" s="25"/>
      <c r="RWV67" s="25"/>
      <c r="RWW67" s="25"/>
      <c r="RWX67" s="25"/>
      <c r="RWY67" s="25"/>
      <c r="RWZ67" s="25"/>
      <c r="RXA67" s="25"/>
      <c r="RXB67" s="25"/>
      <c r="RXC67" s="25"/>
      <c r="RXD67" s="25"/>
      <c r="RXE67" s="25"/>
      <c r="RXF67" s="25"/>
      <c r="RXG67" s="25"/>
      <c r="RXH67" s="25"/>
      <c r="RXI67" s="25"/>
      <c r="RXJ67" s="25"/>
      <c r="RXK67" s="25"/>
      <c r="RXL67" s="25"/>
      <c r="RXM67" s="25"/>
      <c r="RXN67" s="25"/>
      <c r="RXO67" s="25"/>
      <c r="RXP67" s="25"/>
      <c r="RXQ67" s="25"/>
      <c r="RXR67" s="25"/>
      <c r="RXS67" s="25"/>
      <c r="RXT67" s="25"/>
      <c r="RXU67" s="25"/>
      <c r="RXV67" s="25"/>
      <c r="RXW67" s="25"/>
      <c r="RXX67" s="25"/>
      <c r="RXY67" s="25"/>
      <c r="RXZ67" s="25"/>
      <c r="RYA67" s="25"/>
      <c r="RYB67" s="25"/>
      <c r="RYC67" s="25"/>
      <c r="RYD67" s="25"/>
      <c r="RYE67" s="25"/>
      <c r="RYF67" s="25"/>
      <c r="RYG67" s="25"/>
      <c r="RYH67" s="25"/>
      <c r="RYI67" s="25"/>
      <c r="RYJ67" s="25"/>
      <c r="RYK67" s="25"/>
      <c r="RYL67" s="25"/>
      <c r="RYM67" s="25"/>
      <c r="RYN67" s="25"/>
      <c r="RYO67" s="25"/>
      <c r="RYP67" s="25"/>
      <c r="RYQ67" s="25"/>
      <c r="RYR67" s="25"/>
      <c r="RYS67" s="25"/>
      <c r="RYT67" s="25"/>
      <c r="RYU67" s="25"/>
      <c r="RYV67" s="25"/>
      <c r="RYW67" s="25"/>
      <c r="RYX67" s="25"/>
      <c r="RYY67" s="25"/>
      <c r="RYZ67" s="25"/>
      <c r="RZA67" s="25"/>
      <c r="RZB67" s="25"/>
      <c r="RZC67" s="25"/>
      <c r="RZD67" s="25"/>
      <c r="RZE67" s="25"/>
      <c r="RZF67" s="25"/>
      <c r="RZG67" s="25"/>
      <c r="RZH67" s="25"/>
      <c r="RZI67" s="25"/>
      <c r="RZJ67" s="25"/>
      <c r="RZK67" s="25"/>
      <c r="RZL67" s="25"/>
      <c r="RZM67" s="25"/>
      <c r="RZN67" s="25"/>
      <c r="RZO67" s="25"/>
      <c r="RZP67" s="25"/>
      <c r="RZQ67" s="25"/>
      <c r="RZR67" s="25"/>
      <c r="RZS67" s="25"/>
      <c r="RZT67" s="25"/>
      <c r="RZU67" s="25"/>
      <c r="RZV67" s="25"/>
      <c r="RZW67" s="25"/>
      <c r="RZX67" s="25"/>
      <c r="RZY67" s="25"/>
      <c r="RZZ67" s="25"/>
      <c r="SAA67" s="25"/>
      <c r="SAB67" s="25"/>
      <c r="SAC67" s="25"/>
      <c r="SAD67" s="25"/>
      <c r="SAE67" s="25"/>
      <c r="SAF67" s="25"/>
      <c r="SAG67" s="25"/>
      <c r="SAH67" s="25"/>
      <c r="SAI67" s="25"/>
      <c r="SAJ67" s="25"/>
      <c r="SAK67" s="25"/>
      <c r="SAL67" s="25"/>
      <c r="SAM67" s="25"/>
      <c r="SAN67" s="25"/>
      <c r="SAO67" s="25"/>
      <c r="SAP67" s="25"/>
      <c r="SAQ67" s="25"/>
      <c r="SAR67" s="25"/>
      <c r="SAS67" s="25"/>
      <c r="SAT67" s="25"/>
      <c r="SAU67" s="25"/>
      <c r="SAV67" s="25"/>
      <c r="SAW67" s="25"/>
      <c r="SAX67" s="25"/>
      <c r="SAY67" s="25"/>
      <c r="SAZ67" s="25"/>
      <c r="SBA67" s="25"/>
      <c r="SBB67" s="25"/>
      <c r="SBC67" s="25"/>
      <c r="SBD67" s="25"/>
      <c r="SBE67" s="25"/>
      <c r="SBF67" s="25"/>
      <c r="SBG67" s="25"/>
      <c r="SBH67" s="25"/>
      <c r="SBI67" s="25"/>
      <c r="SBJ67" s="25"/>
      <c r="SBK67" s="25"/>
      <c r="SBL67" s="25"/>
      <c r="SBM67" s="25"/>
      <c r="SBN67" s="25"/>
      <c r="SBO67" s="25"/>
      <c r="SBP67" s="25"/>
      <c r="SBQ67" s="25"/>
      <c r="SBR67" s="25"/>
      <c r="SBS67" s="25"/>
      <c r="SBT67" s="25"/>
      <c r="SBU67" s="25"/>
      <c r="SBV67" s="25"/>
      <c r="SBW67" s="25"/>
      <c r="SBX67" s="25"/>
      <c r="SBY67" s="25"/>
      <c r="SBZ67" s="25"/>
      <c r="SCA67" s="25"/>
      <c r="SCB67" s="25"/>
      <c r="SCC67" s="25"/>
      <c r="SCD67" s="25"/>
      <c r="SCE67" s="25"/>
      <c r="SCF67" s="25"/>
      <c r="SCG67" s="25"/>
      <c r="SCH67" s="25"/>
      <c r="SCI67" s="25"/>
      <c r="SCJ67" s="25"/>
      <c r="SCK67" s="25"/>
      <c r="SCL67" s="25"/>
      <c r="SCM67" s="25"/>
      <c r="SCN67" s="25"/>
      <c r="SCO67" s="25"/>
      <c r="SCP67" s="25"/>
      <c r="SCQ67" s="25"/>
      <c r="SCR67" s="25"/>
      <c r="SCS67" s="25"/>
      <c r="SCT67" s="25"/>
      <c r="SCU67" s="25"/>
      <c r="SCV67" s="25"/>
      <c r="SCW67" s="25"/>
      <c r="SCX67" s="25"/>
      <c r="SCY67" s="25"/>
      <c r="SCZ67" s="25"/>
      <c r="SDA67" s="25"/>
      <c r="SDB67" s="25"/>
      <c r="SDC67" s="25"/>
      <c r="SDD67" s="25"/>
      <c r="SDE67" s="25"/>
      <c r="SDF67" s="25"/>
      <c r="SDG67" s="25"/>
      <c r="SDH67" s="25"/>
      <c r="SDI67" s="25"/>
      <c r="SDJ67" s="25"/>
      <c r="SDK67" s="25"/>
      <c r="SDL67" s="25"/>
      <c r="SDM67" s="25"/>
      <c r="SDN67" s="25"/>
      <c r="SDO67" s="25"/>
      <c r="SDP67" s="25"/>
      <c r="SDQ67" s="25"/>
      <c r="SDR67" s="25"/>
      <c r="SDS67" s="25"/>
      <c r="SDT67" s="25"/>
      <c r="SDU67" s="25"/>
      <c r="SDV67" s="25"/>
      <c r="SDW67" s="25"/>
      <c r="SDX67" s="25"/>
      <c r="SDY67" s="25"/>
      <c r="SDZ67" s="25"/>
      <c r="SEA67" s="25"/>
      <c r="SEB67" s="25"/>
      <c r="SEC67" s="25"/>
      <c r="SED67" s="25"/>
      <c r="SEE67" s="25"/>
      <c r="SEF67" s="25"/>
      <c r="SEG67" s="25"/>
      <c r="SEH67" s="25"/>
      <c r="SEI67" s="25"/>
      <c r="SEJ67" s="25"/>
      <c r="SEK67" s="25"/>
      <c r="SEL67" s="25"/>
      <c r="SEM67" s="25"/>
      <c r="SEN67" s="25"/>
      <c r="SEO67" s="25"/>
      <c r="SEP67" s="25"/>
      <c r="SEQ67" s="25"/>
      <c r="SER67" s="25"/>
      <c r="SES67" s="25"/>
      <c r="SET67" s="25"/>
      <c r="SEU67" s="25"/>
      <c r="SEV67" s="25"/>
      <c r="SEW67" s="25"/>
      <c r="SEX67" s="25"/>
      <c r="SEY67" s="25"/>
      <c r="SEZ67" s="25"/>
      <c r="SFA67" s="25"/>
      <c r="SFB67" s="25"/>
      <c r="SFC67" s="25"/>
      <c r="SFD67" s="25"/>
      <c r="SFE67" s="25"/>
      <c r="SFF67" s="25"/>
      <c r="SFG67" s="25"/>
      <c r="SFH67" s="25"/>
      <c r="SFI67" s="25"/>
      <c r="SFJ67" s="25"/>
      <c r="SFK67" s="25"/>
      <c r="SFL67" s="25"/>
      <c r="SFM67" s="25"/>
      <c r="SFN67" s="25"/>
      <c r="SFO67" s="25"/>
      <c r="SFP67" s="25"/>
      <c r="SFQ67" s="25"/>
      <c r="SFR67" s="25"/>
      <c r="SFS67" s="25"/>
      <c r="SFT67" s="25"/>
      <c r="SFU67" s="25"/>
      <c r="SFV67" s="25"/>
      <c r="SFW67" s="25"/>
      <c r="SFX67" s="25"/>
      <c r="SFY67" s="25"/>
      <c r="SFZ67" s="25"/>
      <c r="SGA67" s="25"/>
      <c r="SGB67" s="25"/>
      <c r="SGC67" s="25"/>
      <c r="SGD67" s="25"/>
      <c r="SGE67" s="25"/>
      <c r="SGF67" s="25"/>
      <c r="SGG67" s="25"/>
      <c r="SGH67" s="25"/>
      <c r="SGI67" s="25"/>
      <c r="SGJ67" s="25"/>
      <c r="SGK67" s="25"/>
      <c r="SGL67" s="25"/>
      <c r="SGM67" s="25"/>
      <c r="SGN67" s="25"/>
      <c r="SGO67" s="25"/>
      <c r="SGP67" s="25"/>
      <c r="SGQ67" s="25"/>
      <c r="SGR67" s="25"/>
      <c r="SGS67" s="25"/>
      <c r="SGT67" s="25"/>
      <c r="SGU67" s="25"/>
      <c r="SGV67" s="25"/>
      <c r="SGW67" s="25"/>
      <c r="SGX67" s="25"/>
      <c r="SGY67" s="25"/>
      <c r="SGZ67" s="25"/>
      <c r="SHA67" s="25"/>
      <c r="SHB67" s="25"/>
      <c r="SHC67" s="25"/>
      <c r="SHD67" s="25"/>
      <c r="SHE67" s="25"/>
      <c r="SHF67" s="25"/>
      <c r="SHG67" s="25"/>
      <c r="SHH67" s="25"/>
      <c r="SHI67" s="25"/>
      <c r="SHJ67" s="25"/>
      <c r="SHK67" s="25"/>
      <c r="SHL67" s="25"/>
      <c r="SHM67" s="25"/>
      <c r="SHN67" s="25"/>
      <c r="SHO67" s="25"/>
      <c r="SHP67" s="25"/>
      <c r="SHQ67" s="25"/>
      <c r="SHR67" s="25"/>
      <c r="SHS67" s="25"/>
      <c r="SHT67" s="25"/>
      <c r="SHU67" s="25"/>
      <c r="SHV67" s="25"/>
      <c r="SHW67" s="25"/>
      <c r="SHX67" s="25"/>
      <c r="SHY67" s="25"/>
      <c r="SHZ67" s="25"/>
      <c r="SIA67" s="25"/>
      <c r="SIB67" s="25"/>
      <c r="SIC67" s="25"/>
      <c r="SID67" s="25"/>
      <c r="SIE67" s="25"/>
      <c r="SIF67" s="25"/>
      <c r="SIG67" s="25"/>
      <c r="SIH67" s="25"/>
      <c r="SII67" s="25"/>
      <c r="SIJ67" s="25"/>
      <c r="SIK67" s="25"/>
      <c r="SIL67" s="25"/>
      <c r="SIM67" s="25"/>
      <c r="SIN67" s="25"/>
      <c r="SIO67" s="25"/>
      <c r="SIP67" s="25"/>
      <c r="SIQ67" s="25"/>
      <c r="SIR67" s="25"/>
      <c r="SIS67" s="25"/>
      <c r="SIT67" s="25"/>
      <c r="SIU67" s="25"/>
      <c r="SIV67" s="25"/>
      <c r="SIW67" s="25"/>
      <c r="SIX67" s="25"/>
      <c r="SIY67" s="25"/>
      <c r="SIZ67" s="25"/>
      <c r="SJA67" s="25"/>
      <c r="SJB67" s="25"/>
      <c r="SJC67" s="25"/>
      <c r="SJD67" s="25"/>
      <c r="SJE67" s="25"/>
      <c r="SJF67" s="25"/>
      <c r="SJG67" s="25"/>
      <c r="SJH67" s="25"/>
      <c r="SJI67" s="25"/>
      <c r="SJJ67" s="25"/>
      <c r="SJK67" s="25"/>
      <c r="SJL67" s="25"/>
      <c r="SJM67" s="25"/>
      <c r="SJN67" s="25"/>
      <c r="SJO67" s="25"/>
      <c r="SJP67" s="25"/>
      <c r="SJQ67" s="25"/>
      <c r="SJR67" s="25"/>
      <c r="SJS67" s="25"/>
      <c r="SJT67" s="25"/>
      <c r="SJU67" s="25"/>
      <c r="SJV67" s="25"/>
      <c r="SJW67" s="25"/>
      <c r="SJX67" s="25"/>
      <c r="SJY67" s="25"/>
      <c r="SJZ67" s="25"/>
      <c r="SKA67" s="25"/>
      <c r="SKB67" s="25"/>
      <c r="SKC67" s="25"/>
      <c r="SKD67" s="25"/>
      <c r="SKE67" s="25"/>
      <c r="SKF67" s="25"/>
      <c r="SKG67" s="25"/>
      <c r="SKH67" s="25"/>
      <c r="SKI67" s="25"/>
      <c r="SKJ67" s="25"/>
      <c r="SKK67" s="25"/>
      <c r="SKL67" s="25"/>
      <c r="SKM67" s="25"/>
      <c r="SKN67" s="25"/>
      <c r="SKO67" s="25"/>
      <c r="SKP67" s="25"/>
      <c r="SKQ67" s="25"/>
      <c r="SKR67" s="25"/>
      <c r="SKS67" s="25"/>
      <c r="SKT67" s="25"/>
      <c r="SKU67" s="25"/>
      <c r="SKV67" s="25"/>
      <c r="SKW67" s="25"/>
      <c r="SKX67" s="25"/>
      <c r="SKY67" s="25"/>
      <c r="SKZ67" s="25"/>
      <c r="SLA67" s="25"/>
      <c r="SLB67" s="25"/>
      <c r="SLC67" s="25"/>
      <c r="SLD67" s="25"/>
      <c r="SLE67" s="25"/>
      <c r="SLF67" s="25"/>
      <c r="SLG67" s="25"/>
      <c r="SLH67" s="25"/>
      <c r="SLI67" s="25"/>
      <c r="SLJ67" s="25"/>
      <c r="SLK67" s="25"/>
      <c r="SLL67" s="25"/>
      <c r="SLM67" s="25"/>
      <c r="SLN67" s="25"/>
      <c r="SLO67" s="25"/>
      <c r="SLP67" s="25"/>
      <c r="SLQ67" s="25"/>
      <c r="SLR67" s="25"/>
      <c r="SLS67" s="25"/>
      <c r="SLT67" s="25"/>
      <c r="SLU67" s="25"/>
      <c r="SLV67" s="25"/>
      <c r="SLW67" s="25"/>
      <c r="SLX67" s="25"/>
      <c r="SLY67" s="25"/>
      <c r="SLZ67" s="25"/>
      <c r="SMA67" s="25"/>
      <c r="SMB67" s="25"/>
      <c r="SMC67" s="25"/>
      <c r="SMD67" s="25"/>
      <c r="SME67" s="25"/>
      <c r="SMF67" s="25"/>
      <c r="SMG67" s="25"/>
      <c r="SMH67" s="25"/>
      <c r="SMI67" s="25"/>
      <c r="SMJ67" s="25"/>
      <c r="SMK67" s="25"/>
      <c r="SML67" s="25"/>
      <c r="SMM67" s="25"/>
      <c r="SMN67" s="25"/>
      <c r="SMO67" s="25"/>
      <c r="SMP67" s="25"/>
      <c r="SMQ67" s="25"/>
      <c r="SMR67" s="25"/>
      <c r="SMS67" s="25"/>
      <c r="SMT67" s="25"/>
      <c r="SMU67" s="25"/>
      <c r="SMV67" s="25"/>
      <c r="SMW67" s="25"/>
      <c r="SMX67" s="25"/>
      <c r="SMY67" s="25"/>
      <c r="SMZ67" s="25"/>
      <c r="SNA67" s="25"/>
      <c r="SNB67" s="25"/>
      <c r="SNC67" s="25"/>
      <c r="SND67" s="25"/>
      <c r="SNE67" s="25"/>
      <c r="SNF67" s="25"/>
      <c r="SNG67" s="25"/>
      <c r="SNH67" s="25"/>
      <c r="SNI67" s="25"/>
      <c r="SNJ67" s="25"/>
      <c r="SNK67" s="25"/>
      <c r="SNL67" s="25"/>
      <c r="SNM67" s="25"/>
      <c r="SNN67" s="25"/>
      <c r="SNO67" s="25"/>
      <c r="SNP67" s="25"/>
      <c r="SNQ67" s="25"/>
      <c r="SNR67" s="25"/>
      <c r="SNS67" s="25"/>
      <c r="SNT67" s="25"/>
      <c r="SNU67" s="25"/>
      <c r="SNV67" s="25"/>
      <c r="SNW67" s="25"/>
      <c r="SNX67" s="25"/>
      <c r="SNY67" s="25"/>
      <c r="SNZ67" s="25"/>
      <c r="SOA67" s="25"/>
      <c r="SOB67" s="25"/>
      <c r="SOC67" s="25"/>
      <c r="SOD67" s="25"/>
      <c r="SOE67" s="25"/>
      <c r="SOF67" s="25"/>
      <c r="SOG67" s="25"/>
      <c r="SOH67" s="25"/>
      <c r="SOI67" s="25"/>
      <c r="SOJ67" s="25"/>
      <c r="SOK67" s="25"/>
      <c r="SOL67" s="25"/>
      <c r="SOM67" s="25"/>
      <c r="SON67" s="25"/>
      <c r="SOO67" s="25"/>
      <c r="SOP67" s="25"/>
      <c r="SOQ67" s="25"/>
      <c r="SOR67" s="25"/>
      <c r="SOS67" s="25"/>
      <c r="SOT67" s="25"/>
      <c r="SOU67" s="25"/>
      <c r="SOV67" s="25"/>
      <c r="SOW67" s="25"/>
      <c r="SOX67" s="25"/>
      <c r="SOY67" s="25"/>
      <c r="SOZ67" s="25"/>
      <c r="SPA67" s="25"/>
      <c r="SPB67" s="25"/>
      <c r="SPC67" s="25"/>
      <c r="SPD67" s="25"/>
      <c r="SPE67" s="25"/>
      <c r="SPF67" s="25"/>
      <c r="SPG67" s="25"/>
      <c r="SPH67" s="25"/>
      <c r="SPI67" s="25"/>
      <c r="SPJ67" s="25"/>
      <c r="SPK67" s="25"/>
      <c r="SPL67" s="25"/>
      <c r="SPM67" s="25"/>
      <c r="SPN67" s="25"/>
      <c r="SPO67" s="25"/>
      <c r="SPP67" s="25"/>
      <c r="SPQ67" s="25"/>
      <c r="SPR67" s="25"/>
      <c r="SPS67" s="25"/>
      <c r="SPT67" s="25"/>
      <c r="SPU67" s="25"/>
      <c r="SPV67" s="25"/>
      <c r="SPW67" s="25"/>
      <c r="SPX67" s="25"/>
      <c r="SPY67" s="25"/>
      <c r="SPZ67" s="25"/>
      <c r="SQA67" s="25"/>
      <c r="SQB67" s="25"/>
      <c r="SQC67" s="25"/>
      <c r="SQD67" s="25"/>
      <c r="SQE67" s="25"/>
      <c r="SQF67" s="25"/>
      <c r="SQG67" s="25"/>
      <c r="SQH67" s="25"/>
      <c r="SQI67" s="25"/>
      <c r="SQJ67" s="25"/>
      <c r="SQK67" s="25"/>
      <c r="SQL67" s="25"/>
      <c r="SQM67" s="25"/>
      <c r="SQN67" s="25"/>
      <c r="SQO67" s="25"/>
      <c r="SQP67" s="25"/>
      <c r="SQQ67" s="25"/>
      <c r="SQR67" s="25"/>
      <c r="SQS67" s="25"/>
      <c r="SQT67" s="25"/>
      <c r="SQU67" s="25"/>
      <c r="SQV67" s="25"/>
      <c r="SQW67" s="25"/>
      <c r="SQX67" s="25"/>
      <c r="SQY67" s="25"/>
      <c r="SQZ67" s="25"/>
      <c r="SRA67" s="25"/>
      <c r="SRB67" s="25"/>
      <c r="SRC67" s="25"/>
      <c r="SRD67" s="25"/>
      <c r="SRE67" s="25"/>
      <c r="SRF67" s="25"/>
      <c r="SRG67" s="25"/>
      <c r="SRH67" s="25"/>
      <c r="SRI67" s="25"/>
      <c r="SRJ67" s="25"/>
      <c r="SRK67" s="25"/>
      <c r="SRL67" s="25"/>
      <c r="SRM67" s="25"/>
      <c r="SRN67" s="25"/>
      <c r="SRO67" s="25"/>
      <c r="SRP67" s="25"/>
      <c r="SRQ67" s="25"/>
      <c r="SRR67" s="25"/>
      <c r="SRS67" s="25"/>
      <c r="SRT67" s="25"/>
      <c r="SRU67" s="25"/>
      <c r="SRV67" s="25"/>
      <c r="SRW67" s="25"/>
      <c r="SRX67" s="25"/>
      <c r="SRY67" s="25"/>
      <c r="SRZ67" s="25"/>
      <c r="SSA67" s="25"/>
      <c r="SSB67" s="25"/>
      <c r="SSC67" s="25"/>
      <c r="SSD67" s="25"/>
      <c r="SSE67" s="25"/>
      <c r="SSF67" s="25"/>
      <c r="SSG67" s="25"/>
      <c r="SSH67" s="25"/>
      <c r="SSI67" s="25"/>
      <c r="SSJ67" s="25"/>
      <c r="SSK67" s="25"/>
      <c r="SSL67" s="25"/>
      <c r="SSM67" s="25"/>
      <c r="SSN67" s="25"/>
      <c r="SSO67" s="25"/>
      <c r="SSP67" s="25"/>
      <c r="SSQ67" s="25"/>
      <c r="SSR67" s="25"/>
      <c r="SSS67" s="25"/>
      <c r="SST67" s="25"/>
      <c r="SSU67" s="25"/>
      <c r="SSV67" s="25"/>
      <c r="SSW67" s="25"/>
      <c r="SSX67" s="25"/>
      <c r="SSY67" s="25"/>
      <c r="SSZ67" s="25"/>
      <c r="STA67" s="25"/>
      <c r="STB67" s="25"/>
      <c r="STC67" s="25"/>
      <c r="STD67" s="25"/>
      <c r="STE67" s="25"/>
      <c r="STF67" s="25"/>
      <c r="STG67" s="25"/>
      <c r="STH67" s="25"/>
      <c r="STI67" s="25"/>
      <c r="STJ67" s="25"/>
      <c r="STK67" s="25"/>
      <c r="STL67" s="25"/>
      <c r="STM67" s="25"/>
      <c r="STN67" s="25"/>
      <c r="STO67" s="25"/>
      <c r="STP67" s="25"/>
      <c r="STQ67" s="25"/>
      <c r="STR67" s="25"/>
      <c r="STS67" s="25"/>
      <c r="STT67" s="25"/>
      <c r="STU67" s="25"/>
      <c r="STV67" s="25"/>
      <c r="STW67" s="25"/>
      <c r="STX67" s="25"/>
      <c r="STY67" s="25"/>
      <c r="STZ67" s="25"/>
      <c r="SUA67" s="25"/>
      <c r="SUB67" s="25"/>
      <c r="SUC67" s="25"/>
      <c r="SUD67" s="25"/>
      <c r="SUE67" s="25"/>
      <c r="SUF67" s="25"/>
      <c r="SUG67" s="25"/>
      <c r="SUH67" s="25"/>
      <c r="SUI67" s="25"/>
      <c r="SUJ67" s="25"/>
      <c r="SUK67" s="25"/>
      <c r="SUL67" s="25"/>
      <c r="SUM67" s="25"/>
      <c r="SUN67" s="25"/>
      <c r="SUO67" s="25"/>
      <c r="SUP67" s="25"/>
      <c r="SUQ67" s="25"/>
      <c r="SUR67" s="25"/>
      <c r="SUS67" s="25"/>
      <c r="SUT67" s="25"/>
      <c r="SUU67" s="25"/>
      <c r="SUV67" s="25"/>
      <c r="SUW67" s="25"/>
      <c r="SUX67" s="25"/>
      <c r="SUY67" s="25"/>
      <c r="SUZ67" s="25"/>
      <c r="SVA67" s="25"/>
      <c r="SVB67" s="25"/>
      <c r="SVC67" s="25"/>
      <c r="SVD67" s="25"/>
      <c r="SVE67" s="25"/>
      <c r="SVF67" s="25"/>
      <c r="SVG67" s="25"/>
      <c r="SVH67" s="25"/>
      <c r="SVI67" s="25"/>
      <c r="SVJ67" s="25"/>
      <c r="SVK67" s="25"/>
      <c r="SVL67" s="25"/>
      <c r="SVM67" s="25"/>
      <c r="SVN67" s="25"/>
      <c r="SVO67" s="25"/>
      <c r="SVP67" s="25"/>
      <c r="SVQ67" s="25"/>
      <c r="SVR67" s="25"/>
      <c r="SVS67" s="25"/>
      <c r="SVT67" s="25"/>
      <c r="SVU67" s="25"/>
      <c r="SVV67" s="25"/>
      <c r="SVW67" s="25"/>
      <c r="SVX67" s="25"/>
      <c r="SVY67" s="25"/>
      <c r="SVZ67" s="25"/>
      <c r="SWA67" s="25"/>
      <c r="SWB67" s="25"/>
      <c r="SWC67" s="25"/>
      <c r="SWD67" s="25"/>
      <c r="SWE67" s="25"/>
      <c r="SWF67" s="25"/>
      <c r="SWG67" s="25"/>
      <c r="SWH67" s="25"/>
      <c r="SWI67" s="25"/>
      <c r="SWJ67" s="25"/>
      <c r="SWK67" s="25"/>
      <c r="SWL67" s="25"/>
      <c r="SWM67" s="25"/>
      <c r="SWN67" s="25"/>
      <c r="SWO67" s="25"/>
      <c r="SWP67" s="25"/>
      <c r="SWQ67" s="25"/>
      <c r="SWR67" s="25"/>
      <c r="SWS67" s="25"/>
      <c r="SWT67" s="25"/>
      <c r="SWU67" s="25"/>
      <c r="SWV67" s="25"/>
      <c r="SWW67" s="25"/>
      <c r="SWX67" s="25"/>
      <c r="SWY67" s="25"/>
      <c r="SWZ67" s="25"/>
      <c r="SXA67" s="25"/>
      <c r="SXB67" s="25"/>
      <c r="SXC67" s="25"/>
      <c r="SXD67" s="25"/>
      <c r="SXE67" s="25"/>
      <c r="SXF67" s="25"/>
      <c r="SXG67" s="25"/>
      <c r="SXH67" s="25"/>
      <c r="SXI67" s="25"/>
      <c r="SXJ67" s="25"/>
      <c r="SXK67" s="25"/>
      <c r="SXL67" s="25"/>
      <c r="SXM67" s="25"/>
      <c r="SXN67" s="25"/>
      <c r="SXO67" s="25"/>
      <c r="SXP67" s="25"/>
      <c r="SXQ67" s="25"/>
      <c r="SXR67" s="25"/>
      <c r="SXS67" s="25"/>
      <c r="SXT67" s="25"/>
      <c r="SXU67" s="25"/>
      <c r="SXV67" s="25"/>
      <c r="SXW67" s="25"/>
      <c r="SXX67" s="25"/>
      <c r="SXY67" s="25"/>
      <c r="SXZ67" s="25"/>
      <c r="SYA67" s="25"/>
      <c r="SYB67" s="25"/>
      <c r="SYC67" s="25"/>
      <c r="SYD67" s="25"/>
      <c r="SYE67" s="25"/>
      <c r="SYF67" s="25"/>
      <c r="SYG67" s="25"/>
      <c r="SYH67" s="25"/>
      <c r="SYI67" s="25"/>
      <c r="SYJ67" s="25"/>
      <c r="SYK67" s="25"/>
      <c r="SYL67" s="25"/>
      <c r="SYM67" s="25"/>
      <c r="SYN67" s="25"/>
      <c r="SYO67" s="25"/>
      <c r="SYP67" s="25"/>
      <c r="SYQ67" s="25"/>
      <c r="SYR67" s="25"/>
      <c r="SYS67" s="25"/>
      <c r="SYT67" s="25"/>
      <c r="SYU67" s="25"/>
      <c r="SYV67" s="25"/>
      <c r="SYW67" s="25"/>
      <c r="SYX67" s="25"/>
      <c r="SYY67" s="25"/>
      <c r="SYZ67" s="25"/>
      <c r="SZA67" s="25"/>
      <c r="SZB67" s="25"/>
      <c r="SZC67" s="25"/>
      <c r="SZD67" s="25"/>
      <c r="SZE67" s="25"/>
      <c r="SZF67" s="25"/>
      <c r="SZG67" s="25"/>
      <c r="SZH67" s="25"/>
      <c r="SZI67" s="25"/>
      <c r="SZJ67" s="25"/>
      <c r="SZK67" s="25"/>
      <c r="SZL67" s="25"/>
      <c r="SZM67" s="25"/>
      <c r="SZN67" s="25"/>
      <c r="SZO67" s="25"/>
      <c r="SZP67" s="25"/>
      <c r="SZQ67" s="25"/>
      <c r="SZR67" s="25"/>
      <c r="SZS67" s="25"/>
      <c r="SZT67" s="25"/>
      <c r="SZU67" s="25"/>
      <c r="SZV67" s="25"/>
      <c r="SZW67" s="25"/>
      <c r="SZX67" s="25"/>
      <c r="SZY67" s="25"/>
      <c r="SZZ67" s="25"/>
      <c r="TAA67" s="25"/>
      <c r="TAB67" s="25"/>
      <c r="TAC67" s="25"/>
      <c r="TAD67" s="25"/>
      <c r="TAE67" s="25"/>
      <c r="TAF67" s="25"/>
      <c r="TAG67" s="25"/>
      <c r="TAH67" s="25"/>
      <c r="TAI67" s="25"/>
      <c r="TAJ67" s="25"/>
      <c r="TAK67" s="25"/>
      <c r="TAL67" s="25"/>
      <c r="TAM67" s="25"/>
      <c r="TAN67" s="25"/>
      <c r="TAO67" s="25"/>
      <c r="TAP67" s="25"/>
      <c r="TAQ67" s="25"/>
      <c r="TAR67" s="25"/>
      <c r="TAS67" s="25"/>
      <c r="TAT67" s="25"/>
      <c r="TAU67" s="25"/>
      <c r="TAV67" s="25"/>
      <c r="TAW67" s="25"/>
      <c r="TAX67" s="25"/>
      <c r="TAY67" s="25"/>
      <c r="TAZ67" s="25"/>
      <c r="TBA67" s="25"/>
      <c r="TBB67" s="25"/>
      <c r="TBC67" s="25"/>
      <c r="TBD67" s="25"/>
      <c r="TBE67" s="25"/>
      <c r="TBF67" s="25"/>
      <c r="TBG67" s="25"/>
      <c r="TBH67" s="25"/>
      <c r="TBI67" s="25"/>
      <c r="TBJ67" s="25"/>
      <c r="TBK67" s="25"/>
      <c r="TBL67" s="25"/>
      <c r="TBM67" s="25"/>
      <c r="TBN67" s="25"/>
      <c r="TBO67" s="25"/>
      <c r="TBP67" s="25"/>
      <c r="TBQ67" s="25"/>
      <c r="TBR67" s="25"/>
      <c r="TBS67" s="25"/>
      <c r="TBT67" s="25"/>
      <c r="TBU67" s="25"/>
      <c r="TBV67" s="25"/>
      <c r="TBW67" s="25"/>
      <c r="TBX67" s="25"/>
      <c r="TBY67" s="25"/>
      <c r="TBZ67" s="25"/>
      <c r="TCA67" s="25"/>
      <c r="TCB67" s="25"/>
      <c r="TCC67" s="25"/>
      <c r="TCD67" s="25"/>
      <c r="TCE67" s="25"/>
      <c r="TCF67" s="25"/>
      <c r="TCG67" s="25"/>
      <c r="TCH67" s="25"/>
      <c r="TCI67" s="25"/>
      <c r="TCJ67" s="25"/>
      <c r="TCK67" s="25"/>
      <c r="TCL67" s="25"/>
      <c r="TCM67" s="25"/>
      <c r="TCN67" s="25"/>
      <c r="TCO67" s="25"/>
      <c r="TCP67" s="25"/>
      <c r="TCQ67" s="25"/>
      <c r="TCR67" s="25"/>
      <c r="TCS67" s="25"/>
      <c r="TCT67" s="25"/>
      <c r="TCU67" s="25"/>
      <c r="TCV67" s="25"/>
      <c r="TCW67" s="25"/>
      <c r="TCX67" s="25"/>
      <c r="TCY67" s="25"/>
      <c r="TCZ67" s="25"/>
      <c r="TDA67" s="25"/>
      <c r="TDB67" s="25"/>
      <c r="TDC67" s="25"/>
      <c r="TDD67" s="25"/>
      <c r="TDE67" s="25"/>
      <c r="TDF67" s="25"/>
      <c r="TDG67" s="25"/>
      <c r="TDH67" s="25"/>
      <c r="TDI67" s="25"/>
      <c r="TDJ67" s="25"/>
      <c r="TDK67" s="25"/>
      <c r="TDL67" s="25"/>
      <c r="TDM67" s="25"/>
      <c r="TDN67" s="25"/>
      <c r="TDO67" s="25"/>
      <c r="TDP67" s="25"/>
      <c r="TDQ67" s="25"/>
      <c r="TDR67" s="25"/>
      <c r="TDS67" s="25"/>
      <c r="TDT67" s="25"/>
      <c r="TDU67" s="25"/>
      <c r="TDV67" s="25"/>
      <c r="TDW67" s="25"/>
      <c r="TDX67" s="25"/>
      <c r="TDY67" s="25"/>
      <c r="TDZ67" s="25"/>
      <c r="TEA67" s="25"/>
      <c r="TEB67" s="25"/>
      <c r="TEC67" s="25"/>
      <c r="TED67" s="25"/>
      <c r="TEE67" s="25"/>
      <c r="TEF67" s="25"/>
      <c r="TEG67" s="25"/>
      <c r="TEH67" s="25"/>
      <c r="TEI67" s="25"/>
      <c r="TEJ67" s="25"/>
      <c r="TEK67" s="25"/>
      <c r="TEL67" s="25"/>
      <c r="TEM67" s="25"/>
      <c r="TEN67" s="25"/>
      <c r="TEO67" s="25"/>
      <c r="TEP67" s="25"/>
      <c r="TEQ67" s="25"/>
      <c r="TER67" s="25"/>
      <c r="TES67" s="25"/>
      <c r="TET67" s="25"/>
      <c r="TEU67" s="25"/>
      <c r="TEV67" s="25"/>
      <c r="TEW67" s="25"/>
      <c r="TEX67" s="25"/>
      <c r="TEY67" s="25"/>
      <c r="TEZ67" s="25"/>
      <c r="TFA67" s="25"/>
      <c r="TFB67" s="25"/>
      <c r="TFC67" s="25"/>
      <c r="TFD67" s="25"/>
      <c r="TFE67" s="25"/>
      <c r="TFF67" s="25"/>
      <c r="TFG67" s="25"/>
      <c r="TFH67" s="25"/>
      <c r="TFI67" s="25"/>
      <c r="TFJ67" s="25"/>
      <c r="TFK67" s="25"/>
      <c r="TFL67" s="25"/>
      <c r="TFM67" s="25"/>
      <c r="TFN67" s="25"/>
      <c r="TFO67" s="25"/>
      <c r="TFP67" s="25"/>
      <c r="TFQ67" s="25"/>
      <c r="TFR67" s="25"/>
      <c r="TFS67" s="25"/>
      <c r="TFT67" s="25"/>
      <c r="TFU67" s="25"/>
      <c r="TFV67" s="25"/>
      <c r="TFW67" s="25"/>
      <c r="TFX67" s="25"/>
      <c r="TFY67" s="25"/>
      <c r="TFZ67" s="25"/>
      <c r="TGA67" s="25"/>
      <c r="TGB67" s="25"/>
      <c r="TGC67" s="25"/>
      <c r="TGD67" s="25"/>
      <c r="TGE67" s="25"/>
      <c r="TGF67" s="25"/>
      <c r="TGG67" s="25"/>
      <c r="TGH67" s="25"/>
      <c r="TGI67" s="25"/>
      <c r="TGJ67" s="25"/>
      <c r="TGK67" s="25"/>
      <c r="TGL67" s="25"/>
      <c r="TGM67" s="25"/>
      <c r="TGN67" s="25"/>
      <c r="TGO67" s="25"/>
      <c r="TGP67" s="25"/>
      <c r="TGQ67" s="25"/>
      <c r="TGR67" s="25"/>
      <c r="TGS67" s="25"/>
      <c r="TGT67" s="25"/>
      <c r="TGU67" s="25"/>
      <c r="TGV67" s="25"/>
      <c r="TGW67" s="25"/>
      <c r="TGX67" s="25"/>
      <c r="TGY67" s="25"/>
      <c r="TGZ67" s="25"/>
      <c r="THA67" s="25"/>
      <c r="THB67" s="25"/>
      <c r="THC67" s="25"/>
      <c r="THD67" s="25"/>
      <c r="THE67" s="25"/>
      <c r="THF67" s="25"/>
      <c r="THG67" s="25"/>
      <c r="THH67" s="25"/>
      <c r="THI67" s="25"/>
      <c r="THJ67" s="25"/>
      <c r="THK67" s="25"/>
      <c r="THL67" s="25"/>
      <c r="THM67" s="25"/>
      <c r="THN67" s="25"/>
      <c r="THO67" s="25"/>
      <c r="THP67" s="25"/>
      <c r="THQ67" s="25"/>
      <c r="THR67" s="25"/>
      <c r="THS67" s="25"/>
      <c r="THT67" s="25"/>
      <c r="THU67" s="25"/>
      <c r="THV67" s="25"/>
      <c r="THW67" s="25"/>
      <c r="THX67" s="25"/>
      <c r="THY67" s="25"/>
      <c r="THZ67" s="25"/>
      <c r="TIA67" s="25"/>
      <c r="TIB67" s="25"/>
      <c r="TIC67" s="25"/>
      <c r="TID67" s="25"/>
      <c r="TIE67" s="25"/>
      <c r="TIF67" s="25"/>
      <c r="TIG67" s="25"/>
      <c r="TIH67" s="25"/>
      <c r="TII67" s="25"/>
      <c r="TIJ67" s="25"/>
      <c r="TIK67" s="25"/>
      <c r="TIL67" s="25"/>
      <c r="TIM67" s="25"/>
      <c r="TIN67" s="25"/>
      <c r="TIO67" s="25"/>
      <c r="TIP67" s="25"/>
      <c r="TIQ67" s="25"/>
      <c r="TIR67" s="25"/>
      <c r="TIS67" s="25"/>
      <c r="TIT67" s="25"/>
      <c r="TIU67" s="25"/>
      <c r="TIV67" s="25"/>
      <c r="TIW67" s="25"/>
      <c r="TIX67" s="25"/>
      <c r="TIY67" s="25"/>
      <c r="TIZ67" s="25"/>
      <c r="TJA67" s="25"/>
      <c r="TJB67" s="25"/>
      <c r="TJC67" s="25"/>
      <c r="TJD67" s="25"/>
      <c r="TJE67" s="25"/>
      <c r="TJF67" s="25"/>
      <c r="TJG67" s="25"/>
      <c r="TJH67" s="25"/>
      <c r="TJI67" s="25"/>
      <c r="TJJ67" s="25"/>
      <c r="TJK67" s="25"/>
      <c r="TJL67" s="25"/>
      <c r="TJM67" s="25"/>
      <c r="TJN67" s="25"/>
      <c r="TJO67" s="25"/>
      <c r="TJP67" s="25"/>
      <c r="TJQ67" s="25"/>
      <c r="TJR67" s="25"/>
      <c r="TJS67" s="25"/>
      <c r="TJT67" s="25"/>
      <c r="TJU67" s="25"/>
      <c r="TJV67" s="25"/>
      <c r="TJW67" s="25"/>
      <c r="TJX67" s="25"/>
      <c r="TJY67" s="25"/>
      <c r="TJZ67" s="25"/>
      <c r="TKA67" s="25"/>
      <c r="TKB67" s="25"/>
      <c r="TKC67" s="25"/>
      <c r="TKD67" s="25"/>
      <c r="TKE67" s="25"/>
      <c r="TKF67" s="25"/>
      <c r="TKG67" s="25"/>
      <c r="TKH67" s="25"/>
      <c r="TKI67" s="25"/>
      <c r="TKJ67" s="25"/>
      <c r="TKK67" s="25"/>
      <c r="TKL67" s="25"/>
      <c r="TKM67" s="25"/>
      <c r="TKN67" s="25"/>
      <c r="TKO67" s="25"/>
      <c r="TKP67" s="25"/>
      <c r="TKQ67" s="25"/>
      <c r="TKR67" s="25"/>
      <c r="TKS67" s="25"/>
      <c r="TKT67" s="25"/>
      <c r="TKU67" s="25"/>
      <c r="TKV67" s="25"/>
      <c r="TKW67" s="25"/>
      <c r="TKX67" s="25"/>
      <c r="TKY67" s="25"/>
      <c r="TKZ67" s="25"/>
      <c r="TLA67" s="25"/>
      <c r="TLB67" s="25"/>
      <c r="TLC67" s="25"/>
      <c r="TLD67" s="25"/>
      <c r="TLE67" s="25"/>
      <c r="TLF67" s="25"/>
      <c r="TLG67" s="25"/>
      <c r="TLH67" s="25"/>
      <c r="TLI67" s="25"/>
      <c r="TLJ67" s="25"/>
      <c r="TLK67" s="25"/>
      <c r="TLL67" s="25"/>
      <c r="TLM67" s="25"/>
      <c r="TLN67" s="25"/>
      <c r="TLO67" s="25"/>
      <c r="TLP67" s="25"/>
      <c r="TLQ67" s="25"/>
      <c r="TLR67" s="25"/>
      <c r="TLS67" s="25"/>
      <c r="TLT67" s="25"/>
      <c r="TLU67" s="25"/>
      <c r="TLV67" s="25"/>
      <c r="TLW67" s="25"/>
      <c r="TLX67" s="25"/>
      <c r="TLY67" s="25"/>
      <c r="TLZ67" s="25"/>
      <c r="TMA67" s="25"/>
      <c r="TMB67" s="25"/>
      <c r="TMC67" s="25"/>
      <c r="TMD67" s="25"/>
      <c r="TME67" s="25"/>
      <c r="TMF67" s="25"/>
      <c r="TMG67" s="25"/>
      <c r="TMH67" s="25"/>
      <c r="TMI67" s="25"/>
      <c r="TMJ67" s="25"/>
      <c r="TMK67" s="25"/>
      <c r="TML67" s="25"/>
      <c r="TMM67" s="25"/>
      <c r="TMN67" s="25"/>
      <c r="TMO67" s="25"/>
      <c r="TMP67" s="25"/>
      <c r="TMQ67" s="25"/>
      <c r="TMR67" s="25"/>
      <c r="TMS67" s="25"/>
      <c r="TMT67" s="25"/>
      <c r="TMU67" s="25"/>
      <c r="TMV67" s="25"/>
      <c r="TMW67" s="25"/>
      <c r="TMX67" s="25"/>
      <c r="TMY67" s="25"/>
      <c r="TMZ67" s="25"/>
      <c r="TNA67" s="25"/>
      <c r="TNB67" s="25"/>
      <c r="TNC67" s="25"/>
      <c r="TND67" s="25"/>
      <c r="TNE67" s="25"/>
      <c r="TNF67" s="25"/>
      <c r="TNG67" s="25"/>
      <c r="TNH67" s="25"/>
      <c r="TNI67" s="25"/>
      <c r="TNJ67" s="25"/>
      <c r="TNK67" s="25"/>
      <c r="TNL67" s="25"/>
      <c r="TNM67" s="25"/>
      <c r="TNN67" s="25"/>
      <c r="TNO67" s="25"/>
      <c r="TNP67" s="25"/>
      <c r="TNQ67" s="25"/>
      <c r="TNR67" s="25"/>
      <c r="TNS67" s="25"/>
      <c r="TNT67" s="25"/>
      <c r="TNU67" s="25"/>
      <c r="TNV67" s="25"/>
      <c r="TNW67" s="25"/>
      <c r="TNX67" s="25"/>
      <c r="TNY67" s="25"/>
      <c r="TNZ67" s="25"/>
      <c r="TOA67" s="25"/>
      <c r="TOB67" s="25"/>
      <c r="TOC67" s="25"/>
      <c r="TOD67" s="25"/>
      <c r="TOE67" s="25"/>
      <c r="TOF67" s="25"/>
      <c r="TOG67" s="25"/>
      <c r="TOH67" s="25"/>
      <c r="TOI67" s="25"/>
      <c r="TOJ67" s="25"/>
      <c r="TOK67" s="25"/>
      <c r="TOL67" s="25"/>
      <c r="TOM67" s="25"/>
      <c r="TON67" s="25"/>
      <c r="TOO67" s="25"/>
      <c r="TOP67" s="25"/>
      <c r="TOQ67" s="25"/>
      <c r="TOR67" s="25"/>
      <c r="TOS67" s="25"/>
      <c r="TOT67" s="25"/>
      <c r="TOU67" s="25"/>
      <c r="TOV67" s="25"/>
      <c r="TOW67" s="25"/>
      <c r="TOX67" s="25"/>
      <c r="TOY67" s="25"/>
      <c r="TOZ67" s="25"/>
      <c r="TPA67" s="25"/>
      <c r="TPB67" s="25"/>
      <c r="TPC67" s="25"/>
      <c r="TPD67" s="25"/>
      <c r="TPE67" s="25"/>
      <c r="TPF67" s="25"/>
      <c r="TPG67" s="25"/>
      <c r="TPH67" s="25"/>
      <c r="TPI67" s="25"/>
      <c r="TPJ67" s="25"/>
      <c r="TPK67" s="25"/>
      <c r="TPL67" s="25"/>
      <c r="TPM67" s="25"/>
      <c r="TPN67" s="25"/>
      <c r="TPO67" s="25"/>
      <c r="TPP67" s="25"/>
      <c r="TPQ67" s="25"/>
      <c r="TPR67" s="25"/>
      <c r="TPS67" s="25"/>
      <c r="TPT67" s="25"/>
      <c r="TPU67" s="25"/>
      <c r="TPV67" s="25"/>
      <c r="TPW67" s="25"/>
      <c r="TPX67" s="25"/>
      <c r="TPY67" s="25"/>
      <c r="TPZ67" s="25"/>
      <c r="TQA67" s="25"/>
      <c r="TQB67" s="25"/>
      <c r="TQC67" s="25"/>
      <c r="TQD67" s="25"/>
      <c r="TQE67" s="25"/>
      <c r="TQF67" s="25"/>
      <c r="TQG67" s="25"/>
      <c r="TQH67" s="25"/>
      <c r="TQI67" s="25"/>
      <c r="TQJ67" s="25"/>
      <c r="TQK67" s="25"/>
      <c r="TQL67" s="25"/>
      <c r="TQM67" s="25"/>
      <c r="TQN67" s="25"/>
      <c r="TQO67" s="25"/>
      <c r="TQP67" s="25"/>
      <c r="TQQ67" s="25"/>
      <c r="TQR67" s="25"/>
      <c r="TQS67" s="25"/>
      <c r="TQT67" s="25"/>
      <c r="TQU67" s="25"/>
      <c r="TQV67" s="25"/>
      <c r="TQW67" s="25"/>
      <c r="TQX67" s="25"/>
      <c r="TQY67" s="25"/>
      <c r="TQZ67" s="25"/>
      <c r="TRA67" s="25"/>
      <c r="TRB67" s="25"/>
      <c r="TRC67" s="25"/>
      <c r="TRD67" s="25"/>
      <c r="TRE67" s="25"/>
      <c r="TRF67" s="25"/>
      <c r="TRG67" s="25"/>
      <c r="TRH67" s="25"/>
      <c r="TRI67" s="25"/>
      <c r="TRJ67" s="25"/>
      <c r="TRK67" s="25"/>
      <c r="TRL67" s="25"/>
      <c r="TRM67" s="25"/>
      <c r="TRN67" s="25"/>
      <c r="TRO67" s="25"/>
      <c r="TRP67" s="25"/>
      <c r="TRQ67" s="25"/>
      <c r="TRR67" s="25"/>
      <c r="TRS67" s="25"/>
      <c r="TRT67" s="25"/>
      <c r="TRU67" s="25"/>
      <c r="TRV67" s="25"/>
      <c r="TRW67" s="25"/>
      <c r="TRX67" s="25"/>
      <c r="TRY67" s="25"/>
      <c r="TRZ67" s="25"/>
      <c r="TSA67" s="25"/>
      <c r="TSB67" s="25"/>
      <c r="TSC67" s="25"/>
      <c r="TSD67" s="25"/>
      <c r="TSE67" s="25"/>
      <c r="TSF67" s="25"/>
      <c r="TSG67" s="25"/>
      <c r="TSH67" s="25"/>
      <c r="TSI67" s="25"/>
      <c r="TSJ67" s="25"/>
      <c r="TSK67" s="25"/>
      <c r="TSL67" s="25"/>
      <c r="TSM67" s="25"/>
      <c r="TSN67" s="25"/>
      <c r="TSO67" s="25"/>
      <c r="TSP67" s="25"/>
      <c r="TSQ67" s="25"/>
      <c r="TSR67" s="25"/>
      <c r="TSS67" s="25"/>
      <c r="TST67" s="25"/>
      <c r="TSU67" s="25"/>
      <c r="TSV67" s="25"/>
      <c r="TSW67" s="25"/>
      <c r="TSX67" s="25"/>
      <c r="TSY67" s="25"/>
      <c r="TSZ67" s="25"/>
      <c r="TTA67" s="25"/>
      <c r="TTB67" s="25"/>
      <c r="TTC67" s="25"/>
      <c r="TTD67" s="25"/>
      <c r="TTE67" s="25"/>
      <c r="TTF67" s="25"/>
      <c r="TTG67" s="25"/>
      <c r="TTH67" s="25"/>
      <c r="TTI67" s="25"/>
      <c r="TTJ67" s="25"/>
      <c r="TTK67" s="25"/>
      <c r="TTL67" s="25"/>
      <c r="TTM67" s="25"/>
      <c r="TTN67" s="25"/>
      <c r="TTO67" s="25"/>
      <c r="TTP67" s="25"/>
      <c r="TTQ67" s="25"/>
      <c r="TTR67" s="25"/>
      <c r="TTS67" s="25"/>
      <c r="TTT67" s="25"/>
      <c r="TTU67" s="25"/>
      <c r="TTV67" s="25"/>
      <c r="TTW67" s="25"/>
      <c r="TTX67" s="25"/>
      <c r="TTY67" s="25"/>
      <c r="TTZ67" s="25"/>
      <c r="TUA67" s="25"/>
      <c r="TUB67" s="25"/>
      <c r="TUC67" s="25"/>
      <c r="TUD67" s="25"/>
      <c r="TUE67" s="25"/>
      <c r="TUF67" s="25"/>
      <c r="TUG67" s="25"/>
      <c r="TUH67" s="25"/>
      <c r="TUI67" s="25"/>
      <c r="TUJ67" s="25"/>
      <c r="TUK67" s="25"/>
      <c r="TUL67" s="25"/>
      <c r="TUM67" s="25"/>
      <c r="TUN67" s="25"/>
      <c r="TUO67" s="25"/>
      <c r="TUP67" s="25"/>
      <c r="TUQ67" s="25"/>
      <c r="TUR67" s="25"/>
      <c r="TUS67" s="25"/>
      <c r="TUT67" s="25"/>
      <c r="TUU67" s="25"/>
      <c r="TUV67" s="25"/>
      <c r="TUW67" s="25"/>
      <c r="TUX67" s="25"/>
      <c r="TUY67" s="25"/>
      <c r="TUZ67" s="25"/>
      <c r="TVA67" s="25"/>
      <c r="TVB67" s="25"/>
      <c r="TVC67" s="25"/>
      <c r="TVD67" s="25"/>
      <c r="TVE67" s="25"/>
      <c r="TVF67" s="25"/>
      <c r="TVG67" s="25"/>
      <c r="TVH67" s="25"/>
      <c r="TVI67" s="25"/>
      <c r="TVJ67" s="25"/>
      <c r="TVK67" s="25"/>
      <c r="TVL67" s="25"/>
      <c r="TVM67" s="25"/>
      <c r="TVN67" s="25"/>
      <c r="TVO67" s="25"/>
      <c r="TVP67" s="25"/>
      <c r="TVQ67" s="25"/>
      <c r="TVR67" s="25"/>
      <c r="TVS67" s="25"/>
      <c r="TVT67" s="25"/>
      <c r="TVU67" s="25"/>
      <c r="TVV67" s="25"/>
      <c r="TVW67" s="25"/>
      <c r="TVX67" s="25"/>
      <c r="TVY67" s="25"/>
      <c r="TVZ67" s="25"/>
      <c r="TWA67" s="25"/>
      <c r="TWB67" s="25"/>
      <c r="TWC67" s="25"/>
      <c r="TWD67" s="25"/>
      <c r="TWE67" s="25"/>
      <c r="TWF67" s="25"/>
      <c r="TWG67" s="25"/>
      <c r="TWH67" s="25"/>
      <c r="TWI67" s="25"/>
      <c r="TWJ67" s="25"/>
      <c r="TWK67" s="25"/>
      <c r="TWL67" s="25"/>
      <c r="TWM67" s="25"/>
      <c r="TWN67" s="25"/>
      <c r="TWO67" s="25"/>
      <c r="TWP67" s="25"/>
      <c r="TWQ67" s="25"/>
      <c r="TWR67" s="25"/>
      <c r="TWS67" s="25"/>
      <c r="TWT67" s="25"/>
      <c r="TWU67" s="25"/>
      <c r="TWV67" s="25"/>
      <c r="TWW67" s="25"/>
      <c r="TWX67" s="25"/>
      <c r="TWY67" s="25"/>
      <c r="TWZ67" s="25"/>
      <c r="TXA67" s="25"/>
      <c r="TXB67" s="25"/>
      <c r="TXC67" s="25"/>
      <c r="TXD67" s="25"/>
      <c r="TXE67" s="25"/>
      <c r="TXF67" s="25"/>
      <c r="TXG67" s="25"/>
      <c r="TXH67" s="25"/>
      <c r="TXI67" s="25"/>
      <c r="TXJ67" s="25"/>
      <c r="TXK67" s="25"/>
      <c r="TXL67" s="25"/>
      <c r="TXM67" s="25"/>
      <c r="TXN67" s="25"/>
      <c r="TXO67" s="25"/>
      <c r="TXP67" s="25"/>
      <c r="TXQ67" s="25"/>
      <c r="TXR67" s="25"/>
      <c r="TXS67" s="25"/>
      <c r="TXT67" s="25"/>
      <c r="TXU67" s="25"/>
      <c r="TXV67" s="25"/>
      <c r="TXW67" s="25"/>
      <c r="TXX67" s="25"/>
      <c r="TXY67" s="25"/>
      <c r="TXZ67" s="25"/>
      <c r="TYA67" s="25"/>
      <c r="TYB67" s="25"/>
      <c r="TYC67" s="25"/>
      <c r="TYD67" s="25"/>
      <c r="TYE67" s="25"/>
      <c r="TYF67" s="25"/>
      <c r="TYG67" s="25"/>
      <c r="TYH67" s="25"/>
      <c r="TYI67" s="25"/>
      <c r="TYJ67" s="25"/>
      <c r="TYK67" s="25"/>
      <c r="TYL67" s="25"/>
      <c r="TYM67" s="25"/>
      <c r="TYN67" s="25"/>
      <c r="TYO67" s="25"/>
      <c r="TYP67" s="25"/>
      <c r="TYQ67" s="25"/>
      <c r="TYR67" s="25"/>
      <c r="TYS67" s="25"/>
      <c r="TYT67" s="25"/>
      <c r="TYU67" s="25"/>
      <c r="TYV67" s="25"/>
      <c r="TYW67" s="25"/>
      <c r="TYX67" s="25"/>
      <c r="TYY67" s="25"/>
      <c r="TYZ67" s="25"/>
      <c r="TZA67" s="25"/>
      <c r="TZB67" s="25"/>
      <c r="TZC67" s="25"/>
      <c r="TZD67" s="25"/>
      <c r="TZE67" s="25"/>
      <c r="TZF67" s="25"/>
      <c r="TZG67" s="25"/>
      <c r="TZH67" s="25"/>
      <c r="TZI67" s="25"/>
      <c r="TZJ67" s="25"/>
      <c r="TZK67" s="25"/>
      <c r="TZL67" s="25"/>
      <c r="TZM67" s="25"/>
      <c r="TZN67" s="25"/>
      <c r="TZO67" s="25"/>
      <c r="TZP67" s="25"/>
      <c r="TZQ67" s="25"/>
      <c r="TZR67" s="25"/>
      <c r="TZS67" s="25"/>
      <c r="TZT67" s="25"/>
      <c r="TZU67" s="25"/>
      <c r="TZV67" s="25"/>
      <c r="TZW67" s="25"/>
      <c r="TZX67" s="25"/>
      <c r="TZY67" s="25"/>
      <c r="TZZ67" s="25"/>
      <c r="UAA67" s="25"/>
      <c r="UAB67" s="25"/>
      <c r="UAC67" s="25"/>
      <c r="UAD67" s="25"/>
      <c r="UAE67" s="25"/>
      <c r="UAF67" s="25"/>
      <c r="UAG67" s="25"/>
      <c r="UAH67" s="25"/>
      <c r="UAI67" s="25"/>
      <c r="UAJ67" s="25"/>
      <c r="UAK67" s="25"/>
      <c r="UAL67" s="25"/>
      <c r="UAM67" s="25"/>
      <c r="UAN67" s="25"/>
      <c r="UAO67" s="25"/>
      <c r="UAP67" s="25"/>
      <c r="UAQ67" s="25"/>
      <c r="UAR67" s="25"/>
      <c r="UAS67" s="25"/>
      <c r="UAT67" s="25"/>
      <c r="UAU67" s="25"/>
      <c r="UAV67" s="25"/>
      <c r="UAW67" s="25"/>
      <c r="UAX67" s="25"/>
      <c r="UAY67" s="25"/>
      <c r="UAZ67" s="25"/>
      <c r="UBA67" s="25"/>
      <c r="UBB67" s="25"/>
      <c r="UBC67" s="25"/>
      <c r="UBD67" s="25"/>
      <c r="UBE67" s="25"/>
      <c r="UBF67" s="25"/>
      <c r="UBG67" s="25"/>
      <c r="UBH67" s="25"/>
      <c r="UBI67" s="25"/>
      <c r="UBJ67" s="25"/>
      <c r="UBK67" s="25"/>
      <c r="UBL67" s="25"/>
      <c r="UBM67" s="25"/>
      <c r="UBN67" s="25"/>
      <c r="UBO67" s="25"/>
      <c r="UBP67" s="25"/>
      <c r="UBQ67" s="25"/>
      <c r="UBR67" s="25"/>
      <c r="UBS67" s="25"/>
      <c r="UBT67" s="25"/>
      <c r="UBU67" s="25"/>
      <c r="UBV67" s="25"/>
      <c r="UBW67" s="25"/>
      <c r="UBX67" s="25"/>
      <c r="UBY67" s="25"/>
      <c r="UBZ67" s="25"/>
      <c r="UCA67" s="25"/>
      <c r="UCB67" s="25"/>
      <c r="UCC67" s="25"/>
      <c r="UCD67" s="25"/>
      <c r="UCE67" s="25"/>
      <c r="UCF67" s="25"/>
      <c r="UCG67" s="25"/>
      <c r="UCH67" s="25"/>
      <c r="UCI67" s="25"/>
      <c r="UCJ67" s="25"/>
      <c r="UCK67" s="25"/>
      <c r="UCL67" s="25"/>
      <c r="UCM67" s="25"/>
      <c r="UCN67" s="25"/>
      <c r="UCO67" s="25"/>
      <c r="UCP67" s="25"/>
      <c r="UCQ67" s="25"/>
      <c r="UCR67" s="25"/>
      <c r="UCS67" s="25"/>
      <c r="UCT67" s="25"/>
      <c r="UCU67" s="25"/>
      <c r="UCV67" s="25"/>
      <c r="UCW67" s="25"/>
      <c r="UCX67" s="25"/>
      <c r="UCY67" s="25"/>
      <c r="UCZ67" s="25"/>
      <c r="UDA67" s="25"/>
      <c r="UDB67" s="25"/>
      <c r="UDC67" s="25"/>
      <c r="UDD67" s="25"/>
      <c r="UDE67" s="25"/>
      <c r="UDF67" s="25"/>
      <c r="UDG67" s="25"/>
      <c r="UDH67" s="25"/>
      <c r="UDI67" s="25"/>
      <c r="UDJ67" s="25"/>
      <c r="UDK67" s="25"/>
      <c r="UDL67" s="25"/>
      <c r="UDM67" s="25"/>
      <c r="UDN67" s="25"/>
      <c r="UDO67" s="25"/>
      <c r="UDP67" s="25"/>
      <c r="UDQ67" s="25"/>
      <c r="UDR67" s="25"/>
      <c r="UDS67" s="25"/>
      <c r="UDT67" s="25"/>
      <c r="UDU67" s="25"/>
      <c r="UDV67" s="25"/>
      <c r="UDW67" s="25"/>
      <c r="UDX67" s="25"/>
      <c r="UDY67" s="25"/>
      <c r="UDZ67" s="25"/>
      <c r="UEA67" s="25"/>
      <c r="UEB67" s="25"/>
      <c r="UEC67" s="25"/>
      <c r="UED67" s="25"/>
      <c r="UEE67" s="25"/>
      <c r="UEF67" s="25"/>
      <c r="UEG67" s="25"/>
      <c r="UEH67" s="25"/>
      <c r="UEI67" s="25"/>
      <c r="UEJ67" s="25"/>
      <c r="UEK67" s="25"/>
      <c r="UEL67" s="25"/>
      <c r="UEM67" s="25"/>
      <c r="UEN67" s="25"/>
      <c r="UEO67" s="25"/>
      <c r="UEP67" s="25"/>
      <c r="UEQ67" s="25"/>
      <c r="UER67" s="25"/>
      <c r="UES67" s="25"/>
      <c r="UET67" s="25"/>
      <c r="UEU67" s="25"/>
      <c r="UEV67" s="25"/>
      <c r="UEW67" s="25"/>
      <c r="UEX67" s="25"/>
      <c r="UEY67" s="25"/>
      <c r="UEZ67" s="25"/>
      <c r="UFA67" s="25"/>
      <c r="UFB67" s="25"/>
      <c r="UFC67" s="25"/>
      <c r="UFD67" s="25"/>
      <c r="UFE67" s="25"/>
      <c r="UFF67" s="25"/>
      <c r="UFG67" s="25"/>
      <c r="UFH67" s="25"/>
      <c r="UFI67" s="25"/>
      <c r="UFJ67" s="25"/>
      <c r="UFK67" s="25"/>
      <c r="UFL67" s="25"/>
      <c r="UFM67" s="25"/>
      <c r="UFN67" s="25"/>
      <c r="UFO67" s="25"/>
      <c r="UFP67" s="25"/>
      <c r="UFQ67" s="25"/>
      <c r="UFR67" s="25"/>
      <c r="UFS67" s="25"/>
      <c r="UFT67" s="25"/>
      <c r="UFU67" s="25"/>
      <c r="UFV67" s="25"/>
      <c r="UFW67" s="25"/>
      <c r="UFX67" s="25"/>
      <c r="UFY67" s="25"/>
      <c r="UFZ67" s="25"/>
      <c r="UGA67" s="25"/>
      <c r="UGB67" s="25"/>
      <c r="UGC67" s="25"/>
      <c r="UGD67" s="25"/>
      <c r="UGE67" s="25"/>
      <c r="UGF67" s="25"/>
      <c r="UGG67" s="25"/>
      <c r="UGH67" s="25"/>
      <c r="UGI67" s="25"/>
      <c r="UGJ67" s="25"/>
      <c r="UGK67" s="25"/>
      <c r="UGL67" s="25"/>
      <c r="UGM67" s="25"/>
      <c r="UGN67" s="25"/>
      <c r="UGO67" s="25"/>
      <c r="UGP67" s="25"/>
      <c r="UGQ67" s="25"/>
      <c r="UGR67" s="25"/>
      <c r="UGS67" s="25"/>
      <c r="UGT67" s="25"/>
      <c r="UGU67" s="25"/>
      <c r="UGV67" s="25"/>
      <c r="UGW67" s="25"/>
      <c r="UGX67" s="25"/>
      <c r="UGY67" s="25"/>
      <c r="UGZ67" s="25"/>
      <c r="UHA67" s="25"/>
      <c r="UHB67" s="25"/>
      <c r="UHC67" s="25"/>
      <c r="UHD67" s="25"/>
      <c r="UHE67" s="25"/>
      <c r="UHF67" s="25"/>
      <c r="UHG67" s="25"/>
      <c r="UHH67" s="25"/>
      <c r="UHI67" s="25"/>
      <c r="UHJ67" s="25"/>
      <c r="UHK67" s="25"/>
      <c r="UHL67" s="25"/>
      <c r="UHM67" s="25"/>
      <c r="UHN67" s="25"/>
      <c r="UHO67" s="25"/>
      <c r="UHP67" s="25"/>
      <c r="UHQ67" s="25"/>
      <c r="UHR67" s="25"/>
      <c r="UHS67" s="25"/>
      <c r="UHT67" s="25"/>
      <c r="UHU67" s="25"/>
      <c r="UHV67" s="25"/>
      <c r="UHW67" s="25"/>
      <c r="UHX67" s="25"/>
      <c r="UHY67" s="25"/>
      <c r="UHZ67" s="25"/>
      <c r="UIA67" s="25"/>
      <c r="UIB67" s="25"/>
      <c r="UIC67" s="25"/>
      <c r="UID67" s="25"/>
      <c r="UIE67" s="25"/>
      <c r="UIF67" s="25"/>
      <c r="UIG67" s="25"/>
      <c r="UIH67" s="25"/>
      <c r="UII67" s="25"/>
      <c r="UIJ67" s="25"/>
      <c r="UIK67" s="25"/>
      <c r="UIL67" s="25"/>
      <c r="UIM67" s="25"/>
      <c r="UIN67" s="25"/>
      <c r="UIO67" s="25"/>
      <c r="UIP67" s="25"/>
      <c r="UIQ67" s="25"/>
      <c r="UIR67" s="25"/>
      <c r="UIS67" s="25"/>
      <c r="UIT67" s="25"/>
      <c r="UIU67" s="25"/>
      <c r="UIV67" s="25"/>
      <c r="UIW67" s="25"/>
      <c r="UIX67" s="25"/>
      <c r="UIY67" s="25"/>
      <c r="UIZ67" s="25"/>
      <c r="UJA67" s="25"/>
      <c r="UJB67" s="25"/>
      <c r="UJC67" s="25"/>
      <c r="UJD67" s="25"/>
      <c r="UJE67" s="25"/>
      <c r="UJF67" s="25"/>
      <c r="UJG67" s="25"/>
      <c r="UJH67" s="25"/>
      <c r="UJI67" s="25"/>
      <c r="UJJ67" s="25"/>
      <c r="UJK67" s="25"/>
      <c r="UJL67" s="25"/>
      <c r="UJM67" s="25"/>
      <c r="UJN67" s="25"/>
      <c r="UJO67" s="25"/>
      <c r="UJP67" s="25"/>
      <c r="UJQ67" s="25"/>
      <c r="UJR67" s="25"/>
      <c r="UJS67" s="25"/>
      <c r="UJT67" s="25"/>
      <c r="UJU67" s="25"/>
      <c r="UJV67" s="25"/>
      <c r="UJW67" s="25"/>
      <c r="UJX67" s="25"/>
      <c r="UJY67" s="25"/>
      <c r="UJZ67" s="25"/>
      <c r="UKA67" s="25"/>
      <c r="UKB67" s="25"/>
      <c r="UKC67" s="25"/>
      <c r="UKD67" s="25"/>
      <c r="UKE67" s="25"/>
      <c r="UKF67" s="25"/>
      <c r="UKG67" s="25"/>
      <c r="UKH67" s="25"/>
      <c r="UKI67" s="25"/>
      <c r="UKJ67" s="25"/>
      <c r="UKK67" s="25"/>
      <c r="UKL67" s="25"/>
      <c r="UKM67" s="25"/>
      <c r="UKN67" s="25"/>
      <c r="UKO67" s="25"/>
      <c r="UKP67" s="25"/>
      <c r="UKQ67" s="25"/>
      <c r="UKR67" s="25"/>
      <c r="UKS67" s="25"/>
      <c r="UKT67" s="25"/>
      <c r="UKU67" s="25"/>
      <c r="UKV67" s="25"/>
      <c r="UKW67" s="25"/>
      <c r="UKX67" s="25"/>
      <c r="UKY67" s="25"/>
      <c r="UKZ67" s="25"/>
      <c r="ULA67" s="25"/>
      <c r="ULB67" s="25"/>
      <c r="ULC67" s="25"/>
      <c r="ULD67" s="25"/>
      <c r="ULE67" s="25"/>
      <c r="ULF67" s="25"/>
      <c r="ULG67" s="25"/>
      <c r="ULH67" s="25"/>
      <c r="ULI67" s="25"/>
      <c r="ULJ67" s="25"/>
      <c r="ULK67" s="25"/>
      <c r="ULL67" s="25"/>
      <c r="ULM67" s="25"/>
      <c r="ULN67" s="25"/>
      <c r="ULO67" s="25"/>
      <c r="ULP67" s="25"/>
      <c r="ULQ67" s="25"/>
      <c r="ULR67" s="25"/>
      <c r="ULS67" s="25"/>
      <c r="ULT67" s="25"/>
      <c r="ULU67" s="25"/>
      <c r="ULV67" s="25"/>
      <c r="ULW67" s="25"/>
      <c r="ULX67" s="25"/>
      <c r="ULY67" s="25"/>
      <c r="ULZ67" s="25"/>
      <c r="UMA67" s="25"/>
      <c r="UMB67" s="25"/>
      <c r="UMC67" s="25"/>
      <c r="UMD67" s="25"/>
      <c r="UME67" s="25"/>
      <c r="UMF67" s="25"/>
      <c r="UMG67" s="25"/>
      <c r="UMH67" s="25"/>
      <c r="UMI67" s="25"/>
      <c r="UMJ67" s="25"/>
      <c r="UMK67" s="25"/>
      <c r="UML67" s="25"/>
      <c r="UMM67" s="25"/>
      <c r="UMN67" s="25"/>
      <c r="UMO67" s="25"/>
      <c r="UMP67" s="25"/>
      <c r="UMQ67" s="25"/>
      <c r="UMR67" s="25"/>
      <c r="UMS67" s="25"/>
      <c r="UMT67" s="25"/>
      <c r="UMU67" s="25"/>
      <c r="UMV67" s="25"/>
      <c r="UMW67" s="25"/>
      <c r="UMX67" s="25"/>
      <c r="UMY67" s="25"/>
      <c r="UMZ67" s="25"/>
      <c r="UNA67" s="25"/>
      <c r="UNB67" s="25"/>
      <c r="UNC67" s="25"/>
      <c r="UND67" s="25"/>
      <c r="UNE67" s="25"/>
      <c r="UNF67" s="25"/>
      <c r="UNG67" s="25"/>
      <c r="UNH67" s="25"/>
      <c r="UNI67" s="25"/>
      <c r="UNJ67" s="25"/>
      <c r="UNK67" s="25"/>
      <c r="UNL67" s="25"/>
      <c r="UNM67" s="25"/>
      <c r="UNN67" s="25"/>
      <c r="UNO67" s="25"/>
      <c r="UNP67" s="25"/>
      <c r="UNQ67" s="25"/>
      <c r="UNR67" s="25"/>
      <c r="UNS67" s="25"/>
      <c r="UNT67" s="25"/>
      <c r="UNU67" s="25"/>
      <c r="UNV67" s="25"/>
      <c r="UNW67" s="25"/>
      <c r="UNX67" s="25"/>
      <c r="UNY67" s="25"/>
      <c r="UNZ67" s="25"/>
      <c r="UOA67" s="25"/>
      <c r="UOB67" s="25"/>
      <c r="UOC67" s="25"/>
      <c r="UOD67" s="25"/>
      <c r="UOE67" s="25"/>
      <c r="UOF67" s="25"/>
      <c r="UOG67" s="25"/>
      <c r="UOH67" s="25"/>
      <c r="UOI67" s="25"/>
      <c r="UOJ67" s="25"/>
      <c r="UOK67" s="25"/>
      <c r="UOL67" s="25"/>
      <c r="UOM67" s="25"/>
      <c r="UON67" s="25"/>
      <c r="UOO67" s="25"/>
      <c r="UOP67" s="25"/>
      <c r="UOQ67" s="25"/>
      <c r="UOR67" s="25"/>
      <c r="UOS67" s="25"/>
      <c r="UOT67" s="25"/>
      <c r="UOU67" s="25"/>
      <c r="UOV67" s="25"/>
      <c r="UOW67" s="25"/>
      <c r="UOX67" s="25"/>
      <c r="UOY67" s="25"/>
      <c r="UOZ67" s="25"/>
      <c r="UPA67" s="25"/>
      <c r="UPB67" s="25"/>
      <c r="UPC67" s="25"/>
      <c r="UPD67" s="25"/>
      <c r="UPE67" s="25"/>
      <c r="UPF67" s="25"/>
      <c r="UPG67" s="25"/>
      <c r="UPH67" s="25"/>
      <c r="UPI67" s="25"/>
      <c r="UPJ67" s="25"/>
      <c r="UPK67" s="25"/>
      <c r="UPL67" s="25"/>
      <c r="UPM67" s="25"/>
      <c r="UPN67" s="25"/>
      <c r="UPO67" s="25"/>
      <c r="UPP67" s="25"/>
      <c r="UPQ67" s="25"/>
      <c r="UPR67" s="25"/>
      <c r="UPS67" s="25"/>
      <c r="UPT67" s="25"/>
      <c r="UPU67" s="25"/>
      <c r="UPV67" s="25"/>
      <c r="UPW67" s="25"/>
      <c r="UPX67" s="25"/>
      <c r="UPY67" s="25"/>
      <c r="UPZ67" s="25"/>
      <c r="UQA67" s="25"/>
      <c r="UQB67" s="25"/>
      <c r="UQC67" s="25"/>
      <c r="UQD67" s="25"/>
      <c r="UQE67" s="25"/>
      <c r="UQF67" s="25"/>
      <c r="UQG67" s="25"/>
      <c r="UQH67" s="25"/>
      <c r="UQI67" s="25"/>
      <c r="UQJ67" s="25"/>
      <c r="UQK67" s="25"/>
      <c r="UQL67" s="25"/>
      <c r="UQM67" s="25"/>
      <c r="UQN67" s="25"/>
      <c r="UQO67" s="25"/>
      <c r="UQP67" s="25"/>
      <c r="UQQ67" s="25"/>
      <c r="UQR67" s="25"/>
      <c r="UQS67" s="25"/>
      <c r="UQT67" s="25"/>
      <c r="UQU67" s="25"/>
      <c r="UQV67" s="25"/>
      <c r="UQW67" s="25"/>
      <c r="UQX67" s="25"/>
      <c r="UQY67" s="25"/>
      <c r="UQZ67" s="25"/>
      <c r="URA67" s="25"/>
      <c r="URB67" s="25"/>
      <c r="URC67" s="25"/>
      <c r="URD67" s="25"/>
      <c r="URE67" s="25"/>
      <c r="URF67" s="25"/>
      <c r="URG67" s="25"/>
      <c r="URH67" s="25"/>
      <c r="URI67" s="25"/>
      <c r="URJ67" s="25"/>
      <c r="URK67" s="25"/>
      <c r="URL67" s="25"/>
      <c r="URM67" s="25"/>
      <c r="URN67" s="25"/>
      <c r="URO67" s="25"/>
      <c r="URP67" s="25"/>
      <c r="URQ67" s="25"/>
      <c r="URR67" s="25"/>
      <c r="URS67" s="25"/>
      <c r="URT67" s="25"/>
      <c r="URU67" s="25"/>
      <c r="URV67" s="25"/>
      <c r="URW67" s="25"/>
      <c r="URX67" s="25"/>
      <c r="URY67" s="25"/>
      <c r="URZ67" s="25"/>
      <c r="USA67" s="25"/>
      <c r="USB67" s="25"/>
      <c r="USC67" s="25"/>
      <c r="USD67" s="25"/>
      <c r="USE67" s="25"/>
      <c r="USF67" s="25"/>
      <c r="USG67" s="25"/>
      <c r="USH67" s="25"/>
      <c r="USI67" s="25"/>
      <c r="USJ67" s="25"/>
      <c r="USK67" s="25"/>
      <c r="USL67" s="25"/>
      <c r="USM67" s="25"/>
      <c r="USN67" s="25"/>
      <c r="USO67" s="25"/>
      <c r="USP67" s="25"/>
      <c r="USQ67" s="25"/>
      <c r="USR67" s="25"/>
      <c r="USS67" s="25"/>
      <c r="UST67" s="25"/>
      <c r="USU67" s="25"/>
      <c r="USV67" s="25"/>
      <c r="USW67" s="25"/>
      <c r="USX67" s="25"/>
      <c r="USY67" s="25"/>
      <c r="USZ67" s="25"/>
      <c r="UTA67" s="25"/>
      <c r="UTB67" s="25"/>
      <c r="UTC67" s="25"/>
      <c r="UTD67" s="25"/>
      <c r="UTE67" s="25"/>
      <c r="UTF67" s="25"/>
      <c r="UTG67" s="25"/>
      <c r="UTH67" s="25"/>
      <c r="UTI67" s="25"/>
      <c r="UTJ67" s="25"/>
      <c r="UTK67" s="25"/>
      <c r="UTL67" s="25"/>
      <c r="UTM67" s="25"/>
      <c r="UTN67" s="25"/>
      <c r="UTO67" s="25"/>
      <c r="UTP67" s="25"/>
      <c r="UTQ67" s="25"/>
      <c r="UTR67" s="25"/>
      <c r="UTS67" s="25"/>
      <c r="UTT67" s="25"/>
      <c r="UTU67" s="25"/>
      <c r="UTV67" s="25"/>
      <c r="UTW67" s="25"/>
      <c r="UTX67" s="25"/>
      <c r="UTY67" s="25"/>
      <c r="UTZ67" s="25"/>
      <c r="UUA67" s="25"/>
      <c r="UUB67" s="25"/>
      <c r="UUC67" s="25"/>
      <c r="UUD67" s="25"/>
      <c r="UUE67" s="25"/>
      <c r="UUF67" s="25"/>
      <c r="UUG67" s="25"/>
      <c r="UUH67" s="25"/>
      <c r="UUI67" s="25"/>
      <c r="UUJ67" s="25"/>
      <c r="UUK67" s="25"/>
      <c r="UUL67" s="25"/>
      <c r="UUM67" s="25"/>
      <c r="UUN67" s="25"/>
      <c r="UUO67" s="25"/>
      <c r="UUP67" s="25"/>
      <c r="UUQ67" s="25"/>
      <c r="UUR67" s="25"/>
      <c r="UUS67" s="25"/>
      <c r="UUT67" s="25"/>
      <c r="UUU67" s="25"/>
      <c r="UUV67" s="25"/>
      <c r="UUW67" s="25"/>
      <c r="UUX67" s="25"/>
      <c r="UUY67" s="25"/>
      <c r="UUZ67" s="25"/>
      <c r="UVA67" s="25"/>
      <c r="UVB67" s="25"/>
      <c r="UVC67" s="25"/>
      <c r="UVD67" s="25"/>
      <c r="UVE67" s="25"/>
      <c r="UVF67" s="25"/>
      <c r="UVG67" s="25"/>
      <c r="UVH67" s="25"/>
      <c r="UVI67" s="25"/>
      <c r="UVJ67" s="25"/>
      <c r="UVK67" s="25"/>
      <c r="UVL67" s="25"/>
      <c r="UVM67" s="25"/>
      <c r="UVN67" s="25"/>
      <c r="UVO67" s="25"/>
      <c r="UVP67" s="25"/>
      <c r="UVQ67" s="25"/>
      <c r="UVR67" s="25"/>
      <c r="UVS67" s="25"/>
      <c r="UVT67" s="25"/>
      <c r="UVU67" s="25"/>
      <c r="UVV67" s="25"/>
      <c r="UVW67" s="25"/>
      <c r="UVX67" s="25"/>
      <c r="UVY67" s="25"/>
      <c r="UVZ67" s="25"/>
      <c r="UWA67" s="25"/>
      <c r="UWB67" s="25"/>
      <c r="UWC67" s="25"/>
      <c r="UWD67" s="25"/>
      <c r="UWE67" s="25"/>
      <c r="UWF67" s="25"/>
      <c r="UWG67" s="25"/>
      <c r="UWH67" s="25"/>
      <c r="UWI67" s="25"/>
      <c r="UWJ67" s="25"/>
      <c r="UWK67" s="25"/>
      <c r="UWL67" s="25"/>
      <c r="UWM67" s="25"/>
      <c r="UWN67" s="25"/>
      <c r="UWO67" s="25"/>
      <c r="UWP67" s="25"/>
      <c r="UWQ67" s="25"/>
      <c r="UWR67" s="25"/>
      <c r="UWS67" s="25"/>
      <c r="UWT67" s="25"/>
      <c r="UWU67" s="25"/>
      <c r="UWV67" s="25"/>
      <c r="UWW67" s="25"/>
      <c r="UWX67" s="25"/>
      <c r="UWY67" s="25"/>
      <c r="UWZ67" s="25"/>
      <c r="UXA67" s="25"/>
      <c r="UXB67" s="25"/>
      <c r="UXC67" s="25"/>
      <c r="UXD67" s="25"/>
      <c r="UXE67" s="25"/>
      <c r="UXF67" s="25"/>
      <c r="UXG67" s="25"/>
      <c r="UXH67" s="25"/>
      <c r="UXI67" s="25"/>
      <c r="UXJ67" s="25"/>
      <c r="UXK67" s="25"/>
      <c r="UXL67" s="25"/>
      <c r="UXM67" s="25"/>
      <c r="UXN67" s="25"/>
      <c r="UXO67" s="25"/>
      <c r="UXP67" s="25"/>
      <c r="UXQ67" s="25"/>
      <c r="UXR67" s="25"/>
      <c r="UXS67" s="25"/>
      <c r="UXT67" s="25"/>
      <c r="UXU67" s="25"/>
      <c r="UXV67" s="25"/>
      <c r="UXW67" s="25"/>
      <c r="UXX67" s="25"/>
      <c r="UXY67" s="25"/>
      <c r="UXZ67" s="25"/>
      <c r="UYA67" s="25"/>
      <c r="UYB67" s="25"/>
      <c r="UYC67" s="25"/>
      <c r="UYD67" s="25"/>
      <c r="UYE67" s="25"/>
      <c r="UYF67" s="25"/>
      <c r="UYG67" s="25"/>
      <c r="UYH67" s="25"/>
      <c r="UYI67" s="25"/>
      <c r="UYJ67" s="25"/>
      <c r="UYK67" s="25"/>
      <c r="UYL67" s="25"/>
      <c r="UYM67" s="25"/>
      <c r="UYN67" s="25"/>
      <c r="UYO67" s="25"/>
      <c r="UYP67" s="25"/>
      <c r="UYQ67" s="25"/>
      <c r="UYR67" s="25"/>
      <c r="UYS67" s="25"/>
      <c r="UYT67" s="25"/>
      <c r="UYU67" s="25"/>
      <c r="UYV67" s="25"/>
      <c r="UYW67" s="25"/>
      <c r="UYX67" s="25"/>
      <c r="UYY67" s="25"/>
      <c r="UYZ67" s="25"/>
      <c r="UZA67" s="25"/>
      <c r="UZB67" s="25"/>
      <c r="UZC67" s="25"/>
      <c r="UZD67" s="25"/>
      <c r="UZE67" s="25"/>
      <c r="UZF67" s="25"/>
      <c r="UZG67" s="25"/>
      <c r="UZH67" s="25"/>
      <c r="UZI67" s="25"/>
      <c r="UZJ67" s="25"/>
      <c r="UZK67" s="25"/>
      <c r="UZL67" s="25"/>
      <c r="UZM67" s="25"/>
      <c r="UZN67" s="25"/>
      <c r="UZO67" s="25"/>
      <c r="UZP67" s="25"/>
      <c r="UZQ67" s="25"/>
      <c r="UZR67" s="25"/>
      <c r="UZS67" s="25"/>
      <c r="UZT67" s="25"/>
      <c r="UZU67" s="25"/>
      <c r="UZV67" s="25"/>
      <c r="UZW67" s="25"/>
      <c r="UZX67" s="25"/>
      <c r="UZY67" s="25"/>
      <c r="UZZ67" s="25"/>
      <c r="VAA67" s="25"/>
      <c r="VAB67" s="25"/>
      <c r="VAC67" s="25"/>
      <c r="VAD67" s="25"/>
      <c r="VAE67" s="25"/>
      <c r="VAF67" s="25"/>
      <c r="VAG67" s="25"/>
      <c r="VAH67" s="25"/>
      <c r="VAI67" s="25"/>
      <c r="VAJ67" s="25"/>
      <c r="VAK67" s="25"/>
      <c r="VAL67" s="25"/>
      <c r="VAM67" s="25"/>
      <c r="VAN67" s="25"/>
      <c r="VAO67" s="25"/>
      <c r="VAP67" s="25"/>
      <c r="VAQ67" s="25"/>
      <c r="VAR67" s="25"/>
      <c r="VAS67" s="25"/>
      <c r="VAT67" s="25"/>
      <c r="VAU67" s="25"/>
      <c r="VAV67" s="25"/>
      <c r="VAW67" s="25"/>
      <c r="VAX67" s="25"/>
      <c r="VAY67" s="25"/>
      <c r="VAZ67" s="25"/>
      <c r="VBA67" s="25"/>
      <c r="VBB67" s="25"/>
      <c r="VBC67" s="25"/>
      <c r="VBD67" s="25"/>
      <c r="VBE67" s="25"/>
      <c r="VBF67" s="25"/>
      <c r="VBG67" s="25"/>
      <c r="VBH67" s="25"/>
      <c r="VBI67" s="25"/>
      <c r="VBJ67" s="25"/>
      <c r="VBK67" s="25"/>
      <c r="VBL67" s="25"/>
      <c r="VBM67" s="25"/>
      <c r="VBN67" s="25"/>
      <c r="VBO67" s="25"/>
      <c r="VBP67" s="25"/>
      <c r="VBQ67" s="25"/>
      <c r="VBR67" s="25"/>
      <c r="VBS67" s="25"/>
      <c r="VBT67" s="25"/>
      <c r="VBU67" s="25"/>
      <c r="VBV67" s="25"/>
      <c r="VBW67" s="25"/>
      <c r="VBX67" s="25"/>
      <c r="VBY67" s="25"/>
      <c r="VBZ67" s="25"/>
      <c r="VCA67" s="25"/>
      <c r="VCB67" s="25"/>
      <c r="VCC67" s="25"/>
      <c r="VCD67" s="25"/>
      <c r="VCE67" s="25"/>
      <c r="VCF67" s="25"/>
      <c r="VCG67" s="25"/>
      <c r="VCH67" s="25"/>
      <c r="VCI67" s="25"/>
      <c r="VCJ67" s="25"/>
      <c r="VCK67" s="25"/>
      <c r="VCL67" s="25"/>
      <c r="VCM67" s="25"/>
      <c r="VCN67" s="25"/>
      <c r="VCO67" s="25"/>
      <c r="VCP67" s="25"/>
      <c r="VCQ67" s="25"/>
      <c r="VCR67" s="25"/>
      <c r="VCS67" s="25"/>
      <c r="VCT67" s="25"/>
      <c r="VCU67" s="25"/>
      <c r="VCV67" s="25"/>
      <c r="VCW67" s="25"/>
      <c r="VCX67" s="25"/>
      <c r="VCY67" s="25"/>
      <c r="VCZ67" s="25"/>
      <c r="VDA67" s="25"/>
      <c r="VDB67" s="25"/>
      <c r="VDC67" s="25"/>
      <c r="VDD67" s="25"/>
      <c r="VDE67" s="25"/>
      <c r="VDF67" s="25"/>
      <c r="VDG67" s="25"/>
      <c r="VDH67" s="25"/>
      <c r="VDI67" s="25"/>
      <c r="VDJ67" s="25"/>
      <c r="VDK67" s="25"/>
      <c r="VDL67" s="25"/>
      <c r="VDM67" s="25"/>
      <c r="VDN67" s="25"/>
      <c r="VDO67" s="25"/>
      <c r="VDP67" s="25"/>
      <c r="VDQ67" s="25"/>
      <c r="VDR67" s="25"/>
      <c r="VDS67" s="25"/>
      <c r="VDT67" s="25"/>
      <c r="VDU67" s="25"/>
      <c r="VDV67" s="25"/>
      <c r="VDW67" s="25"/>
      <c r="VDX67" s="25"/>
      <c r="VDY67" s="25"/>
      <c r="VDZ67" s="25"/>
      <c r="VEA67" s="25"/>
      <c r="VEB67" s="25"/>
      <c r="VEC67" s="25"/>
      <c r="VED67" s="25"/>
      <c r="VEE67" s="25"/>
      <c r="VEF67" s="25"/>
      <c r="VEG67" s="25"/>
      <c r="VEH67" s="25"/>
      <c r="VEI67" s="25"/>
      <c r="VEJ67" s="25"/>
      <c r="VEK67" s="25"/>
      <c r="VEL67" s="25"/>
      <c r="VEM67" s="25"/>
      <c r="VEN67" s="25"/>
      <c r="VEO67" s="25"/>
      <c r="VEP67" s="25"/>
      <c r="VEQ67" s="25"/>
      <c r="VER67" s="25"/>
      <c r="VES67" s="25"/>
      <c r="VET67" s="25"/>
      <c r="VEU67" s="25"/>
      <c r="VEV67" s="25"/>
      <c r="VEW67" s="25"/>
      <c r="VEX67" s="25"/>
      <c r="VEY67" s="25"/>
      <c r="VEZ67" s="25"/>
      <c r="VFA67" s="25"/>
      <c r="VFB67" s="25"/>
      <c r="VFC67" s="25"/>
      <c r="VFD67" s="25"/>
      <c r="VFE67" s="25"/>
      <c r="VFF67" s="25"/>
      <c r="VFG67" s="25"/>
      <c r="VFH67" s="25"/>
      <c r="VFI67" s="25"/>
      <c r="VFJ67" s="25"/>
      <c r="VFK67" s="25"/>
      <c r="VFL67" s="25"/>
      <c r="VFM67" s="25"/>
      <c r="VFN67" s="25"/>
      <c r="VFO67" s="25"/>
      <c r="VFP67" s="25"/>
      <c r="VFQ67" s="25"/>
      <c r="VFR67" s="25"/>
      <c r="VFS67" s="25"/>
      <c r="VFT67" s="25"/>
      <c r="VFU67" s="25"/>
      <c r="VFV67" s="25"/>
      <c r="VFW67" s="25"/>
      <c r="VFX67" s="25"/>
      <c r="VFY67" s="25"/>
      <c r="VFZ67" s="25"/>
      <c r="VGA67" s="25"/>
      <c r="VGB67" s="25"/>
      <c r="VGC67" s="25"/>
      <c r="VGD67" s="25"/>
      <c r="VGE67" s="25"/>
      <c r="VGF67" s="25"/>
      <c r="VGG67" s="25"/>
      <c r="VGH67" s="25"/>
      <c r="VGI67" s="25"/>
      <c r="VGJ67" s="25"/>
      <c r="VGK67" s="25"/>
      <c r="VGL67" s="25"/>
      <c r="VGM67" s="25"/>
      <c r="VGN67" s="25"/>
      <c r="VGO67" s="25"/>
      <c r="VGP67" s="25"/>
      <c r="VGQ67" s="25"/>
      <c r="VGR67" s="25"/>
      <c r="VGS67" s="25"/>
      <c r="VGT67" s="25"/>
      <c r="VGU67" s="25"/>
      <c r="VGV67" s="25"/>
      <c r="VGW67" s="25"/>
      <c r="VGX67" s="25"/>
      <c r="VGY67" s="25"/>
      <c r="VGZ67" s="25"/>
      <c r="VHA67" s="25"/>
      <c r="VHB67" s="25"/>
      <c r="VHC67" s="25"/>
      <c r="VHD67" s="25"/>
      <c r="VHE67" s="25"/>
      <c r="VHF67" s="25"/>
      <c r="VHG67" s="25"/>
      <c r="VHH67" s="25"/>
      <c r="VHI67" s="25"/>
      <c r="VHJ67" s="25"/>
      <c r="VHK67" s="25"/>
      <c r="VHL67" s="25"/>
      <c r="VHM67" s="25"/>
      <c r="VHN67" s="25"/>
      <c r="VHO67" s="25"/>
      <c r="VHP67" s="25"/>
      <c r="VHQ67" s="25"/>
      <c r="VHR67" s="25"/>
      <c r="VHS67" s="25"/>
      <c r="VHT67" s="25"/>
      <c r="VHU67" s="25"/>
      <c r="VHV67" s="25"/>
      <c r="VHW67" s="25"/>
      <c r="VHX67" s="25"/>
      <c r="VHY67" s="25"/>
      <c r="VHZ67" s="25"/>
      <c r="VIA67" s="25"/>
      <c r="VIB67" s="25"/>
      <c r="VIC67" s="25"/>
      <c r="VID67" s="25"/>
      <c r="VIE67" s="25"/>
      <c r="VIF67" s="25"/>
      <c r="VIG67" s="25"/>
      <c r="VIH67" s="25"/>
      <c r="VII67" s="25"/>
      <c r="VIJ67" s="25"/>
      <c r="VIK67" s="25"/>
      <c r="VIL67" s="25"/>
      <c r="VIM67" s="25"/>
      <c r="VIN67" s="25"/>
      <c r="VIO67" s="25"/>
      <c r="VIP67" s="25"/>
      <c r="VIQ67" s="25"/>
      <c r="VIR67" s="25"/>
      <c r="VIS67" s="25"/>
      <c r="VIT67" s="25"/>
      <c r="VIU67" s="25"/>
      <c r="VIV67" s="25"/>
      <c r="VIW67" s="25"/>
      <c r="VIX67" s="25"/>
      <c r="VIY67" s="25"/>
      <c r="VIZ67" s="25"/>
      <c r="VJA67" s="25"/>
      <c r="VJB67" s="25"/>
      <c r="VJC67" s="25"/>
      <c r="VJD67" s="25"/>
      <c r="VJE67" s="25"/>
      <c r="VJF67" s="25"/>
      <c r="VJG67" s="25"/>
      <c r="VJH67" s="25"/>
      <c r="VJI67" s="25"/>
      <c r="VJJ67" s="25"/>
      <c r="VJK67" s="25"/>
      <c r="VJL67" s="25"/>
      <c r="VJM67" s="25"/>
      <c r="VJN67" s="25"/>
      <c r="VJO67" s="25"/>
      <c r="VJP67" s="25"/>
      <c r="VJQ67" s="25"/>
      <c r="VJR67" s="25"/>
      <c r="VJS67" s="25"/>
      <c r="VJT67" s="25"/>
      <c r="VJU67" s="25"/>
      <c r="VJV67" s="25"/>
      <c r="VJW67" s="25"/>
      <c r="VJX67" s="25"/>
      <c r="VJY67" s="25"/>
      <c r="VJZ67" s="25"/>
      <c r="VKA67" s="25"/>
      <c r="VKB67" s="25"/>
      <c r="VKC67" s="25"/>
      <c r="VKD67" s="25"/>
      <c r="VKE67" s="25"/>
      <c r="VKF67" s="25"/>
      <c r="VKG67" s="25"/>
      <c r="VKH67" s="25"/>
      <c r="VKI67" s="25"/>
      <c r="VKJ67" s="25"/>
      <c r="VKK67" s="25"/>
      <c r="VKL67" s="25"/>
      <c r="VKM67" s="25"/>
      <c r="VKN67" s="25"/>
      <c r="VKO67" s="25"/>
      <c r="VKP67" s="25"/>
      <c r="VKQ67" s="25"/>
      <c r="VKR67" s="25"/>
      <c r="VKS67" s="25"/>
      <c r="VKT67" s="25"/>
      <c r="VKU67" s="25"/>
      <c r="VKV67" s="25"/>
      <c r="VKW67" s="25"/>
      <c r="VKX67" s="25"/>
      <c r="VKY67" s="25"/>
      <c r="VKZ67" s="25"/>
      <c r="VLA67" s="25"/>
      <c r="VLB67" s="25"/>
      <c r="VLC67" s="25"/>
      <c r="VLD67" s="25"/>
      <c r="VLE67" s="25"/>
      <c r="VLF67" s="25"/>
      <c r="VLG67" s="25"/>
      <c r="VLH67" s="25"/>
      <c r="VLI67" s="25"/>
      <c r="VLJ67" s="25"/>
      <c r="VLK67" s="25"/>
      <c r="VLL67" s="25"/>
      <c r="VLM67" s="25"/>
      <c r="VLN67" s="25"/>
      <c r="VLO67" s="25"/>
      <c r="VLP67" s="25"/>
      <c r="VLQ67" s="25"/>
      <c r="VLR67" s="25"/>
      <c r="VLS67" s="25"/>
      <c r="VLT67" s="25"/>
      <c r="VLU67" s="25"/>
      <c r="VLV67" s="25"/>
      <c r="VLW67" s="25"/>
      <c r="VLX67" s="25"/>
      <c r="VLY67" s="25"/>
      <c r="VLZ67" s="25"/>
      <c r="VMA67" s="25"/>
      <c r="VMB67" s="25"/>
      <c r="VMC67" s="25"/>
      <c r="VMD67" s="25"/>
      <c r="VME67" s="25"/>
      <c r="VMF67" s="25"/>
      <c r="VMG67" s="25"/>
      <c r="VMH67" s="25"/>
      <c r="VMI67" s="25"/>
      <c r="VMJ67" s="25"/>
      <c r="VMK67" s="25"/>
      <c r="VML67" s="25"/>
      <c r="VMM67" s="25"/>
      <c r="VMN67" s="25"/>
      <c r="VMO67" s="25"/>
      <c r="VMP67" s="25"/>
      <c r="VMQ67" s="25"/>
      <c r="VMR67" s="25"/>
      <c r="VMS67" s="25"/>
      <c r="VMT67" s="25"/>
      <c r="VMU67" s="25"/>
      <c r="VMV67" s="25"/>
      <c r="VMW67" s="25"/>
      <c r="VMX67" s="25"/>
      <c r="VMY67" s="25"/>
      <c r="VMZ67" s="25"/>
      <c r="VNA67" s="25"/>
      <c r="VNB67" s="25"/>
      <c r="VNC67" s="25"/>
      <c r="VND67" s="25"/>
      <c r="VNE67" s="25"/>
      <c r="VNF67" s="25"/>
      <c r="VNG67" s="25"/>
      <c r="VNH67" s="25"/>
      <c r="VNI67" s="25"/>
      <c r="VNJ67" s="25"/>
      <c r="VNK67" s="25"/>
      <c r="VNL67" s="25"/>
      <c r="VNM67" s="25"/>
      <c r="VNN67" s="25"/>
      <c r="VNO67" s="25"/>
      <c r="VNP67" s="25"/>
      <c r="VNQ67" s="25"/>
      <c r="VNR67" s="25"/>
      <c r="VNS67" s="25"/>
      <c r="VNT67" s="25"/>
      <c r="VNU67" s="25"/>
      <c r="VNV67" s="25"/>
      <c r="VNW67" s="25"/>
      <c r="VNX67" s="25"/>
      <c r="VNY67" s="25"/>
      <c r="VNZ67" s="25"/>
      <c r="VOA67" s="25"/>
      <c r="VOB67" s="25"/>
      <c r="VOC67" s="25"/>
      <c r="VOD67" s="25"/>
      <c r="VOE67" s="25"/>
      <c r="VOF67" s="25"/>
      <c r="VOG67" s="25"/>
      <c r="VOH67" s="25"/>
      <c r="VOI67" s="25"/>
      <c r="VOJ67" s="25"/>
      <c r="VOK67" s="25"/>
      <c r="VOL67" s="25"/>
      <c r="VOM67" s="25"/>
      <c r="VON67" s="25"/>
      <c r="VOO67" s="25"/>
      <c r="VOP67" s="25"/>
      <c r="VOQ67" s="25"/>
      <c r="VOR67" s="25"/>
      <c r="VOS67" s="25"/>
      <c r="VOT67" s="25"/>
      <c r="VOU67" s="25"/>
      <c r="VOV67" s="25"/>
      <c r="VOW67" s="25"/>
      <c r="VOX67" s="25"/>
      <c r="VOY67" s="25"/>
      <c r="VOZ67" s="25"/>
      <c r="VPA67" s="25"/>
      <c r="VPB67" s="25"/>
      <c r="VPC67" s="25"/>
      <c r="VPD67" s="25"/>
      <c r="VPE67" s="25"/>
      <c r="VPF67" s="25"/>
      <c r="VPG67" s="25"/>
      <c r="VPH67" s="25"/>
      <c r="VPI67" s="25"/>
      <c r="VPJ67" s="25"/>
      <c r="VPK67" s="25"/>
      <c r="VPL67" s="25"/>
      <c r="VPM67" s="25"/>
      <c r="VPN67" s="25"/>
      <c r="VPO67" s="25"/>
      <c r="VPP67" s="25"/>
      <c r="VPQ67" s="25"/>
      <c r="VPR67" s="25"/>
      <c r="VPS67" s="25"/>
      <c r="VPT67" s="25"/>
      <c r="VPU67" s="25"/>
      <c r="VPV67" s="25"/>
      <c r="VPW67" s="25"/>
      <c r="VPX67" s="25"/>
      <c r="VPY67" s="25"/>
      <c r="VPZ67" s="25"/>
      <c r="VQA67" s="25"/>
      <c r="VQB67" s="25"/>
      <c r="VQC67" s="25"/>
      <c r="VQD67" s="25"/>
      <c r="VQE67" s="25"/>
      <c r="VQF67" s="25"/>
      <c r="VQG67" s="25"/>
      <c r="VQH67" s="25"/>
      <c r="VQI67" s="25"/>
      <c r="VQJ67" s="25"/>
      <c r="VQK67" s="25"/>
      <c r="VQL67" s="25"/>
      <c r="VQM67" s="25"/>
      <c r="VQN67" s="25"/>
      <c r="VQO67" s="25"/>
      <c r="VQP67" s="25"/>
      <c r="VQQ67" s="25"/>
      <c r="VQR67" s="25"/>
      <c r="VQS67" s="25"/>
      <c r="VQT67" s="25"/>
      <c r="VQU67" s="25"/>
      <c r="VQV67" s="25"/>
      <c r="VQW67" s="25"/>
      <c r="VQX67" s="25"/>
      <c r="VQY67" s="25"/>
      <c r="VQZ67" s="25"/>
      <c r="VRA67" s="25"/>
      <c r="VRB67" s="25"/>
      <c r="VRC67" s="25"/>
      <c r="VRD67" s="25"/>
      <c r="VRE67" s="25"/>
      <c r="VRF67" s="25"/>
      <c r="VRG67" s="25"/>
      <c r="VRH67" s="25"/>
      <c r="VRI67" s="25"/>
      <c r="VRJ67" s="25"/>
      <c r="VRK67" s="25"/>
      <c r="VRL67" s="25"/>
      <c r="VRM67" s="25"/>
      <c r="VRN67" s="25"/>
      <c r="VRO67" s="25"/>
      <c r="VRP67" s="25"/>
      <c r="VRQ67" s="25"/>
      <c r="VRR67" s="25"/>
      <c r="VRS67" s="25"/>
      <c r="VRT67" s="25"/>
      <c r="VRU67" s="25"/>
      <c r="VRV67" s="25"/>
      <c r="VRW67" s="25"/>
      <c r="VRX67" s="25"/>
      <c r="VRY67" s="25"/>
      <c r="VRZ67" s="25"/>
      <c r="VSA67" s="25"/>
      <c r="VSB67" s="25"/>
      <c r="VSC67" s="25"/>
      <c r="VSD67" s="25"/>
      <c r="VSE67" s="25"/>
      <c r="VSF67" s="25"/>
      <c r="VSG67" s="25"/>
      <c r="VSH67" s="25"/>
      <c r="VSI67" s="25"/>
      <c r="VSJ67" s="25"/>
      <c r="VSK67" s="25"/>
      <c r="VSL67" s="25"/>
      <c r="VSM67" s="25"/>
      <c r="VSN67" s="25"/>
      <c r="VSO67" s="25"/>
      <c r="VSP67" s="25"/>
      <c r="VSQ67" s="25"/>
      <c r="VSR67" s="25"/>
      <c r="VSS67" s="25"/>
      <c r="VST67" s="25"/>
      <c r="VSU67" s="25"/>
      <c r="VSV67" s="25"/>
      <c r="VSW67" s="25"/>
      <c r="VSX67" s="25"/>
      <c r="VSY67" s="25"/>
      <c r="VSZ67" s="25"/>
      <c r="VTA67" s="25"/>
      <c r="VTB67" s="25"/>
      <c r="VTC67" s="25"/>
      <c r="VTD67" s="25"/>
      <c r="VTE67" s="25"/>
      <c r="VTF67" s="25"/>
      <c r="VTG67" s="25"/>
      <c r="VTH67" s="25"/>
      <c r="VTI67" s="25"/>
      <c r="VTJ67" s="25"/>
      <c r="VTK67" s="25"/>
      <c r="VTL67" s="25"/>
      <c r="VTM67" s="25"/>
      <c r="VTN67" s="25"/>
      <c r="VTO67" s="25"/>
      <c r="VTP67" s="25"/>
      <c r="VTQ67" s="25"/>
      <c r="VTR67" s="25"/>
      <c r="VTS67" s="25"/>
      <c r="VTT67" s="25"/>
      <c r="VTU67" s="25"/>
      <c r="VTV67" s="25"/>
      <c r="VTW67" s="25"/>
      <c r="VTX67" s="25"/>
      <c r="VTY67" s="25"/>
      <c r="VTZ67" s="25"/>
      <c r="VUA67" s="25"/>
      <c r="VUB67" s="25"/>
      <c r="VUC67" s="25"/>
      <c r="VUD67" s="25"/>
      <c r="VUE67" s="25"/>
      <c r="VUF67" s="25"/>
      <c r="VUG67" s="25"/>
      <c r="VUH67" s="25"/>
      <c r="VUI67" s="25"/>
      <c r="VUJ67" s="25"/>
      <c r="VUK67" s="25"/>
      <c r="VUL67" s="25"/>
      <c r="VUM67" s="25"/>
      <c r="VUN67" s="25"/>
      <c r="VUO67" s="25"/>
      <c r="VUP67" s="25"/>
      <c r="VUQ67" s="25"/>
      <c r="VUR67" s="25"/>
      <c r="VUS67" s="25"/>
      <c r="VUT67" s="25"/>
      <c r="VUU67" s="25"/>
      <c r="VUV67" s="25"/>
      <c r="VUW67" s="25"/>
      <c r="VUX67" s="25"/>
      <c r="VUY67" s="25"/>
      <c r="VUZ67" s="25"/>
      <c r="VVA67" s="25"/>
      <c r="VVB67" s="25"/>
      <c r="VVC67" s="25"/>
      <c r="VVD67" s="25"/>
      <c r="VVE67" s="25"/>
      <c r="VVF67" s="25"/>
      <c r="VVG67" s="25"/>
      <c r="VVH67" s="25"/>
      <c r="VVI67" s="25"/>
      <c r="VVJ67" s="25"/>
      <c r="VVK67" s="25"/>
      <c r="VVL67" s="25"/>
      <c r="VVM67" s="25"/>
      <c r="VVN67" s="25"/>
      <c r="VVO67" s="25"/>
      <c r="VVP67" s="25"/>
      <c r="VVQ67" s="25"/>
      <c r="VVR67" s="25"/>
      <c r="VVS67" s="25"/>
      <c r="VVT67" s="25"/>
      <c r="VVU67" s="25"/>
      <c r="VVV67" s="25"/>
      <c r="VVW67" s="25"/>
      <c r="VVX67" s="25"/>
      <c r="VVY67" s="25"/>
      <c r="VVZ67" s="25"/>
      <c r="VWA67" s="25"/>
      <c r="VWB67" s="25"/>
      <c r="VWC67" s="25"/>
      <c r="VWD67" s="25"/>
      <c r="VWE67" s="25"/>
      <c r="VWF67" s="25"/>
      <c r="VWG67" s="25"/>
      <c r="VWH67" s="25"/>
      <c r="VWI67" s="25"/>
      <c r="VWJ67" s="25"/>
      <c r="VWK67" s="25"/>
      <c r="VWL67" s="25"/>
      <c r="VWM67" s="25"/>
      <c r="VWN67" s="25"/>
      <c r="VWO67" s="25"/>
      <c r="VWP67" s="25"/>
      <c r="VWQ67" s="25"/>
      <c r="VWR67" s="25"/>
      <c r="VWS67" s="25"/>
      <c r="VWT67" s="25"/>
      <c r="VWU67" s="25"/>
      <c r="VWV67" s="25"/>
      <c r="VWW67" s="25"/>
      <c r="VWX67" s="25"/>
      <c r="VWY67" s="25"/>
      <c r="VWZ67" s="25"/>
      <c r="VXA67" s="25"/>
      <c r="VXB67" s="25"/>
      <c r="VXC67" s="25"/>
      <c r="VXD67" s="25"/>
      <c r="VXE67" s="25"/>
      <c r="VXF67" s="25"/>
      <c r="VXG67" s="25"/>
      <c r="VXH67" s="25"/>
      <c r="VXI67" s="25"/>
      <c r="VXJ67" s="25"/>
      <c r="VXK67" s="25"/>
      <c r="VXL67" s="25"/>
      <c r="VXM67" s="25"/>
      <c r="VXN67" s="25"/>
      <c r="VXO67" s="25"/>
      <c r="VXP67" s="25"/>
      <c r="VXQ67" s="25"/>
      <c r="VXR67" s="25"/>
      <c r="VXS67" s="25"/>
      <c r="VXT67" s="25"/>
      <c r="VXU67" s="25"/>
      <c r="VXV67" s="25"/>
      <c r="VXW67" s="25"/>
      <c r="VXX67" s="25"/>
      <c r="VXY67" s="25"/>
      <c r="VXZ67" s="25"/>
      <c r="VYA67" s="25"/>
      <c r="VYB67" s="25"/>
      <c r="VYC67" s="25"/>
      <c r="VYD67" s="25"/>
      <c r="VYE67" s="25"/>
      <c r="VYF67" s="25"/>
      <c r="VYG67" s="25"/>
      <c r="VYH67" s="25"/>
      <c r="VYI67" s="25"/>
      <c r="VYJ67" s="25"/>
      <c r="VYK67" s="25"/>
      <c r="VYL67" s="25"/>
      <c r="VYM67" s="25"/>
      <c r="VYN67" s="25"/>
      <c r="VYO67" s="25"/>
      <c r="VYP67" s="25"/>
      <c r="VYQ67" s="25"/>
      <c r="VYR67" s="25"/>
      <c r="VYS67" s="25"/>
      <c r="VYT67" s="25"/>
      <c r="VYU67" s="25"/>
      <c r="VYV67" s="25"/>
      <c r="VYW67" s="25"/>
      <c r="VYX67" s="25"/>
      <c r="VYY67" s="25"/>
      <c r="VYZ67" s="25"/>
      <c r="VZA67" s="25"/>
      <c r="VZB67" s="25"/>
      <c r="VZC67" s="25"/>
      <c r="VZD67" s="25"/>
      <c r="VZE67" s="25"/>
      <c r="VZF67" s="25"/>
      <c r="VZG67" s="25"/>
      <c r="VZH67" s="25"/>
      <c r="VZI67" s="25"/>
      <c r="VZJ67" s="25"/>
      <c r="VZK67" s="25"/>
      <c r="VZL67" s="25"/>
      <c r="VZM67" s="25"/>
      <c r="VZN67" s="25"/>
      <c r="VZO67" s="25"/>
      <c r="VZP67" s="25"/>
      <c r="VZQ67" s="25"/>
      <c r="VZR67" s="25"/>
      <c r="VZS67" s="25"/>
      <c r="VZT67" s="25"/>
      <c r="VZU67" s="25"/>
      <c r="VZV67" s="25"/>
      <c r="VZW67" s="25"/>
      <c r="VZX67" s="25"/>
      <c r="VZY67" s="25"/>
      <c r="VZZ67" s="25"/>
      <c r="WAA67" s="25"/>
      <c r="WAB67" s="25"/>
      <c r="WAC67" s="25"/>
      <c r="WAD67" s="25"/>
      <c r="WAE67" s="25"/>
      <c r="WAF67" s="25"/>
      <c r="WAG67" s="25"/>
      <c r="WAH67" s="25"/>
      <c r="WAI67" s="25"/>
      <c r="WAJ67" s="25"/>
      <c r="WAK67" s="25"/>
      <c r="WAL67" s="25"/>
      <c r="WAM67" s="25"/>
      <c r="WAN67" s="25"/>
      <c r="WAO67" s="25"/>
      <c r="WAP67" s="25"/>
      <c r="WAQ67" s="25"/>
      <c r="WAR67" s="25"/>
      <c r="WAS67" s="25"/>
      <c r="WAT67" s="25"/>
      <c r="WAU67" s="25"/>
      <c r="WAV67" s="25"/>
      <c r="WAW67" s="25"/>
      <c r="WAX67" s="25"/>
      <c r="WAY67" s="25"/>
      <c r="WAZ67" s="25"/>
      <c r="WBA67" s="25"/>
      <c r="WBB67" s="25"/>
      <c r="WBC67" s="25"/>
      <c r="WBD67" s="25"/>
      <c r="WBE67" s="25"/>
      <c r="WBF67" s="25"/>
      <c r="WBG67" s="25"/>
      <c r="WBH67" s="25"/>
      <c r="WBI67" s="25"/>
      <c r="WBJ67" s="25"/>
      <c r="WBK67" s="25"/>
      <c r="WBL67" s="25"/>
      <c r="WBM67" s="25"/>
      <c r="WBN67" s="25"/>
      <c r="WBO67" s="25"/>
      <c r="WBP67" s="25"/>
      <c r="WBQ67" s="25"/>
      <c r="WBR67" s="25"/>
      <c r="WBS67" s="25"/>
      <c r="WBT67" s="25"/>
      <c r="WBU67" s="25"/>
      <c r="WBV67" s="25"/>
      <c r="WBW67" s="25"/>
      <c r="WBX67" s="25"/>
      <c r="WBY67" s="25"/>
      <c r="WBZ67" s="25"/>
      <c r="WCA67" s="25"/>
      <c r="WCB67" s="25"/>
      <c r="WCC67" s="25"/>
      <c r="WCD67" s="25"/>
      <c r="WCE67" s="25"/>
      <c r="WCF67" s="25"/>
      <c r="WCG67" s="25"/>
      <c r="WCH67" s="25"/>
      <c r="WCI67" s="25"/>
      <c r="WCJ67" s="25"/>
      <c r="WCK67" s="25"/>
      <c r="WCL67" s="25"/>
      <c r="WCM67" s="25"/>
      <c r="WCN67" s="25"/>
      <c r="WCO67" s="25"/>
      <c r="WCP67" s="25"/>
      <c r="WCQ67" s="25"/>
      <c r="WCR67" s="25"/>
      <c r="WCS67" s="25"/>
      <c r="WCT67" s="25"/>
      <c r="WCU67" s="25"/>
      <c r="WCV67" s="25"/>
      <c r="WCW67" s="25"/>
      <c r="WCX67" s="25"/>
      <c r="WCY67" s="25"/>
      <c r="WCZ67" s="25"/>
      <c r="WDA67" s="25"/>
      <c r="WDB67" s="25"/>
      <c r="WDC67" s="25"/>
      <c r="WDD67" s="25"/>
      <c r="WDE67" s="25"/>
      <c r="WDF67" s="25"/>
      <c r="WDG67" s="25"/>
      <c r="WDH67" s="25"/>
      <c r="WDI67" s="25"/>
      <c r="WDJ67" s="25"/>
      <c r="WDK67" s="25"/>
      <c r="WDL67" s="25"/>
      <c r="WDM67" s="25"/>
      <c r="WDN67" s="25"/>
      <c r="WDO67" s="25"/>
      <c r="WDP67" s="25"/>
      <c r="WDQ67" s="25"/>
      <c r="WDR67" s="25"/>
      <c r="WDS67" s="25"/>
      <c r="WDT67" s="25"/>
      <c r="WDU67" s="25"/>
      <c r="WDV67" s="25"/>
      <c r="WDW67" s="25"/>
      <c r="WDX67" s="25"/>
      <c r="WDY67" s="25"/>
      <c r="WDZ67" s="25"/>
      <c r="WEA67" s="25"/>
      <c r="WEB67" s="25"/>
      <c r="WEC67" s="25"/>
      <c r="WED67" s="25"/>
      <c r="WEE67" s="25"/>
      <c r="WEF67" s="25"/>
      <c r="WEG67" s="25"/>
      <c r="WEH67" s="25"/>
      <c r="WEI67" s="25"/>
      <c r="WEJ67" s="25"/>
      <c r="WEK67" s="25"/>
      <c r="WEL67" s="25"/>
      <c r="WEM67" s="25"/>
      <c r="WEN67" s="25"/>
      <c r="WEO67" s="25"/>
      <c r="WEP67" s="25"/>
      <c r="WEQ67" s="25"/>
      <c r="WER67" s="25"/>
      <c r="WES67" s="25"/>
      <c r="WET67" s="25"/>
      <c r="WEU67" s="25"/>
      <c r="WEV67" s="25"/>
      <c r="WEW67" s="25"/>
      <c r="WEX67" s="25"/>
      <c r="WEY67" s="25"/>
      <c r="WEZ67" s="25"/>
      <c r="WFA67" s="25"/>
      <c r="WFB67" s="25"/>
      <c r="WFC67" s="25"/>
      <c r="WFD67" s="25"/>
      <c r="WFE67" s="25"/>
      <c r="WFF67" s="25"/>
      <c r="WFG67" s="25"/>
      <c r="WFH67" s="25"/>
      <c r="WFI67" s="25"/>
      <c r="WFJ67" s="25"/>
      <c r="WFK67" s="25"/>
      <c r="WFL67" s="25"/>
      <c r="WFM67" s="25"/>
      <c r="WFN67" s="25"/>
      <c r="WFO67" s="25"/>
      <c r="WFP67" s="25"/>
      <c r="WFQ67" s="25"/>
      <c r="WFR67" s="25"/>
      <c r="WFS67" s="25"/>
      <c r="WFT67" s="25"/>
      <c r="WFU67" s="25"/>
      <c r="WFV67" s="25"/>
      <c r="WFW67" s="25"/>
      <c r="WFX67" s="25"/>
      <c r="WFY67" s="25"/>
      <c r="WFZ67" s="25"/>
      <c r="WGA67" s="25"/>
      <c r="WGB67" s="25"/>
      <c r="WGC67" s="25"/>
      <c r="WGD67" s="25"/>
      <c r="WGE67" s="25"/>
      <c r="WGF67" s="25"/>
      <c r="WGG67" s="25"/>
      <c r="WGH67" s="25"/>
      <c r="WGI67" s="25"/>
      <c r="WGJ67" s="25"/>
      <c r="WGK67" s="25"/>
      <c r="WGL67" s="25"/>
      <c r="WGM67" s="25"/>
      <c r="WGN67" s="25"/>
      <c r="WGO67" s="25"/>
      <c r="WGP67" s="25"/>
      <c r="WGQ67" s="25"/>
      <c r="WGR67" s="25"/>
      <c r="WGS67" s="25"/>
      <c r="WGT67" s="25"/>
      <c r="WGU67" s="25"/>
      <c r="WGV67" s="25"/>
      <c r="WGW67" s="25"/>
      <c r="WGX67" s="25"/>
      <c r="WGY67" s="25"/>
      <c r="WGZ67" s="25"/>
      <c r="WHA67" s="25"/>
      <c r="WHB67" s="25"/>
      <c r="WHC67" s="25"/>
      <c r="WHD67" s="25"/>
      <c r="WHE67" s="25"/>
      <c r="WHF67" s="25"/>
      <c r="WHG67" s="25"/>
      <c r="WHH67" s="25"/>
      <c r="WHI67" s="25"/>
      <c r="WHJ67" s="25"/>
      <c r="WHK67" s="25"/>
      <c r="WHL67" s="25"/>
      <c r="WHM67" s="25"/>
      <c r="WHN67" s="25"/>
      <c r="WHO67" s="25"/>
      <c r="WHP67" s="25"/>
      <c r="WHQ67" s="25"/>
      <c r="WHR67" s="25"/>
      <c r="WHS67" s="25"/>
      <c r="WHT67" s="25"/>
      <c r="WHU67" s="25"/>
      <c r="WHV67" s="25"/>
      <c r="WHW67" s="25"/>
      <c r="WHX67" s="25"/>
      <c r="WHY67" s="25"/>
      <c r="WHZ67" s="25"/>
      <c r="WIA67" s="25"/>
      <c r="WIB67" s="25"/>
      <c r="WIC67" s="25"/>
      <c r="WID67" s="25"/>
      <c r="WIE67" s="25"/>
      <c r="WIF67" s="25"/>
      <c r="WIG67" s="25"/>
      <c r="WIH67" s="25"/>
      <c r="WII67" s="25"/>
      <c r="WIJ67" s="25"/>
      <c r="WIK67" s="25"/>
      <c r="WIL67" s="25"/>
      <c r="WIM67" s="25"/>
      <c r="WIN67" s="25"/>
      <c r="WIO67" s="25"/>
      <c r="WIP67" s="25"/>
      <c r="WIQ67" s="25"/>
      <c r="WIR67" s="25"/>
      <c r="WIS67" s="25"/>
      <c r="WIT67" s="25"/>
      <c r="WIU67" s="25"/>
      <c r="WIV67" s="25"/>
      <c r="WIW67" s="25"/>
      <c r="WIX67" s="25"/>
      <c r="WIY67" s="25"/>
      <c r="WIZ67" s="25"/>
      <c r="WJA67" s="25"/>
      <c r="WJB67" s="25"/>
      <c r="WJC67" s="25"/>
      <c r="WJD67" s="25"/>
      <c r="WJE67" s="25"/>
      <c r="WJF67" s="25"/>
      <c r="WJG67" s="25"/>
      <c r="WJH67" s="25"/>
      <c r="WJI67" s="25"/>
      <c r="WJJ67" s="25"/>
      <c r="WJK67" s="25"/>
      <c r="WJL67" s="25"/>
      <c r="WJM67" s="25"/>
      <c r="WJN67" s="25"/>
      <c r="WJO67" s="25"/>
      <c r="WJP67" s="25"/>
      <c r="WJQ67" s="25"/>
      <c r="WJR67" s="25"/>
      <c r="WJS67" s="25"/>
      <c r="WJT67" s="25"/>
      <c r="WJU67" s="25"/>
      <c r="WJV67" s="25"/>
      <c r="WJW67" s="25"/>
      <c r="WJX67" s="25"/>
      <c r="WJY67" s="25"/>
      <c r="WJZ67" s="25"/>
      <c r="WKA67" s="25"/>
      <c r="WKB67" s="25"/>
      <c r="WKC67" s="25"/>
      <c r="WKD67" s="25"/>
      <c r="WKE67" s="25"/>
      <c r="WKF67" s="25"/>
      <c r="WKG67" s="25"/>
      <c r="WKH67" s="25"/>
      <c r="WKI67" s="25"/>
      <c r="WKJ67" s="25"/>
      <c r="WKK67" s="25"/>
      <c r="WKL67" s="25"/>
      <c r="WKM67" s="25"/>
      <c r="WKN67" s="25"/>
      <c r="WKO67" s="25"/>
      <c r="WKP67" s="25"/>
      <c r="WKQ67" s="25"/>
      <c r="WKR67" s="25"/>
      <c r="WKS67" s="25"/>
      <c r="WKT67" s="25"/>
      <c r="WKU67" s="25"/>
      <c r="WKV67" s="25"/>
      <c r="WKW67" s="25"/>
      <c r="WKX67" s="25"/>
      <c r="WKY67" s="25"/>
      <c r="WKZ67" s="25"/>
      <c r="WLA67" s="25"/>
      <c r="WLB67" s="25"/>
      <c r="WLC67" s="25"/>
      <c r="WLD67" s="25"/>
      <c r="WLE67" s="25"/>
      <c r="WLF67" s="25"/>
      <c r="WLG67" s="25"/>
      <c r="WLH67" s="25"/>
      <c r="WLI67" s="25"/>
      <c r="WLJ67" s="25"/>
      <c r="WLK67" s="25"/>
      <c r="WLL67" s="25"/>
      <c r="WLM67" s="25"/>
      <c r="WLN67" s="25"/>
      <c r="WLO67" s="25"/>
      <c r="WLP67" s="25"/>
      <c r="WLQ67" s="25"/>
      <c r="WLR67" s="25"/>
      <c r="WLS67" s="25"/>
      <c r="WLT67" s="25"/>
      <c r="WLU67" s="25"/>
      <c r="WLV67" s="25"/>
      <c r="WLW67" s="25"/>
      <c r="WLX67" s="25"/>
      <c r="WLY67" s="25"/>
      <c r="WLZ67" s="25"/>
      <c r="WMA67" s="25"/>
      <c r="WMB67" s="25"/>
      <c r="WMC67" s="25"/>
      <c r="WMD67" s="25"/>
      <c r="WME67" s="25"/>
      <c r="WMF67" s="25"/>
      <c r="WMG67" s="25"/>
      <c r="WMH67" s="25"/>
      <c r="WMI67" s="25"/>
      <c r="WMJ67" s="25"/>
      <c r="WMK67" s="25"/>
      <c r="WML67" s="25"/>
      <c r="WMM67" s="25"/>
      <c r="WMN67" s="25"/>
      <c r="WMO67" s="25"/>
      <c r="WMP67" s="25"/>
      <c r="WMQ67" s="25"/>
      <c r="WMR67" s="25"/>
      <c r="WMS67" s="25"/>
      <c r="WMT67" s="25"/>
      <c r="WMU67" s="25"/>
      <c r="WMV67" s="25"/>
      <c r="WMW67" s="25"/>
      <c r="WMX67" s="25"/>
      <c r="WMY67" s="25"/>
      <c r="WMZ67" s="25"/>
      <c r="WNA67" s="25"/>
      <c r="WNB67" s="25"/>
      <c r="WNC67" s="25"/>
      <c r="WND67" s="25"/>
      <c r="WNE67" s="25"/>
      <c r="WNF67" s="25"/>
      <c r="WNG67" s="25"/>
      <c r="WNH67" s="25"/>
      <c r="WNI67" s="25"/>
      <c r="WNJ67" s="25"/>
      <c r="WNK67" s="25"/>
      <c r="WNL67" s="25"/>
      <c r="WNM67" s="25"/>
      <c r="WNN67" s="25"/>
      <c r="WNO67" s="25"/>
      <c r="WNP67" s="25"/>
      <c r="WNQ67" s="25"/>
      <c r="WNR67" s="25"/>
      <c r="WNS67" s="25"/>
      <c r="WNT67" s="25"/>
      <c r="WNU67" s="25"/>
      <c r="WNV67" s="25"/>
      <c r="WNW67" s="25"/>
      <c r="WNX67" s="25"/>
      <c r="WNY67" s="25"/>
      <c r="WNZ67" s="25"/>
      <c r="WOA67" s="25"/>
      <c r="WOB67" s="25"/>
      <c r="WOC67" s="25"/>
      <c r="WOD67" s="25"/>
      <c r="WOE67" s="25"/>
      <c r="WOF67" s="25"/>
      <c r="WOG67" s="25"/>
      <c r="WOH67" s="25"/>
      <c r="WOI67" s="25"/>
      <c r="WOJ67" s="25"/>
      <c r="WOK67" s="25"/>
      <c r="WOL67" s="25"/>
      <c r="WOM67" s="25"/>
      <c r="WON67" s="25"/>
      <c r="WOO67" s="25"/>
      <c r="WOP67" s="25"/>
      <c r="WOQ67" s="25"/>
      <c r="WOR67" s="25"/>
      <c r="WOS67" s="25"/>
      <c r="WOT67" s="25"/>
      <c r="WOU67" s="25"/>
      <c r="WOV67" s="25"/>
      <c r="WOW67" s="25"/>
      <c r="WOX67" s="25"/>
      <c r="WOY67" s="25"/>
      <c r="WOZ67" s="25"/>
      <c r="WPA67" s="25"/>
      <c r="WPB67" s="25"/>
      <c r="WPC67" s="25"/>
      <c r="WPD67" s="25"/>
      <c r="WPE67" s="25"/>
      <c r="WPF67" s="25"/>
      <c r="WPG67" s="25"/>
      <c r="WPH67" s="25"/>
      <c r="WPI67" s="25"/>
      <c r="WPJ67" s="25"/>
      <c r="WPK67" s="25"/>
      <c r="WPL67" s="25"/>
      <c r="WPM67" s="25"/>
      <c r="WPN67" s="25"/>
      <c r="WPO67" s="25"/>
      <c r="WPP67" s="25"/>
      <c r="WPQ67" s="25"/>
      <c r="WPR67" s="25"/>
      <c r="WPS67" s="25"/>
      <c r="WPT67" s="25"/>
      <c r="WPU67" s="25"/>
      <c r="WPV67" s="25"/>
      <c r="WPW67" s="25"/>
      <c r="WPX67" s="25"/>
      <c r="WPY67" s="25"/>
      <c r="WPZ67" s="25"/>
      <c r="WQA67" s="25"/>
      <c r="WQB67" s="25"/>
      <c r="WQC67" s="25"/>
      <c r="WQD67" s="25"/>
      <c r="WQE67" s="25"/>
      <c r="WQF67" s="25"/>
      <c r="WQG67" s="25"/>
      <c r="WQH67" s="25"/>
      <c r="WQI67" s="25"/>
      <c r="WQJ67" s="25"/>
      <c r="WQK67" s="25"/>
      <c r="WQL67" s="25"/>
      <c r="WQM67" s="25"/>
      <c r="WQN67" s="25"/>
      <c r="WQO67" s="25"/>
      <c r="WQP67" s="25"/>
      <c r="WQQ67" s="25"/>
      <c r="WQR67" s="25"/>
      <c r="WQS67" s="25"/>
      <c r="WQT67" s="25"/>
      <c r="WQU67" s="25"/>
      <c r="WQV67" s="25"/>
      <c r="WQW67" s="25"/>
      <c r="WQX67" s="25"/>
      <c r="WQY67" s="25"/>
      <c r="WQZ67" s="25"/>
      <c r="WRA67" s="25"/>
      <c r="WRB67" s="25"/>
      <c r="WRC67" s="25"/>
      <c r="WRD67" s="25"/>
      <c r="WRE67" s="25"/>
      <c r="WRF67" s="25"/>
      <c r="WRG67" s="25"/>
      <c r="WRH67" s="25"/>
      <c r="WRI67" s="25"/>
      <c r="WRJ67" s="25"/>
      <c r="WRK67" s="25"/>
      <c r="WRL67" s="25"/>
      <c r="WRM67" s="25"/>
      <c r="WRN67" s="25"/>
      <c r="WRO67" s="25"/>
      <c r="WRP67" s="25"/>
      <c r="WRQ67" s="25"/>
      <c r="WRR67" s="25"/>
      <c r="WRS67" s="25"/>
      <c r="WRT67" s="25"/>
      <c r="WRU67" s="25"/>
      <c r="WRV67" s="25"/>
      <c r="WRW67" s="25"/>
      <c r="WRX67" s="25"/>
      <c r="WRY67" s="25"/>
      <c r="WRZ67" s="25"/>
      <c r="WSA67" s="25"/>
      <c r="WSB67" s="25"/>
      <c r="WSC67" s="25"/>
      <c r="WSD67" s="25"/>
      <c r="WSE67" s="25"/>
      <c r="WSF67" s="25"/>
      <c r="WSG67" s="25"/>
      <c r="WSH67" s="25"/>
      <c r="WSI67" s="25"/>
      <c r="WSJ67" s="25"/>
      <c r="WSK67" s="25"/>
      <c r="WSL67" s="25"/>
      <c r="WSM67" s="25"/>
      <c r="WSN67" s="25"/>
      <c r="WSO67" s="25"/>
      <c r="WSP67" s="25"/>
      <c r="WSQ67" s="25"/>
      <c r="WSR67" s="25"/>
      <c r="WSS67" s="25"/>
      <c r="WST67" s="25"/>
      <c r="WSU67" s="25"/>
      <c r="WSV67" s="25"/>
      <c r="WSW67" s="25"/>
      <c r="WSX67" s="25"/>
      <c r="WSY67" s="25"/>
      <c r="WSZ67" s="25"/>
      <c r="WTA67" s="25"/>
      <c r="WTB67" s="25"/>
      <c r="WTC67" s="25"/>
      <c r="WTD67" s="25"/>
      <c r="WTE67" s="25"/>
      <c r="WTF67" s="25"/>
      <c r="WTG67" s="25"/>
      <c r="WTH67" s="25"/>
      <c r="WTI67" s="25"/>
      <c r="WTJ67" s="25"/>
      <c r="WTK67" s="25"/>
      <c r="WTL67" s="25"/>
      <c r="WTM67" s="25"/>
      <c r="WTN67" s="25"/>
      <c r="WTO67" s="25"/>
      <c r="WTP67" s="25"/>
      <c r="WTQ67" s="25"/>
      <c r="WTR67" s="25"/>
      <c r="WTS67" s="25"/>
      <c r="WTT67" s="25"/>
      <c r="WTU67" s="25"/>
      <c r="WTV67" s="25"/>
      <c r="WTW67" s="25"/>
      <c r="WTX67" s="25"/>
      <c r="WTY67" s="25"/>
      <c r="WTZ67" s="25"/>
      <c r="WUA67" s="25"/>
      <c r="WUB67" s="25"/>
      <c r="WUC67" s="25"/>
      <c r="WUD67" s="25"/>
      <c r="WUE67" s="25"/>
      <c r="WUF67" s="25"/>
      <c r="WUG67" s="25"/>
      <c r="WUH67" s="25"/>
      <c r="WUI67" s="25"/>
      <c r="WUJ67" s="25"/>
      <c r="WUK67" s="25"/>
      <c r="WUL67" s="25"/>
      <c r="WUM67" s="25"/>
      <c r="WUN67" s="25"/>
      <c r="WUO67" s="25"/>
      <c r="WUP67" s="25"/>
      <c r="WUQ67" s="25"/>
      <c r="WUR67" s="25"/>
      <c r="WUS67" s="25"/>
      <c r="WUT67" s="25"/>
      <c r="WUU67" s="25"/>
      <c r="WUV67" s="25"/>
      <c r="WUW67" s="25"/>
      <c r="WUX67" s="25"/>
      <c r="WUY67" s="25"/>
      <c r="WUZ67" s="25"/>
      <c r="WVA67" s="25"/>
      <c r="WVB67" s="25"/>
      <c r="WVC67" s="25"/>
      <c r="WVD67" s="25"/>
      <c r="WVE67" s="25"/>
      <c r="WVF67" s="25"/>
      <c r="WVG67" s="25"/>
      <c r="WVH67" s="25"/>
      <c r="WVI67" s="25"/>
      <c r="WVJ67" s="25"/>
      <c r="WVK67" s="25"/>
      <c r="WVL67" s="25"/>
      <c r="WVM67" s="25"/>
      <c r="WVN67" s="25"/>
      <c r="WVO67" s="25"/>
      <c r="WVP67" s="25"/>
      <c r="WVQ67" s="25"/>
      <c r="WVR67" s="25"/>
      <c r="WVS67" s="25"/>
      <c r="WVT67" s="25"/>
      <c r="WVU67" s="25"/>
      <c r="WVV67" s="25"/>
      <c r="WVW67" s="25"/>
      <c r="WVX67" s="25"/>
      <c r="WVY67" s="25"/>
      <c r="WVZ67" s="25"/>
      <c r="WWA67" s="25"/>
      <c r="WWB67" s="25"/>
      <c r="WWC67" s="25"/>
      <c r="WWD67" s="25"/>
      <c r="WWE67" s="25"/>
      <c r="WWF67" s="25"/>
      <c r="WWG67" s="25"/>
      <c r="WWH67" s="25"/>
      <c r="WWI67" s="25"/>
      <c r="WWJ67" s="25"/>
      <c r="WWK67" s="25"/>
      <c r="WWL67" s="25"/>
      <c r="WWM67" s="25"/>
      <c r="WWN67" s="25"/>
      <c r="WWO67" s="25"/>
      <c r="WWP67" s="25"/>
      <c r="WWQ67" s="25"/>
      <c r="WWR67" s="25"/>
      <c r="WWS67" s="25"/>
      <c r="WWT67" s="25"/>
      <c r="WWU67" s="25"/>
      <c r="WWV67" s="25"/>
      <c r="WWW67" s="25"/>
      <c r="WWX67" s="25"/>
      <c r="WWY67" s="25"/>
      <c r="WWZ67" s="25"/>
      <c r="WXA67" s="25"/>
      <c r="WXB67" s="25"/>
      <c r="WXC67" s="25"/>
      <c r="WXD67" s="25"/>
      <c r="WXE67" s="25"/>
      <c r="WXF67" s="25"/>
      <c r="WXG67" s="25"/>
      <c r="WXH67" s="25"/>
      <c r="WXI67" s="25"/>
      <c r="WXJ67" s="25"/>
      <c r="WXK67" s="25"/>
      <c r="WXL67" s="25"/>
      <c r="WXM67" s="25"/>
      <c r="WXN67" s="25"/>
      <c r="WXO67" s="25"/>
      <c r="WXP67" s="25"/>
      <c r="WXQ67" s="25"/>
      <c r="WXR67" s="25"/>
      <c r="WXS67" s="25"/>
      <c r="WXT67" s="25"/>
      <c r="WXU67" s="25"/>
      <c r="WXV67" s="25"/>
      <c r="WXW67" s="25"/>
      <c r="WXX67" s="25"/>
      <c r="WXY67" s="25"/>
      <c r="WXZ67" s="25"/>
      <c r="WYA67" s="25"/>
      <c r="WYB67" s="25"/>
      <c r="WYC67" s="25"/>
      <c r="WYD67" s="25"/>
      <c r="WYE67" s="25"/>
      <c r="WYF67" s="25"/>
      <c r="WYG67" s="25"/>
      <c r="WYH67" s="25"/>
      <c r="WYI67" s="25"/>
      <c r="WYJ67" s="25"/>
      <c r="WYK67" s="25"/>
      <c r="WYL67" s="25"/>
      <c r="WYM67" s="25"/>
      <c r="WYN67" s="25"/>
      <c r="WYO67" s="25"/>
      <c r="WYP67" s="25"/>
      <c r="WYQ67" s="25"/>
      <c r="WYR67" s="25"/>
      <c r="WYS67" s="25"/>
      <c r="WYT67" s="25"/>
      <c r="WYU67" s="25"/>
      <c r="WYV67" s="25"/>
      <c r="WYW67" s="25"/>
      <c r="WYX67" s="25"/>
      <c r="WYY67" s="25"/>
      <c r="WYZ67" s="25"/>
      <c r="WZA67" s="25"/>
      <c r="WZB67" s="25"/>
      <c r="WZC67" s="25"/>
      <c r="WZD67" s="25"/>
      <c r="WZE67" s="25"/>
      <c r="WZF67" s="25"/>
      <c r="WZG67" s="25"/>
      <c r="WZH67" s="25"/>
      <c r="WZI67" s="25"/>
      <c r="WZJ67" s="25"/>
      <c r="WZK67" s="25"/>
      <c r="WZL67" s="25"/>
      <c r="WZM67" s="25"/>
      <c r="WZN67" s="25"/>
      <c r="WZO67" s="25"/>
      <c r="WZP67" s="25"/>
      <c r="WZQ67" s="25"/>
      <c r="WZR67" s="25"/>
      <c r="WZS67" s="25"/>
      <c r="WZT67" s="25"/>
      <c r="WZU67" s="25"/>
      <c r="WZV67" s="25"/>
      <c r="WZW67" s="25"/>
      <c r="WZX67" s="25"/>
      <c r="WZY67" s="25"/>
      <c r="WZZ67" s="25"/>
      <c r="XAA67" s="25"/>
      <c r="XAB67" s="25"/>
      <c r="XAC67" s="25"/>
      <c r="XAD67" s="25"/>
      <c r="XAE67" s="25"/>
      <c r="XAF67" s="25"/>
      <c r="XAG67" s="25"/>
      <c r="XAH67" s="25"/>
      <c r="XAI67" s="25"/>
      <c r="XAJ67" s="25"/>
      <c r="XAK67" s="25"/>
      <c r="XAL67" s="25"/>
      <c r="XAM67" s="25"/>
      <c r="XAN67" s="25"/>
      <c r="XAO67" s="25"/>
      <c r="XAP67" s="25"/>
      <c r="XAQ67" s="25"/>
      <c r="XAR67" s="25"/>
      <c r="XAS67" s="25"/>
      <c r="XAT67" s="25"/>
      <c r="XAU67" s="25"/>
      <c r="XAV67" s="25"/>
      <c r="XAW67" s="25"/>
      <c r="XAX67" s="25"/>
      <c r="XAY67" s="25"/>
      <c r="XAZ67" s="25"/>
      <c r="XBA67" s="25"/>
      <c r="XBB67" s="25"/>
      <c r="XBC67" s="25"/>
      <c r="XBD67" s="25"/>
      <c r="XBE67" s="25"/>
      <c r="XBF67" s="25"/>
      <c r="XBG67" s="25"/>
      <c r="XBH67" s="25"/>
      <c r="XBI67" s="25"/>
      <c r="XBJ67" s="25"/>
      <c r="XBK67" s="25"/>
      <c r="XBL67" s="25"/>
      <c r="XBM67" s="25"/>
      <c r="XBN67" s="25"/>
      <c r="XBO67" s="25"/>
      <c r="XBP67" s="25"/>
      <c r="XBQ67" s="25"/>
      <c r="XBR67" s="25"/>
      <c r="XBS67" s="25"/>
      <c r="XBT67" s="25"/>
      <c r="XBU67" s="25"/>
      <c r="XBV67" s="25"/>
      <c r="XBW67" s="25"/>
      <c r="XBX67" s="25"/>
      <c r="XBY67" s="25"/>
      <c r="XBZ67" s="25"/>
      <c r="XCA67" s="25"/>
      <c r="XCB67" s="25"/>
      <c r="XCC67" s="25"/>
      <c r="XCD67" s="25"/>
      <c r="XCE67" s="25"/>
      <c r="XCF67" s="25"/>
      <c r="XCG67" s="25"/>
      <c r="XCH67" s="25"/>
      <c r="XCI67" s="25"/>
      <c r="XCJ67" s="25"/>
      <c r="XCK67" s="25"/>
      <c r="XCL67" s="25"/>
      <c r="XCM67" s="25"/>
      <c r="XCN67" s="25"/>
      <c r="XCO67" s="25"/>
      <c r="XCP67" s="25"/>
      <c r="XCQ67" s="25"/>
      <c r="XCR67" s="25"/>
      <c r="XCS67" s="25"/>
      <c r="XCT67" s="25"/>
      <c r="XCU67" s="25"/>
      <c r="XCV67" s="25"/>
      <c r="XCW67" s="25"/>
      <c r="XCX67" s="25"/>
      <c r="XCY67" s="25"/>
      <c r="XCZ67" s="25"/>
      <c r="XDA67" s="25"/>
      <c r="XDB67" s="25"/>
      <c r="XDC67" s="25"/>
      <c r="XDD67" s="25"/>
      <c r="XDE67" s="25"/>
      <c r="XDF67" s="25"/>
      <c r="XDG67" s="25"/>
      <c r="XDH67" s="25"/>
      <c r="XDI67" s="25"/>
      <c r="XDJ67" s="25"/>
      <c r="XDK67" s="25"/>
      <c r="XDL67" s="25"/>
      <c r="XDM67" s="25"/>
      <c r="XDN67" s="25"/>
      <c r="XDO67" s="25"/>
      <c r="XDP67" s="25"/>
      <c r="XDQ67" s="25"/>
      <c r="XDR67" s="25"/>
    </row>
    <row r="68" spans="1:16348" ht="25.5" x14ac:dyDescent="0.25">
      <c r="A68" s="19" t="s">
        <v>36</v>
      </c>
      <c r="B68" s="19" t="s">
        <v>37</v>
      </c>
      <c r="C68" s="19" t="s">
        <v>37</v>
      </c>
      <c r="D68" s="20" t="s">
        <v>38</v>
      </c>
      <c r="E68" s="21" t="s">
        <v>39</v>
      </c>
      <c r="F68" s="20">
        <v>119</v>
      </c>
      <c r="G68" s="21" t="s">
        <v>40</v>
      </c>
      <c r="H68" s="12">
        <v>25401</v>
      </c>
      <c r="I68" s="11" t="s">
        <v>164</v>
      </c>
      <c r="J68" s="12" t="s">
        <v>171</v>
      </c>
      <c r="K68" s="22" t="s">
        <v>172</v>
      </c>
      <c r="L68" s="14" t="s">
        <v>44</v>
      </c>
      <c r="M68" s="23"/>
      <c r="N68" s="23" t="s">
        <v>53</v>
      </c>
      <c r="O68" s="23">
        <v>6</v>
      </c>
      <c r="P68" s="24">
        <v>672.03499999999997</v>
      </c>
      <c r="Q68" s="15" t="s">
        <v>46</v>
      </c>
      <c r="R68" s="24">
        <f t="shared" si="4"/>
        <v>4032.21</v>
      </c>
      <c r="S68" s="24"/>
      <c r="T68" s="24"/>
      <c r="U68" s="24">
        <v>1344.07</v>
      </c>
      <c r="V68" s="24"/>
      <c r="W68" s="24"/>
      <c r="X68" s="24">
        <v>1344.07</v>
      </c>
      <c r="Y68" s="24"/>
      <c r="Z68" s="24"/>
      <c r="AA68" s="24">
        <v>1344.07</v>
      </c>
      <c r="AB68" s="24"/>
      <c r="AC68" s="24"/>
      <c r="AD68" s="24"/>
    </row>
    <row r="69" spans="1:16348" s="17" customFormat="1" ht="38.25" x14ac:dyDescent="0.25">
      <c r="A69" s="7" t="s">
        <v>36</v>
      </c>
      <c r="B69" s="7" t="s">
        <v>37</v>
      </c>
      <c r="C69" s="7" t="s">
        <v>37</v>
      </c>
      <c r="D69" s="8" t="s">
        <v>38</v>
      </c>
      <c r="E69" s="9" t="s">
        <v>39</v>
      </c>
      <c r="F69" s="8" t="s">
        <v>38</v>
      </c>
      <c r="G69" s="9" t="s">
        <v>40</v>
      </c>
      <c r="H69" s="10">
        <v>22104</v>
      </c>
      <c r="I69" s="11" t="s">
        <v>173</v>
      </c>
      <c r="J69" s="12" t="s">
        <v>174</v>
      </c>
      <c r="K69" s="13" t="s">
        <v>175</v>
      </c>
      <c r="L69" s="14" t="s">
        <v>44</v>
      </c>
      <c r="M69" s="10"/>
      <c r="N69" s="18" t="s">
        <v>176</v>
      </c>
      <c r="O69" s="15">
        <v>385</v>
      </c>
      <c r="P69" s="16">
        <v>34</v>
      </c>
      <c r="Q69" s="15" t="s">
        <v>46</v>
      </c>
      <c r="R69" s="16">
        <f>SUBTOTAL(9,S69:AD69)</f>
        <v>31900</v>
      </c>
      <c r="S69" s="16"/>
      <c r="T69" s="16">
        <v>3500</v>
      </c>
      <c r="U69" s="16"/>
      <c r="V69" s="16">
        <v>3500</v>
      </c>
      <c r="W69" s="16">
        <v>3500</v>
      </c>
      <c r="X69" s="16">
        <v>1500</v>
      </c>
      <c r="Y69" s="16">
        <v>3500</v>
      </c>
      <c r="Z69" s="16">
        <v>3500</v>
      </c>
      <c r="AA69" s="16">
        <v>2400</v>
      </c>
      <c r="AB69" s="16">
        <v>3500</v>
      </c>
      <c r="AC69" s="16">
        <v>3500</v>
      </c>
      <c r="AD69" s="16">
        <v>3500</v>
      </c>
    </row>
    <row r="70" spans="1:16348" s="17" customFormat="1" ht="38.25" x14ac:dyDescent="0.25">
      <c r="A70" s="7" t="s">
        <v>36</v>
      </c>
      <c r="B70" s="7" t="s">
        <v>37</v>
      </c>
      <c r="C70" s="7" t="s">
        <v>37</v>
      </c>
      <c r="D70" s="8" t="s">
        <v>38</v>
      </c>
      <c r="E70" s="9" t="s">
        <v>39</v>
      </c>
      <c r="F70" s="8" t="s">
        <v>38</v>
      </c>
      <c r="G70" s="9" t="s">
        <v>40</v>
      </c>
      <c r="H70" s="10">
        <v>22104</v>
      </c>
      <c r="I70" s="11" t="s">
        <v>173</v>
      </c>
      <c r="J70" s="12" t="s">
        <v>177</v>
      </c>
      <c r="K70" s="13" t="s">
        <v>178</v>
      </c>
      <c r="L70" s="14" t="s">
        <v>44</v>
      </c>
      <c r="M70" s="10"/>
      <c r="N70" s="18" t="s">
        <v>179</v>
      </c>
      <c r="O70" s="15">
        <v>44</v>
      </c>
      <c r="P70" s="16">
        <v>25.744109999999999</v>
      </c>
      <c r="Q70" s="15" t="s">
        <v>46</v>
      </c>
      <c r="R70" s="16">
        <f t="shared" ref="R70:R76" si="5">SUBTOTAL(9,S70:AD70)</f>
        <v>1132.7408399999999</v>
      </c>
      <c r="S70" s="16"/>
      <c r="T70" s="16"/>
      <c r="U70" s="16">
        <v>386.16165000000001</v>
      </c>
      <c r="V70" s="16"/>
      <c r="W70" s="16"/>
      <c r="X70" s="16">
        <v>257.44110000000001</v>
      </c>
      <c r="Y70" s="16"/>
      <c r="Z70" s="16"/>
      <c r="AA70" s="16">
        <v>489.13808999999998</v>
      </c>
      <c r="AB70" s="16"/>
      <c r="AC70" s="16"/>
      <c r="AD70" s="16"/>
    </row>
    <row r="71" spans="1:16348" s="17" customFormat="1" ht="38.25" x14ac:dyDescent="0.25">
      <c r="A71" s="7" t="s">
        <v>36</v>
      </c>
      <c r="B71" s="7" t="s">
        <v>37</v>
      </c>
      <c r="C71" s="7" t="s">
        <v>37</v>
      </c>
      <c r="D71" s="8" t="s">
        <v>38</v>
      </c>
      <c r="E71" s="9" t="s">
        <v>39</v>
      </c>
      <c r="F71" s="8" t="s">
        <v>38</v>
      </c>
      <c r="G71" s="9" t="s">
        <v>40</v>
      </c>
      <c r="H71" s="10">
        <v>22104</v>
      </c>
      <c r="I71" s="11" t="s">
        <v>173</v>
      </c>
      <c r="J71" s="12" t="s">
        <v>180</v>
      </c>
      <c r="K71" s="13" t="s">
        <v>181</v>
      </c>
      <c r="L71" s="14" t="s">
        <v>44</v>
      </c>
      <c r="M71" s="10"/>
      <c r="N71" s="18" t="s">
        <v>182</v>
      </c>
      <c r="O71" s="15">
        <v>10</v>
      </c>
      <c r="P71" s="16">
        <v>82.73526274999999</v>
      </c>
      <c r="Q71" s="15" t="s">
        <v>46</v>
      </c>
      <c r="R71" s="16">
        <f t="shared" si="5"/>
        <v>827.35262749999993</v>
      </c>
      <c r="S71" s="16"/>
      <c r="T71" s="16"/>
      <c r="U71" s="16">
        <v>413.67631374999996</v>
      </c>
      <c r="V71" s="16"/>
      <c r="W71" s="16"/>
      <c r="X71" s="16">
        <v>330.94105099999996</v>
      </c>
      <c r="Y71" s="16"/>
      <c r="Z71" s="16"/>
      <c r="AA71" s="16">
        <v>82.73526274999999</v>
      </c>
      <c r="AB71" s="16"/>
      <c r="AC71" s="16"/>
      <c r="AD71" s="16"/>
    </row>
    <row r="72" spans="1:16348" s="17" customFormat="1" ht="38.25" x14ac:dyDescent="0.25">
      <c r="A72" s="7" t="s">
        <v>36</v>
      </c>
      <c r="B72" s="7" t="s">
        <v>37</v>
      </c>
      <c r="C72" s="7" t="s">
        <v>37</v>
      </c>
      <c r="D72" s="8" t="s">
        <v>38</v>
      </c>
      <c r="E72" s="9" t="s">
        <v>39</v>
      </c>
      <c r="F72" s="8" t="s">
        <v>38</v>
      </c>
      <c r="G72" s="9" t="s">
        <v>40</v>
      </c>
      <c r="H72" s="10">
        <v>22104</v>
      </c>
      <c r="I72" s="11" t="s">
        <v>173</v>
      </c>
      <c r="J72" s="12" t="s">
        <v>183</v>
      </c>
      <c r="K72" s="13" t="s">
        <v>184</v>
      </c>
      <c r="L72" s="14" t="s">
        <v>44</v>
      </c>
      <c r="M72" s="10"/>
      <c r="N72" s="18" t="s">
        <v>53</v>
      </c>
      <c r="O72" s="15">
        <v>15</v>
      </c>
      <c r="P72" s="16">
        <v>99.127150769230695</v>
      </c>
      <c r="Q72" s="15" t="s">
        <v>46</v>
      </c>
      <c r="R72" s="16">
        <f t="shared" si="5"/>
        <v>1486.9072615384605</v>
      </c>
      <c r="S72" s="16"/>
      <c r="T72" s="16"/>
      <c r="U72" s="16">
        <v>198.25430153846139</v>
      </c>
      <c r="V72" s="16"/>
      <c r="W72" s="16"/>
      <c r="X72" s="16">
        <v>198.25430153846139</v>
      </c>
      <c r="Y72" s="16"/>
      <c r="Z72" s="16"/>
      <c r="AA72" s="16">
        <v>1090.3986584615377</v>
      </c>
      <c r="AB72" s="16"/>
      <c r="AC72" s="16"/>
      <c r="AD72" s="16"/>
    </row>
    <row r="73" spans="1:16348" s="17" customFormat="1" ht="38.25" x14ac:dyDescent="0.25">
      <c r="A73" s="7" t="s">
        <v>36</v>
      </c>
      <c r="B73" s="7" t="s">
        <v>37</v>
      </c>
      <c r="C73" s="7" t="s">
        <v>37</v>
      </c>
      <c r="D73" s="8" t="s">
        <v>38</v>
      </c>
      <c r="E73" s="9" t="s">
        <v>39</v>
      </c>
      <c r="F73" s="8" t="s">
        <v>38</v>
      </c>
      <c r="G73" s="9" t="s">
        <v>40</v>
      </c>
      <c r="H73" s="10">
        <v>22104</v>
      </c>
      <c r="I73" s="11" t="s">
        <v>173</v>
      </c>
      <c r="J73" s="12" t="s">
        <v>185</v>
      </c>
      <c r="K73" s="13" t="s">
        <v>186</v>
      </c>
      <c r="L73" s="14" t="s">
        <v>44</v>
      </c>
      <c r="M73" s="10"/>
      <c r="N73" s="18" t="s">
        <v>45</v>
      </c>
      <c r="O73" s="15">
        <v>2545</v>
      </c>
      <c r="P73" s="16">
        <v>3.7220400000000002</v>
      </c>
      <c r="Q73" s="15" t="s">
        <v>46</v>
      </c>
      <c r="R73" s="16">
        <f t="shared" si="5"/>
        <v>9472.5918000000001</v>
      </c>
      <c r="S73" s="16"/>
      <c r="T73" s="16"/>
      <c r="U73" s="16">
        <v>3249.3409200000001</v>
      </c>
      <c r="V73" s="16"/>
      <c r="W73" s="16"/>
      <c r="X73" s="16">
        <v>3346.1139600000001</v>
      </c>
      <c r="Y73" s="16"/>
      <c r="Z73" s="16"/>
      <c r="AA73" s="16">
        <v>2877.1369200000004</v>
      </c>
      <c r="AB73" s="16"/>
      <c r="AC73" s="16"/>
      <c r="AD73" s="16"/>
    </row>
    <row r="74" spans="1:16348" s="17" customFormat="1" ht="38.25" x14ac:dyDescent="0.25">
      <c r="A74" s="7" t="s">
        <v>36</v>
      </c>
      <c r="B74" s="7" t="s">
        <v>37</v>
      </c>
      <c r="C74" s="7" t="s">
        <v>37</v>
      </c>
      <c r="D74" s="8" t="s">
        <v>38</v>
      </c>
      <c r="E74" s="9" t="s">
        <v>39</v>
      </c>
      <c r="F74" s="8" t="s">
        <v>38</v>
      </c>
      <c r="G74" s="9" t="s">
        <v>40</v>
      </c>
      <c r="H74" s="10">
        <v>22104</v>
      </c>
      <c r="I74" s="11" t="s">
        <v>173</v>
      </c>
      <c r="J74" s="12" t="s">
        <v>187</v>
      </c>
      <c r="K74" s="13" t="s">
        <v>188</v>
      </c>
      <c r="L74" s="14" t="s">
        <v>44</v>
      </c>
      <c r="M74" s="10"/>
      <c r="N74" s="18" t="s">
        <v>182</v>
      </c>
      <c r="O74" s="15">
        <v>15</v>
      </c>
      <c r="P74" s="16">
        <v>166.70603600000001</v>
      </c>
      <c r="Q74" s="15" t="s">
        <v>46</v>
      </c>
      <c r="R74" s="16">
        <f t="shared" si="5"/>
        <v>2500.5905400000001</v>
      </c>
      <c r="S74" s="16"/>
      <c r="T74" s="16"/>
      <c r="U74" s="16">
        <v>833.53018000000009</v>
      </c>
      <c r="V74" s="16"/>
      <c r="W74" s="16"/>
      <c r="X74" s="16">
        <v>1166.9422520000001</v>
      </c>
      <c r="Y74" s="16"/>
      <c r="Z74" s="16"/>
      <c r="AA74" s="16">
        <v>500.11810800000001</v>
      </c>
      <c r="AB74" s="16"/>
      <c r="AC74" s="16"/>
      <c r="AD74" s="16"/>
    </row>
    <row r="75" spans="1:16348" s="17" customFormat="1" ht="38.25" x14ac:dyDescent="0.25">
      <c r="A75" s="7" t="s">
        <v>36</v>
      </c>
      <c r="B75" s="7" t="s">
        <v>37</v>
      </c>
      <c r="C75" s="7" t="s">
        <v>37</v>
      </c>
      <c r="D75" s="8" t="s">
        <v>38</v>
      </c>
      <c r="E75" s="9" t="s">
        <v>39</v>
      </c>
      <c r="F75" s="8" t="s">
        <v>38</v>
      </c>
      <c r="G75" s="9" t="s">
        <v>40</v>
      </c>
      <c r="H75" s="10">
        <v>22104</v>
      </c>
      <c r="I75" s="11" t="s">
        <v>173</v>
      </c>
      <c r="J75" s="12" t="s">
        <v>189</v>
      </c>
      <c r="K75" s="13" t="s">
        <v>190</v>
      </c>
      <c r="L75" s="14" t="s">
        <v>44</v>
      </c>
      <c r="M75" s="10"/>
      <c r="N75" s="18" t="s">
        <v>179</v>
      </c>
      <c r="O75" s="15">
        <v>11</v>
      </c>
      <c r="P75" s="16">
        <v>233.22486444444363</v>
      </c>
      <c r="Q75" s="15" t="s">
        <v>46</v>
      </c>
      <c r="R75" s="16">
        <f t="shared" si="5"/>
        <v>2565.4735088888801</v>
      </c>
      <c r="S75" s="16"/>
      <c r="T75" s="16"/>
      <c r="U75" s="16">
        <v>1865.798915555549</v>
      </c>
      <c r="V75" s="16"/>
      <c r="W75" s="16"/>
      <c r="X75" s="16">
        <v>699.6745933333309</v>
      </c>
      <c r="Y75" s="16"/>
      <c r="Z75" s="16"/>
      <c r="AA75" s="16">
        <v>0</v>
      </c>
      <c r="AB75" s="16"/>
      <c r="AC75" s="16"/>
      <c r="AD75" s="16"/>
    </row>
    <row r="76" spans="1:16348" s="17" customFormat="1" ht="38.25" x14ac:dyDescent="0.25">
      <c r="A76" s="7" t="s">
        <v>36</v>
      </c>
      <c r="B76" s="7" t="s">
        <v>37</v>
      </c>
      <c r="C76" s="7" t="s">
        <v>37</v>
      </c>
      <c r="D76" s="8" t="s">
        <v>38</v>
      </c>
      <c r="E76" s="9" t="s">
        <v>39</v>
      </c>
      <c r="F76" s="8" t="s">
        <v>38</v>
      </c>
      <c r="G76" s="9" t="s">
        <v>40</v>
      </c>
      <c r="H76" s="10">
        <v>22104</v>
      </c>
      <c r="I76" s="11" t="s">
        <v>173</v>
      </c>
      <c r="J76" s="12" t="s">
        <v>191</v>
      </c>
      <c r="K76" s="13" t="s">
        <v>192</v>
      </c>
      <c r="L76" s="14" t="s">
        <v>44</v>
      </c>
      <c r="M76" s="10"/>
      <c r="N76" s="18" t="s">
        <v>53</v>
      </c>
      <c r="O76" s="15">
        <v>5</v>
      </c>
      <c r="P76" s="16">
        <v>109.975943</v>
      </c>
      <c r="Q76" s="15" t="s">
        <v>46</v>
      </c>
      <c r="R76" s="16">
        <f t="shared" si="5"/>
        <v>549.87971500000003</v>
      </c>
      <c r="S76" s="16"/>
      <c r="T76" s="16"/>
      <c r="U76" s="16">
        <v>549.87971500000003</v>
      </c>
      <c r="V76" s="16"/>
      <c r="W76" s="16"/>
      <c r="X76" s="16">
        <v>0</v>
      </c>
      <c r="Y76" s="16"/>
      <c r="Z76" s="16"/>
      <c r="AA76" s="16">
        <v>0</v>
      </c>
      <c r="AB76" s="16"/>
      <c r="AC76" s="16"/>
      <c r="AD76" s="16"/>
    </row>
    <row r="77" spans="1:16348" s="17" customFormat="1" ht="13.5" customHeight="1" x14ac:dyDescent="0.25">
      <c r="A77" s="7" t="s">
        <v>36</v>
      </c>
      <c r="B77" s="7" t="s">
        <v>37</v>
      </c>
      <c r="C77" s="7" t="s">
        <v>37</v>
      </c>
      <c r="D77" s="8" t="s">
        <v>38</v>
      </c>
      <c r="E77" s="9" t="s">
        <v>39</v>
      </c>
      <c r="F77" s="8" t="s">
        <v>38</v>
      </c>
      <c r="G77" s="9" t="s">
        <v>40</v>
      </c>
      <c r="H77" s="10">
        <v>24601</v>
      </c>
      <c r="I77" s="11" t="s">
        <v>193</v>
      </c>
      <c r="J77" s="12" t="s">
        <v>194</v>
      </c>
      <c r="K77" s="13" t="s">
        <v>195</v>
      </c>
      <c r="L77" s="14" t="s">
        <v>44</v>
      </c>
      <c r="M77" s="10"/>
      <c r="N77" s="18" t="s">
        <v>176</v>
      </c>
      <c r="O77" s="15">
        <v>5</v>
      </c>
      <c r="P77" s="16">
        <v>335.81072</v>
      </c>
      <c r="Q77" s="15" t="s">
        <v>46</v>
      </c>
      <c r="R77" s="16">
        <f>SUBTOTAL(9,S77:AD77)</f>
        <v>1679.0536000000002</v>
      </c>
      <c r="S77" s="16"/>
      <c r="T77" s="16"/>
      <c r="U77" s="16">
        <v>335.81072</v>
      </c>
      <c r="V77" s="16"/>
      <c r="W77" s="16"/>
      <c r="X77" s="16">
        <v>671.62144000000001</v>
      </c>
      <c r="Y77" s="16"/>
      <c r="Z77" s="16"/>
      <c r="AA77" s="16">
        <v>671.62144000000001</v>
      </c>
      <c r="AB77" s="16"/>
      <c r="AC77" s="16"/>
      <c r="AD77" s="16"/>
    </row>
    <row r="78" spans="1:16348" s="17" customFormat="1" ht="12.75" x14ac:dyDescent="0.25">
      <c r="A78" s="7" t="s">
        <v>36</v>
      </c>
      <c r="B78" s="7" t="s">
        <v>37</v>
      </c>
      <c r="C78" s="7" t="s">
        <v>37</v>
      </c>
      <c r="D78" s="8" t="s">
        <v>38</v>
      </c>
      <c r="E78" s="9" t="s">
        <v>39</v>
      </c>
      <c r="F78" s="8" t="s">
        <v>38</v>
      </c>
      <c r="G78" s="9" t="s">
        <v>40</v>
      </c>
      <c r="H78" s="10">
        <v>24601</v>
      </c>
      <c r="I78" s="11" t="s">
        <v>193</v>
      </c>
      <c r="J78" s="12" t="s">
        <v>196</v>
      </c>
      <c r="K78" s="13" t="s">
        <v>197</v>
      </c>
      <c r="L78" s="14" t="s">
        <v>44</v>
      </c>
      <c r="M78" s="10"/>
      <c r="N78" s="18" t="s">
        <v>176</v>
      </c>
      <c r="O78" s="15">
        <v>2</v>
      </c>
      <c r="P78" s="16">
        <v>98.34456800000001</v>
      </c>
      <c r="Q78" s="15" t="s">
        <v>46</v>
      </c>
      <c r="R78" s="16">
        <f t="shared" ref="R78:R82" si="6">SUBTOTAL(9,S78:AD78)</f>
        <v>196.68913600000002</v>
      </c>
      <c r="S78" s="16"/>
      <c r="T78" s="16"/>
      <c r="U78" s="16">
        <v>196.68913600000002</v>
      </c>
      <c r="V78" s="16"/>
      <c r="W78" s="16"/>
      <c r="X78" s="16"/>
      <c r="Y78" s="16"/>
      <c r="Z78" s="16"/>
      <c r="AA78" s="16"/>
      <c r="AB78" s="16"/>
      <c r="AC78" s="16"/>
      <c r="AD78" s="16"/>
    </row>
    <row r="79" spans="1:16348" s="17" customFormat="1" ht="12.75" x14ac:dyDescent="0.25">
      <c r="A79" s="7" t="s">
        <v>36</v>
      </c>
      <c r="B79" s="7" t="s">
        <v>37</v>
      </c>
      <c r="C79" s="7" t="s">
        <v>37</v>
      </c>
      <c r="D79" s="8" t="s">
        <v>38</v>
      </c>
      <c r="E79" s="9" t="s">
        <v>39</v>
      </c>
      <c r="F79" s="8" t="s">
        <v>38</v>
      </c>
      <c r="G79" s="9" t="s">
        <v>40</v>
      </c>
      <c r="H79" s="10">
        <v>24601</v>
      </c>
      <c r="I79" s="11" t="s">
        <v>193</v>
      </c>
      <c r="J79" s="12" t="s">
        <v>198</v>
      </c>
      <c r="K79" s="13" t="s">
        <v>199</v>
      </c>
      <c r="L79" s="14" t="s">
        <v>44</v>
      </c>
      <c r="M79" s="10"/>
      <c r="N79" s="18" t="s">
        <v>176</v>
      </c>
      <c r="O79" s="15">
        <v>15</v>
      </c>
      <c r="P79" s="16">
        <v>779.56060000000002</v>
      </c>
      <c r="Q79" s="15" t="s">
        <v>46</v>
      </c>
      <c r="R79" s="16">
        <f t="shared" si="6"/>
        <v>11693.409</v>
      </c>
      <c r="S79" s="16"/>
      <c r="T79" s="16"/>
      <c r="U79" s="16">
        <v>3897.8029999999999</v>
      </c>
      <c r="V79" s="16"/>
      <c r="W79" s="16"/>
      <c r="X79" s="16">
        <v>3897.8029999999999</v>
      </c>
      <c r="Y79" s="16"/>
      <c r="Z79" s="16"/>
      <c r="AA79" s="16">
        <v>3897.8029999999999</v>
      </c>
      <c r="AB79" s="16"/>
      <c r="AC79" s="16"/>
      <c r="AD79" s="16"/>
    </row>
    <row r="80" spans="1:16348" s="17" customFormat="1" ht="12.75" x14ac:dyDescent="0.25">
      <c r="A80" s="7" t="s">
        <v>36</v>
      </c>
      <c r="B80" s="7" t="s">
        <v>37</v>
      </c>
      <c r="C80" s="7" t="s">
        <v>37</v>
      </c>
      <c r="D80" s="8" t="s">
        <v>38</v>
      </c>
      <c r="E80" s="9" t="s">
        <v>39</v>
      </c>
      <c r="F80" s="8" t="s">
        <v>38</v>
      </c>
      <c r="G80" s="9" t="s">
        <v>40</v>
      </c>
      <c r="H80" s="10">
        <v>24601</v>
      </c>
      <c r="I80" s="11" t="s">
        <v>193</v>
      </c>
      <c r="J80" s="12" t="s">
        <v>200</v>
      </c>
      <c r="K80" s="13" t="s">
        <v>201</v>
      </c>
      <c r="L80" s="14" t="s">
        <v>44</v>
      </c>
      <c r="M80" s="10"/>
      <c r="N80" s="18" t="s">
        <v>176</v>
      </c>
      <c r="O80" s="15">
        <v>2</v>
      </c>
      <c r="P80" s="16">
        <v>659.62819999999999</v>
      </c>
      <c r="Q80" s="15" t="s">
        <v>46</v>
      </c>
      <c r="R80" s="16">
        <f t="shared" si="6"/>
        <v>1319.2564</v>
      </c>
      <c r="S80" s="16"/>
      <c r="T80" s="16"/>
      <c r="U80" s="16">
        <v>1319.2564</v>
      </c>
      <c r="V80" s="16"/>
      <c r="W80" s="16"/>
      <c r="X80" s="16"/>
      <c r="Y80" s="16"/>
      <c r="Z80" s="16"/>
      <c r="AA80" s="16"/>
      <c r="AB80" s="16"/>
      <c r="AC80" s="16"/>
      <c r="AD80" s="16"/>
    </row>
    <row r="81" spans="1:30" s="17" customFormat="1" ht="12.75" x14ac:dyDescent="0.25">
      <c r="A81" s="7" t="s">
        <v>36</v>
      </c>
      <c r="B81" s="7" t="s">
        <v>37</v>
      </c>
      <c r="C81" s="7" t="s">
        <v>37</v>
      </c>
      <c r="D81" s="8" t="s">
        <v>38</v>
      </c>
      <c r="E81" s="9" t="s">
        <v>39</v>
      </c>
      <c r="F81" s="8" t="s">
        <v>38</v>
      </c>
      <c r="G81" s="9" t="s">
        <v>40</v>
      </c>
      <c r="H81" s="10">
        <v>24601</v>
      </c>
      <c r="I81" s="11" t="s">
        <v>193</v>
      </c>
      <c r="J81" s="12" t="s">
        <v>202</v>
      </c>
      <c r="K81" s="13" t="s">
        <v>203</v>
      </c>
      <c r="L81" s="14" t="s">
        <v>44</v>
      </c>
      <c r="M81" s="10"/>
      <c r="N81" s="18" t="s">
        <v>176</v>
      </c>
      <c r="O81" s="15">
        <v>50</v>
      </c>
      <c r="P81" s="16">
        <v>29.9831</v>
      </c>
      <c r="Q81" s="15" t="s">
        <v>46</v>
      </c>
      <c r="R81" s="16">
        <f t="shared" si="6"/>
        <v>1499.155</v>
      </c>
      <c r="S81" s="16"/>
      <c r="T81" s="16"/>
      <c r="U81" s="16"/>
      <c r="V81" s="16"/>
      <c r="W81" s="16"/>
      <c r="X81" s="16">
        <v>749.57749999999999</v>
      </c>
      <c r="Y81" s="16"/>
      <c r="Z81" s="16"/>
      <c r="AA81" s="16">
        <v>749.57749999999999</v>
      </c>
      <c r="AB81" s="16"/>
      <c r="AC81" s="16"/>
      <c r="AD81" s="16"/>
    </row>
    <row r="82" spans="1:30" s="17" customFormat="1" ht="12.75" x14ac:dyDescent="0.25">
      <c r="A82" s="7" t="s">
        <v>36</v>
      </c>
      <c r="B82" s="7" t="s">
        <v>37</v>
      </c>
      <c r="C82" s="7" t="s">
        <v>37</v>
      </c>
      <c r="D82" s="8" t="s">
        <v>38</v>
      </c>
      <c r="E82" s="9" t="s">
        <v>39</v>
      </c>
      <c r="F82" s="8" t="s">
        <v>38</v>
      </c>
      <c r="G82" s="9" t="s">
        <v>40</v>
      </c>
      <c r="H82" s="10">
        <v>24601</v>
      </c>
      <c r="I82" s="11" t="s">
        <v>193</v>
      </c>
      <c r="J82" s="12" t="s">
        <v>204</v>
      </c>
      <c r="K82" s="13" t="s">
        <v>205</v>
      </c>
      <c r="L82" s="14" t="s">
        <v>44</v>
      </c>
      <c r="M82" s="10"/>
      <c r="N82" s="18" t="s">
        <v>176</v>
      </c>
      <c r="O82" s="15">
        <v>30</v>
      </c>
      <c r="P82" s="16">
        <v>33.581071999999999</v>
      </c>
      <c r="Q82" s="15" t="s">
        <v>46</v>
      </c>
      <c r="R82" s="16">
        <f t="shared" si="6"/>
        <v>1007.43216</v>
      </c>
      <c r="S82" s="16"/>
      <c r="T82" s="16"/>
      <c r="U82" s="16"/>
      <c r="V82" s="16"/>
      <c r="W82" s="16"/>
      <c r="X82" s="16">
        <v>503.71607999999998</v>
      </c>
      <c r="Y82" s="16"/>
      <c r="Z82" s="16"/>
      <c r="AA82" s="16">
        <v>503.71607999999998</v>
      </c>
      <c r="AB82" s="16"/>
      <c r="AC82" s="16"/>
      <c r="AD82" s="16"/>
    </row>
    <row r="83" spans="1:30" s="17" customFormat="1" ht="89.25" x14ac:dyDescent="0.25">
      <c r="A83" s="7" t="s">
        <v>36</v>
      </c>
      <c r="B83" s="7" t="s">
        <v>37</v>
      </c>
      <c r="C83" s="7" t="s">
        <v>37</v>
      </c>
      <c r="D83" s="8" t="s">
        <v>38</v>
      </c>
      <c r="E83" s="9" t="s">
        <v>39</v>
      </c>
      <c r="F83" s="8" t="s">
        <v>38</v>
      </c>
      <c r="G83" s="9" t="s">
        <v>40</v>
      </c>
      <c r="H83" s="10">
        <v>26102</v>
      </c>
      <c r="I83" s="11" t="s">
        <v>206</v>
      </c>
      <c r="J83" s="12" t="s">
        <v>207</v>
      </c>
      <c r="K83" s="13" t="s">
        <v>208</v>
      </c>
      <c r="L83" s="14" t="s">
        <v>44</v>
      </c>
      <c r="M83" s="10"/>
      <c r="N83" s="18" t="s">
        <v>176</v>
      </c>
      <c r="O83" s="15">
        <v>1000</v>
      </c>
      <c r="P83" s="16">
        <v>100</v>
      </c>
      <c r="Q83" s="15" t="s">
        <v>46</v>
      </c>
      <c r="R83" s="16">
        <f>SUM(S83:AD83)</f>
        <v>150000</v>
      </c>
      <c r="S83" s="16"/>
      <c r="T83" s="16"/>
      <c r="U83" s="16">
        <v>40000</v>
      </c>
      <c r="V83" s="16"/>
      <c r="W83" s="16"/>
      <c r="X83" s="16">
        <v>40000</v>
      </c>
      <c r="Y83" s="16"/>
      <c r="Z83" s="16"/>
      <c r="AA83" s="16">
        <v>40000</v>
      </c>
      <c r="AB83" s="16"/>
      <c r="AC83" s="16">
        <v>30000</v>
      </c>
      <c r="AD83" s="16"/>
    </row>
    <row r="84" spans="1:30" s="17" customFormat="1" ht="38.25" x14ac:dyDescent="0.25">
      <c r="A84" s="7" t="s">
        <v>36</v>
      </c>
      <c r="B84" s="7" t="s">
        <v>37</v>
      </c>
      <c r="C84" s="7" t="s">
        <v>37</v>
      </c>
      <c r="D84" s="8" t="s">
        <v>38</v>
      </c>
      <c r="E84" s="9" t="s">
        <v>39</v>
      </c>
      <c r="F84" s="8" t="s">
        <v>38</v>
      </c>
      <c r="G84" s="9" t="s">
        <v>40</v>
      </c>
      <c r="H84" s="10">
        <v>29401</v>
      </c>
      <c r="I84" s="11" t="s">
        <v>209</v>
      </c>
      <c r="J84" s="12" t="s">
        <v>210</v>
      </c>
      <c r="K84" s="87" t="s">
        <v>211</v>
      </c>
      <c r="L84" s="14" t="s">
        <v>44</v>
      </c>
      <c r="M84" s="10"/>
      <c r="N84" s="86" t="s">
        <v>45</v>
      </c>
      <c r="O84" s="15">
        <v>9</v>
      </c>
      <c r="P84" s="16">
        <v>659.62819999999999</v>
      </c>
      <c r="Q84" s="15" t="s">
        <v>46</v>
      </c>
      <c r="R84" s="16">
        <f>SUBTOTAL(9,S84:AD84)</f>
        <v>5936.6538</v>
      </c>
      <c r="S84" s="16"/>
      <c r="T84" s="16"/>
      <c r="U84" s="16">
        <v>1978.8845999999999</v>
      </c>
      <c r="V84" s="16"/>
      <c r="W84" s="16"/>
      <c r="X84" s="16">
        <v>1978.8845999999999</v>
      </c>
      <c r="Y84" s="16"/>
      <c r="Z84" s="16"/>
      <c r="AA84" s="16">
        <v>1978.8845999999999</v>
      </c>
      <c r="AB84" s="16"/>
      <c r="AC84" s="16"/>
      <c r="AD84" s="16"/>
    </row>
    <row r="85" spans="1:30" s="17" customFormat="1" ht="38.25" x14ac:dyDescent="0.25">
      <c r="A85" s="7" t="s">
        <v>36</v>
      </c>
      <c r="B85" s="7" t="s">
        <v>37</v>
      </c>
      <c r="C85" s="7" t="s">
        <v>37</v>
      </c>
      <c r="D85" s="8" t="s">
        <v>38</v>
      </c>
      <c r="E85" s="9" t="s">
        <v>39</v>
      </c>
      <c r="F85" s="8" t="s">
        <v>38</v>
      </c>
      <c r="G85" s="9" t="s">
        <v>40</v>
      </c>
      <c r="H85" s="10">
        <v>29401</v>
      </c>
      <c r="I85" s="11" t="s">
        <v>209</v>
      </c>
      <c r="J85" s="12" t="s">
        <v>212</v>
      </c>
      <c r="K85" s="87" t="s">
        <v>213</v>
      </c>
      <c r="L85" s="14" t="s">
        <v>44</v>
      </c>
      <c r="M85" s="10"/>
      <c r="N85" s="86" t="s">
        <v>45</v>
      </c>
      <c r="O85" s="15">
        <v>21</v>
      </c>
      <c r="P85" s="16">
        <v>78.79903313333331</v>
      </c>
      <c r="Q85" s="15" t="s">
        <v>46</v>
      </c>
      <c r="R85" s="16">
        <f t="shared" ref="R85:R87" si="7">SUBTOTAL(9,S85:AD85)</f>
        <v>1654.7796957999994</v>
      </c>
      <c r="S85" s="16"/>
      <c r="T85" s="16"/>
      <c r="U85" s="16">
        <v>551.59323193333319</v>
      </c>
      <c r="V85" s="16"/>
      <c r="W85" s="16"/>
      <c r="X85" s="16">
        <v>551.59323193333319</v>
      </c>
      <c r="Y85" s="16"/>
      <c r="Z85" s="16"/>
      <c r="AA85" s="16">
        <v>551.59323193333319</v>
      </c>
      <c r="AB85" s="16"/>
      <c r="AC85" s="16"/>
      <c r="AD85" s="16"/>
    </row>
    <row r="86" spans="1:30" s="17" customFormat="1" ht="12.75" customHeight="1" x14ac:dyDescent="0.25">
      <c r="A86" s="7" t="s">
        <v>36</v>
      </c>
      <c r="B86" s="7" t="s">
        <v>37</v>
      </c>
      <c r="C86" s="7" t="s">
        <v>37</v>
      </c>
      <c r="D86" s="8" t="s">
        <v>38</v>
      </c>
      <c r="E86" s="9" t="s">
        <v>39</v>
      </c>
      <c r="F86" s="8" t="s">
        <v>38</v>
      </c>
      <c r="G86" s="9" t="s">
        <v>40</v>
      </c>
      <c r="H86" s="10">
        <v>29401</v>
      </c>
      <c r="I86" s="11" t="s">
        <v>209</v>
      </c>
      <c r="J86" s="12" t="s">
        <v>214</v>
      </c>
      <c r="K86" s="87" t="s">
        <v>215</v>
      </c>
      <c r="L86" s="14" t="s">
        <v>44</v>
      </c>
      <c r="M86" s="10"/>
      <c r="N86" s="86" t="s">
        <v>45</v>
      </c>
      <c r="O86" s="15">
        <v>21</v>
      </c>
      <c r="P86" s="16">
        <v>88.388110999999995</v>
      </c>
      <c r="Q86" s="15" t="s">
        <v>46</v>
      </c>
      <c r="R86" s="16">
        <f t="shared" si="7"/>
        <v>1856.1503309999998</v>
      </c>
      <c r="S86" s="16"/>
      <c r="T86" s="16"/>
      <c r="U86" s="16">
        <v>618.71677699999998</v>
      </c>
      <c r="V86" s="16"/>
      <c r="W86" s="16"/>
      <c r="X86" s="16">
        <v>618.71677699999998</v>
      </c>
      <c r="Y86" s="16"/>
      <c r="Z86" s="16"/>
      <c r="AA86" s="16">
        <v>618.71677699999998</v>
      </c>
      <c r="AB86" s="16"/>
      <c r="AC86" s="16"/>
      <c r="AD86" s="16"/>
    </row>
    <row r="87" spans="1:30" s="17" customFormat="1" ht="12.75" customHeight="1" x14ac:dyDescent="0.25">
      <c r="A87" s="7" t="s">
        <v>36</v>
      </c>
      <c r="B87" s="7" t="s">
        <v>37</v>
      </c>
      <c r="C87" s="7" t="s">
        <v>37</v>
      </c>
      <c r="D87" s="8" t="s">
        <v>38</v>
      </c>
      <c r="E87" s="9" t="s">
        <v>39</v>
      </c>
      <c r="F87" s="8" t="s">
        <v>38</v>
      </c>
      <c r="G87" s="9" t="s">
        <v>40</v>
      </c>
      <c r="H87" s="10">
        <v>29401</v>
      </c>
      <c r="I87" s="11" t="s">
        <v>209</v>
      </c>
      <c r="J87" s="12" t="s">
        <v>216</v>
      </c>
      <c r="K87" s="87" t="s">
        <v>217</v>
      </c>
      <c r="L87" s="14" t="s">
        <v>44</v>
      </c>
      <c r="M87" s="10"/>
      <c r="N87" s="86" t="s">
        <v>45</v>
      </c>
      <c r="O87" s="15">
        <v>9</v>
      </c>
      <c r="P87" s="16">
        <v>2263.7240499999998</v>
      </c>
      <c r="Q87" s="15" t="s">
        <v>46</v>
      </c>
      <c r="R87" s="16">
        <f t="shared" si="7"/>
        <v>20373.516449999999</v>
      </c>
      <c r="S87" s="16"/>
      <c r="T87" s="16"/>
      <c r="U87" s="16">
        <v>6791.1721499999994</v>
      </c>
      <c r="V87" s="16"/>
      <c r="W87" s="16"/>
      <c r="X87" s="16">
        <v>6791.1721499999994</v>
      </c>
      <c r="Y87" s="16"/>
      <c r="Z87" s="16"/>
      <c r="AA87" s="16">
        <v>6791.1721499999994</v>
      </c>
      <c r="AB87" s="16"/>
      <c r="AC87" s="16"/>
      <c r="AD87" s="16"/>
    </row>
    <row r="88" spans="1:30" s="17" customFormat="1" ht="12.75" x14ac:dyDescent="0.25">
      <c r="A88" s="7" t="s">
        <v>36</v>
      </c>
      <c r="B88" s="7" t="s">
        <v>37</v>
      </c>
      <c r="C88" s="7" t="s">
        <v>37</v>
      </c>
      <c r="D88" s="8" t="s">
        <v>38</v>
      </c>
      <c r="E88" s="9" t="s">
        <v>39</v>
      </c>
      <c r="F88" s="8" t="s">
        <v>38</v>
      </c>
      <c r="G88" s="9" t="s">
        <v>218</v>
      </c>
      <c r="H88" s="10">
        <v>31301</v>
      </c>
      <c r="I88" s="11" t="s">
        <v>219</v>
      </c>
      <c r="J88" s="12"/>
      <c r="K88" s="13" t="s">
        <v>220</v>
      </c>
      <c r="L88" s="14" t="s">
        <v>44</v>
      </c>
      <c r="M88" s="10"/>
      <c r="N88" s="18" t="s">
        <v>221</v>
      </c>
      <c r="O88" s="15">
        <v>1</v>
      </c>
      <c r="P88" s="16">
        <v>90000</v>
      </c>
      <c r="Q88" s="15" t="s">
        <v>46</v>
      </c>
      <c r="R88" s="16">
        <f>SUM(S88:AD88)</f>
        <v>90000</v>
      </c>
      <c r="S88" s="16">
        <v>7500</v>
      </c>
      <c r="T88" s="16">
        <v>7500</v>
      </c>
      <c r="U88" s="16">
        <v>7500</v>
      </c>
      <c r="V88" s="16">
        <v>7500</v>
      </c>
      <c r="W88" s="16">
        <v>7500</v>
      </c>
      <c r="X88" s="16">
        <v>7500</v>
      </c>
      <c r="Y88" s="16">
        <v>7500</v>
      </c>
      <c r="Z88" s="16">
        <v>7500</v>
      </c>
      <c r="AA88" s="16">
        <v>7500</v>
      </c>
      <c r="AB88" s="16">
        <v>7500</v>
      </c>
      <c r="AC88" s="16">
        <v>7500</v>
      </c>
      <c r="AD88" s="16">
        <v>7500</v>
      </c>
    </row>
    <row r="89" spans="1:30" s="17" customFormat="1" ht="15" customHeight="1" x14ac:dyDescent="0.25">
      <c r="A89" s="7" t="s">
        <v>36</v>
      </c>
      <c r="B89" s="7" t="s">
        <v>37</v>
      </c>
      <c r="C89" s="7" t="s">
        <v>37</v>
      </c>
      <c r="D89" s="8" t="s">
        <v>38</v>
      </c>
      <c r="E89" s="9" t="s">
        <v>39</v>
      </c>
      <c r="F89" s="8" t="s">
        <v>38</v>
      </c>
      <c r="G89" s="9" t="s">
        <v>40</v>
      </c>
      <c r="H89" s="10">
        <v>31401</v>
      </c>
      <c r="I89" s="11" t="s">
        <v>222</v>
      </c>
      <c r="J89" s="12"/>
      <c r="K89" s="13" t="s">
        <v>223</v>
      </c>
      <c r="L89" s="14" t="s">
        <v>44</v>
      </c>
      <c r="M89" s="10"/>
      <c r="N89" s="18" t="s">
        <v>221</v>
      </c>
      <c r="O89" s="15">
        <v>1</v>
      </c>
      <c r="P89" s="16">
        <v>52800</v>
      </c>
      <c r="Q89" s="15" t="s">
        <v>46</v>
      </c>
      <c r="R89" s="16">
        <f t="shared" ref="R89:R103" si="8">SUM(S89:AD89)</f>
        <v>52800</v>
      </c>
      <c r="S89" s="16">
        <v>4400</v>
      </c>
      <c r="T89" s="16">
        <v>4400</v>
      </c>
      <c r="U89" s="16">
        <v>4400</v>
      </c>
      <c r="V89" s="16">
        <v>4400</v>
      </c>
      <c r="W89" s="16">
        <v>4400</v>
      </c>
      <c r="X89" s="16">
        <v>4400</v>
      </c>
      <c r="Y89" s="16">
        <v>4400</v>
      </c>
      <c r="Z89" s="16">
        <v>4400</v>
      </c>
      <c r="AA89" s="16">
        <v>4400</v>
      </c>
      <c r="AB89" s="16">
        <v>4400</v>
      </c>
      <c r="AC89" s="16">
        <v>4400</v>
      </c>
      <c r="AD89" s="16">
        <v>4400</v>
      </c>
    </row>
    <row r="90" spans="1:30" s="17" customFormat="1" ht="10.5" customHeight="1" x14ac:dyDescent="0.25">
      <c r="A90" s="7" t="s">
        <v>36</v>
      </c>
      <c r="B90" s="7" t="s">
        <v>37</v>
      </c>
      <c r="C90" s="7" t="s">
        <v>37</v>
      </c>
      <c r="D90" s="8" t="s">
        <v>38</v>
      </c>
      <c r="E90" s="9" t="s">
        <v>39</v>
      </c>
      <c r="F90" s="8" t="s">
        <v>38</v>
      </c>
      <c r="G90" s="9" t="s">
        <v>218</v>
      </c>
      <c r="H90" s="10">
        <v>32201</v>
      </c>
      <c r="I90" s="11" t="s">
        <v>224</v>
      </c>
      <c r="J90" s="12"/>
      <c r="K90" s="13" t="s">
        <v>225</v>
      </c>
      <c r="L90" s="14" t="s">
        <v>44</v>
      </c>
      <c r="M90" s="10"/>
      <c r="N90" s="18" t="s">
        <v>221</v>
      </c>
      <c r="O90" s="15">
        <v>1</v>
      </c>
      <c r="P90" s="16">
        <v>1958102</v>
      </c>
      <c r="Q90" s="15" t="s">
        <v>46</v>
      </c>
      <c r="R90" s="16">
        <f t="shared" si="8"/>
        <v>1958103.8599999999</v>
      </c>
      <c r="S90" s="16"/>
      <c r="T90" s="16">
        <v>162257.26999999999</v>
      </c>
      <c r="U90" s="16">
        <v>162257.26999999999</v>
      </c>
      <c r="V90" s="16">
        <v>162257.26999999999</v>
      </c>
      <c r="W90" s="16">
        <v>163481.15</v>
      </c>
      <c r="X90" s="16">
        <v>163481.15</v>
      </c>
      <c r="Y90" s="16">
        <v>163481.15</v>
      </c>
      <c r="Z90" s="16">
        <v>163482</v>
      </c>
      <c r="AA90" s="16">
        <v>163481.15</v>
      </c>
      <c r="AB90" s="16">
        <v>163481.15</v>
      </c>
      <c r="AC90" s="16">
        <v>163482</v>
      </c>
      <c r="AD90" s="16">
        <v>326962.3</v>
      </c>
    </row>
    <row r="91" spans="1:30" s="17" customFormat="1" ht="25.5" x14ac:dyDescent="0.25">
      <c r="A91" s="7" t="s">
        <v>36</v>
      </c>
      <c r="B91" s="7" t="s">
        <v>37</v>
      </c>
      <c r="C91" s="7" t="s">
        <v>37</v>
      </c>
      <c r="D91" s="8" t="s">
        <v>38</v>
      </c>
      <c r="E91" s="9" t="s">
        <v>39</v>
      </c>
      <c r="F91" s="8" t="s">
        <v>38</v>
      </c>
      <c r="G91" s="9" t="s">
        <v>40</v>
      </c>
      <c r="H91" s="10">
        <v>32601</v>
      </c>
      <c r="I91" s="11" t="s">
        <v>226</v>
      </c>
      <c r="J91" s="12"/>
      <c r="K91" s="13" t="s">
        <v>227</v>
      </c>
      <c r="L91" s="14" t="s">
        <v>44</v>
      </c>
      <c r="M91" s="10"/>
      <c r="N91" s="18" t="s">
        <v>221</v>
      </c>
      <c r="O91" s="15">
        <v>1</v>
      </c>
      <c r="P91" s="16">
        <v>60000</v>
      </c>
      <c r="Q91" s="15" t="s">
        <v>46</v>
      </c>
      <c r="R91" s="16">
        <f t="shared" si="8"/>
        <v>60000</v>
      </c>
      <c r="S91" s="16"/>
      <c r="T91" s="16">
        <v>10000</v>
      </c>
      <c r="U91" s="16">
        <v>5000</v>
      </c>
      <c r="V91" s="16">
        <v>5000</v>
      </c>
      <c r="W91" s="16">
        <v>5000</v>
      </c>
      <c r="X91" s="16">
        <v>5000</v>
      </c>
      <c r="Y91" s="16">
        <v>5000</v>
      </c>
      <c r="Z91" s="16">
        <v>5000</v>
      </c>
      <c r="AA91" s="16">
        <v>5000</v>
      </c>
      <c r="AB91" s="16">
        <v>5000</v>
      </c>
      <c r="AC91" s="16">
        <v>5000</v>
      </c>
      <c r="AD91" s="16">
        <v>5000</v>
      </c>
    </row>
    <row r="92" spans="1:30" s="17" customFormat="1" ht="12.75" x14ac:dyDescent="0.25">
      <c r="A92" s="7" t="s">
        <v>36</v>
      </c>
      <c r="B92" s="7" t="s">
        <v>37</v>
      </c>
      <c r="C92" s="7" t="s">
        <v>37</v>
      </c>
      <c r="D92" s="8" t="s">
        <v>38</v>
      </c>
      <c r="E92" s="9" t="s">
        <v>39</v>
      </c>
      <c r="F92" s="8" t="s">
        <v>38</v>
      </c>
      <c r="G92" s="9" t="s">
        <v>218</v>
      </c>
      <c r="H92" s="10">
        <v>33801</v>
      </c>
      <c r="I92" s="11" t="s">
        <v>228</v>
      </c>
      <c r="J92" s="12"/>
      <c r="K92" s="13" t="s">
        <v>229</v>
      </c>
      <c r="L92" s="14" t="s">
        <v>44</v>
      </c>
      <c r="M92" s="10"/>
      <c r="N92" s="18" t="s">
        <v>221</v>
      </c>
      <c r="O92" s="15">
        <v>1</v>
      </c>
      <c r="P92" s="16">
        <v>441502</v>
      </c>
      <c r="Q92" s="15" t="s">
        <v>46</v>
      </c>
      <c r="R92" s="16">
        <f t="shared" si="8"/>
        <v>441502</v>
      </c>
      <c r="S92" s="16"/>
      <c r="T92" s="16">
        <v>20751</v>
      </c>
      <c r="U92" s="16">
        <v>20751</v>
      </c>
      <c r="V92" s="16">
        <v>40000</v>
      </c>
      <c r="W92" s="16">
        <v>40000</v>
      </c>
      <c r="X92" s="16">
        <v>40000</v>
      </c>
      <c r="Y92" s="16">
        <v>40000</v>
      </c>
      <c r="Z92" s="16">
        <v>40000</v>
      </c>
      <c r="AA92" s="16">
        <v>40000</v>
      </c>
      <c r="AB92" s="16">
        <v>40000</v>
      </c>
      <c r="AC92" s="16">
        <v>40000</v>
      </c>
      <c r="AD92" s="16">
        <v>80000</v>
      </c>
    </row>
    <row r="93" spans="1:30" s="17" customFormat="1" ht="25.5" x14ac:dyDescent="0.25">
      <c r="A93" s="7" t="s">
        <v>36</v>
      </c>
      <c r="B93" s="7" t="s">
        <v>37</v>
      </c>
      <c r="C93" s="7" t="s">
        <v>37</v>
      </c>
      <c r="D93" s="8" t="s">
        <v>38</v>
      </c>
      <c r="E93" s="9" t="s">
        <v>39</v>
      </c>
      <c r="F93" s="8" t="s">
        <v>38</v>
      </c>
      <c r="G93" s="9" t="s">
        <v>40</v>
      </c>
      <c r="H93" s="10">
        <v>33901</v>
      </c>
      <c r="I93" s="11" t="s">
        <v>230</v>
      </c>
      <c r="J93" s="12"/>
      <c r="K93" s="13" t="s">
        <v>231</v>
      </c>
      <c r="L93" s="14" t="s">
        <v>44</v>
      </c>
      <c r="M93" s="10"/>
      <c r="N93" s="18" t="s">
        <v>221</v>
      </c>
      <c r="O93" s="15">
        <v>1</v>
      </c>
      <c r="P93" s="16">
        <v>5000</v>
      </c>
      <c r="Q93" s="15" t="s">
        <v>46</v>
      </c>
      <c r="R93" s="16">
        <f t="shared" si="8"/>
        <v>8700</v>
      </c>
      <c r="S93" s="16"/>
      <c r="T93" s="16"/>
      <c r="U93" s="16">
        <v>2320</v>
      </c>
      <c r="V93" s="16"/>
      <c r="W93" s="16"/>
      <c r="X93" s="16">
        <v>2320</v>
      </c>
      <c r="Y93" s="16"/>
      <c r="Z93" s="16"/>
      <c r="AA93" s="16">
        <v>2320</v>
      </c>
      <c r="AB93" s="16"/>
      <c r="AC93" s="16">
        <v>1740</v>
      </c>
      <c r="AD93" s="16"/>
    </row>
    <row r="94" spans="1:30" s="17" customFormat="1" ht="12.75" x14ac:dyDescent="0.25">
      <c r="A94" s="7" t="s">
        <v>36</v>
      </c>
      <c r="B94" s="7" t="s">
        <v>37</v>
      </c>
      <c r="C94" s="7" t="s">
        <v>37</v>
      </c>
      <c r="D94" s="8" t="s">
        <v>38</v>
      </c>
      <c r="E94" s="9" t="s">
        <v>39</v>
      </c>
      <c r="F94" s="8" t="s">
        <v>38</v>
      </c>
      <c r="G94" s="9" t="s">
        <v>40</v>
      </c>
      <c r="H94" s="10">
        <v>34701</v>
      </c>
      <c r="I94" s="11" t="s">
        <v>232</v>
      </c>
      <c r="J94" s="12"/>
      <c r="K94" s="13" t="s">
        <v>233</v>
      </c>
      <c r="L94" s="14" t="s">
        <v>44</v>
      </c>
      <c r="M94" s="10"/>
      <c r="N94" s="18" t="s">
        <v>221</v>
      </c>
      <c r="O94" s="15">
        <v>1</v>
      </c>
      <c r="P94" s="16">
        <v>99000</v>
      </c>
      <c r="Q94" s="15" t="s">
        <v>46</v>
      </c>
      <c r="R94" s="16">
        <f t="shared" si="8"/>
        <v>99000</v>
      </c>
      <c r="S94" s="16"/>
      <c r="T94" s="16">
        <v>9000</v>
      </c>
      <c r="U94" s="16">
        <v>9000</v>
      </c>
      <c r="V94" s="16">
        <v>9000</v>
      </c>
      <c r="W94" s="16">
        <v>9000</v>
      </c>
      <c r="X94" s="16">
        <v>9000</v>
      </c>
      <c r="Y94" s="16">
        <v>9000</v>
      </c>
      <c r="Z94" s="16">
        <v>9000</v>
      </c>
      <c r="AA94" s="16">
        <v>9000</v>
      </c>
      <c r="AB94" s="16">
        <v>9000</v>
      </c>
      <c r="AC94" s="16">
        <v>9000</v>
      </c>
      <c r="AD94" s="16">
        <v>9000</v>
      </c>
    </row>
    <row r="95" spans="1:30" s="17" customFormat="1" ht="25.5" x14ac:dyDescent="0.25">
      <c r="A95" s="7" t="s">
        <v>36</v>
      </c>
      <c r="B95" s="7" t="s">
        <v>37</v>
      </c>
      <c r="C95" s="7" t="s">
        <v>37</v>
      </c>
      <c r="D95" s="8" t="s">
        <v>38</v>
      </c>
      <c r="E95" s="9" t="s">
        <v>39</v>
      </c>
      <c r="F95" s="8" t="s">
        <v>38</v>
      </c>
      <c r="G95" s="9" t="s">
        <v>218</v>
      </c>
      <c r="H95" s="10">
        <v>35101</v>
      </c>
      <c r="I95" s="11" t="s">
        <v>234</v>
      </c>
      <c r="J95" s="12"/>
      <c r="K95" s="13" t="s">
        <v>235</v>
      </c>
      <c r="L95" s="14" t="s">
        <v>44</v>
      </c>
      <c r="M95" s="10"/>
      <c r="N95" s="18" t="s">
        <v>221</v>
      </c>
      <c r="O95" s="15">
        <v>1</v>
      </c>
      <c r="P95" s="16">
        <v>73758</v>
      </c>
      <c r="Q95" s="15" t="s">
        <v>46</v>
      </c>
      <c r="R95" s="16">
        <f t="shared" si="8"/>
        <v>73758</v>
      </c>
      <c r="S95" s="16"/>
      <c r="T95" s="16">
        <v>3019</v>
      </c>
      <c r="U95" s="16">
        <v>15529</v>
      </c>
      <c r="V95" s="16">
        <v>3019</v>
      </c>
      <c r="W95" s="16">
        <v>3019</v>
      </c>
      <c r="X95" s="16">
        <v>15529</v>
      </c>
      <c r="Y95" s="16">
        <v>3019</v>
      </c>
      <c r="Z95" s="16">
        <v>3019</v>
      </c>
      <c r="AA95" s="16">
        <v>15529</v>
      </c>
      <c r="AB95" s="16">
        <v>3019</v>
      </c>
      <c r="AC95" s="16">
        <v>3019</v>
      </c>
      <c r="AD95" s="16">
        <v>6038</v>
      </c>
    </row>
    <row r="96" spans="1:30" s="17" customFormat="1" ht="38.25" x14ac:dyDescent="0.25">
      <c r="A96" s="7" t="s">
        <v>36</v>
      </c>
      <c r="B96" s="7" t="s">
        <v>37</v>
      </c>
      <c r="C96" s="7" t="s">
        <v>37</v>
      </c>
      <c r="D96" s="8" t="s">
        <v>38</v>
      </c>
      <c r="E96" s="9" t="s">
        <v>39</v>
      </c>
      <c r="F96" s="8" t="s">
        <v>38</v>
      </c>
      <c r="G96" s="9" t="s">
        <v>40</v>
      </c>
      <c r="H96" s="10">
        <v>35201</v>
      </c>
      <c r="I96" s="11" t="s">
        <v>236</v>
      </c>
      <c r="J96" s="12"/>
      <c r="K96" s="13" t="s">
        <v>237</v>
      </c>
      <c r="L96" s="14" t="s">
        <v>44</v>
      </c>
      <c r="M96" s="10"/>
      <c r="N96" s="18" t="s">
        <v>221</v>
      </c>
      <c r="O96" s="15">
        <v>1</v>
      </c>
      <c r="P96" s="16">
        <v>43200</v>
      </c>
      <c r="Q96" s="15" t="s">
        <v>46</v>
      </c>
      <c r="R96" s="16">
        <f t="shared" si="8"/>
        <v>43200</v>
      </c>
      <c r="S96" s="16"/>
      <c r="T96" s="16"/>
      <c r="U96" s="16">
        <v>21600</v>
      </c>
      <c r="V96" s="16"/>
      <c r="W96" s="16"/>
      <c r="X96" s="16"/>
      <c r="Y96" s="16"/>
      <c r="Z96" s="16">
        <v>21600</v>
      </c>
      <c r="AA96" s="16"/>
      <c r="AB96" s="16"/>
      <c r="AC96" s="16"/>
      <c r="AD96" s="16"/>
    </row>
    <row r="97" spans="1:30" s="17" customFormat="1" ht="38.25" x14ac:dyDescent="0.25">
      <c r="A97" s="7" t="s">
        <v>36</v>
      </c>
      <c r="B97" s="7" t="s">
        <v>37</v>
      </c>
      <c r="C97" s="7" t="s">
        <v>37</v>
      </c>
      <c r="D97" s="8" t="s">
        <v>38</v>
      </c>
      <c r="E97" s="9" t="s">
        <v>39</v>
      </c>
      <c r="F97" s="8" t="s">
        <v>38</v>
      </c>
      <c r="G97" s="9" t="s">
        <v>40</v>
      </c>
      <c r="H97" s="10">
        <v>35501</v>
      </c>
      <c r="I97" s="11" t="s">
        <v>238</v>
      </c>
      <c r="J97" s="12"/>
      <c r="K97" s="13" t="s">
        <v>239</v>
      </c>
      <c r="L97" s="14" t="s">
        <v>44</v>
      </c>
      <c r="M97" s="10"/>
      <c r="N97" s="18" t="s">
        <v>221</v>
      </c>
      <c r="O97" s="15">
        <v>1</v>
      </c>
      <c r="P97" s="16">
        <v>166515</v>
      </c>
      <c r="Q97" s="15" t="s">
        <v>46</v>
      </c>
      <c r="R97" s="16">
        <f t="shared" si="8"/>
        <v>166515</v>
      </c>
      <c r="S97" s="16">
        <v>1000</v>
      </c>
      <c r="T97" s="16">
        <v>1000</v>
      </c>
      <c r="U97" s="16">
        <v>27505</v>
      </c>
      <c r="V97" s="16">
        <v>20000</v>
      </c>
      <c r="W97" s="16">
        <v>10000</v>
      </c>
      <c r="X97" s="16">
        <v>10000</v>
      </c>
      <c r="Y97" s="16">
        <v>27505</v>
      </c>
      <c r="Z97" s="16">
        <v>20000</v>
      </c>
      <c r="AA97" s="16">
        <v>27505</v>
      </c>
      <c r="AB97" s="16">
        <v>20000</v>
      </c>
      <c r="AC97" s="16">
        <v>1000</v>
      </c>
      <c r="AD97" s="16">
        <v>1000</v>
      </c>
    </row>
    <row r="98" spans="1:30" s="17" customFormat="1" ht="25.5" x14ac:dyDescent="0.25">
      <c r="A98" s="7" t="s">
        <v>36</v>
      </c>
      <c r="B98" s="7" t="s">
        <v>37</v>
      </c>
      <c r="C98" s="7" t="s">
        <v>37</v>
      </c>
      <c r="D98" s="8" t="s">
        <v>38</v>
      </c>
      <c r="E98" s="9" t="s">
        <v>39</v>
      </c>
      <c r="F98" s="8" t="s">
        <v>38</v>
      </c>
      <c r="G98" s="9" t="s">
        <v>40</v>
      </c>
      <c r="H98" s="10">
        <v>35701</v>
      </c>
      <c r="I98" s="11" t="s">
        <v>240</v>
      </c>
      <c r="J98" s="12"/>
      <c r="K98" s="13" t="s">
        <v>241</v>
      </c>
      <c r="L98" s="14" t="s">
        <v>44</v>
      </c>
      <c r="M98" s="10"/>
      <c r="N98" s="18" t="s">
        <v>221</v>
      </c>
      <c r="O98" s="15">
        <v>1</v>
      </c>
      <c r="P98" s="16">
        <v>31000</v>
      </c>
      <c r="Q98" s="15" t="s">
        <v>46</v>
      </c>
      <c r="R98" s="16">
        <f t="shared" si="8"/>
        <v>31000</v>
      </c>
      <c r="S98" s="16"/>
      <c r="T98" s="16">
        <v>4000</v>
      </c>
      <c r="U98" s="16"/>
      <c r="V98" s="16">
        <v>4000</v>
      </c>
      <c r="W98" s="16"/>
      <c r="X98" s="16">
        <v>4000</v>
      </c>
      <c r="Y98" s="16"/>
      <c r="Z98" s="16">
        <v>4000</v>
      </c>
      <c r="AA98" s="16"/>
      <c r="AB98" s="16">
        <v>11000</v>
      </c>
      <c r="AC98" s="16"/>
      <c r="AD98" s="16">
        <v>4000</v>
      </c>
    </row>
    <row r="99" spans="1:30" s="17" customFormat="1" ht="12.75" customHeight="1" x14ac:dyDescent="0.25">
      <c r="A99" s="7" t="s">
        <v>36</v>
      </c>
      <c r="B99" s="7" t="s">
        <v>37</v>
      </c>
      <c r="C99" s="7" t="s">
        <v>37</v>
      </c>
      <c r="D99" s="8" t="s">
        <v>38</v>
      </c>
      <c r="E99" s="9" t="s">
        <v>39</v>
      </c>
      <c r="F99" s="8" t="s">
        <v>38</v>
      </c>
      <c r="G99" s="9" t="s">
        <v>218</v>
      </c>
      <c r="H99" s="10">
        <v>35801</v>
      </c>
      <c r="I99" s="11" t="s">
        <v>242</v>
      </c>
      <c r="J99" s="12"/>
      <c r="K99" s="13" t="s">
        <v>243</v>
      </c>
      <c r="L99" s="14" t="s">
        <v>44</v>
      </c>
      <c r="M99" s="10"/>
      <c r="N99" s="18" t="s">
        <v>221</v>
      </c>
      <c r="O99" s="15">
        <v>1</v>
      </c>
      <c r="P99" s="16">
        <v>43176</v>
      </c>
      <c r="Q99" s="15" t="s">
        <v>46</v>
      </c>
      <c r="R99" s="16">
        <f t="shared" si="8"/>
        <v>43176</v>
      </c>
      <c r="S99" s="16"/>
      <c r="T99" s="16">
        <v>3598</v>
      </c>
      <c r="U99" s="16">
        <v>3598</v>
      </c>
      <c r="V99" s="16">
        <v>3598</v>
      </c>
      <c r="W99" s="16">
        <v>3598</v>
      </c>
      <c r="X99" s="16">
        <v>3598</v>
      </c>
      <c r="Y99" s="16">
        <v>3598</v>
      </c>
      <c r="Z99" s="16">
        <v>3598</v>
      </c>
      <c r="AA99" s="16">
        <v>3598</v>
      </c>
      <c r="AB99" s="16">
        <v>3598</v>
      </c>
      <c r="AC99" s="16">
        <v>3598</v>
      </c>
      <c r="AD99" s="16">
        <v>7196</v>
      </c>
    </row>
    <row r="100" spans="1:30" s="17" customFormat="1" ht="9.75" customHeight="1" x14ac:dyDescent="0.25">
      <c r="A100" s="7" t="s">
        <v>36</v>
      </c>
      <c r="B100" s="7" t="s">
        <v>37</v>
      </c>
      <c r="C100" s="7" t="s">
        <v>37</v>
      </c>
      <c r="D100" s="8" t="s">
        <v>38</v>
      </c>
      <c r="E100" s="9" t="s">
        <v>39</v>
      </c>
      <c r="F100" s="8" t="s">
        <v>38</v>
      </c>
      <c r="G100" s="9" t="s">
        <v>218</v>
      </c>
      <c r="H100" s="10">
        <v>35901</v>
      </c>
      <c r="I100" s="11" t="s">
        <v>244</v>
      </c>
      <c r="J100" s="12"/>
      <c r="K100" s="13" t="s">
        <v>245</v>
      </c>
      <c r="L100" s="14" t="s">
        <v>44</v>
      </c>
      <c r="M100" s="10"/>
      <c r="N100" s="18" t="s">
        <v>221</v>
      </c>
      <c r="O100" s="15">
        <v>1</v>
      </c>
      <c r="P100" s="16">
        <v>39588</v>
      </c>
      <c r="Q100" s="15" t="s">
        <v>46</v>
      </c>
      <c r="R100" s="16">
        <f t="shared" si="8"/>
        <v>39588</v>
      </c>
      <c r="S100" s="16"/>
      <c r="T100" s="16"/>
      <c r="U100" s="16">
        <v>3598</v>
      </c>
      <c r="V100" s="16">
        <v>3598</v>
      </c>
      <c r="W100" s="16">
        <v>3598</v>
      </c>
      <c r="X100" s="16"/>
      <c r="Y100" s="16"/>
      <c r="Z100" s="16">
        <v>3598</v>
      </c>
      <c r="AA100" s="16">
        <v>21598</v>
      </c>
      <c r="AB100" s="16">
        <v>3598</v>
      </c>
      <c r="AC100" s="16"/>
      <c r="AD100" s="16"/>
    </row>
    <row r="101" spans="1:30" s="17" customFormat="1" ht="12.75" customHeight="1" x14ac:dyDescent="0.25">
      <c r="A101" s="7" t="s">
        <v>36</v>
      </c>
      <c r="B101" s="7" t="s">
        <v>37</v>
      </c>
      <c r="C101" s="7" t="s">
        <v>37</v>
      </c>
      <c r="D101" s="8" t="s">
        <v>38</v>
      </c>
      <c r="E101" s="9" t="s">
        <v>39</v>
      </c>
      <c r="F101" s="8" t="s">
        <v>38</v>
      </c>
      <c r="G101" s="9" t="s">
        <v>40</v>
      </c>
      <c r="H101" s="10">
        <v>37504</v>
      </c>
      <c r="I101" s="11" t="s">
        <v>246</v>
      </c>
      <c r="J101" s="12"/>
      <c r="K101" s="13" t="s">
        <v>246</v>
      </c>
      <c r="L101" s="14" t="s">
        <v>44</v>
      </c>
      <c r="M101" s="10"/>
      <c r="N101" s="18" t="s">
        <v>221</v>
      </c>
      <c r="O101" s="15">
        <v>1</v>
      </c>
      <c r="P101" s="16">
        <v>93667</v>
      </c>
      <c r="Q101" s="15" t="s">
        <v>46</v>
      </c>
      <c r="R101" s="16">
        <f t="shared" si="8"/>
        <v>120541</v>
      </c>
      <c r="S101" s="16">
        <v>0</v>
      </c>
      <c r="T101" s="16">
        <v>11250</v>
      </c>
      <c r="U101" s="16">
        <v>11250</v>
      </c>
      <c r="V101" s="16">
        <v>11250</v>
      </c>
      <c r="W101" s="16">
        <v>11250</v>
      </c>
      <c r="X101" s="16">
        <v>11250</v>
      </c>
      <c r="Y101" s="16">
        <v>11250</v>
      </c>
      <c r="Z101" s="16">
        <v>11250</v>
      </c>
      <c r="AA101" s="16">
        <v>11250</v>
      </c>
      <c r="AB101" s="16">
        <v>11250</v>
      </c>
      <c r="AC101" s="16">
        <v>11250</v>
      </c>
      <c r="AD101" s="16">
        <v>8041</v>
      </c>
    </row>
    <row r="102" spans="1:30" s="17" customFormat="1" ht="25.5" x14ac:dyDescent="0.25">
      <c r="A102" s="7" t="s">
        <v>36</v>
      </c>
      <c r="B102" s="7" t="s">
        <v>37</v>
      </c>
      <c r="C102" s="7" t="s">
        <v>37</v>
      </c>
      <c r="D102" s="8" t="s">
        <v>38</v>
      </c>
      <c r="E102" s="9" t="s">
        <v>247</v>
      </c>
      <c r="F102" s="8" t="s">
        <v>38</v>
      </c>
      <c r="G102" s="9" t="s">
        <v>40</v>
      </c>
      <c r="H102" s="10">
        <v>38501</v>
      </c>
      <c r="I102" s="11" t="s">
        <v>248</v>
      </c>
      <c r="J102" s="12"/>
      <c r="K102" s="13" t="s">
        <v>248</v>
      </c>
      <c r="L102" s="14" t="s">
        <v>44</v>
      </c>
      <c r="M102" s="10"/>
      <c r="N102" s="18" t="s">
        <v>221</v>
      </c>
      <c r="O102" s="15">
        <v>1</v>
      </c>
      <c r="P102" s="16">
        <v>36000</v>
      </c>
      <c r="Q102" s="15" t="s">
        <v>46</v>
      </c>
      <c r="R102" s="16">
        <f t="shared" si="8"/>
        <v>36000</v>
      </c>
      <c r="S102" s="16">
        <v>3000</v>
      </c>
      <c r="T102" s="16">
        <v>3000</v>
      </c>
      <c r="U102" s="16">
        <v>3000</v>
      </c>
      <c r="V102" s="16">
        <v>3000</v>
      </c>
      <c r="W102" s="16">
        <v>3000</v>
      </c>
      <c r="X102" s="16">
        <v>3000</v>
      </c>
      <c r="Y102" s="16">
        <v>3000</v>
      </c>
      <c r="Z102" s="16">
        <v>3000</v>
      </c>
      <c r="AA102" s="16">
        <v>3000</v>
      </c>
      <c r="AB102" s="16">
        <v>3000</v>
      </c>
      <c r="AC102" s="16">
        <v>3000</v>
      </c>
      <c r="AD102" s="16">
        <v>3000</v>
      </c>
    </row>
    <row r="103" spans="1:30" s="17" customFormat="1" ht="12.75" x14ac:dyDescent="0.25">
      <c r="A103" s="7" t="s">
        <v>36</v>
      </c>
      <c r="B103" s="7" t="s">
        <v>37</v>
      </c>
      <c r="C103" s="7" t="s">
        <v>37</v>
      </c>
      <c r="D103" s="8" t="s">
        <v>38</v>
      </c>
      <c r="E103" s="9" t="s">
        <v>39</v>
      </c>
      <c r="F103" s="8" t="s">
        <v>38</v>
      </c>
      <c r="G103" s="9" t="s">
        <v>40</v>
      </c>
      <c r="H103" s="10">
        <v>39202</v>
      </c>
      <c r="I103" s="11" t="s">
        <v>249</v>
      </c>
      <c r="J103" s="12"/>
      <c r="K103" s="13" t="s">
        <v>249</v>
      </c>
      <c r="L103" s="14" t="s">
        <v>44</v>
      </c>
      <c r="M103" s="10"/>
      <c r="N103" s="18" t="s">
        <v>221</v>
      </c>
      <c r="O103" s="15">
        <v>1</v>
      </c>
      <c r="P103" s="16">
        <v>53721</v>
      </c>
      <c r="Q103" s="15" t="s">
        <v>46</v>
      </c>
      <c r="R103" s="16">
        <f t="shared" si="8"/>
        <v>47000</v>
      </c>
      <c r="S103" s="16"/>
      <c r="T103" s="16">
        <v>25250</v>
      </c>
      <c r="U103" s="16">
        <v>2000</v>
      </c>
      <c r="V103" s="16">
        <v>3250</v>
      </c>
      <c r="W103" s="16">
        <v>2000</v>
      </c>
      <c r="X103" s="16">
        <v>3250</v>
      </c>
      <c r="Y103" s="16">
        <v>2000</v>
      </c>
      <c r="Z103" s="16">
        <v>3250</v>
      </c>
      <c r="AA103" s="16">
        <v>2000</v>
      </c>
      <c r="AB103" s="16">
        <v>2000</v>
      </c>
      <c r="AC103" s="16">
        <v>2000</v>
      </c>
      <c r="AD103" s="16"/>
    </row>
    <row r="104" spans="1:30" s="17" customFormat="1" ht="12.75" x14ac:dyDescent="0.25">
      <c r="A104" s="7" t="s">
        <v>250</v>
      </c>
      <c r="B104" s="7" t="s">
        <v>251</v>
      </c>
      <c r="C104" s="7" t="s">
        <v>251</v>
      </c>
      <c r="D104" s="26" t="s">
        <v>38</v>
      </c>
      <c r="E104" s="9" t="s">
        <v>39</v>
      </c>
      <c r="F104" s="26" t="s">
        <v>38</v>
      </c>
      <c r="G104" s="9" t="s">
        <v>40</v>
      </c>
      <c r="H104" s="10">
        <v>21101</v>
      </c>
      <c r="I104" s="31" t="s">
        <v>252</v>
      </c>
      <c r="J104" s="32" t="s">
        <v>253</v>
      </c>
      <c r="K104" s="33" t="s">
        <v>254</v>
      </c>
      <c r="L104" s="10" t="s">
        <v>255</v>
      </c>
      <c r="M104" s="10" t="s">
        <v>44</v>
      </c>
      <c r="N104" s="18" t="s">
        <v>45</v>
      </c>
      <c r="O104" s="15">
        <v>108</v>
      </c>
      <c r="P104" s="15">
        <v>3</v>
      </c>
      <c r="Q104" s="33" t="s">
        <v>256</v>
      </c>
      <c r="R104" s="34">
        <f>S104+T104+U104+V104+W104+X104+Y104+Z104+AA104+AB104+AC104+AD104</f>
        <v>324</v>
      </c>
      <c r="S104" s="34"/>
      <c r="T104" s="34"/>
      <c r="U104" s="34">
        <v>108</v>
      </c>
      <c r="V104" s="34"/>
      <c r="W104" s="34"/>
      <c r="X104" s="34">
        <v>108</v>
      </c>
      <c r="Y104" s="34"/>
      <c r="Z104" s="34"/>
      <c r="AA104" s="34">
        <v>108</v>
      </c>
      <c r="AB104" s="34"/>
      <c r="AC104" s="34"/>
      <c r="AD104" s="34"/>
    </row>
    <row r="105" spans="1:30" s="17" customFormat="1" ht="12.75" x14ac:dyDescent="0.25">
      <c r="A105" s="7" t="s">
        <v>250</v>
      </c>
      <c r="B105" s="7" t="s">
        <v>251</v>
      </c>
      <c r="C105" s="7" t="s">
        <v>251</v>
      </c>
      <c r="D105" s="26" t="s">
        <v>38</v>
      </c>
      <c r="E105" s="9" t="s">
        <v>39</v>
      </c>
      <c r="F105" s="26" t="s">
        <v>38</v>
      </c>
      <c r="G105" s="9" t="s">
        <v>40</v>
      </c>
      <c r="H105" s="10">
        <v>21101</v>
      </c>
      <c r="I105" s="31" t="s">
        <v>252</v>
      </c>
      <c r="J105" s="32" t="s">
        <v>257</v>
      </c>
      <c r="K105" s="11" t="s">
        <v>258</v>
      </c>
      <c r="L105" s="12" t="s">
        <v>255</v>
      </c>
      <c r="M105" s="12" t="s">
        <v>44</v>
      </c>
      <c r="N105" s="35" t="s">
        <v>53</v>
      </c>
      <c r="O105" s="14">
        <v>9</v>
      </c>
      <c r="P105" s="15">
        <v>24</v>
      </c>
      <c r="Q105" s="33" t="s">
        <v>256</v>
      </c>
      <c r="R105" s="34">
        <f t="shared" ref="R105:R168" si="9">S105+T105+U105+V105+W105+X105+Y105+Z105+AA105+AB105+AC105+AD105</f>
        <v>216</v>
      </c>
      <c r="S105" s="36"/>
      <c r="T105" s="36"/>
      <c r="U105" s="36">
        <v>72</v>
      </c>
      <c r="V105" s="36"/>
      <c r="W105" s="36"/>
      <c r="X105" s="36">
        <v>72</v>
      </c>
      <c r="Y105" s="36"/>
      <c r="Z105" s="36"/>
      <c r="AA105" s="36">
        <v>72</v>
      </c>
      <c r="AB105" s="36"/>
      <c r="AC105" s="36"/>
      <c r="AD105" s="36"/>
    </row>
    <row r="106" spans="1:30" s="17" customFormat="1" ht="12.75" x14ac:dyDescent="0.25">
      <c r="A106" s="7" t="s">
        <v>250</v>
      </c>
      <c r="B106" s="7" t="s">
        <v>251</v>
      </c>
      <c r="C106" s="7" t="s">
        <v>251</v>
      </c>
      <c r="D106" s="26" t="s">
        <v>38</v>
      </c>
      <c r="E106" s="9" t="s">
        <v>39</v>
      </c>
      <c r="F106" s="26" t="s">
        <v>38</v>
      </c>
      <c r="G106" s="9" t="s">
        <v>40</v>
      </c>
      <c r="H106" s="10">
        <v>21101</v>
      </c>
      <c r="I106" s="31" t="s">
        <v>252</v>
      </c>
      <c r="J106" s="32" t="s">
        <v>259</v>
      </c>
      <c r="K106" s="11" t="s">
        <v>260</v>
      </c>
      <c r="L106" s="12" t="s">
        <v>255</v>
      </c>
      <c r="M106" s="12" t="s">
        <v>44</v>
      </c>
      <c r="N106" s="35" t="s">
        <v>45</v>
      </c>
      <c r="O106" s="14">
        <v>24</v>
      </c>
      <c r="P106" s="15">
        <v>28</v>
      </c>
      <c r="Q106" s="33" t="s">
        <v>256</v>
      </c>
      <c r="R106" s="34">
        <f t="shared" si="9"/>
        <v>672</v>
      </c>
      <c r="S106" s="36"/>
      <c r="T106" s="36"/>
      <c r="U106" s="36">
        <v>224</v>
      </c>
      <c r="V106" s="36"/>
      <c r="W106" s="36"/>
      <c r="X106" s="36">
        <v>224</v>
      </c>
      <c r="Y106" s="36"/>
      <c r="Z106" s="36"/>
      <c r="AA106" s="36">
        <v>224</v>
      </c>
      <c r="AB106" s="36"/>
      <c r="AC106" s="36"/>
      <c r="AD106" s="36"/>
    </row>
    <row r="107" spans="1:30" s="17" customFormat="1" ht="12.75" x14ac:dyDescent="0.25">
      <c r="A107" s="7" t="s">
        <v>250</v>
      </c>
      <c r="B107" s="7" t="s">
        <v>251</v>
      </c>
      <c r="C107" s="7" t="s">
        <v>251</v>
      </c>
      <c r="D107" s="26" t="s">
        <v>38</v>
      </c>
      <c r="E107" s="9" t="s">
        <v>39</v>
      </c>
      <c r="F107" s="26" t="s">
        <v>38</v>
      </c>
      <c r="G107" s="9" t="s">
        <v>40</v>
      </c>
      <c r="H107" s="10">
        <v>21101</v>
      </c>
      <c r="I107" s="31" t="s">
        <v>252</v>
      </c>
      <c r="J107" s="32" t="s">
        <v>261</v>
      </c>
      <c r="K107" s="11" t="s">
        <v>262</v>
      </c>
      <c r="L107" s="12" t="s">
        <v>255</v>
      </c>
      <c r="M107" s="12" t="s">
        <v>44</v>
      </c>
      <c r="N107" s="35" t="s">
        <v>45</v>
      </c>
      <c r="O107" s="14">
        <v>30</v>
      </c>
      <c r="P107" s="15">
        <v>40</v>
      </c>
      <c r="Q107" s="33" t="s">
        <v>256</v>
      </c>
      <c r="R107" s="34">
        <f t="shared" si="9"/>
        <v>1200</v>
      </c>
      <c r="S107" s="36"/>
      <c r="T107" s="36"/>
      <c r="U107" s="36">
        <v>400</v>
      </c>
      <c r="V107" s="36"/>
      <c r="W107" s="36"/>
      <c r="X107" s="36">
        <v>400</v>
      </c>
      <c r="Y107" s="36"/>
      <c r="Z107" s="36"/>
      <c r="AA107" s="36">
        <v>400</v>
      </c>
      <c r="AB107" s="36"/>
      <c r="AC107" s="36"/>
      <c r="AD107" s="36"/>
    </row>
    <row r="108" spans="1:30" s="17" customFormat="1" ht="12.75" x14ac:dyDescent="0.25">
      <c r="A108" s="7" t="s">
        <v>250</v>
      </c>
      <c r="B108" s="7" t="s">
        <v>251</v>
      </c>
      <c r="C108" s="7" t="s">
        <v>251</v>
      </c>
      <c r="D108" s="26" t="s">
        <v>38</v>
      </c>
      <c r="E108" s="9" t="s">
        <v>39</v>
      </c>
      <c r="F108" s="26" t="s">
        <v>38</v>
      </c>
      <c r="G108" s="9" t="s">
        <v>40</v>
      </c>
      <c r="H108" s="10">
        <v>21101</v>
      </c>
      <c r="I108" s="31" t="s">
        <v>252</v>
      </c>
      <c r="J108" s="32" t="s">
        <v>263</v>
      </c>
      <c r="K108" s="11" t="s">
        <v>264</v>
      </c>
      <c r="L108" s="12" t="s">
        <v>255</v>
      </c>
      <c r="M108" s="12" t="s">
        <v>44</v>
      </c>
      <c r="N108" s="35" t="s">
        <v>45</v>
      </c>
      <c r="O108" s="14">
        <v>24</v>
      </c>
      <c r="P108" s="15">
        <v>33</v>
      </c>
      <c r="Q108" s="33" t="s">
        <v>256</v>
      </c>
      <c r="R108" s="34">
        <f t="shared" si="9"/>
        <v>792</v>
      </c>
      <c r="S108" s="36"/>
      <c r="T108" s="36"/>
      <c r="U108" s="36">
        <v>264</v>
      </c>
      <c r="V108" s="36"/>
      <c r="W108" s="36"/>
      <c r="X108" s="36">
        <v>264</v>
      </c>
      <c r="Y108" s="36"/>
      <c r="Z108" s="36"/>
      <c r="AA108" s="36">
        <v>264</v>
      </c>
      <c r="AB108" s="36"/>
      <c r="AC108" s="36"/>
      <c r="AD108" s="36"/>
    </row>
    <row r="109" spans="1:30" s="17" customFormat="1" ht="12.75" x14ac:dyDescent="0.25">
      <c r="A109" s="7" t="s">
        <v>250</v>
      </c>
      <c r="B109" s="7" t="s">
        <v>251</v>
      </c>
      <c r="C109" s="7" t="s">
        <v>251</v>
      </c>
      <c r="D109" s="26" t="s">
        <v>38</v>
      </c>
      <c r="E109" s="9" t="s">
        <v>39</v>
      </c>
      <c r="F109" s="26" t="s">
        <v>38</v>
      </c>
      <c r="G109" s="9" t="s">
        <v>40</v>
      </c>
      <c r="H109" s="10">
        <v>21101</v>
      </c>
      <c r="I109" s="31" t="s">
        <v>252</v>
      </c>
      <c r="J109" s="32" t="s">
        <v>49</v>
      </c>
      <c r="K109" s="11" t="s">
        <v>50</v>
      </c>
      <c r="L109" s="12" t="s">
        <v>255</v>
      </c>
      <c r="M109" s="12" t="s">
        <v>44</v>
      </c>
      <c r="N109" s="35" t="s">
        <v>45</v>
      </c>
      <c r="O109" s="14">
        <v>25</v>
      </c>
      <c r="P109" s="15">
        <v>23</v>
      </c>
      <c r="Q109" s="33" t="s">
        <v>256</v>
      </c>
      <c r="R109" s="34">
        <f t="shared" si="9"/>
        <v>575</v>
      </c>
      <c r="S109" s="36"/>
      <c r="T109" s="36"/>
      <c r="U109" s="36">
        <v>230</v>
      </c>
      <c r="V109" s="36"/>
      <c r="W109" s="36"/>
      <c r="X109" s="36">
        <v>115</v>
      </c>
      <c r="Y109" s="36"/>
      <c r="Z109" s="36"/>
      <c r="AA109" s="36">
        <v>230</v>
      </c>
      <c r="AB109" s="36"/>
      <c r="AC109" s="36"/>
      <c r="AD109" s="36"/>
    </row>
    <row r="110" spans="1:30" s="17" customFormat="1" ht="12.75" x14ac:dyDescent="0.25">
      <c r="A110" s="7" t="s">
        <v>250</v>
      </c>
      <c r="B110" s="7" t="s">
        <v>251</v>
      </c>
      <c r="C110" s="7" t="s">
        <v>251</v>
      </c>
      <c r="D110" s="26" t="s">
        <v>38</v>
      </c>
      <c r="E110" s="27" t="s">
        <v>39</v>
      </c>
      <c r="F110" s="28" t="s">
        <v>38</v>
      </c>
      <c r="G110" s="27" t="s">
        <v>40</v>
      </c>
      <c r="H110" s="10">
        <v>21101</v>
      </c>
      <c r="I110" s="37" t="s">
        <v>252</v>
      </c>
      <c r="J110" s="38" t="s">
        <v>75</v>
      </c>
      <c r="K110" s="39" t="s">
        <v>76</v>
      </c>
      <c r="L110" s="12" t="s">
        <v>255</v>
      </c>
      <c r="M110" s="12" t="s">
        <v>44</v>
      </c>
      <c r="N110" s="35" t="s">
        <v>74</v>
      </c>
      <c r="O110" s="14">
        <v>120</v>
      </c>
      <c r="P110" s="15">
        <v>72.5</v>
      </c>
      <c r="Q110" s="33" t="s">
        <v>256</v>
      </c>
      <c r="R110" s="40">
        <f>S110+T110+U110+V110+W110+X110+Y110+Z110+AA110+AB110+AC110+AD110</f>
        <v>8700</v>
      </c>
      <c r="S110" s="41"/>
      <c r="T110" s="41"/>
      <c r="U110" s="41">
        <v>2900</v>
      </c>
      <c r="V110" s="41"/>
      <c r="W110" s="41"/>
      <c r="X110" s="41">
        <v>2900</v>
      </c>
      <c r="Y110" s="41"/>
      <c r="Z110" s="41"/>
      <c r="AA110" s="41">
        <v>2900</v>
      </c>
      <c r="AB110" s="41"/>
      <c r="AC110" s="41"/>
      <c r="AD110" s="41"/>
    </row>
    <row r="111" spans="1:30" s="17" customFormat="1" ht="25.5" x14ac:dyDescent="0.25">
      <c r="A111" s="7" t="s">
        <v>250</v>
      </c>
      <c r="B111" s="7" t="s">
        <v>251</v>
      </c>
      <c r="C111" s="7" t="s">
        <v>251</v>
      </c>
      <c r="D111" s="26" t="s">
        <v>38</v>
      </c>
      <c r="E111" s="9" t="s">
        <v>39</v>
      </c>
      <c r="F111" s="26" t="s">
        <v>38</v>
      </c>
      <c r="G111" s="9" t="s">
        <v>40</v>
      </c>
      <c r="H111" s="10">
        <v>21101</v>
      </c>
      <c r="I111" s="31" t="s">
        <v>252</v>
      </c>
      <c r="J111" s="32" t="s">
        <v>265</v>
      </c>
      <c r="K111" s="11" t="s">
        <v>266</v>
      </c>
      <c r="L111" s="12" t="s">
        <v>255</v>
      </c>
      <c r="M111" s="12" t="s">
        <v>44</v>
      </c>
      <c r="N111" s="35" t="s">
        <v>74</v>
      </c>
      <c r="O111" s="14">
        <v>30</v>
      </c>
      <c r="P111" s="15">
        <v>52</v>
      </c>
      <c r="Q111" s="33" t="s">
        <v>256</v>
      </c>
      <c r="R111" s="34">
        <f t="shared" si="9"/>
        <v>1560</v>
      </c>
      <c r="S111" s="36"/>
      <c r="T111" s="36"/>
      <c r="U111" s="36">
        <v>520</v>
      </c>
      <c r="V111" s="36"/>
      <c r="W111" s="36"/>
      <c r="X111" s="36">
        <v>520</v>
      </c>
      <c r="Y111" s="36"/>
      <c r="Z111" s="36"/>
      <c r="AA111" s="36">
        <v>520</v>
      </c>
      <c r="AB111" s="36"/>
      <c r="AC111" s="36"/>
      <c r="AD111" s="36"/>
    </row>
    <row r="112" spans="1:30" s="17" customFormat="1" ht="12.75" x14ac:dyDescent="0.25">
      <c r="A112" s="7" t="s">
        <v>250</v>
      </c>
      <c r="B112" s="7" t="s">
        <v>251</v>
      </c>
      <c r="C112" s="7" t="s">
        <v>251</v>
      </c>
      <c r="D112" s="26" t="s">
        <v>38</v>
      </c>
      <c r="E112" s="9" t="s">
        <v>39</v>
      </c>
      <c r="F112" s="26" t="s">
        <v>38</v>
      </c>
      <c r="G112" s="9" t="s">
        <v>40</v>
      </c>
      <c r="H112" s="10">
        <v>21101</v>
      </c>
      <c r="I112" s="31" t="s">
        <v>252</v>
      </c>
      <c r="J112" s="32" t="s">
        <v>267</v>
      </c>
      <c r="K112" s="11" t="s">
        <v>268</v>
      </c>
      <c r="L112" s="12" t="s">
        <v>255</v>
      </c>
      <c r="M112" s="12" t="s">
        <v>44</v>
      </c>
      <c r="N112" s="35" t="s">
        <v>269</v>
      </c>
      <c r="O112" s="14">
        <v>45</v>
      </c>
      <c r="P112" s="15">
        <v>42</v>
      </c>
      <c r="Q112" s="33" t="s">
        <v>256</v>
      </c>
      <c r="R112" s="34">
        <f t="shared" si="9"/>
        <v>1890</v>
      </c>
      <c r="S112" s="36"/>
      <c r="T112" s="36"/>
      <c r="U112" s="36">
        <v>630</v>
      </c>
      <c r="V112" s="36"/>
      <c r="W112" s="36"/>
      <c r="X112" s="36">
        <v>630</v>
      </c>
      <c r="Y112" s="36"/>
      <c r="Z112" s="36"/>
      <c r="AA112" s="36">
        <v>630</v>
      </c>
      <c r="AB112" s="36"/>
      <c r="AC112" s="36"/>
      <c r="AD112" s="36"/>
    </row>
    <row r="113" spans="1:30" s="17" customFormat="1" ht="12.75" x14ac:dyDescent="0.25">
      <c r="A113" s="7" t="s">
        <v>250</v>
      </c>
      <c r="B113" s="7" t="s">
        <v>251</v>
      </c>
      <c r="C113" s="7" t="s">
        <v>251</v>
      </c>
      <c r="D113" s="26" t="s">
        <v>38</v>
      </c>
      <c r="E113" s="9" t="s">
        <v>39</v>
      </c>
      <c r="F113" s="26" t="s">
        <v>38</v>
      </c>
      <c r="G113" s="9" t="s">
        <v>40</v>
      </c>
      <c r="H113" s="10">
        <v>21101</v>
      </c>
      <c r="I113" s="31" t="s">
        <v>252</v>
      </c>
      <c r="J113" s="32" t="s">
        <v>270</v>
      </c>
      <c r="K113" s="11" t="s">
        <v>271</v>
      </c>
      <c r="L113" s="12" t="s">
        <v>255</v>
      </c>
      <c r="M113" s="12" t="s">
        <v>44</v>
      </c>
      <c r="N113" s="35" t="s">
        <v>45</v>
      </c>
      <c r="O113" s="14">
        <v>16</v>
      </c>
      <c r="P113" s="15">
        <v>36</v>
      </c>
      <c r="Q113" s="33" t="s">
        <v>256</v>
      </c>
      <c r="R113" s="34">
        <f>S113+T113+U113+V113+W113+X113+Y113+Z113+AA113+AB113+AC113+AD113</f>
        <v>576</v>
      </c>
      <c r="S113" s="36"/>
      <c r="T113" s="36"/>
      <c r="U113" s="36">
        <v>180</v>
      </c>
      <c r="V113" s="36"/>
      <c r="W113" s="36"/>
      <c r="X113" s="36">
        <v>180</v>
      </c>
      <c r="Y113" s="36"/>
      <c r="Z113" s="36"/>
      <c r="AA113" s="36">
        <v>216</v>
      </c>
      <c r="AB113" s="36"/>
      <c r="AC113" s="36"/>
      <c r="AD113" s="36"/>
    </row>
    <row r="114" spans="1:30" s="17" customFormat="1" ht="12.75" x14ac:dyDescent="0.25">
      <c r="A114" s="7" t="s">
        <v>250</v>
      </c>
      <c r="B114" s="7" t="s">
        <v>251</v>
      </c>
      <c r="C114" s="7" t="s">
        <v>251</v>
      </c>
      <c r="D114" s="26" t="s">
        <v>38</v>
      </c>
      <c r="E114" s="9" t="s">
        <v>39</v>
      </c>
      <c r="F114" s="26" t="s">
        <v>38</v>
      </c>
      <c r="G114" s="9" t="s">
        <v>40</v>
      </c>
      <c r="H114" s="10">
        <v>21101</v>
      </c>
      <c r="I114" s="31" t="s">
        <v>252</v>
      </c>
      <c r="J114" s="32" t="s">
        <v>272</v>
      </c>
      <c r="K114" s="11" t="s">
        <v>273</v>
      </c>
      <c r="L114" s="12" t="s">
        <v>255</v>
      </c>
      <c r="M114" s="12" t="s">
        <v>44</v>
      </c>
      <c r="N114" s="35" t="s">
        <v>45</v>
      </c>
      <c r="O114" s="14">
        <v>1309</v>
      </c>
      <c r="P114" s="15">
        <v>2</v>
      </c>
      <c r="Q114" s="33" t="s">
        <v>256</v>
      </c>
      <c r="R114" s="34">
        <f t="shared" ref="R114" si="10">S114+T114+U114+V114+W114+X114+Y114+Z114+AA114+AB114+AC114+AD114</f>
        <v>2618</v>
      </c>
      <c r="S114" s="36"/>
      <c r="T114" s="36"/>
      <c r="U114" s="36">
        <v>1400</v>
      </c>
      <c r="V114" s="36"/>
      <c r="W114" s="36"/>
      <c r="X114" s="36"/>
      <c r="Y114" s="36"/>
      <c r="Z114" s="36"/>
      <c r="AA114" s="36">
        <v>1218</v>
      </c>
      <c r="AB114" s="36"/>
      <c r="AC114" s="36"/>
      <c r="AD114" s="36"/>
    </row>
    <row r="115" spans="1:30" s="17" customFormat="1" ht="20.25" customHeight="1" x14ac:dyDescent="0.25">
      <c r="A115" s="7" t="s">
        <v>250</v>
      </c>
      <c r="B115" s="7" t="s">
        <v>251</v>
      </c>
      <c r="C115" s="7" t="s">
        <v>251</v>
      </c>
      <c r="D115" s="26" t="s">
        <v>38</v>
      </c>
      <c r="E115" s="9" t="s">
        <v>39</v>
      </c>
      <c r="F115" s="26" t="s">
        <v>38</v>
      </c>
      <c r="G115" s="9" t="s">
        <v>40</v>
      </c>
      <c r="H115" s="12">
        <v>21401</v>
      </c>
      <c r="I115" s="31" t="s">
        <v>274</v>
      </c>
      <c r="J115" s="32" t="s">
        <v>275</v>
      </c>
      <c r="K115" s="11" t="s">
        <v>276</v>
      </c>
      <c r="L115" s="12" t="s">
        <v>255</v>
      </c>
      <c r="M115" s="12" t="s">
        <v>44</v>
      </c>
      <c r="N115" s="35" t="s">
        <v>45</v>
      </c>
      <c r="O115" s="14">
        <v>3</v>
      </c>
      <c r="P115" s="15">
        <v>1620</v>
      </c>
      <c r="Q115" s="33" t="s">
        <v>256</v>
      </c>
      <c r="R115" s="34">
        <f t="shared" si="9"/>
        <v>4860</v>
      </c>
      <c r="S115" s="36"/>
      <c r="T115" s="36"/>
      <c r="U115" s="36">
        <v>1620</v>
      </c>
      <c r="V115" s="36"/>
      <c r="W115" s="36"/>
      <c r="X115" s="36">
        <v>1620</v>
      </c>
      <c r="Y115" s="36"/>
      <c r="Z115" s="36"/>
      <c r="AA115" s="36">
        <v>1620</v>
      </c>
      <c r="AB115" s="36"/>
      <c r="AC115" s="36"/>
      <c r="AD115" s="36"/>
    </row>
    <row r="116" spans="1:30" s="17" customFormat="1" ht="36" customHeight="1" x14ac:dyDescent="0.25">
      <c r="A116" s="7" t="s">
        <v>250</v>
      </c>
      <c r="B116" s="7" t="s">
        <v>251</v>
      </c>
      <c r="C116" s="7" t="s">
        <v>251</v>
      </c>
      <c r="D116" s="26" t="s">
        <v>38</v>
      </c>
      <c r="E116" s="9" t="s">
        <v>39</v>
      </c>
      <c r="F116" s="26" t="s">
        <v>38</v>
      </c>
      <c r="G116" s="9" t="s">
        <v>40</v>
      </c>
      <c r="H116" s="12">
        <v>21401</v>
      </c>
      <c r="I116" s="31" t="s">
        <v>274</v>
      </c>
      <c r="J116" s="32" t="s">
        <v>277</v>
      </c>
      <c r="K116" s="11" t="s">
        <v>278</v>
      </c>
      <c r="L116" s="12" t="s">
        <v>255</v>
      </c>
      <c r="M116" s="12" t="s">
        <v>44</v>
      </c>
      <c r="N116" s="35" t="s">
        <v>45</v>
      </c>
      <c r="O116" s="14">
        <v>3</v>
      </c>
      <c r="P116" s="15">
        <v>2165</v>
      </c>
      <c r="Q116" s="33" t="s">
        <v>256</v>
      </c>
      <c r="R116" s="34">
        <f t="shared" si="9"/>
        <v>6495</v>
      </c>
      <c r="S116" s="36"/>
      <c r="T116" s="36"/>
      <c r="U116" s="36">
        <v>2165</v>
      </c>
      <c r="V116" s="36"/>
      <c r="W116" s="36"/>
      <c r="X116" s="36">
        <v>2165</v>
      </c>
      <c r="Y116" s="36"/>
      <c r="Z116" s="36"/>
      <c r="AA116" s="36">
        <v>2165</v>
      </c>
      <c r="AB116" s="36"/>
      <c r="AC116" s="36"/>
      <c r="AD116" s="36"/>
    </row>
    <row r="117" spans="1:30" s="17" customFormat="1" ht="36" customHeight="1" x14ac:dyDescent="0.25">
      <c r="A117" s="7" t="s">
        <v>250</v>
      </c>
      <c r="B117" s="7" t="s">
        <v>251</v>
      </c>
      <c r="C117" s="7" t="s">
        <v>251</v>
      </c>
      <c r="D117" s="26" t="s">
        <v>38</v>
      </c>
      <c r="E117" s="9" t="s">
        <v>39</v>
      </c>
      <c r="F117" s="26" t="s">
        <v>38</v>
      </c>
      <c r="G117" s="9" t="s">
        <v>40</v>
      </c>
      <c r="H117" s="12">
        <v>21401</v>
      </c>
      <c r="I117" s="31" t="s">
        <v>274</v>
      </c>
      <c r="J117" s="62" t="s">
        <v>104</v>
      </c>
      <c r="K117" s="11" t="s">
        <v>279</v>
      </c>
      <c r="L117" s="12" t="s">
        <v>255</v>
      </c>
      <c r="M117" s="12" t="s">
        <v>44</v>
      </c>
      <c r="N117" s="35" t="s">
        <v>45</v>
      </c>
      <c r="O117" s="14">
        <v>1</v>
      </c>
      <c r="P117" s="15">
        <v>2197</v>
      </c>
      <c r="Q117" s="33" t="s">
        <v>256</v>
      </c>
      <c r="R117" s="34">
        <f t="shared" si="9"/>
        <v>2197</v>
      </c>
      <c r="S117" s="36"/>
      <c r="T117" s="36"/>
      <c r="U117" s="36"/>
      <c r="V117" s="36"/>
      <c r="W117" s="36"/>
      <c r="X117" s="36">
        <v>2197</v>
      </c>
      <c r="Y117" s="36"/>
      <c r="Z117" s="36"/>
      <c r="AA117" s="36"/>
      <c r="AB117" s="36"/>
      <c r="AC117" s="36"/>
      <c r="AD117" s="36"/>
    </row>
    <row r="118" spans="1:30" s="17" customFormat="1" ht="36" customHeight="1" x14ac:dyDescent="0.25">
      <c r="A118" s="7" t="s">
        <v>250</v>
      </c>
      <c r="B118" s="7" t="s">
        <v>251</v>
      </c>
      <c r="C118" s="7" t="s">
        <v>251</v>
      </c>
      <c r="D118" s="26" t="s">
        <v>38</v>
      </c>
      <c r="E118" s="9" t="s">
        <v>39</v>
      </c>
      <c r="F118" s="26" t="s">
        <v>38</v>
      </c>
      <c r="G118" s="9" t="s">
        <v>40</v>
      </c>
      <c r="H118" s="12">
        <v>21401</v>
      </c>
      <c r="I118" s="31" t="s">
        <v>274</v>
      </c>
      <c r="J118" s="62" t="s">
        <v>102</v>
      </c>
      <c r="K118" s="11" t="s">
        <v>280</v>
      </c>
      <c r="L118" s="12" t="s">
        <v>255</v>
      </c>
      <c r="M118" s="12" t="s">
        <v>44</v>
      </c>
      <c r="N118" s="35" t="s">
        <v>45</v>
      </c>
      <c r="O118" s="14">
        <v>1</v>
      </c>
      <c r="P118" s="15">
        <v>2197</v>
      </c>
      <c r="Q118" s="33" t="s">
        <v>256</v>
      </c>
      <c r="R118" s="34">
        <f t="shared" si="9"/>
        <v>2197</v>
      </c>
      <c r="S118" s="36"/>
      <c r="T118" s="36"/>
      <c r="U118" s="36"/>
      <c r="V118" s="36"/>
      <c r="W118" s="36"/>
      <c r="X118" s="36">
        <v>2197</v>
      </c>
      <c r="Y118" s="36"/>
      <c r="Z118" s="36"/>
      <c r="AA118" s="36"/>
      <c r="AB118" s="36"/>
      <c r="AC118" s="36"/>
      <c r="AD118" s="36"/>
    </row>
    <row r="119" spans="1:30" s="17" customFormat="1" ht="36" customHeight="1" x14ac:dyDescent="0.25">
      <c r="A119" s="7" t="s">
        <v>250</v>
      </c>
      <c r="B119" s="7" t="s">
        <v>251</v>
      </c>
      <c r="C119" s="7" t="s">
        <v>251</v>
      </c>
      <c r="D119" s="26" t="s">
        <v>38</v>
      </c>
      <c r="E119" s="9" t="s">
        <v>39</v>
      </c>
      <c r="F119" s="26" t="s">
        <v>38</v>
      </c>
      <c r="G119" s="9" t="s">
        <v>40</v>
      </c>
      <c r="H119" s="12">
        <v>21401</v>
      </c>
      <c r="I119" s="31" t="s">
        <v>274</v>
      </c>
      <c r="J119" s="62" t="s">
        <v>100</v>
      </c>
      <c r="K119" s="11" t="s">
        <v>281</v>
      </c>
      <c r="L119" s="12" t="s">
        <v>255</v>
      </c>
      <c r="M119" s="12" t="s">
        <v>44</v>
      </c>
      <c r="N119" s="35" t="s">
        <v>45</v>
      </c>
      <c r="O119" s="14">
        <v>1</v>
      </c>
      <c r="P119" s="15">
        <v>2197</v>
      </c>
      <c r="Q119" s="33" t="s">
        <v>256</v>
      </c>
      <c r="R119" s="34">
        <f t="shared" si="9"/>
        <v>2197</v>
      </c>
      <c r="S119" s="36"/>
      <c r="T119" s="36"/>
      <c r="U119" s="36"/>
      <c r="V119" s="36"/>
      <c r="W119" s="36"/>
      <c r="X119" s="36">
        <v>2197</v>
      </c>
      <c r="Y119" s="36"/>
      <c r="Z119" s="36"/>
      <c r="AA119" s="36"/>
      <c r="AB119" s="36"/>
      <c r="AC119" s="36"/>
      <c r="AD119" s="36"/>
    </row>
    <row r="120" spans="1:30" s="17" customFormat="1" ht="36" customHeight="1" x14ac:dyDescent="0.25">
      <c r="A120" s="7" t="s">
        <v>250</v>
      </c>
      <c r="B120" s="7" t="s">
        <v>251</v>
      </c>
      <c r="C120" s="7" t="s">
        <v>251</v>
      </c>
      <c r="D120" s="26" t="s">
        <v>38</v>
      </c>
      <c r="E120" s="9" t="s">
        <v>39</v>
      </c>
      <c r="F120" s="26" t="s">
        <v>38</v>
      </c>
      <c r="G120" s="9" t="s">
        <v>40</v>
      </c>
      <c r="H120" s="12">
        <v>21401</v>
      </c>
      <c r="I120" s="31" t="s">
        <v>274</v>
      </c>
      <c r="J120" s="62" t="s">
        <v>282</v>
      </c>
      <c r="K120" s="11" t="s">
        <v>283</v>
      </c>
      <c r="L120" s="12" t="s">
        <v>255</v>
      </c>
      <c r="M120" s="12" t="s">
        <v>44</v>
      </c>
      <c r="N120" s="35" t="s">
        <v>45</v>
      </c>
      <c r="O120" s="14">
        <v>1</v>
      </c>
      <c r="P120" s="15">
        <v>2199</v>
      </c>
      <c r="Q120" s="33" t="s">
        <v>256</v>
      </c>
      <c r="R120" s="34">
        <f t="shared" si="9"/>
        <v>2199</v>
      </c>
      <c r="S120" s="36"/>
      <c r="T120" s="36"/>
      <c r="U120" s="36"/>
      <c r="V120" s="36"/>
      <c r="W120" s="36"/>
      <c r="X120" s="36">
        <v>2199</v>
      </c>
      <c r="Y120" s="36"/>
      <c r="Z120" s="36"/>
      <c r="AA120" s="36"/>
      <c r="AB120" s="36"/>
      <c r="AC120" s="36"/>
      <c r="AD120" s="36"/>
    </row>
    <row r="121" spans="1:30" s="17" customFormat="1" ht="36" customHeight="1" x14ac:dyDescent="0.25">
      <c r="A121" s="7" t="s">
        <v>250</v>
      </c>
      <c r="B121" s="7" t="s">
        <v>251</v>
      </c>
      <c r="C121" s="7" t="s">
        <v>251</v>
      </c>
      <c r="D121" s="26" t="s">
        <v>38</v>
      </c>
      <c r="E121" s="9" t="s">
        <v>39</v>
      </c>
      <c r="F121" s="26" t="s">
        <v>38</v>
      </c>
      <c r="G121" s="9" t="s">
        <v>40</v>
      </c>
      <c r="H121" s="12">
        <v>21401</v>
      </c>
      <c r="I121" s="31" t="s">
        <v>274</v>
      </c>
      <c r="J121" s="62" t="s">
        <v>124</v>
      </c>
      <c r="K121" s="11" t="s">
        <v>284</v>
      </c>
      <c r="L121" s="12" t="s">
        <v>255</v>
      </c>
      <c r="M121" s="12" t="s">
        <v>44</v>
      </c>
      <c r="N121" s="35" t="s">
        <v>45</v>
      </c>
      <c r="O121" s="14">
        <v>2</v>
      </c>
      <c r="P121" s="15">
        <v>1581</v>
      </c>
      <c r="Q121" s="33" t="s">
        <v>256</v>
      </c>
      <c r="R121" s="34">
        <f t="shared" si="9"/>
        <v>3162</v>
      </c>
      <c r="S121" s="36"/>
      <c r="T121" s="36"/>
      <c r="U121" s="36">
        <v>3162</v>
      </c>
      <c r="V121" s="36"/>
      <c r="W121" s="36"/>
      <c r="X121" s="36"/>
      <c r="Y121" s="36"/>
      <c r="Z121" s="36"/>
      <c r="AA121" s="36"/>
      <c r="AB121" s="36"/>
      <c r="AC121" s="36"/>
      <c r="AD121" s="36"/>
    </row>
    <row r="122" spans="1:30" s="17" customFormat="1" ht="36" customHeight="1" x14ac:dyDescent="0.25">
      <c r="A122" s="7" t="s">
        <v>250</v>
      </c>
      <c r="B122" s="7" t="s">
        <v>251</v>
      </c>
      <c r="C122" s="7" t="s">
        <v>251</v>
      </c>
      <c r="D122" s="26" t="s">
        <v>38</v>
      </c>
      <c r="E122" s="9" t="s">
        <v>39</v>
      </c>
      <c r="F122" s="26" t="s">
        <v>38</v>
      </c>
      <c r="G122" s="9" t="s">
        <v>40</v>
      </c>
      <c r="H122" s="12">
        <v>22104</v>
      </c>
      <c r="I122" s="11" t="s">
        <v>285</v>
      </c>
      <c r="J122" s="42" t="s">
        <v>286</v>
      </c>
      <c r="K122" s="43" t="s">
        <v>287</v>
      </c>
      <c r="L122" s="12"/>
      <c r="M122" s="12"/>
      <c r="N122" s="35" t="s">
        <v>45</v>
      </c>
      <c r="O122" s="14">
        <v>200</v>
      </c>
      <c r="P122" s="15">
        <v>40</v>
      </c>
      <c r="Q122" s="33" t="s">
        <v>256</v>
      </c>
      <c r="R122" s="34">
        <f t="shared" si="9"/>
        <v>8000</v>
      </c>
      <c r="S122" s="36">
        <v>400</v>
      </c>
      <c r="T122" s="36">
        <v>800</v>
      </c>
      <c r="U122" s="36">
        <v>800</v>
      </c>
      <c r="V122" s="36">
        <v>800</v>
      </c>
      <c r="W122" s="36">
        <v>800</v>
      </c>
      <c r="X122" s="36">
        <v>800</v>
      </c>
      <c r="Y122" s="36">
        <v>400</v>
      </c>
      <c r="Z122" s="36">
        <v>800</v>
      </c>
      <c r="AA122" s="36">
        <v>800</v>
      </c>
      <c r="AB122" s="36">
        <v>800</v>
      </c>
      <c r="AC122" s="36">
        <v>800</v>
      </c>
      <c r="AD122" s="36"/>
    </row>
    <row r="123" spans="1:30" s="17" customFormat="1" ht="36" customHeight="1" x14ac:dyDescent="0.25">
      <c r="A123" s="7" t="s">
        <v>250</v>
      </c>
      <c r="B123" s="7" t="s">
        <v>251</v>
      </c>
      <c r="C123" s="7" t="s">
        <v>251</v>
      </c>
      <c r="D123" s="26" t="s">
        <v>38</v>
      </c>
      <c r="E123" s="9" t="s">
        <v>39</v>
      </c>
      <c r="F123" s="26" t="s">
        <v>38</v>
      </c>
      <c r="G123" s="9" t="s">
        <v>40</v>
      </c>
      <c r="H123" s="12">
        <v>35701</v>
      </c>
      <c r="I123" s="11" t="s">
        <v>240</v>
      </c>
      <c r="J123" s="44" t="s">
        <v>288</v>
      </c>
      <c r="K123" s="11" t="s">
        <v>289</v>
      </c>
      <c r="L123" s="12"/>
      <c r="M123" s="12"/>
      <c r="N123" s="35" t="s">
        <v>45</v>
      </c>
      <c r="O123" s="14">
        <v>12</v>
      </c>
      <c r="P123" s="15">
        <v>264</v>
      </c>
      <c r="Q123" s="33" t="s">
        <v>256</v>
      </c>
      <c r="R123" s="34">
        <f t="shared" si="9"/>
        <v>3168</v>
      </c>
      <c r="S123" s="36"/>
      <c r="T123" s="36"/>
      <c r="U123" s="36"/>
      <c r="V123" s="36"/>
      <c r="W123" s="36"/>
      <c r="X123" s="36">
        <v>3168</v>
      </c>
      <c r="Y123" s="36"/>
      <c r="Z123" s="36"/>
      <c r="AA123" s="36"/>
      <c r="AB123" s="36"/>
      <c r="AC123" s="36"/>
      <c r="AD123" s="36"/>
    </row>
    <row r="124" spans="1:30" s="17" customFormat="1" ht="36" customHeight="1" x14ac:dyDescent="0.25">
      <c r="A124" s="7" t="s">
        <v>250</v>
      </c>
      <c r="B124" s="7" t="s">
        <v>251</v>
      </c>
      <c r="C124" s="7" t="s">
        <v>251</v>
      </c>
      <c r="D124" s="26" t="s">
        <v>38</v>
      </c>
      <c r="E124" s="9" t="s">
        <v>39</v>
      </c>
      <c r="F124" s="26" t="s">
        <v>38</v>
      </c>
      <c r="G124" s="9" t="s">
        <v>40</v>
      </c>
      <c r="H124" s="12">
        <v>35701</v>
      </c>
      <c r="I124" s="11" t="s">
        <v>240</v>
      </c>
      <c r="J124" s="32" t="s">
        <v>288</v>
      </c>
      <c r="K124" s="11" t="s">
        <v>290</v>
      </c>
      <c r="L124" s="12"/>
      <c r="M124" s="12"/>
      <c r="N124" s="35" t="s">
        <v>45</v>
      </c>
      <c r="O124" s="14">
        <v>14</v>
      </c>
      <c r="P124" s="15">
        <v>247</v>
      </c>
      <c r="Q124" s="33" t="s">
        <v>256</v>
      </c>
      <c r="R124" s="34">
        <f t="shared" si="9"/>
        <v>3458</v>
      </c>
      <c r="S124" s="36"/>
      <c r="T124" s="36"/>
      <c r="U124" s="36">
        <v>3458</v>
      </c>
      <c r="V124" s="36"/>
      <c r="W124" s="36"/>
      <c r="X124" s="36"/>
      <c r="Y124" s="36"/>
      <c r="Z124" s="36"/>
      <c r="AA124" s="36"/>
      <c r="AB124" s="36"/>
      <c r="AC124" s="36"/>
      <c r="AD124" s="36"/>
    </row>
    <row r="125" spans="1:30" s="17" customFormat="1" ht="38.25" x14ac:dyDescent="0.25">
      <c r="A125" s="7" t="s">
        <v>250</v>
      </c>
      <c r="B125" s="7" t="s">
        <v>251</v>
      </c>
      <c r="C125" s="7" t="s">
        <v>251</v>
      </c>
      <c r="D125" s="26" t="s">
        <v>38</v>
      </c>
      <c r="E125" s="9" t="s">
        <v>39</v>
      </c>
      <c r="F125" s="26" t="s">
        <v>38</v>
      </c>
      <c r="G125" s="9" t="s">
        <v>40</v>
      </c>
      <c r="H125" s="12" t="s">
        <v>291</v>
      </c>
      <c r="I125" s="11" t="s">
        <v>292</v>
      </c>
      <c r="J125" s="12" t="s">
        <v>207</v>
      </c>
      <c r="K125" s="11" t="s">
        <v>293</v>
      </c>
      <c r="L125" s="12" t="s">
        <v>255</v>
      </c>
      <c r="M125" s="12" t="s">
        <v>44</v>
      </c>
      <c r="N125" s="35" t="s">
        <v>294</v>
      </c>
      <c r="O125" s="14">
        <v>3600</v>
      </c>
      <c r="P125" s="15">
        <v>22</v>
      </c>
      <c r="Q125" s="33" t="s">
        <v>256</v>
      </c>
      <c r="R125" s="34">
        <f t="shared" si="9"/>
        <v>79200</v>
      </c>
      <c r="S125" s="36"/>
      <c r="T125" s="36"/>
      <c r="U125" s="36">
        <v>26400</v>
      </c>
      <c r="V125" s="36"/>
      <c r="W125" s="36"/>
      <c r="X125" s="36">
        <v>26400</v>
      </c>
      <c r="Y125" s="36"/>
      <c r="Z125" s="36"/>
      <c r="AA125" s="36">
        <v>26400</v>
      </c>
      <c r="AB125" s="36"/>
      <c r="AC125" s="36"/>
      <c r="AD125" s="36"/>
    </row>
    <row r="126" spans="1:30" s="17" customFormat="1" ht="36" customHeight="1" x14ac:dyDescent="0.25">
      <c r="A126" s="7" t="s">
        <v>250</v>
      </c>
      <c r="B126" s="7" t="s">
        <v>251</v>
      </c>
      <c r="C126" s="7" t="s">
        <v>251</v>
      </c>
      <c r="D126" s="26" t="s">
        <v>38</v>
      </c>
      <c r="E126" s="9" t="s">
        <v>39</v>
      </c>
      <c r="F126" s="26" t="s">
        <v>38</v>
      </c>
      <c r="G126" s="9" t="s">
        <v>40</v>
      </c>
      <c r="H126" s="12" t="s">
        <v>295</v>
      </c>
      <c r="I126" s="11" t="s">
        <v>296</v>
      </c>
      <c r="J126" s="12" t="s">
        <v>288</v>
      </c>
      <c r="K126" s="11" t="s">
        <v>297</v>
      </c>
      <c r="L126" s="12"/>
      <c r="M126" s="12"/>
      <c r="N126" s="35" t="s">
        <v>221</v>
      </c>
      <c r="O126" s="14">
        <v>12</v>
      </c>
      <c r="P126" s="15">
        <v>1500</v>
      </c>
      <c r="Q126" s="33" t="s">
        <v>256</v>
      </c>
      <c r="R126" s="34">
        <f t="shared" si="9"/>
        <v>18000</v>
      </c>
      <c r="S126" s="36">
        <v>1500</v>
      </c>
      <c r="T126" s="36">
        <v>1500</v>
      </c>
      <c r="U126" s="36">
        <v>1500</v>
      </c>
      <c r="V126" s="36">
        <v>1500</v>
      </c>
      <c r="W126" s="36">
        <v>1500</v>
      </c>
      <c r="X126" s="36">
        <v>1500</v>
      </c>
      <c r="Y126" s="36">
        <v>1500</v>
      </c>
      <c r="Z126" s="36">
        <v>1500</v>
      </c>
      <c r="AA126" s="36">
        <v>1500</v>
      </c>
      <c r="AB126" s="36">
        <v>1500</v>
      </c>
      <c r="AC126" s="36">
        <v>1500</v>
      </c>
      <c r="AD126" s="36">
        <v>1500</v>
      </c>
    </row>
    <row r="127" spans="1:30" s="17" customFormat="1" ht="36" customHeight="1" x14ac:dyDescent="0.25">
      <c r="A127" s="7" t="s">
        <v>250</v>
      </c>
      <c r="B127" s="7" t="s">
        <v>251</v>
      </c>
      <c r="C127" s="7" t="s">
        <v>251</v>
      </c>
      <c r="D127" s="26" t="s">
        <v>38</v>
      </c>
      <c r="E127" s="9" t="s">
        <v>39</v>
      </c>
      <c r="F127" s="26" t="s">
        <v>38</v>
      </c>
      <c r="G127" s="9" t="s">
        <v>40</v>
      </c>
      <c r="H127" s="12" t="s">
        <v>298</v>
      </c>
      <c r="I127" s="11" t="s">
        <v>299</v>
      </c>
      <c r="J127" s="12" t="s">
        <v>288</v>
      </c>
      <c r="K127" s="11" t="s">
        <v>300</v>
      </c>
      <c r="L127" s="12" t="s">
        <v>255</v>
      </c>
      <c r="M127" s="12" t="s">
        <v>44</v>
      </c>
      <c r="N127" s="35" t="s">
        <v>221</v>
      </c>
      <c r="O127" s="14">
        <v>95200</v>
      </c>
      <c r="P127" s="15">
        <v>0.25</v>
      </c>
      <c r="Q127" s="33" t="s">
        <v>256</v>
      </c>
      <c r="R127" s="34">
        <f t="shared" si="9"/>
        <v>23800</v>
      </c>
      <c r="S127" s="36">
        <v>1800</v>
      </c>
      <c r="T127" s="36">
        <v>1800</v>
      </c>
      <c r="U127" s="36">
        <v>1800</v>
      </c>
      <c r="V127" s="36">
        <v>1800</v>
      </c>
      <c r="W127" s="36">
        <v>1800</v>
      </c>
      <c r="X127" s="36">
        <v>1800</v>
      </c>
      <c r="Y127" s="36">
        <v>1800</v>
      </c>
      <c r="Z127" s="36">
        <v>1800</v>
      </c>
      <c r="AA127" s="36">
        <v>1800</v>
      </c>
      <c r="AB127" s="36">
        <v>1800</v>
      </c>
      <c r="AC127" s="36">
        <v>1800</v>
      </c>
      <c r="AD127" s="36">
        <v>4000</v>
      </c>
    </row>
    <row r="128" spans="1:30" s="17" customFormat="1" ht="36" customHeight="1" x14ac:dyDescent="0.25">
      <c r="A128" s="7" t="s">
        <v>250</v>
      </c>
      <c r="B128" s="7" t="s">
        <v>251</v>
      </c>
      <c r="C128" s="7" t="s">
        <v>251</v>
      </c>
      <c r="D128" s="26" t="s">
        <v>38</v>
      </c>
      <c r="E128" s="9" t="s">
        <v>39</v>
      </c>
      <c r="F128" s="26" t="s">
        <v>38</v>
      </c>
      <c r="G128" s="9" t="s">
        <v>40</v>
      </c>
      <c r="H128" s="12" t="s">
        <v>301</v>
      </c>
      <c r="I128" s="11" t="s">
        <v>302</v>
      </c>
      <c r="J128" s="12" t="s">
        <v>288</v>
      </c>
      <c r="K128" s="11" t="s">
        <v>303</v>
      </c>
      <c r="L128" s="12"/>
      <c r="M128" s="12"/>
      <c r="N128" s="35" t="s">
        <v>221</v>
      </c>
      <c r="O128" s="14">
        <v>6</v>
      </c>
      <c r="P128" s="15">
        <v>3520</v>
      </c>
      <c r="Q128" s="33" t="s">
        <v>256</v>
      </c>
      <c r="R128" s="34">
        <f t="shared" si="9"/>
        <v>21120</v>
      </c>
      <c r="S128" s="36"/>
      <c r="T128" s="36"/>
      <c r="U128" s="36">
        <v>10560</v>
      </c>
      <c r="V128" s="36"/>
      <c r="W128" s="36"/>
      <c r="X128" s="36"/>
      <c r="Y128" s="36"/>
      <c r="Z128" s="36"/>
      <c r="AA128" s="36">
        <v>10560</v>
      </c>
      <c r="AB128" s="36"/>
      <c r="AC128" s="36"/>
      <c r="AD128" s="36"/>
    </row>
    <row r="129" spans="1:30" s="17" customFormat="1" ht="36" customHeight="1" x14ac:dyDescent="0.25">
      <c r="A129" s="7" t="s">
        <v>250</v>
      </c>
      <c r="B129" s="7" t="s">
        <v>251</v>
      </c>
      <c r="C129" s="7" t="s">
        <v>251</v>
      </c>
      <c r="D129" s="26" t="s">
        <v>38</v>
      </c>
      <c r="E129" s="9" t="s">
        <v>39</v>
      </c>
      <c r="F129" s="26" t="s">
        <v>38</v>
      </c>
      <c r="G129" s="9" t="s">
        <v>40</v>
      </c>
      <c r="H129" s="12" t="s">
        <v>304</v>
      </c>
      <c r="I129" s="11" t="s">
        <v>305</v>
      </c>
      <c r="J129" s="12" t="s">
        <v>288</v>
      </c>
      <c r="K129" s="11" t="s">
        <v>306</v>
      </c>
      <c r="L129" s="12"/>
      <c r="M129" s="12"/>
      <c r="N129" s="35" t="s">
        <v>221</v>
      </c>
      <c r="O129" s="14">
        <v>5</v>
      </c>
      <c r="P129" s="15">
        <v>625</v>
      </c>
      <c r="Q129" s="33" t="s">
        <v>256</v>
      </c>
      <c r="R129" s="34">
        <f t="shared" si="9"/>
        <v>3125</v>
      </c>
      <c r="S129" s="36"/>
      <c r="T129" s="36"/>
      <c r="U129" s="36"/>
      <c r="V129" s="36">
        <v>625</v>
      </c>
      <c r="W129" s="36"/>
      <c r="X129" s="36">
        <v>625</v>
      </c>
      <c r="Y129" s="36"/>
      <c r="Z129" s="36">
        <v>625</v>
      </c>
      <c r="AA129" s="36">
        <v>625</v>
      </c>
      <c r="AB129" s="36"/>
      <c r="AC129" s="36">
        <v>625</v>
      </c>
      <c r="AD129" s="36"/>
    </row>
    <row r="130" spans="1:30" s="17" customFormat="1" ht="36" customHeight="1" x14ac:dyDescent="0.25">
      <c r="A130" s="7" t="s">
        <v>250</v>
      </c>
      <c r="B130" s="7" t="s">
        <v>251</v>
      </c>
      <c r="C130" s="7" t="s">
        <v>251</v>
      </c>
      <c r="D130" s="26" t="s">
        <v>38</v>
      </c>
      <c r="E130" s="9" t="s">
        <v>39</v>
      </c>
      <c r="F130" s="26" t="s">
        <v>38</v>
      </c>
      <c r="G130" s="9" t="s">
        <v>40</v>
      </c>
      <c r="H130" s="12" t="s">
        <v>307</v>
      </c>
      <c r="I130" s="11" t="s">
        <v>308</v>
      </c>
      <c r="J130" s="12" t="s">
        <v>288</v>
      </c>
      <c r="K130" s="45" t="s">
        <v>309</v>
      </c>
      <c r="L130" s="12"/>
      <c r="M130" s="12"/>
      <c r="N130" s="35" t="s">
        <v>221</v>
      </c>
      <c r="O130" s="14">
        <v>1</v>
      </c>
      <c r="P130" s="15">
        <v>2400</v>
      </c>
      <c r="Q130" s="33" t="s">
        <v>256</v>
      </c>
      <c r="R130" s="34">
        <f t="shared" si="9"/>
        <v>2400</v>
      </c>
      <c r="S130" s="36"/>
      <c r="T130" s="36">
        <v>2400</v>
      </c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</row>
    <row r="131" spans="1:30" s="17" customFormat="1" ht="36" customHeight="1" x14ac:dyDescent="0.25">
      <c r="A131" s="7" t="s">
        <v>250</v>
      </c>
      <c r="B131" s="7" t="s">
        <v>251</v>
      </c>
      <c r="C131" s="7" t="s">
        <v>251</v>
      </c>
      <c r="D131" s="26" t="s">
        <v>38</v>
      </c>
      <c r="E131" s="9" t="s">
        <v>39</v>
      </c>
      <c r="F131" s="26" t="s">
        <v>38</v>
      </c>
      <c r="G131" s="9" t="s">
        <v>40</v>
      </c>
      <c r="H131" s="12" t="s">
        <v>307</v>
      </c>
      <c r="I131" s="11" t="s">
        <v>308</v>
      </c>
      <c r="J131" s="12" t="s">
        <v>288</v>
      </c>
      <c r="K131" s="45" t="s">
        <v>310</v>
      </c>
      <c r="L131" s="12"/>
      <c r="M131" s="12"/>
      <c r="N131" s="35" t="s">
        <v>221</v>
      </c>
      <c r="O131" s="14">
        <v>6</v>
      </c>
      <c r="P131" s="15">
        <v>250</v>
      </c>
      <c r="Q131" s="33" t="s">
        <v>256</v>
      </c>
      <c r="R131" s="34">
        <f t="shared" si="9"/>
        <v>1500</v>
      </c>
      <c r="S131" s="36"/>
      <c r="T131" s="36">
        <v>750</v>
      </c>
      <c r="U131" s="36"/>
      <c r="V131" s="36"/>
      <c r="W131" s="36"/>
      <c r="X131" s="36"/>
      <c r="Y131" s="36"/>
      <c r="Z131" s="36">
        <v>750</v>
      </c>
      <c r="AA131" s="36"/>
      <c r="AB131" s="36"/>
      <c r="AC131" s="36"/>
      <c r="AD131" s="36"/>
    </row>
    <row r="132" spans="1:30" s="17" customFormat="1" ht="36" customHeight="1" x14ac:dyDescent="0.25">
      <c r="A132" s="7" t="s">
        <v>250</v>
      </c>
      <c r="B132" s="7" t="s">
        <v>251</v>
      </c>
      <c r="C132" s="7" t="s">
        <v>251</v>
      </c>
      <c r="D132" s="26" t="s">
        <v>38</v>
      </c>
      <c r="E132" s="21" t="s">
        <v>311</v>
      </c>
      <c r="F132" s="29" t="s">
        <v>312</v>
      </c>
      <c r="G132" s="9" t="s">
        <v>40</v>
      </c>
      <c r="H132" s="12">
        <v>26102</v>
      </c>
      <c r="I132" s="11" t="s">
        <v>292</v>
      </c>
      <c r="J132" s="12" t="s">
        <v>207</v>
      </c>
      <c r="K132" s="11" t="s">
        <v>293</v>
      </c>
      <c r="L132" s="12" t="s">
        <v>255</v>
      </c>
      <c r="M132" s="12" t="s">
        <v>44</v>
      </c>
      <c r="N132" s="35" t="s">
        <v>294</v>
      </c>
      <c r="O132" s="14">
        <v>1000</v>
      </c>
      <c r="P132" s="15">
        <v>22</v>
      </c>
      <c r="Q132" s="33" t="s">
        <v>256</v>
      </c>
      <c r="R132" s="34">
        <f t="shared" si="9"/>
        <v>22000</v>
      </c>
      <c r="S132" s="36"/>
      <c r="T132" s="36"/>
      <c r="U132" s="36">
        <v>6600</v>
      </c>
      <c r="V132" s="36"/>
      <c r="W132" s="36"/>
      <c r="X132" s="36">
        <v>6600</v>
      </c>
      <c r="Y132" s="36"/>
      <c r="Z132" s="36"/>
      <c r="AA132" s="36">
        <v>8800</v>
      </c>
      <c r="AB132" s="36"/>
      <c r="AC132" s="36"/>
      <c r="AD132" s="36"/>
    </row>
    <row r="133" spans="1:30" s="17" customFormat="1" ht="36" customHeight="1" x14ac:dyDescent="0.25">
      <c r="A133" s="7" t="s">
        <v>250</v>
      </c>
      <c r="B133" s="7" t="s">
        <v>251</v>
      </c>
      <c r="C133" s="7" t="s">
        <v>251</v>
      </c>
      <c r="D133" s="26" t="s">
        <v>38</v>
      </c>
      <c r="E133" s="21" t="s">
        <v>311</v>
      </c>
      <c r="F133" s="29" t="s">
        <v>312</v>
      </c>
      <c r="G133" s="9" t="s">
        <v>40</v>
      </c>
      <c r="H133" s="12" t="s">
        <v>304</v>
      </c>
      <c r="I133" s="11" t="s">
        <v>305</v>
      </c>
      <c r="J133" s="12" t="s">
        <v>288</v>
      </c>
      <c r="K133" s="11" t="s">
        <v>306</v>
      </c>
      <c r="L133" s="12"/>
      <c r="M133" s="12"/>
      <c r="N133" s="35" t="s">
        <v>221</v>
      </c>
      <c r="O133" s="14">
        <v>4</v>
      </c>
      <c r="P133" s="15">
        <v>625</v>
      </c>
      <c r="Q133" s="33" t="s">
        <v>256</v>
      </c>
      <c r="R133" s="34">
        <f t="shared" si="9"/>
        <v>2500</v>
      </c>
      <c r="S133" s="36">
        <v>625</v>
      </c>
      <c r="T133" s="36"/>
      <c r="U133" s="36">
        <v>625</v>
      </c>
      <c r="V133" s="36"/>
      <c r="W133" s="36"/>
      <c r="X133" s="36"/>
      <c r="Y133" s="36">
        <v>625</v>
      </c>
      <c r="Z133" s="36"/>
      <c r="AA133" s="36"/>
      <c r="AB133" s="36">
        <v>625</v>
      </c>
      <c r="AC133" s="36"/>
      <c r="AD133" s="36"/>
    </row>
    <row r="134" spans="1:30" s="17" customFormat="1" ht="36" customHeight="1" x14ac:dyDescent="0.25">
      <c r="A134" s="7" t="s">
        <v>250</v>
      </c>
      <c r="B134" s="7" t="s">
        <v>251</v>
      </c>
      <c r="C134" s="7" t="s">
        <v>251</v>
      </c>
      <c r="D134" s="26" t="s">
        <v>38</v>
      </c>
      <c r="E134" s="21" t="s">
        <v>313</v>
      </c>
      <c r="F134" s="29" t="s">
        <v>314</v>
      </c>
      <c r="G134" s="9" t="s">
        <v>40</v>
      </c>
      <c r="H134" s="12">
        <v>26102</v>
      </c>
      <c r="I134" s="11" t="s">
        <v>292</v>
      </c>
      <c r="J134" s="12" t="s">
        <v>207</v>
      </c>
      <c r="K134" s="11" t="s">
        <v>293</v>
      </c>
      <c r="L134" s="12" t="s">
        <v>255</v>
      </c>
      <c r="M134" s="12" t="s">
        <v>44</v>
      </c>
      <c r="N134" s="35" t="s">
        <v>294</v>
      </c>
      <c r="O134" s="14">
        <v>1000</v>
      </c>
      <c r="P134" s="15">
        <v>22</v>
      </c>
      <c r="Q134" s="33" t="s">
        <v>256</v>
      </c>
      <c r="R134" s="34">
        <f t="shared" si="9"/>
        <v>22000</v>
      </c>
      <c r="S134" s="36"/>
      <c r="T134" s="36"/>
      <c r="U134" s="36">
        <v>6600</v>
      </c>
      <c r="V134" s="36"/>
      <c r="W134" s="36"/>
      <c r="X134" s="36">
        <v>6600</v>
      </c>
      <c r="Y134" s="36"/>
      <c r="Z134" s="36"/>
      <c r="AA134" s="36">
        <v>8800</v>
      </c>
      <c r="AB134" s="36"/>
      <c r="AC134" s="36"/>
      <c r="AD134" s="36"/>
    </row>
    <row r="135" spans="1:30" s="17" customFormat="1" ht="36" customHeight="1" x14ac:dyDescent="0.25">
      <c r="A135" s="7" t="s">
        <v>250</v>
      </c>
      <c r="B135" s="7" t="s">
        <v>251</v>
      </c>
      <c r="C135" s="7" t="s">
        <v>251</v>
      </c>
      <c r="D135" s="26" t="s">
        <v>38</v>
      </c>
      <c r="E135" s="21" t="s">
        <v>313</v>
      </c>
      <c r="F135" s="29" t="s">
        <v>314</v>
      </c>
      <c r="G135" s="9" t="s">
        <v>40</v>
      </c>
      <c r="H135" s="12" t="s">
        <v>304</v>
      </c>
      <c r="I135" s="11" t="s">
        <v>315</v>
      </c>
      <c r="J135" s="12" t="s">
        <v>288</v>
      </c>
      <c r="K135" s="11" t="s">
        <v>306</v>
      </c>
      <c r="L135" s="12"/>
      <c r="M135" s="12"/>
      <c r="N135" s="35" t="s">
        <v>221</v>
      </c>
      <c r="O135" s="14">
        <v>4</v>
      </c>
      <c r="P135" s="15">
        <v>625</v>
      </c>
      <c r="Q135" s="33" t="s">
        <v>256</v>
      </c>
      <c r="R135" s="34">
        <f t="shared" si="9"/>
        <v>2500</v>
      </c>
      <c r="S135" s="36">
        <v>625</v>
      </c>
      <c r="T135" s="36"/>
      <c r="U135" s="36">
        <v>625</v>
      </c>
      <c r="V135" s="36"/>
      <c r="W135" s="36">
        <v>625</v>
      </c>
      <c r="X135" s="36"/>
      <c r="Y135" s="36"/>
      <c r="Z135" s="36"/>
      <c r="AA135" s="36"/>
      <c r="AB135" s="36">
        <v>625</v>
      </c>
      <c r="AC135" s="36"/>
      <c r="AD135" s="36"/>
    </row>
    <row r="136" spans="1:30" s="17" customFormat="1" ht="36" customHeight="1" x14ac:dyDescent="0.25">
      <c r="A136" s="7" t="s">
        <v>250</v>
      </c>
      <c r="B136" s="7" t="s">
        <v>251</v>
      </c>
      <c r="C136" s="7" t="s">
        <v>251</v>
      </c>
      <c r="D136" s="26" t="s">
        <v>38</v>
      </c>
      <c r="E136" s="21" t="s">
        <v>316</v>
      </c>
      <c r="F136" s="29" t="s">
        <v>317</v>
      </c>
      <c r="G136" s="9" t="s">
        <v>40</v>
      </c>
      <c r="H136" s="12">
        <v>26102</v>
      </c>
      <c r="I136" s="11" t="s">
        <v>292</v>
      </c>
      <c r="J136" s="12" t="s">
        <v>207</v>
      </c>
      <c r="K136" s="11" t="s">
        <v>293</v>
      </c>
      <c r="L136" s="12" t="s">
        <v>255</v>
      </c>
      <c r="M136" s="12" t="s">
        <v>44</v>
      </c>
      <c r="N136" s="35" t="s">
        <v>294</v>
      </c>
      <c r="O136" s="14">
        <v>1000</v>
      </c>
      <c r="P136" s="15">
        <v>22</v>
      </c>
      <c r="Q136" s="33" t="s">
        <v>256</v>
      </c>
      <c r="R136" s="34">
        <f t="shared" si="9"/>
        <v>22000</v>
      </c>
      <c r="S136" s="36"/>
      <c r="T136" s="36"/>
      <c r="U136" s="36">
        <v>6600</v>
      </c>
      <c r="V136" s="36"/>
      <c r="W136" s="36"/>
      <c r="X136" s="36">
        <v>6600</v>
      </c>
      <c r="Y136" s="36"/>
      <c r="Z136" s="36"/>
      <c r="AA136" s="36">
        <v>8800</v>
      </c>
      <c r="AB136" s="36"/>
      <c r="AC136" s="36"/>
      <c r="AD136" s="36"/>
    </row>
    <row r="137" spans="1:30" s="17" customFormat="1" ht="36" customHeight="1" x14ac:dyDescent="0.25">
      <c r="A137" s="7" t="s">
        <v>250</v>
      </c>
      <c r="B137" s="7" t="s">
        <v>251</v>
      </c>
      <c r="C137" s="7" t="s">
        <v>251</v>
      </c>
      <c r="D137" s="26" t="s">
        <v>38</v>
      </c>
      <c r="E137" s="9" t="s">
        <v>39</v>
      </c>
      <c r="F137" s="26" t="s">
        <v>38</v>
      </c>
      <c r="G137" s="21" t="s">
        <v>218</v>
      </c>
      <c r="H137" s="12" t="s">
        <v>318</v>
      </c>
      <c r="I137" s="11" t="s">
        <v>219</v>
      </c>
      <c r="J137" s="12" t="s">
        <v>288</v>
      </c>
      <c r="K137" s="11" t="s">
        <v>319</v>
      </c>
      <c r="L137" s="12"/>
      <c r="M137" s="12"/>
      <c r="N137" s="35" t="s">
        <v>221</v>
      </c>
      <c r="O137" s="14">
        <v>12</v>
      </c>
      <c r="P137" s="15">
        <v>1035</v>
      </c>
      <c r="Q137" s="33" t="s">
        <v>256</v>
      </c>
      <c r="R137" s="34">
        <f t="shared" si="9"/>
        <v>12420</v>
      </c>
      <c r="S137" s="36">
        <v>1035</v>
      </c>
      <c r="T137" s="36">
        <v>1035</v>
      </c>
      <c r="U137" s="36">
        <v>1035</v>
      </c>
      <c r="V137" s="36">
        <v>1035</v>
      </c>
      <c r="W137" s="36">
        <v>1035</v>
      </c>
      <c r="X137" s="36">
        <v>1035</v>
      </c>
      <c r="Y137" s="36">
        <v>1035</v>
      </c>
      <c r="Z137" s="36">
        <v>1035</v>
      </c>
      <c r="AA137" s="36">
        <v>1035</v>
      </c>
      <c r="AB137" s="36">
        <v>1035</v>
      </c>
      <c r="AC137" s="36">
        <v>1035</v>
      </c>
      <c r="AD137" s="36">
        <v>1035</v>
      </c>
    </row>
    <row r="138" spans="1:30" s="17" customFormat="1" ht="36" customHeight="1" x14ac:dyDescent="0.25">
      <c r="A138" s="7" t="s">
        <v>250</v>
      </c>
      <c r="B138" s="7" t="s">
        <v>251</v>
      </c>
      <c r="C138" s="7" t="s">
        <v>251</v>
      </c>
      <c r="D138" s="26" t="s">
        <v>38</v>
      </c>
      <c r="E138" s="9" t="s">
        <v>39</v>
      </c>
      <c r="F138" s="26" t="s">
        <v>38</v>
      </c>
      <c r="G138" s="21" t="s">
        <v>218</v>
      </c>
      <c r="H138" s="12" t="s">
        <v>320</v>
      </c>
      <c r="I138" s="11" t="s">
        <v>224</v>
      </c>
      <c r="J138" s="12" t="s">
        <v>288</v>
      </c>
      <c r="K138" s="11" t="s">
        <v>321</v>
      </c>
      <c r="L138" s="12" t="s">
        <v>255</v>
      </c>
      <c r="M138" s="12" t="s">
        <v>44</v>
      </c>
      <c r="N138" s="35" t="s">
        <v>221</v>
      </c>
      <c r="O138" s="14">
        <v>12</v>
      </c>
      <c r="P138" s="15">
        <v>49660</v>
      </c>
      <c r="Q138" s="33" t="s">
        <v>256</v>
      </c>
      <c r="R138" s="34">
        <f t="shared" si="9"/>
        <v>595920</v>
      </c>
      <c r="S138" s="36"/>
      <c r="T138" s="36">
        <v>49660</v>
      </c>
      <c r="U138" s="36">
        <v>49660</v>
      </c>
      <c r="V138" s="36">
        <v>49660</v>
      </c>
      <c r="W138" s="36">
        <v>49660</v>
      </c>
      <c r="X138" s="36">
        <v>49660</v>
      </c>
      <c r="Y138" s="36">
        <v>49660</v>
      </c>
      <c r="Z138" s="36">
        <v>49660</v>
      </c>
      <c r="AA138" s="36">
        <v>49660</v>
      </c>
      <c r="AB138" s="36">
        <v>49660</v>
      </c>
      <c r="AC138" s="36">
        <v>49660</v>
      </c>
      <c r="AD138" s="36">
        <v>99320</v>
      </c>
    </row>
    <row r="139" spans="1:30" s="17" customFormat="1" ht="36" customHeight="1" x14ac:dyDescent="0.25">
      <c r="A139" s="7" t="s">
        <v>250</v>
      </c>
      <c r="B139" s="7" t="s">
        <v>251</v>
      </c>
      <c r="C139" s="7" t="s">
        <v>251</v>
      </c>
      <c r="D139" s="26" t="s">
        <v>38</v>
      </c>
      <c r="E139" s="9" t="s">
        <v>39</v>
      </c>
      <c r="F139" s="26" t="s">
        <v>38</v>
      </c>
      <c r="G139" s="21" t="s">
        <v>218</v>
      </c>
      <c r="H139" s="12" t="s">
        <v>322</v>
      </c>
      <c r="I139" s="11" t="s">
        <v>228</v>
      </c>
      <c r="J139" s="12" t="s">
        <v>288</v>
      </c>
      <c r="K139" s="11" t="s">
        <v>323</v>
      </c>
      <c r="L139" s="12" t="s">
        <v>255</v>
      </c>
      <c r="M139" s="12" t="s">
        <v>44</v>
      </c>
      <c r="N139" s="35" t="s">
        <v>221</v>
      </c>
      <c r="O139" s="14">
        <v>12</v>
      </c>
      <c r="P139" s="15">
        <v>20747</v>
      </c>
      <c r="Q139" s="33" t="s">
        <v>256</v>
      </c>
      <c r="R139" s="34">
        <f t="shared" si="9"/>
        <v>248964</v>
      </c>
      <c r="S139" s="36"/>
      <c r="T139" s="36">
        <v>20747</v>
      </c>
      <c r="U139" s="36">
        <v>20747</v>
      </c>
      <c r="V139" s="36">
        <v>20747</v>
      </c>
      <c r="W139" s="36">
        <v>20747</v>
      </c>
      <c r="X139" s="36">
        <v>20747</v>
      </c>
      <c r="Y139" s="36">
        <v>20747</v>
      </c>
      <c r="Z139" s="36">
        <v>20747</v>
      </c>
      <c r="AA139" s="36">
        <v>20747</v>
      </c>
      <c r="AB139" s="36">
        <v>20747</v>
      </c>
      <c r="AC139" s="36">
        <v>20747</v>
      </c>
      <c r="AD139" s="36">
        <v>41494</v>
      </c>
    </row>
    <row r="140" spans="1:30" s="17" customFormat="1" ht="36" customHeight="1" x14ac:dyDescent="0.25">
      <c r="A140" s="7" t="s">
        <v>250</v>
      </c>
      <c r="B140" s="7" t="s">
        <v>251</v>
      </c>
      <c r="C140" s="7" t="s">
        <v>251</v>
      </c>
      <c r="D140" s="26" t="s">
        <v>38</v>
      </c>
      <c r="E140" s="9" t="s">
        <v>39</v>
      </c>
      <c r="F140" s="26" t="s">
        <v>38</v>
      </c>
      <c r="G140" s="21" t="s">
        <v>218</v>
      </c>
      <c r="H140" s="12" t="s">
        <v>320</v>
      </c>
      <c r="I140" s="11" t="s">
        <v>224</v>
      </c>
      <c r="J140" s="12" t="s">
        <v>288</v>
      </c>
      <c r="K140" s="11" t="s">
        <v>321</v>
      </c>
      <c r="L140" s="12" t="s">
        <v>255</v>
      </c>
      <c r="M140" s="12" t="s">
        <v>44</v>
      </c>
      <c r="N140" s="35" t="s">
        <v>221</v>
      </c>
      <c r="O140" s="14">
        <v>12</v>
      </c>
      <c r="P140" s="15">
        <v>5667</v>
      </c>
      <c r="Q140" s="33" t="s">
        <v>256</v>
      </c>
      <c r="R140" s="34">
        <f t="shared" si="9"/>
        <v>68010</v>
      </c>
      <c r="S140" s="36"/>
      <c r="T140" s="36">
        <v>5667</v>
      </c>
      <c r="U140" s="36">
        <v>5667</v>
      </c>
      <c r="V140" s="36">
        <v>5667</v>
      </c>
      <c r="W140" s="36">
        <v>5667</v>
      </c>
      <c r="X140" s="36">
        <v>5667</v>
      </c>
      <c r="Y140" s="36">
        <v>5667</v>
      </c>
      <c r="Z140" s="36">
        <v>5668</v>
      </c>
      <c r="AA140" s="36">
        <v>5668</v>
      </c>
      <c r="AB140" s="36">
        <v>5668</v>
      </c>
      <c r="AC140" s="36">
        <v>5668</v>
      </c>
      <c r="AD140" s="36">
        <v>11336</v>
      </c>
    </row>
    <row r="141" spans="1:30" s="17" customFormat="1" ht="36" customHeight="1" x14ac:dyDescent="0.25">
      <c r="A141" s="7" t="s">
        <v>250</v>
      </c>
      <c r="B141" s="7" t="s">
        <v>251</v>
      </c>
      <c r="C141" s="7" t="s">
        <v>251</v>
      </c>
      <c r="D141" s="26" t="s">
        <v>38</v>
      </c>
      <c r="E141" s="9" t="s">
        <v>39</v>
      </c>
      <c r="F141" s="26" t="s">
        <v>38</v>
      </c>
      <c r="G141" s="21" t="s">
        <v>218</v>
      </c>
      <c r="H141" s="12" t="s">
        <v>324</v>
      </c>
      <c r="I141" s="11" t="s">
        <v>244</v>
      </c>
      <c r="J141" s="12" t="s">
        <v>288</v>
      </c>
      <c r="K141" s="11" t="s">
        <v>325</v>
      </c>
      <c r="L141" s="12"/>
      <c r="M141" s="12"/>
      <c r="N141" s="35" t="s">
        <v>221</v>
      </c>
      <c r="O141" s="14">
        <v>2</v>
      </c>
      <c r="P141" s="15">
        <v>3300</v>
      </c>
      <c r="Q141" s="33" t="s">
        <v>256</v>
      </c>
      <c r="R141" s="34">
        <f t="shared" si="9"/>
        <v>6600</v>
      </c>
      <c r="S141" s="36"/>
      <c r="T141" s="36"/>
      <c r="U141" s="36">
        <v>3300</v>
      </c>
      <c r="V141" s="36"/>
      <c r="W141" s="36"/>
      <c r="X141" s="36"/>
      <c r="Y141" s="36"/>
      <c r="Z141" s="36"/>
      <c r="AA141" s="36"/>
      <c r="AB141" s="36">
        <v>3300</v>
      </c>
      <c r="AC141" s="36"/>
      <c r="AD141" s="36"/>
    </row>
    <row r="142" spans="1:30" s="17" customFormat="1" ht="36" customHeight="1" x14ac:dyDescent="0.25">
      <c r="A142" s="7" t="s">
        <v>250</v>
      </c>
      <c r="B142" s="7" t="s">
        <v>251</v>
      </c>
      <c r="C142" s="7" t="s">
        <v>251</v>
      </c>
      <c r="D142" s="26" t="s">
        <v>38</v>
      </c>
      <c r="E142" s="9" t="s">
        <v>39</v>
      </c>
      <c r="F142" s="26" t="s">
        <v>38</v>
      </c>
      <c r="G142" s="21" t="s">
        <v>326</v>
      </c>
      <c r="H142" s="12">
        <v>21601</v>
      </c>
      <c r="I142" s="11" t="s">
        <v>327</v>
      </c>
      <c r="J142" s="12" t="s">
        <v>328</v>
      </c>
      <c r="K142" s="11" t="s">
        <v>329</v>
      </c>
      <c r="L142" s="12" t="s">
        <v>255</v>
      </c>
      <c r="M142" s="12" t="s">
        <v>44</v>
      </c>
      <c r="N142" s="35" t="s">
        <v>294</v>
      </c>
      <c r="O142" s="14">
        <v>180</v>
      </c>
      <c r="P142" s="15">
        <v>13</v>
      </c>
      <c r="Q142" s="33" t="s">
        <v>256</v>
      </c>
      <c r="R142" s="34">
        <f t="shared" si="9"/>
        <v>2340</v>
      </c>
      <c r="S142" s="34"/>
      <c r="T142" s="34"/>
      <c r="U142" s="34">
        <v>650</v>
      </c>
      <c r="V142" s="34"/>
      <c r="W142" s="34"/>
      <c r="X142" s="34">
        <v>650</v>
      </c>
      <c r="Y142" s="34"/>
      <c r="Z142" s="34"/>
      <c r="AA142" s="34">
        <v>1040</v>
      </c>
      <c r="AB142" s="34"/>
      <c r="AC142" s="34"/>
      <c r="AD142" s="34"/>
    </row>
    <row r="143" spans="1:30" s="17" customFormat="1" ht="36" customHeight="1" x14ac:dyDescent="0.25">
      <c r="A143" s="7" t="s">
        <v>250</v>
      </c>
      <c r="B143" s="7" t="s">
        <v>251</v>
      </c>
      <c r="C143" s="7" t="s">
        <v>251</v>
      </c>
      <c r="D143" s="26" t="s">
        <v>38</v>
      </c>
      <c r="E143" s="9" t="s">
        <v>39</v>
      </c>
      <c r="F143" s="26" t="s">
        <v>38</v>
      </c>
      <c r="G143" s="21" t="s">
        <v>326</v>
      </c>
      <c r="H143" s="12">
        <v>21601</v>
      </c>
      <c r="I143" s="11" t="s">
        <v>327</v>
      </c>
      <c r="J143" s="12" t="s">
        <v>330</v>
      </c>
      <c r="K143" s="11" t="s">
        <v>331</v>
      </c>
      <c r="L143" s="12" t="s">
        <v>255</v>
      </c>
      <c r="M143" s="12" t="s">
        <v>44</v>
      </c>
      <c r="N143" s="35" t="s">
        <v>45</v>
      </c>
      <c r="O143" s="14">
        <v>6</v>
      </c>
      <c r="P143" s="15">
        <v>68</v>
      </c>
      <c r="Q143" s="33" t="s">
        <v>256</v>
      </c>
      <c r="R143" s="34">
        <f t="shared" si="9"/>
        <v>408</v>
      </c>
      <c r="S143" s="34"/>
      <c r="T143" s="34"/>
      <c r="U143" s="34">
        <v>136</v>
      </c>
      <c r="V143" s="34"/>
      <c r="W143" s="34"/>
      <c r="X143" s="34">
        <v>136</v>
      </c>
      <c r="Y143" s="34"/>
      <c r="Z143" s="34"/>
      <c r="AA143" s="34">
        <v>136</v>
      </c>
      <c r="AB143" s="34"/>
      <c r="AC143" s="34"/>
      <c r="AD143" s="34"/>
    </row>
    <row r="144" spans="1:30" s="17" customFormat="1" ht="36" customHeight="1" x14ac:dyDescent="0.25">
      <c r="A144" s="7" t="s">
        <v>250</v>
      </c>
      <c r="B144" s="7" t="s">
        <v>251</v>
      </c>
      <c r="C144" s="7" t="s">
        <v>251</v>
      </c>
      <c r="D144" s="26" t="s">
        <v>38</v>
      </c>
      <c r="E144" s="9" t="s">
        <v>39</v>
      </c>
      <c r="F144" s="26" t="s">
        <v>38</v>
      </c>
      <c r="G144" s="21" t="s">
        <v>326</v>
      </c>
      <c r="H144" s="12">
        <v>21601</v>
      </c>
      <c r="I144" s="11" t="s">
        <v>327</v>
      </c>
      <c r="J144" s="12" t="s">
        <v>143</v>
      </c>
      <c r="K144" s="11" t="s">
        <v>332</v>
      </c>
      <c r="L144" s="12" t="s">
        <v>255</v>
      </c>
      <c r="M144" s="12" t="s">
        <v>44</v>
      </c>
      <c r="N144" s="35" t="s">
        <v>333</v>
      </c>
      <c r="O144" s="14">
        <v>180</v>
      </c>
      <c r="P144" s="15">
        <v>36</v>
      </c>
      <c r="Q144" s="33" t="s">
        <v>256</v>
      </c>
      <c r="R144" s="34">
        <f t="shared" si="9"/>
        <v>6480</v>
      </c>
      <c r="S144" s="34"/>
      <c r="T144" s="34"/>
      <c r="U144" s="34">
        <v>2160</v>
      </c>
      <c r="V144" s="34"/>
      <c r="W144" s="34"/>
      <c r="X144" s="34">
        <v>2160</v>
      </c>
      <c r="Y144" s="34"/>
      <c r="Z144" s="34"/>
      <c r="AA144" s="34">
        <v>2160</v>
      </c>
      <c r="AB144" s="34"/>
      <c r="AC144" s="34"/>
      <c r="AD144" s="34"/>
    </row>
    <row r="145" spans="1:16367" s="17" customFormat="1" ht="36" customHeight="1" x14ac:dyDescent="0.25">
      <c r="A145" s="7" t="s">
        <v>250</v>
      </c>
      <c r="B145" s="7" t="s">
        <v>251</v>
      </c>
      <c r="C145" s="7" t="s">
        <v>251</v>
      </c>
      <c r="D145" s="26" t="s">
        <v>38</v>
      </c>
      <c r="E145" s="9" t="s">
        <v>39</v>
      </c>
      <c r="F145" s="26" t="s">
        <v>38</v>
      </c>
      <c r="G145" s="21" t="s">
        <v>326</v>
      </c>
      <c r="H145" s="12">
        <v>21601</v>
      </c>
      <c r="I145" s="11" t="s">
        <v>327</v>
      </c>
      <c r="J145" s="12" t="s">
        <v>334</v>
      </c>
      <c r="K145" s="11" t="s">
        <v>335</v>
      </c>
      <c r="L145" s="12" t="s">
        <v>255</v>
      </c>
      <c r="M145" s="12" t="s">
        <v>44</v>
      </c>
      <c r="N145" s="35" t="s">
        <v>45</v>
      </c>
      <c r="O145" s="14">
        <v>27</v>
      </c>
      <c r="P145" s="15">
        <v>36</v>
      </c>
      <c r="Q145" s="33" t="s">
        <v>256</v>
      </c>
      <c r="R145" s="34">
        <f t="shared" si="9"/>
        <v>972</v>
      </c>
      <c r="S145" s="34"/>
      <c r="T145" s="34"/>
      <c r="U145" s="34">
        <v>324</v>
      </c>
      <c r="V145" s="34"/>
      <c r="W145" s="34"/>
      <c r="X145" s="34">
        <v>324</v>
      </c>
      <c r="Y145" s="34"/>
      <c r="Z145" s="34"/>
      <c r="AA145" s="34">
        <v>324</v>
      </c>
      <c r="AB145" s="34"/>
      <c r="AC145" s="34"/>
      <c r="AD145" s="34"/>
    </row>
    <row r="146" spans="1:16367" s="17" customFormat="1" ht="36" customHeight="1" x14ac:dyDescent="0.25">
      <c r="A146" s="7" t="s">
        <v>250</v>
      </c>
      <c r="B146" s="7" t="s">
        <v>251</v>
      </c>
      <c r="C146" s="7" t="s">
        <v>251</v>
      </c>
      <c r="D146" s="26" t="s">
        <v>38</v>
      </c>
      <c r="E146" s="9" t="s">
        <v>39</v>
      </c>
      <c r="F146" s="26" t="s">
        <v>38</v>
      </c>
      <c r="G146" s="21" t="s">
        <v>326</v>
      </c>
      <c r="H146" s="12">
        <v>21601</v>
      </c>
      <c r="I146" s="11" t="s">
        <v>327</v>
      </c>
      <c r="J146" s="12" t="s">
        <v>147</v>
      </c>
      <c r="K146" s="11" t="s">
        <v>336</v>
      </c>
      <c r="L146" s="12" t="s">
        <v>255</v>
      </c>
      <c r="M146" s="12" t="s">
        <v>44</v>
      </c>
      <c r="N146" s="35" t="s">
        <v>45</v>
      </c>
      <c r="O146" s="14">
        <v>24</v>
      </c>
      <c r="P146" s="15">
        <v>34</v>
      </c>
      <c r="Q146" s="33" t="s">
        <v>256</v>
      </c>
      <c r="R146" s="34">
        <f t="shared" si="9"/>
        <v>816</v>
      </c>
      <c r="S146" s="34"/>
      <c r="T146" s="34"/>
      <c r="U146" s="34">
        <v>272</v>
      </c>
      <c r="V146" s="34"/>
      <c r="W146" s="34"/>
      <c r="X146" s="34">
        <v>272</v>
      </c>
      <c r="Y146" s="34"/>
      <c r="Z146" s="34"/>
      <c r="AA146" s="34">
        <v>272</v>
      </c>
      <c r="AB146" s="34"/>
      <c r="AC146" s="34"/>
      <c r="AD146" s="34"/>
    </row>
    <row r="147" spans="1:16367" s="17" customFormat="1" ht="36" customHeight="1" x14ac:dyDescent="0.25">
      <c r="A147" s="7" t="s">
        <v>250</v>
      </c>
      <c r="B147" s="7" t="s">
        <v>251</v>
      </c>
      <c r="C147" s="7" t="s">
        <v>251</v>
      </c>
      <c r="D147" s="26" t="s">
        <v>38</v>
      </c>
      <c r="E147" s="9" t="s">
        <v>39</v>
      </c>
      <c r="F147" s="26" t="s">
        <v>38</v>
      </c>
      <c r="G147" s="21" t="s">
        <v>326</v>
      </c>
      <c r="H147" s="12">
        <v>21601</v>
      </c>
      <c r="I147" s="11" t="s">
        <v>327</v>
      </c>
      <c r="J147" s="12" t="s">
        <v>337</v>
      </c>
      <c r="K147" s="11" t="s">
        <v>338</v>
      </c>
      <c r="L147" s="12" t="s">
        <v>255</v>
      </c>
      <c r="M147" s="12" t="s">
        <v>44</v>
      </c>
      <c r="N147" s="35" t="s">
        <v>45</v>
      </c>
      <c r="O147" s="14">
        <v>30</v>
      </c>
      <c r="P147" s="15">
        <v>42</v>
      </c>
      <c r="Q147" s="33" t="s">
        <v>256</v>
      </c>
      <c r="R147" s="34">
        <f t="shared" si="9"/>
        <v>1260</v>
      </c>
      <c r="S147" s="34"/>
      <c r="T147" s="34"/>
      <c r="U147" s="34">
        <v>420</v>
      </c>
      <c r="V147" s="34"/>
      <c r="W147" s="34"/>
      <c r="X147" s="34">
        <v>420</v>
      </c>
      <c r="Y147" s="34"/>
      <c r="Z147" s="34"/>
      <c r="AA147" s="34">
        <v>420</v>
      </c>
      <c r="AB147" s="34"/>
      <c r="AC147" s="34"/>
      <c r="AD147" s="34"/>
    </row>
    <row r="148" spans="1:16367" s="17" customFormat="1" ht="36" customHeight="1" x14ac:dyDescent="0.25">
      <c r="A148" s="7" t="s">
        <v>250</v>
      </c>
      <c r="B148" s="7" t="s">
        <v>251</v>
      </c>
      <c r="C148" s="7" t="s">
        <v>251</v>
      </c>
      <c r="D148" s="26" t="s">
        <v>38</v>
      </c>
      <c r="E148" s="9" t="s">
        <v>39</v>
      </c>
      <c r="F148" s="26" t="s">
        <v>38</v>
      </c>
      <c r="G148" s="21" t="s">
        <v>326</v>
      </c>
      <c r="H148" s="12">
        <v>21601</v>
      </c>
      <c r="I148" s="11" t="s">
        <v>327</v>
      </c>
      <c r="J148" s="12" t="s">
        <v>140</v>
      </c>
      <c r="K148" s="11" t="s">
        <v>339</v>
      </c>
      <c r="L148" s="12" t="s">
        <v>255</v>
      </c>
      <c r="M148" s="12" t="s">
        <v>44</v>
      </c>
      <c r="N148" s="35" t="s">
        <v>142</v>
      </c>
      <c r="O148" s="14">
        <v>60</v>
      </c>
      <c r="P148" s="15">
        <v>21</v>
      </c>
      <c r="Q148" s="33" t="s">
        <v>256</v>
      </c>
      <c r="R148" s="34">
        <f t="shared" si="9"/>
        <v>1260</v>
      </c>
      <c r="S148" s="34"/>
      <c r="T148" s="34"/>
      <c r="U148" s="34">
        <v>420</v>
      </c>
      <c r="V148" s="34"/>
      <c r="W148" s="34"/>
      <c r="X148" s="34">
        <v>420</v>
      </c>
      <c r="Y148" s="34"/>
      <c r="Z148" s="34"/>
      <c r="AA148" s="34">
        <v>420</v>
      </c>
      <c r="AB148" s="34"/>
      <c r="AC148" s="34"/>
      <c r="AD148" s="34"/>
    </row>
    <row r="149" spans="1:16367" s="17" customFormat="1" ht="36" customHeight="1" x14ac:dyDescent="0.2">
      <c r="A149" s="7" t="s">
        <v>250</v>
      </c>
      <c r="B149" s="7" t="s">
        <v>251</v>
      </c>
      <c r="C149" s="7" t="s">
        <v>251</v>
      </c>
      <c r="D149" s="26" t="s">
        <v>38</v>
      </c>
      <c r="E149" s="9" t="s">
        <v>39</v>
      </c>
      <c r="F149" s="26" t="s">
        <v>38</v>
      </c>
      <c r="G149" s="21" t="s">
        <v>326</v>
      </c>
      <c r="H149" s="12">
        <v>21601</v>
      </c>
      <c r="I149" s="11" t="s">
        <v>327</v>
      </c>
      <c r="J149" s="12" t="s">
        <v>162</v>
      </c>
      <c r="K149" s="11" t="s">
        <v>340</v>
      </c>
      <c r="L149" s="12" t="s">
        <v>255</v>
      </c>
      <c r="M149" s="12" t="s">
        <v>44</v>
      </c>
      <c r="N149" s="35" t="s">
        <v>74</v>
      </c>
      <c r="O149" s="14">
        <v>120</v>
      </c>
      <c r="P149" s="15">
        <v>48</v>
      </c>
      <c r="Q149" s="33" t="s">
        <v>256</v>
      </c>
      <c r="R149" s="34">
        <f t="shared" si="9"/>
        <v>5760</v>
      </c>
      <c r="S149" s="34"/>
      <c r="T149" s="34"/>
      <c r="U149" s="34">
        <v>1920</v>
      </c>
      <c r="V149" s="34"/>
      <c r="W149" s="34"/>
      <c r="X149" s="34">
        <v>1920</v>
      </c>
      <c r="Y149" s="34"/>
      <c r="Z149" s="34"/>
      <c r="AA149" s="34">
        <v>1920</v>
      </c>
      <c r="AB149" s="34"/>
      <c r="AC149" s="34"/>
      <c r="AD149" s="34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0"/>
      <c r="BU149" s="30"/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  <c r="DB149" s="30"/>
      <c r="DC149" s="30"/>
      <c r="DD149" s="30"/>
      <c r="DE149" s="30"/>
      <c r="DF149" s="30"/>
      <c r="DG149" s="30"/>
      <c r="DH149" s="30"/>
      <c r="DI149" s="30"/>
      <c r="DJ149" s="30"/>
      <c r="DK149" s="30"/>
      <c r="DL149" s="30"/>
      <c r="DM149" s="30"/>
      <c r="DN149" s="30"/>
      <c r="DO149" s="30"/>
      <c r="DP149" s="30"/>
      <c r="DQ149" s="30"/>
      <c r="DR149" s="30"/>
      <c r="DS149" s="30"/>
      <c r="DT149" s="30"/>
      <c r="DU149" s="30"/>
      <c r="DV149" s="30"/>
      <c r="DW149" s="30"/>
      <c r="DX149" s="30"/>
      <c r="DY149" s="30"/>
      <c r="DZ149" s="30"/>
      <c r="EA149" s="30"/>
      <c r="EB149" s="30"/>
      <c r="EC149" s="30"/>
      <c r="ED149" s="30"/>
      <c r="EE149" s="30"/>
      <c r="EF149" s="30"/>
      <c r="EG149" s="30"/>
      <c r="EH149" s="30"/>
      <c r="EI149" s="30"/>
      <c r="EJ149" s="30"/>
      <c r="EK149" s="30"/>
      <c r="EL149" s="30"/>
      <c r="EM149" s="30"/>
      <c r="EN149" s="30"/>
      <c r="EO149" s="30"/>
      <c r="EP149" s="30"/>
      <c r="EQ149" s="30"/>
      <c r="ER149" s="30"/>
      <c r="ES149" s="30"/>
      <c r="ET149" s="30"/>
      <c r="EU149" s="30"/>
      <c r="EV149" s="30"/>
      <c r="EW149" s="30"/>
      <c r="EX149" s="30"/>
      <c r="EY149" s="30"/>
      <c r="EZ149" s="30"/>
      <c r="FA149" s="30"/>
      <c r="FB149" s="30"/>
      <c r="FC149" s="30"/>
      <c r="FD149" s="30"/>
      <c r="FE149" s="30"/>
      <c r="FF149" s="30"/>
      <c r="FG149" s="30"/>
      <c r="FH149" s="30"/>
      <c r="FI149" s="30"/>
      <c r="FJ149" s="30"/>
      <c r="FK149" s="30"/>
      <c r="FL149" s="30"/>
      <c r="FM149" s="30"/>
      <c r="FN149" s="30"/>
      <c r="FO149" s="30"/>
      <c r="FP149" s="30"/>
      <c r="FQ149" s="30"/>
      <c r="FR149" s="30"/>
      <c r="FS149" s="30"/>
      <c r="FT149" s="30"/>
      <c r="FU149" s="30"/>
      <c r="FV149" s="30"/>
      <c r="FW149" s="30"/>
      <c r="FX149" s="30"/>
      <c r="FY149" s="30"/>
      <c r="FZ149" s="30"/>
      <c r="GA149" s="30"/>
      <c r="GB149" s="30"/>
      <c r="GC149" s="30"/>
      <c r="GD149" s="30"/>
      <c r="GE149" s="30"/>
      <c r="GF149" s="30"/>
      <c r="GG149" s="30"/>
      <c r="GH149" s="30"/>
      <c r="GI149" s="30"/>
      <c r="GJ149" s="30"/>
      <c r="GK149" s="30"/>
      <c r="GL149" s="30"/>
      <c r="GM149" s="30"/>
      <c r="GN149" s="30"/>
      <c r="GO149" s="30"/>
      <c r="GP149" s="30"/>
      <c r="GQ149" s="30"/>
      <c r="GR149" s="30"/>
      <c r="GS149" s="30"/>
      <c r="GT149" s="30"/>
      <c r="GU149" s="30"/>
      <c r="GV149" s="30"/>
      <c r="GW149" s="30"/>
      <c r="GX149" s="30"/>
      <c r="GY149" s="30"/>
      <c r="GZ149" s="30"/>
      <c r="HA149" s="30"/>
      <c r="HB149" s="30"/>
      <c r="HC149" s="30"/>
      <c r="HD149" s="30"/>
      <c r="HE149" s="30"/>
      <c r="HF149" s="30"/>
      <c r="HG149" s="30"/>
      <c r="HH149" s="30"/>
      <c r="HI149" s="30"/>
      <c r="HJ149" s="30"/>
      <c r="HK149" s="30"/>
      <c r="HL149" s="30"/>
      <c r="HM149" s="30"/>
      <c r="HN149" s="30"/>
      <c r="HO149" s="30"/>
      <c r="HP149" s="30"/>
      <c r="HQ149" s="30"/>
      <c r="HR149" s="30"/>
      <c r="HS149" s="30"/>
      <c r="HT149" s="30"/>
      <c r="HU149" s="30"/>
      <c r="HV149" s="30"/>
      <c r="HW149" s="30"/>
      <c r="HX149" s="30"/>
      <c r="HY149" s="30"/>
      <c r="HZ149" s="30"/>
      <c r="IA149" s="30"/>
      <c r="IB149" s="30"/>
      <c r="IC149" s="30"/>
      <c r="ID149" s="30"/>
      <c r="IE149" s="30"/>
      <c r="IF149" s="30"/>
      <c r="IG149" s="30"/>
      <c r="IH149" s="30"/>
      <c r="II149" s="30"/>
      <c r="IJ149" s="30"/>
      <c r="IK149" s="30"/>
      <c r="IL149" s="30"/>
      <c r="IM149" s="30"/>
      <c r="IN149" s="30"/>
      <c r="IO149" s="30"/>
      <c r="IP149" s="30"/>
      <c r="IQ149" s="30"/>
      <c r="IR149" s="30"/>
      <c r="IS149" s="30"/>
      <c r="IT149" s="30"/>
      <c r="IU149" s="30"/>
      <c r="IV149" s="30"/>
      <c r="IW149" s="30"/>
      <c r="IX149" s="30"/>
      <c r="IY149" s="30"/>
      <c r="IZ149" s="30"/>
      <c r="JA149" s="30"/>
      <c r="JB149" s="30"/>
      <c r="JC149" s="30"/>
      <c r="JD149" s="30"/>
      <c r="JE149" s="30"/>
      <c r="JF149" s="30"/>
      <c r="JG149" s="30"/>
      <c r="JH149" s="30"/>
      <c r="JI149" s="30"/>
      <c r="JJ149" s="30"/>
      <c r="JK149" s="30"/>
      <c r="JL149" s="30"/>
      <c r="JM149" s="30"/>
      <c r="JN149" s="30"/>
      <c r="JO149" s="30"/>
      <c r="JP149" s="30"/>
      <c r="JQ149" s="30"/>
      <c r="JR149" s="30"/>
      <c r="JS149" s="30"/>
      <c r="JT149" s="30"/>
      <c r="JU149" s="30"/>
      <c r="JV149" s="30"/>
      <c r="JW149" s="30"/>
      <c r="JX149" s="30"/>
      <c r="JY149" s="30"/>
      <c r="JZ149" s="30"/>
      <c r="KA149" s="30"/>
      <c r="KB149" s="30"/>
      <c r="KC149" s="30"/>
      <c r="KD149" s="30"/>
      <c r="KE149" s="30"/>
      <c r="KF149" s="30"/>
      <c r="KG149" s="30"/>
      <c r="KH149" s="30"/>
      <c r="KI149" s="30"/>
      <c r="KJ149" s="30"/>
      <c r="KK149" s="30"/>
      <c r="KL149" s="30"/>
      <c r="KM149" s="30"/>
      <c r="KN149" s="30"/>
      <c r="KO149" s="30"/>
      <c r="KP149" s="30"/>
      <c r="KQ149" s="30"/>
      <c r="KR149" s="30"/>
      <c r="KS149" s="30"/>
      <c r="KT149" s="30"/>
      <c r="KU149" s="30"/>
      <c r="KV149" s="30"/>
      <c r="KW149" s="30"/>
      <c r="KX149" s="30"/>
      <c r="KY149" s="30"/>
      <c r="KZ149" s="30"/>
      <c r="LA149" s="30"/>
      <c r="LB149" s="30"/>
      <c r="LC149" s="30"/>
      <c r="LD149" s="30"/>
      <c r="LE149" s="30"/>
      <c r="LF149" s="30"/>
      <c r="LG149" s="30"/>
      <c r="LH149" s="30"/>
      <c r="LI149" s="30"/>
      <c r="LJ149" s="30"/>
      <c r="LK149" s="30"/>
      <c r="LL149" s="30"/>
      <c r="LM149" s="30"/>
      <c r="LN149" s="30"/>
      <c r="LO149" s="30"/>
      <c r="LP149" s="30"/>
      <c r="LQ149" s="30"/>
      <c r="LR149" s="30"/>
      <c r="LS149" s="30"/>
      <c r="LT149" s="30"/>
      <c r="LU149" s="30"/>
      <c r="LV149" s="30"/>
      <c r="LW149" s="30"/>
      <c r="LX149" s="30"/>
      <c r="LY149" s="30"/>
      <c r="LZ149" s="30"/>
      <c r="MA149" s="30"/>
      <c r="MB149" s="30"/>
      <c r="MC149" s="30"/>
      <c r="MD149" s="30"/>
      <c r="ME149" s="30"/>
      <c r="MF149" s="30"/>
      <c r="MG149" s="30"/>
      <c r="MH149" s="30"/>
      <c r="MI149" s="30"/>
      <c r="MJ149" s="30"/>
      <c r="MK149" s="30"/>
      <c r="ML149" s="30"/>
      <c r="MM149" s="30"/>
      <c r="MN149" s="30"/>
      <c r="MO149" s="30"/>
      <c r="MP149" s="30"/>
      <c r="MQ149" s="30"/>
      <c r="MR149" s="30"/>
      <c r="MS149" s="30"/>
      <c r="MT149" s="30"/>
      <c r="MU149" s="30"/>
      <c r="MV149" s="30"/>
      <c r="MW149" s="30"/>
      <c r="MX149" s="30"/>
      <c r="MY149" s="30"/>
      <c r="MZ149" s="30"/>
      <c r="NA149" s="30"/>
      <c r="NB149" s="30"/>
      <c r="NC149" s="30"/>
      <c r="ND149" s="30"/>
      <c r="NE149" s="30"/>
      <c r="NF149" s="30"/>
      <c r="NG149" s="30"/>
      <c r="NH149" s="30"/>
      <c r="NI149" s="30"/>
      <c r="NJ149" s="30"/>
      <c r="NK149" s="30"/>
      <c r="NL149" s="30"/>
      <c r="NM149" s="30"/>
      <c r="NN149" s="30"/>
      <c r="NO149" s="30"/>
      <c r="NP149" s="30"/>
      <c r="NQ149" s="30"/>
      <c r="NR149" s="30"/>
      <c r="NS149" s="30"/>
      <c r="NT149" s="30"/>
      <c r="NU149" s="30"/>
      <c r="NV149" s="30"/>
      <c r="NW149" s="30"/>
      <c r="NX149" s="30"/>
      <c r="NY149" s="30"/>
      <c r="NZ149" s="30"/>
      <c r="OA149" s="30"/>
      <c r="OB149" s="30"/>
      <c r="OC149" s="30"/>
      <c r="OD149" s="30"/>
      <c r="OE149" s="30"/>
      <c r="OF149" s="30"/>
      <c r="OG149" s="30"/>
      <c r="OH149" s="30"/>
      <c r="OI149" s="30"/>
      <c r="OJ149" s="30"/>
      <c r="OK149" s="30"/>
      <c r="OL149" s="30"/>
      <c r="OM149" s="30"/>
      <c r="ON149" s="30"/>
      <c r="OO149" s="30"/>
      <c r="OP149" s="30"/>
      <c r="OQ149" s="30"/>
      <c r="OR149" s="30"/>
      <c r="OS149" s="30"/>
      <c r="OT149" s="30"/>
      <c r="OU149" s="30"/>
      <c r="OV149" s="30"/>
      <c r="OW149" s="30"/>
      <c r="OX149" s="30"/>
      <c r="OY149" s="30"/>
      <c r="OZ149" s="30"/>
      <c r="PA149" s="30"/>
      <c r="PB149" s="30"/>
      <c r="PC149" s="30"/>
      <c r="PD149" s="30"/>
      <c r="PE149" s="30"/>
      <c r="PF149" s="30"/>
      <c r="PG149" s="30"/>
      <c r="PH149" s="30"/>
      <c r="PI149" s="30"/>
      <c r="PJ149" s="30"/>
      <c r="PK149" s="30"/>
      <c r="PL149" s="30"/>
      <c r="PM149" s="30"/>
      <c r="PN149" s="30"/>
      <c r="PO149" s="30"/>
      <c r="PP149" s="30"/>
      <c r="PQ149" s="30"/>
      <c r="PR149" s="30"/>
      <c r="PS149" s="30"/>
      <c r="PT149" s="30"/>
      <c r="PU149" s="30"/>
      <c r="PV149" s="30"/>
      <c r="PW149" s="30"/>
      <c r="PX149" s="30"/>
      <c r="PY149" s="30"/>
      <c r="PZ149" s="30"/>
      <c r="QA149" s="30"/>
      <c r="QB149" s="30"/>
      <c r="QC149" s="30"/>
      <c r="QD149" s="30"/>
      <c r="QE149" s="30"/>
      <c r="QF149" s="30"/>
      <c r="QG149" s="30"/>
      <c r="QH149" s="30"/>
      <c r="QI149" s="30"/>
      <c r="QJ149" s="30"/>
      <c r="QK149" s="30"/>
      <c r="QL149" s="30"/>
      <c r="QM149" s="30"/>
      <c r="QN149" s="30"/>
      <c r="QO149" s="30"/>
      <c r="QP149" s="30"/>
      <c r="QQ149" s="30"/>
      <c r="QR149" s="30"/>
      <c r="QS149" s="30"/>
      <c r="QT149" s="30"/>
      <c r="QU149" s="30"/>
      <c r="QV149" s="30"/>
      <c r="QW149" s="30"/>
      <c r="QX149" s="30"/>
      <c r="QY149" s="30"/>
      <c r="QZ149" s="30"/>
      <c r="RA149" s="30"/>
      <c r="RB149" s="30"/>
      <c r="RC149" s="30"/>
      <c r="RD149" s="30"/>
      <c r="RE149" s="30"/>
      <c r="RF149" s="30"/>
      <c r="RG149" s="30"/>
      <c r="RH149" s="30"/>
      <c r="RI149" s="30"/>
      <c r="RJ149" s="30"/>
      <c r="RK149" s="30"/>
      <c r="RL149" s="30"/>
      <c r="RM149" s="30"/>
      <c r="RN149" s="30"/>
      <c r="RO149" s="30"/>
      <c r="RP149" s="30"/>
      <c r="RQ149" s="30"/>
      <c r="RR149" s="30"/>
      <c r="RS149" s="30"/>
      <c r="RT149" s="30"/>
      <c r="RU149" s="30"/>
      <c r="RV149" s="30"/>
      <c r="RW149" s="30"/>
      <c r="RX149" s="30"/>
      <c r="RY149" s="30"/>
      <c r="RZ149" s="30"/>
      <c r="SA149" s="30"/>
      <c r="SB149" s="30"/>
      <c r="SC149" s="30"/>
      <c r="SD149" s="30"/>
      <c r="SE149" s="30"/>
      <c r="SF149" s="30"/>
      <c r="SG149" s="30"/>
      <c r="SH149" s="30"/>
      <c r="SI149" s="30"/>
      <c r="SJ149" s="30"/>
      <c r="SK149" s="30"/>
      <c r="SL149" s="30"/>
      <c r="SM149" s="30"/>
      <c r="SN149" s="30"/>
      <c r="SO149" s="30"/>
      <c r="SP149" s="30"/>
      <c r="SQ149" s="30"/>
      <c r="SR149" s="30"/>
      <c r="SS149" s="30"/>
      <c r="ST149" s="30"/>
      <c r="SU149" s="30"/>
      <c r="SV149" s="30"/>
      <c r="SW149" s="30"/>
      <c r="SX149" s="30"/>
      <c r="SY149" s="30"/>
      <c r="SZ149" s="30"/>
      <c r="TA149" s="30"/>
      <c r="TB149" s="30"/>
      <c r="TC149" s="30"/>
      <c r="TD149" s="30"/>
      <c r="TE149" s="30"/>
      <c r="TF149" s="30"/>
      <c r="TG149" s="30"/>
      <c r="TH149" s="30"/>
      <c r="TI149" s="30"/>
      <c r="TJ149" s="30"/>
      <c r="TK149" s="30"/>
      <c r="TL149" s="30"/>
      <c r="TM149" s="30"/>
      <c r="TN149" s="30"/>
      <c r="TO149" s="30"/>
      <c r="TP149" s="30"/>
      <c r="TQ149" s="30"/>
      <c r="TR149" s="30"/>
      <c r="TS149" s="30"/>
      <c r="TT149" s="30"/>
      <c r="TU149" s="30"/>
      <c r="TV149" s="30"/>
      <c r="TW149" s="30"/>
      <c r="TX149" s="30"/>
      <c r="TY149" s="30"/>
      <c r="TZ149" s="30"/>
      <c r="UA149" s="30"/>
      <c r="UB149" s="30"/>
      <c r="UC149" s="30"/>
      <c r="UD149" s="30"/>
      <c r="UE149" s="30"/>
      <c r="UF149" s="30"/>
      <c r="UG149" s="30"/>
      <c r="UH149" s="30"/>
      <c r="UI149" s="30"/>
      <c r="UJ149" s="30"/>
      <c r="UK149" s="30"/>
      <c r="UL149" s="30"/>
      <c r="UM149" s="30"/>
      <c r="UN149" s="30"/>
      <c r="UO149" s="30"/>
      <c r="UP149" s="30"/>
      <c r="UQ149" s="30"/>
      <c r="UR149" s="30"/>
      <c r="US149" s="30"/>
      <c r="UT149" s="30"/>
      <c r="UU149" s="30"/>
      <c r="UV149" s="30"/>
      <c r="UW149" s="30"/>
      <c r="UX149" s="30"/>
      <c r="UY149" s="30"/>
      <c r="UZ149" s="30"/>
      <c r="VA149" s="30"/>
      <c r="VB149" s="30"/>
      <c r="VC149" s="30"/>
      <c r="VD149" s="30"/>
      <c r="VE149" s="30"/>
      <c r="VF149" s="30"/>
      <c r="VG149" s="30"/>
      <c r="VH149" s="30"/>
      <c r="VI149" s="30"/>
      <c r="VJ149" s="30"/>
      <c r="VK149" s="30"/>
      <c r="VL149" s="30"/>
      <c r="VM149" s="30"/>
      <c r="VN149" s="30"/>
      <c r="VO149" s="30"/>
      <c r="VP149" s="30"/>
      <c r="VQ149" s="30"/>
      <c r="VR149" s="30"/>
      <c r="VS149" s="30"/>
      <c r="VT149" s="30"/>
      <c r="VU149" s="30"/>
      <c r="VV149" s="30"/>
      <c r="VW149" s="30"/>
      <c r="VX149" s="30"/>
      <c r="VY149" s="30"/>
      <c r="VZ149" s="30"/>
      <c r="WA149" s="30"/>
      <c r="WB149" s="30"/>
      <c r="WC149" s="30"/>
      <c r="WD149" s="30"/>
      <c r="WE149" s="30"/>
      <c r="WF149" s="30"/>
      <c r="WG149" s="30"/>
      <c r="WH149" s="30"/>
      <c r="WI149" s="30"/>
      <c r="WJ149" s="30"/>
      <c r="WK149" s="30"/>
      <c r="WL149" s="30"/>
      <c r="WM149" s="30"/>
      <c r="WN149" s="30"/>
      <c r="WO149" s="30"/>
      <c r="WP149" s="30"/>
      <c r="WQ149" s="30"/>
      <c r="WR149" s="30"/>
      <c r="WS149" s="30"/>
      <c r="WT149" s="30"/>
      <c r="WU149" s="30"/>
      <c r="WV149" s="30"/>
      <c r="WW149" s="30"/>
      <c r="WX149" s="30"/>
      <c r="WY149" s="30"/>
      <c r="WZ149" s="30"/>
      <c r="XA149" s="30"/>
      <c r="XB149" s="30"/>
      <c r="XC149" s="30"/>
      <c r="XD149" s="30"/>
      <c r="XE149" s="30"/>
      <c r="XF149" s="30"/>
      <c r="XG149" s="30"/>
      <c r="XH149" s="30"/>
      <c r="XI149" s="30"/>
      <c r="XJ149" s="30"/>
      <c r="XK149" s="30"/>
      <c r="XL149" s="30"/>
      <c r="XM149" s="30"/>
      <c r="XN149" s="30"/>
      <c r="XO149" s="30"/>
      <c r="XP149" s="30"/>
      <c r="XQ149" s="30"/>
      <c r="XR149" s="30"/>
      <c r="XS149" s="30"/>
      <c r="XT149" s="30"/>
      <c r="XU149" s="30"/>
      <c r="XV149" s="30"/>
      <c r="XW149" s="30"/>
      <c r="XX149" s="30"/>
      <c r="XY149" s="30"/>
      <c r="XZ149" s="30"/>
      <c r="YA149" s="30"/>
      <c r="YB149" s="30"/>
      <c r="YC149" s="30"/>
      <c r="YD149" s="30"/>
      <c r="YE149" s="30"/>
      <c r="YF149" s="30"/>
      <c r="YG149" s="30"/>
      <c r="YH149" s="30"/>
      <c r="YI149" s="30"/>
      <c r="YJ149" s="30"/>
      <c r="YK149" s="30"/>
      <c r="YL149" s="30"/>
      <c r="YM149" s="30"/>
      <c r="YN149" s="30"/>
      <c r="YO149" s="30"/>
      <c r="YP149" s="30"/>
      <c r="YQ149" s="30"/>
      <c r="YR149" s="30"/>
      <c r="YS149" s="30"/>
      <c r="YT149" s="30"/>
      <c r="YU149" s="30"/>
      <c r="YV149" s="30"/>
      <c r="YW149" s="30"/>
      <c r="YX149" s="30"/>
      <c r="YY149" s="30"/>
      <c r="YZ149" s="30"/>
      <c r="ZA149" s="30"/>
      <c r="ZB149" s="30"/>
      <c r="ZC149" s="30"/>
      <c r="ZD149" s="30"/>
      <c r="ZE149" s="30"/>
      <c r="ZF149" s="30"/>
      <c r="ZG149" s="30"/>
      <c r="ZH149" s="30"/>
      <c r="ZI149" s="30"/>
      <c r="ZJ149" s="30"/>
      <c r="ZK149" s="30"/>
      <c r="ZL149" s="30"/>
      <c r="ZM149" s="30"/>
      <c r="ZN149" s="30"/>
      <c r="ZO149" s="30"/>
      <c r="ZP149" s="30"/>
      <c r="ZQ149" s="30"/>
      <c r="ZR149" s="30"/>
      <c r="ZS149" s="30"/>
      <c r="ZT149" s="30"/>
      <c r="ZU149" s="30"/>
      <c r="ZV149" s="30"/>
      <c r="ZW149" s="30"/>
      <c r="ZX149" s="30"/>
      <c r="ZY149" s="30"/>
      <c r="ZZ149" s="30"/>
      <c r="AAA149" s="30"/>
      <c r="AAB149" s="30"/>
      <c r="AAC149" s="30"/>
      <c r="AAD149" s="30"/>
      <c r="AAE149" s="30"/>
      <c r="AAF149" s="30"/>
      <c r="AAG149" s="30"/>
      <c r="AAH149" s="30"/>
      <c r="AAI149" s="30"/>
      <c r="AAJ149" s="30"/>
      <c r="AAK149" s="30"/>
      <c r="AAL149" s="30"/>
      <c r="AAM149" s="30"/>
      <c r="AAN149" s="30"/>
      <c r="AAO149" s="30"/>
      <c r="AAP149" s="30"/>
      <c r="AAQ149" s="30"/>
      <c r="AAR149" s="30"/>
      <c r="AAS149" s="30"/>
      <c r="AAT149" s="30"/>
      <c r="AAU149" s="30"/>
      <c r="AAV149" s="30"/>
      <c r="AAW149" s="30"/>
      <c r="AAX149" s="30"/>
      <c r="AAY149" s="30"/>
      <c r="AAZ149" s="30"/>
      <c r="ABA149" s="30"/>
      <c r="ABB149" s="30"/>
      <c r="ABC149" s="30"/>
      <c r="ABD149" s="30"/>
      <c r="ABE149" s="30"/>
      <c r="ABF149" s="30"/>
      <c r="ABG149" s="30"/>
      <c r="ABH149" s="30"/>
      <c r="ABI149" s="30"/>
      <c r="ABJ149" s="30"/>
      <c r="ABK149" s="30"/>
      <c r="ABL149" s="30"/>
      <c r="ABM149" s="30"/>
      <c r="ABN149" s="30"/>
      <c r="ABO149" s="30"/>
      <c r="ABP149" s="30"/>
      <c r="ABQ149" s="30"/>
      <c r="ABR149" s="30"/>
      <c r="ABS149" s="30"/>
      <c r="ABT149" s="30"/>
      <c r="ABU149" s="30"/>
      <c r="ABV149" s="30"/>
      <c r="ABW149" s="30"/>
      <c r="ABX149" s="30"/>
      <c r="ABY149" s="30"/>
      <c r="ABZ149" s="30"/>
      <c r="ACA149" s="30"/>
      <c r="ACB149" s="30"/>
      <c r="ACC149" s="30"/>
      <c r="ACD149" s="30"/>
      <c r="ACE149" s="30"/>
      <c r="ACF149" s="30"/>
      <c r="ACG149" s="30"/>
      <c r="ACH149" s="30"/>
      <c r="ACI149" s="30"/>
      <c r="ACJ149" s="30"/>
      <c r="ACK149" s="30"/>
      <c r="ACL149" s="30"/>
      <c r="ACM149" s="30"/>
      <c r="ACN149" s="30"/>
      <c r="ACO149" s="30"/>
      <c r="ACP149" s="30"/>
      <c r="ACQ149" s="30"/>
      <c r="ACR149" s="30"/>
      <c r="ACS149" s="30"/>
      <c r="ACT149" s="30"/>
      <c r="ACU149" s="30"/>
      <c r="ACV149" s="30"/>
      <c r="ACW149" s="30"/>
      <c r="ACX149" s="30"/>
      <c r="ACY149" s="30"/>
      <c r="ACZ149" s="30"/>
      <c r="ADA149" s="30"/>
      <c r="ADB149" s="30"/>
      <c r="ADC149" s="30"/>
      <c r="ADD149" s="30"/>
      <c r="ADE149" s="30"/>
      <c r="ADF149" s="30"/>
      <c r="ADG149" s="30"/>
      <c r="ADH149" s="30"/>
      <c r="ADI149" s="30"/>
      <c r="ADJ149" s="30"/>
      <c r="ADK149" s="30"/>
      <c r="ADL149" s="30"/>
      <c r="ADM149" s="30"/>
      <c r="ADN149" s="30"/>
      <c r="ADO149" s="30"/>
      <c r="ADP149" s="30"/>
      <c r="ADQ149" s="30"/>
      <c r="ADR149" s="30"/>
      <c r="ADS149" s="30"/>
      <c r="ADT149" s="30"/>
      <c r="ADU149" s="30"/>
      <c r="ADV149" s="30"/>
      <c r="ADW149" s="30"/>
      <c r="ADX149" s="30"/>
      <c r="ADY149" s="30"/>
      <c r="ADZ149" s="30"/>
      <c r="AEA149" s="30"/>
      <c r="AEB149" s="30"/>
      <c r="AEC149" s="30"/>
      <c r="AED149" s="30"/>
      <c r="AEE149" s="30"/>
      <c r="AEF149" s="30"/>
      <c r="AEG149" s="30"/>
      <c r="AEH149" s="30"/>
      <c r="AEI149" s="30"/>
      <c r="AEJ149" s="30"/>
      <c r="AEK149" s="30"/>
      <c r="AEL149" s="30"/>
      <c r="AEM149" s="30"/>
      <c r="AEN149" s="30"/>
      <c r="AEO149" s="30"/>
      <c r="AEP149" s="30"/>
      <c r="AEQ149" s="30"/>
      <c r="AER149" s="30"/>
      <c r="AES149" s="30"/>
      <c r="AET149" s="30"/>
      <c r="AEU149" s="30"/>
      <c r="AEV149" s="30"/>
      <c r="AEW149" s="30"/>
      <c r="AEX149" s="30"/>
      <c r="AEY149" s="30"/>
      <c r="AEZ149" s="30"/>
      <c r="AFA149" s="30"/>
      <c r="AFB149" s="30"/>
      <c r="AFC149" s="30"/>
      <c r="AFD149" s="30"/>
      <c r="AFE149" s="30"/>
      <c r="AFF149" s="30"/>
      <c r="AFG149" s="30"/>
      <c r="AFH149" s="30"/>
      <c r="AFI149" s="30"/>
      <c r="AFJ149" s="30"/>
      <c r="AFK149" s="30"/>
      <c r="AFL149" s="30"/>
      <c r="AFM149" s="30"/>
      <c r="AFN149" s="30"/>
      <c r="AFO149" s="30"/>
      <c r="AFP149" s="30"/>
      <c r="AFQ149" s="30"/>
      <c r="AFR149" s="30"/>
      <c r="AFS149" s="30"/>
      <c r="AFT149" s="30"/>
      <c r="AFU149" s="30"/>
      <c r="AFV149" s="30"/>
      <c r="AFW149" s="30"/>
      <c r="AFX149" s="30"/>
      <c r="AFY149" s="30"/>
      <c r="AFZ149" s="30"/>
      <c r="AGA149" s="30"/>
      <c r="AGB149" s="30"/>
      <c r="AGC149" s="30"/>
      <c r="AGD149" s="30"/>
      <c r="AGE149" s="30"/>
      <c r="AGF149" s="30"/>
      <c r="AGG149" s="30"/>
      <c r="AGH149" s="30"/>
      <c r="AGI149" s="30"/>
      <c r="AGJ149" s="30"/>
      <c r="AGK149" s="30"/>
      <c r="AGL149" s="30"/>
      <c r="AGM149" s="30"/>
      <c r="AGN149" s="30"/>
      <c r="AGO149" s="30"/>
      <c r="AGP149" s="30"/>
      <c r="AGQ149" s="30"/>
      <c r="AGR149" s="30"/>
      <c r="AGS149" s="30"/>
      <c r="AGT149" s="30"/>
      <c r="AGU149" s="30"/>
      <c r="AGV149" s="30"/>
      <c r="AGW149" s="30"/>
      <c r="AGX149" s="30"/>
      <c r="AGY149" s="30"/>
      <c r="AGZ149" s="30"/>
      <c r="AHA149" s="30"/>
      <c r="AHB149" s="30"/>
      <c r="AHC149" s="30"/>
      <c r="AHD149" s="30"/>
      <c r="AHE149" s="30"/>
      <c r="AHF149" s="30"/>
      <c r="AHG149" s="30"/>
      <c r="AHH149" s="30"/>
      <c r="AHI149" s="30"/>
      <c r="AHJ149" s="30"/>
      <c r="AHK149" s="30"/>
      <c r="AHL149" s="30"/>
      <c r="AHM149" s="30"/>
      <c r="AHN149" s="30"/>
      <c r="AHO149" s="30"/>
      <c r="AHP149" s="30"/>
      <c r="AHQ149" s="30"/>
      <c r="AHR149" s="30"/>
      <c r="AHS149" s="30"/>
      <c r="AHT149" s="30"/>
      <c r="AHU149" s="30"/>
      <c r="AHV149" s="30"/>
      <c r="AHW149" s="30"/>
      <c r="AHX149" s="30"/>
      <c r="AHY149" s="30"/>
      <c r="AHZ149" s="30"/>
      <c r="AIA149" s="30"/>
      <c r="AIB149" s="30"/>
      <c r="AIC149" s="30"/>
      <c r="AID149" s="30"/>
      <c r="AIE149" s="30"/>
      <c r="AIF149" s="30"/>
      <c r="AIG149" s="30"/>
      <c r="AIH149" s="30"/>
      <c r="AII149" s="30"/>
      <c r="AIJ149" s="30"/>
      <c r="AIK149" s="30"/>
      <c r="AIL149" s="30"/>
      <c r="AIM149" s="30"/>
      <c r="AIN149" s="30"/>
      <c r="AIO149" s="30"/>
      <c r="AIP149" s="30"/>
      <c r="AIQ149" s="30"/>
      <c r="AIR149" s="30"/>
      <c r="AIS149" s="30"/>
      <c r="AIT149" s="30"/>
      <c r="AIU149" s="30"/>
      <c r="AIV149" s="30"/>
      <c r="AIW149" s="30"/>
      <c r="AIX149" s="30"/>
      <c r="AIY149" s="30"/>
      <c r="AIZ149" s="30"/>
      <c r="AJA149" s="30"/>
      <c r="AJB149" s="30"/>
      <c r="AJC149" s="30"/>
      <c r="AJD149" s="30"/>
      <c r="AJE149" s="30"/>
      <c r="AJF149" s="30"/>
      <c r="AJG149" s="30"/>
      <c r="AJH149" s="30"/>
      <c r="AJI149" s="30"/>
      <c r="AJJ149" s="30"/>
      <c r="AJK149" s="30"/>
      <c r="AJL149" s="30"/>
      <c r="AJM149" s="30"/>
      <c r="AJN149" s="30"/>
      <c r="AJO149" s="30"/>
      <c r="AJP149" s="30"/>
      <c r="AJQ149" s="30"/>
      <c r="AJR149" s="30"/>
      <c r="AJS149" s="30"/>
      <c r="AJT149" s="30"/>
      <c r="AJU149" s="30"/>
      <c r="AJV149" s="30"/>
      <c r="AJW149" s="30"/>
      <c r="AJX149" s="30"/>
      <c r="AJY149" s="30"/>
      <c r="AJZ149" s="30"/>
      <c r="AKA149" s="30"/>
      <c r="AKB149" s="30"/>
      <c r="AKC149" s="30"/>
      <c r="AKD149" s="30"/>
      <c r="AKE149" s="30"/>
      <c r="AKF149" s="30"/>
      <c r="AKG149" s="30"/>
      <c r="AKH149" s="30"/>
      <c r="AKI149" s="30"/>
      <c r="AKJ149" s="30"/>
      <c r="AKK149" s="30"/>
      <c r="AKL149" s="30"/>
      <c r="AKM149" s="30"/>
      <c r="AKN149" s="30"/>
      <c r="AKO149" s="30"/>
      <c r="AKP149" s="30"/>
      <c r="AKQ149" s="30"/>
      <c r="AKR149" s="30"/>
      <c r="AKS149" s="30"/>
      <c r="AKT149" s="30"/>
      <c r="AKU149" s="30"/>
      <c r="AKV149" s="30"/>
      <c r="AKW149" s="30"/>
      <c r="AKX149" s="30"/>
      <c r="AKY149" s="30"/>
      <c r="AKZ149" s="30"/>
      <c r="ALA149" s="30"/>
      <c r="ALB149" s="30"/>
      <c r="ALC149" s="30"/>
      <c r="ALD149" s="30"/>
      <c r="ALE149" s="30"/>
      <c r="ALF149" s="30"/>
      <c r="ALG149" s="30"/>
      <c r="ALH149" s="30"/>
      <c r="ALI149" s="30"/>
      <c r="ALJ149" s="30"/>
      <c r="ALK149" s="30"/>
      <c r="ALL149" s="30"/>
      <c r="ALM149" s="30"/>
      <c r="ALN149" s="30"/>
      <c r="ALO149" s="30"/>
      <c r="ALP149" s="30"/>
      <c r="ALQ149" s="30"/>
      <c r="ALR149" s="30"/>
      <c r="ALS149" s="30"/>
      <c r="ALT149" s="30"/>
      <c r="ALU149" s="30"/>
      <c r="ALV149" s="30"/>
      <c r="ALW149" s="30"/>
      <c r="ALX149" s="30"/>
      <c r="ALY149" s="30"/>
      <c r="ALZ149" s="30"/>
      <c r="AMA149" s="30"/>
      <c r="AMB149" s="30"/>
      <c r="AMC149" s="30"/>
      <c r="AMD149" s="30"/>
      <c r="AME149" s="30"/>
      <c r="AMF149" s="30"/>
      <c r="AMG149" s="30"/>
      <c r="AMH149" s="30"/>
      <c r="AMI149" s="30"/>
      <c r="AMJ149" s="30"/>
      <c r="AMK149" s="30"/>
      <c r="AML149" s="30"/>
      <c r="AMM149" s="30"/>
      <c r="AMN149" s="30"/>
      <c r="AMO149" s="30"/>
      <c r="AMP149" s="30"/>
      <c r="AMQ149" s="30"/>
      <c r="AMR149" s="30"/>
      <c r="AMS149" s="30"/>
      <c r="AMT149" s="30"/>
      <c r="AMU149" s="30"/>
      <c r="AMV149" s="30"/>
      <c r="AMW149" s="30"/>
      <c r="AMX149" s="30"/>
      <c r="AMY149" s="30"/>
      <c r="AMZ149" s="30"/>
      <c r="ANA149" s="30"/>
      <c r="ANB149" s="30"/>
      <c r="ANC149" s="30"/>
      <c r="AND149" s="30"/>
      <c r="ANE149" s="30"/>
      <c r="ANF149" s="30"/>
      <c r="ANG149" s="30"/>
      <c r="ANH149" s="30"/>
      <c r="ANI149" s="30"/>
      <c r="ANJ149" s="30"/>
      <c r="ANK149" s="30"/>
      <c r="ANL149" s="30"/>
      <c r="ANM149" s="30"/>
      <c r="ANN149" s="30"/>
      <c r="ANO149" s="30"/>
      <c r="ANP149" s="30"/>
      <c r="ANQ149" s="30"/>
      <c r="ANR149" s="30"/>
      <c r="ANS149" s="30"/>
      <c r="ANT149" s="30"/>
      <c r="ANU149" s="30"/>
      <c r="ANV149" s="30"/>
      <c r="ANW149" s="30"/>
      <c r="ANX149" s="30"/>
      <c r="ANY149" s="30"/>
      <c r="ANZ149" s="30"/>
      <c r="AOA149" s="30"/>
      <c r="AOB149" s="30"/>
      <c r="AOC149" s="30"/>
      <c r="AOD149" s="30"/>
      <c r="AOE149" s="30"/>
      <c r="AOF149" s="30"/>
      <c r="AOG149" s="30"/>
      <c r="AOH149" s="30"/>
      <c r="AOI149" s="30"/>
      <c r="AOJ149" s="30"/>
      <c r="AOK149" s="30"/>
      <c r="AOL149" s="30"/>
      <c r="AOM149" s="30"/>
      <c r="AON149" s="30"/>
      <c r="AOO149" s="30"/>
      <c r="AOP149" s="30"/>
      <c r="AOQ149" s="30"/>
      <c r="AOR149" s="30"/>
      <c r="AOS149" s="30"/>
      <c r="AOT149" s="30"/>
      <c r="AOU149" s="30"/>
      <c r="AOV149" s="30"/>
      <c r="AOW149" s="30"/>
      <c r="AOX149" s="30"/>
      <c r="AOY149" s="30"/>
      <c r="AOZ149" s="30"/>
      <c r="APA149" s="30"/>
      <c r="APB149" s="30"/>
      <c r="APC149" s="30"/>
      <c r="APD149" s="30"/>
      <c r="APE149" s="30"/>
      <c r="APF149" s="30"/>
      <c r="APG149" s="30"/>
      <c r="APH149" s="30"/>
      <c r="API149" s="30"/>
      <c r="APJ149" s="30"/>
      <c r="APK149" s="30"/>
      <c r="APL149" s="30"/>
      <c r="APM149" s="30"/>
      <c r="APN149" s="30"/>
      <c r="APO149" s="30"/>
      <c r="APP149" s="30"/>
      <c r="APQ149" s="30"/>
      <c r="APR149" s="30"/>
      <c r="APS149" s="30"/>
      <c r="APT149" s="30"/>
      <c r="APU149" s="30"/>
      <c r="APV149" s="30"/>
      <c r="APW149" s="30"/>
      <c r="APX149" s="30"/>
      <c r="APY149" s="30"/>
      <c r="APZ149" s="30"/>
      <c r="AQA149" s="30"/>
      <c r="AQB149" s="30"/>
      <c r="AQC149" s="30"/>
      <c r="AQD149" s="30"/>
      <c r="AQE149" s="30"/>
      <c r="AQF149" s="30"/>
      <c r="AQG149" s="30"/>
      <c r="AQH149" s="30"/>
      <c r="AQI149" s="30"/>
      <c r="AQJ149" s="30"/>
      <c r="AQK149" s="30"/>
      <c r="AQL149" s="30"/>
      <c r="AQM149" s="30"/>
      <c r="AQN149" s="30"/>
      <c r="AQO149" s="30"/>
      <c r="AQP149" s="30"/>
      <c r="AQQ149" s="30"/>
      <c r="AQR149" s="30"/>
      <c r="AQS149" s="30"/>
      <c r="AQT149" s="30"/>
      <c r="AQU149" s="30"/>
      <c r="AQV149" s="30"/>
      <c r="AQW149" s="30"/>
      <c r="AQX149" s="30"/>
      <c r="AQY149" s="30"/>
      <c r="AQZ149" s="30"/>
      <c r="ARA149" s="30"/>
      <c r="ARB149" s="30"/>
      <c r="ARC149" s="30"/>
      <c r="ARD149" s="30"/>
      <c r="ARE149" s="30"/>
      <c r="ARF149" s="30"/>
      <c r="ARG149" s="30"/>
      <c r="ARH149" s="30"/>
      <c r="ARI149" s="30"/>
      <c r="ARJ149" s="30"/>
      <c r="ARK149" s="30"/>
      <c r="ARL149" s="30"/>
      <c r="ARM149" s="30"/>
      <c r="ARN149" s="30"/>
      <c r="ARO149" s="30"/>
      <c r="ARP149" s="30"/>
      <c r="ARQ149" s="30"/>
      <c r="ARR149" s="30"/>
      <c r="ARS149" s="30"/>
      <c r="ART149" s="30"/>
      <c r="ARU149" s="30"/>
      <c r="ARV149" s="30"/>
      <c r="ARW149" s="30"/>
      <c r="ARX149" s="30"/>
      <c r="ARY149" s="30"/>
      <c r="ARZ149" s="30"/>
      <c r="ASA149" s="30"/>
      <c r="ASB149" s="30"/>
      <c r="ASC149" s="30"/>
      <c r="ASD149" s="30"/>
      <c r="ASE149" s="30"/>
      <c r="ASF149" s="30"/>
      <c r="ASG149" s="30"/>
      <c r="ASH149" s="30"/>
      <c r="ASI149" s="30"/>
      <c r="ASJ149" s="30"/>
      <c r="ASK149" s="30"/>
      <c r="ASL149" s="30"/>
      <c r="ASM149" s="30"/>
      <c r="ASN149" s="30"/>
      <c r="ASO149" s="30"/>
      <c r="ASP149" s="30"/>
      <c r="ASQ149" s="30"/>
      <c r="ASR149" s="30"/>
      <c r="ASS149" s="30"/>
      <c r="AST149" s="30"/>
      <c r="ASU149" s="30"/>
      <c r="ASV149" s="30"/>
      <c r="ASW149" s="30"/>
      <c r="ASX149" s="30"/>
      <c r="ASY149" s="30"/>
      <c r="ASZ149" s="30"/>
      <c r="ATA149" s="30"/>
      <c r="ATB149" s="30"/>
      <c r="ATC149" s="30"/>
      <c r="ATD149" s="30"/>
      <c r="ATE149" s="30"/>
      <c r="ATF149" s="30"/>
      <c r="ATG149" s="30"/>
      <c r="ATH149" s="30"/>
      <c r="ATI149" s="30"/>
      <c r="ATJ149" s="30"/>
      <c r="ATK149" s="30"/>
      <c r="ATL149" s="30"/>
      <c r="ATM149" s="30"/>
      <c r="ATN149" s="30"/>
      <c r="ATO149" s="30"/>
      <c r="ATP149" s="30"/>
      <c r="ATQ149" s="30"/>
      <c r="ATR149" s="30"/>
      <c r="ATS149" s="30"/>
      <c r="ATT149" s="30"/>
      <c r="ATU149" s="30"/>
      <c r="ATV149" s="30"/>
      <c r="ATW149" s="30"/>
      <c r="ATX149" s="30"/>
      <c r="ATY149" s="30"/>
      <c r="ATZ149" s="30"/>
      <c r="AUA149" s="30"/>
      <c r="AUB149" s="30"/>
      <c r="AUC149" s="30"/>
      <c r="AUD149" s="30"/>
      <c r="AUE149" s="30"/>
      <c r="AUF149" s="30"/>
      <c r="AUG149" s="30"/>
      <c r="AUH149" s="30"/>
      <c r="AUI149" s="30"/>
      <c r="AUJ149" s="30"/>
      <c r="AUK149" s="30"/>
      <c r="AUL149" s="30"/>
      <c r="AUM149" s="30"/>
      <c r="AUN149" s="30"/>
      <c r="AUO149" s="30"/>
      <c r="AUP149" s="30"/>
      <c r="AUQ149" s="30"/>
      <c r="AUR149" s="30"/>
      <c r="AUS149" s="30"/>
      <c r="AUT149" s="30"/>
      <c r="AUU149" s="30"/>
      <c r="AUV149" s="30"/>
      <c r="AUW149" s="30"/>
      <c r="AUX149" s="30"/>
      <c r="AUY149" s="30"/>
      <c r="AUZ149" s="30"/>
      <c r="AVA149" s="30"/>
      <c r="AVB149" s="30"/>
      <c r="AVC149" s="30"/>
      <c r="AVD149" s="30"/>
      <c r="AVE149" s="30"/>
      <c r="AVF149" s="30"/>
      <c r="AVG149" s="30"/>
      <c r="AVH149" s="30"/>
      <c r="AVI149" s="30"/>
      <c r="AVJ149" s="30"/>
      <c r="AVK149" s="30"/>
      <c r="AVL149" s="30"/>
      <c r="AVM149" s="30"/>
      <c r="AVN149" s="30"/>
      <c r="AVO149" s="30"/>
      <c r="AVP149" s="30"/>
      <c r="AVQ149" s="30"/>
      <c r="AVR149" s="30"/>
      <c r="AVS149" s="30"/>
      <c r="AVT149" s="30"/>
      <c r="AVU149" s="30"/>
      <c r="AVV149" s="30"/>
      <c r="AVW149" s="30"/>
      <c r="AVX149" s="30"/>
      <c r="AVY149" s="30"/>
      <c r="AVZ149" s="30"/>
      <c r="AWA149" s="30"/>
      <c r="AWB149" s="30"/>
      <c r="AWC149" s="30"/>
      <c r="AWD149" s="30"/>
      <c r="AWE149" s="30"/>
      <c r="AWF149" s="30"/>
      <c r="AWG149" s="30"/>
      <c r="AWH149" s="30"/>
      <c r="AWI149" s="30"/>
      <c r="AWJ149" s="30"/>
      <c r="AWK149" s="30"/>
      <c r="AWL149" s="30"/>
      <c r="AWM149" s="30"/>
      <c r="AWN149" s="30"/>
      <c r="AWO149" s="30"/>
      <c r="AWP149" s="30"/>
      <c r="AWQ149" s="30"/>
      <c r="AWR149" s="30"/>
      <c r="AWS149" s="30"/>
      <c r="AWT149" s="30"/>
      <c r="AWU149" s="30"/>
      <c r="AWV149" s="30"/>
      <c r="AWW149" s="30"/>
      <c r="AWX149" s="30"/>
      <c r="AWY149" s="30"/>
      <c r="AWZ149" s="30"/>
      <c r="AXA149" s="30"/>
      <c r="AXB149" s="30"/>
      <c r="AXC149" s="30"/>
      <c r="AXD149" s="30"/>
      <c r="AXE149" s="30"/>
      <c r="AXF149" s="30"/>
      <c r="AXG149" s="30"/>
      <c r="AXH149" s="30"/>
      <c r="AXI149" s="30"/>
      <c r="AXJ149" s="30"/>
      <c r="AXK149" s="30"/>
      <c r="AXL149" s="30"/>
      <c r="AXM149" s="30"/>
      <c r="AXN149" s="30"/>
      <c r="AXO149" s="30"/>
      <c r="AXP149" s="30"/>
      <c r="AXQ149" s="30"/>
      <c r="AXR149" s="30"/>
      <c r="AXS149" s="30"/>
      <c r="AXT149" s="30"/>
      <c r="AXU149" s="30"/>
      <c r="AXV149" s="30"/>
      <c r="AXW149" s="30"/>
      <c r="AXX149" s="30"/>
      <c r="AXY149" s="30"/>
      <c r="AXZ149" s="30"/>
      <c r="AYA149" s="30"/>
      <c r="AYB149" s="30"/>
      <c r="AYC149" s="30"/>
      <c r="AYD149" s="30"/>
      <c r="AYE149" s="30"/>
      <c r="AYF149" s="30"/>
      <c r="AYG149" s="30"/>
      <c r="AYH149" s="30"/>
      <c r="AYI149" s="30"/>
      <c r="AYJ149" s="30"/>
      <c r="AYK149" s="30"/>
      <c r="AYL149" s="30"/>
      <c r="AYM149" s="30"/>
      <c r="AYN149" s="30"/>
      <c r="AYO149" s="30"/>
      <c r="AYP149" s="30"/>
      <c r="AYQ149" s="30"/>
      <c r="AYR149" s="30"/>
      <c r="AYS149" s="30"/>
      <c r="AYT149" s="30"/>
      <c r="AYU149" s="30"/>
      <c r="AYV149" s="30"/>
      <c r="AYW149" s="30"/>
      <c r="AYX149" s="30"/>
      <c r="AYY149" s="30"/>
      <c r="AYZ149" s="30"/>
      <c r="AZA149" s="30"/>
      <c r="AZB149" s="30"/>
      <c r="AZC149" s="30"/>
      <c r="AZD149" s="30"/>
      <c r="AZE149" s="30"/>
      <c r="AZF149" s="30"/>
      <c r="AZG149" s="30"/>
      <c r="AZH149" s="30"/>
      <c r="AZI149" s="30"/>
      <c r="AZJ149" s="30"/>
      <c r="AZK149" s="30"/>
      <c r="AZL149" s="30"/>
      <c r="AZM149" s="30"/>
      <c r="AZN149" s="30"/>
      <c r="AZO149" s="30"/>
      <c r="AZP149" s="30"/>
      <c r="AZQ149" s="30"/>
      <c r="AZR149" s="30"/>
      <c r="AZS149" s="30"/>
      <c r="AZT149" s="30"/>
      <c r="AZU149" s="30"/>
      <c r="AZV149" s="30"/>
      <c r="AZW149" s="30"/>
      <c r="AZX149" s="30"/>
      <c r="AZY149" s="30"/>
      <c r="AZZ149" s="30"/>
      <c r="BAA149" s="30"/>
      <c r="BAB149" s="30"/>
      <c r="BAC149" s="30"/>
      <c r="BAD149" s="30"/>
      <c r="BAE149" s="30"/>
      <c r="BAF149" s="30"/>
      <c r="BAG149" s="30"/>
      <c r="BAH149" s="30"/>
      <c r="BAI149" s="30"/>
      <c r="BAJ149" s="30"/>
      <c r="BAK149" s="30"/>
      <c r="BAL149" s="30"/>
      <c r="BAM149" s="30"/>
      <c r="BAN149" s="30"/>
      <c r="BAO149" s="30"/>
      <c r="BAP149" s="30"/>
      <c r="BAQ149" s="30"/>
      <c r="BAR149" s="30"/>
      <c r="BAS149" s="30"/>
      <c r="BAT149" s="30"/>
      <c r="BAU149" s="30"/>
      <c r="BAV149" s="30"/>
      <c r="BAW149" s="30"/>
      <c r="BAX149" s="30"/>
      <c r="BAY149" s="30"/>
      <c r="BAZ149" s="30"/>
      <c r="BBA149" s="30"/>
      <c r="BBB149" s="30"/>
      <c r="BBC149" s="30"/>
      <c r="BBD149" s="30"/>
      <c r="BBE149" s="30"/>
      <c r="BBF149" s="30"/>
      <c r="BBG149" s="30"/>
      <c r="BBH149" s="30"/>
      <c r="BBI149" s="30"/>
      <c r="BBJ149" s="30"/>
      <c r="BBK149" s="30"/>
      <c r="BBL149" s="30"/>
      <c r="BBM149" s="30"/>
      <c r="BBN149" s="30"/>
      <c r="BBO149" s="30"/>
      <c r="BBP149" s="30"/>
      <c r="BBQ149" s="30"/>
      <c r="BBR149" s="30"/>
      <c r="BBS149" s="30"/>
      <c r="BBT149" s="30"/>
      <c r="BBU149" s="30"/>
      <c r="BBV149" s="30"/>
      <c r="BBW149" s="30"/>
      <c r="BBX149" s="30"/>
      <c r="BBY149" s="30"/>
      <c r="BBZ149" s="30"/>
      <c r="BCA149" s="30"/>
      <c r="BCB149" s="30"/>
      <c r="BCC149" s="30"/>
      <c r="BCD149" s="30"/>
      <c r="BCE149" s="30"/>
      <c r="BCF149" s="30"/>
      <c r="BCG149" s="30"/>
      <c r="BCH149" s="30"/>
      <c r="BCI149" s="30"/>
      <c r="BCJ149" s="30"/>
      <c r="BCK149" s="30"/>
      <c r="BCL149" s="30"/>
      <c r="BCM149" s="30"/>
      <c r="BCN149" s="30"/>
      <c r="BCO149" s="30"/>
      <c r="BCP149" s="30"/>
      <c r="BCQ149" s="30"/>
      <c r="BCR149" s="30"/>
      <c r="BCS149" s="30"/>
      <c r="BCT149" s="30"/>
      <c r="BCU149" s="30"/>
      <c r="BCV149" s="30"/>
      <c r="BCW149" s="30"/>
      <c r="BCX149" s="30"/>
      <c r="BCY149" s="30"/>
      <c r="BCZ149" s="30"/>
      <c r="BDA149" s="30"/>
      <c r="BDB149" s="30"/>
      <c r="BDC149" s="30"/>
      <c r="BDD149" s="30"/>
      <c r="BDE149" s="30"/>
      <c r="BDF149" s="30"/>
      <c r="BDG149" s="30"/>
      <c r="BDH149" s="30"/>
      <c r="BDI149" s="30"/>
      <c r="BDJ149" s="30"/>
      <c r="BDK149" s="30"/>
      <c r="BDL149" s="30"/>
      <c r="BDM149" s="30"/>
      <c r="BDN149" s="30"/>
      <c r="BDO149" s="30"/>
      <c r="BDP149" s="30"/>
      <c r="BDQ149" s="30"/>
      <c r="BDR149" s="30"/>
      <c r="BDS149" s="30"/>
      <c r="BDT149" s="30"/>
      <c r="BDU149" s="30"/>
      <c r="BDV149" s="30"/>
      <c r="BDW149" s="30"/>
      <c r="BDX149" s="30"/>
      <c r="BDY149" s="30"/>
      <c r="BDZ149" s="30"/>
      <c r="BEA149" s="30"/>
      <c r="BEB149" s="30"/>
      <c r="BEC149" s="30"/>
      <c r="BED149" s="30"/>
      <c r="BEE149" s="30"/>
      <c r="BEF149" s="30"/>
      <c r="BEG149" s="30"/>
      <c r="BEH149" s="30"/>
      <c r="BEI149" s="30"/>
      <c r="BEJ149" s="30"/>
      <c r="BEK149" s="30"/>
      <c r="BEL149" s="30"/>
      <c r="BEM149" s="30"/>
      <c r="BEN149" s="30"/>
      <c r="BEO149" s="30"/>
      <c r="BEP149" s="30"/>
      <c r="BEQ149" s="30"/>
      <c r="BER149" s="30"/>
      <c r="BES149" s="30"/>
      <c r="BET149" s="30"/>
      <c r="BEU149" s="30"/>
      <c r="BEV149" s="30"/>
      <c r="BEW149" s="30"/>
      <c r="BEX149" s="30"/>
      <c r="BEY149" s="30"/>
      <c r="BEZ149" s="30"/>
      <c r="BFA149" s="30"/>
      <c r="BFB149" s="30"/>
      <c r="BFC149" s="30"/>
      <c r="BFD149" s="30"/>
      <c r="BFE149" s="30"/>
      <c r="BFF149" s="30"/>
      <c r="BFG149" s="30"/>
      <c r="BFH149" s="30"/>
      <c r="BFI149" s="30"/>
      <c r="BFJ149" s="30"/>
      <c r="BFK149" s="30"/>
      <c r="BFL149" s="30"/>
      <c r="BFM149" s="30"/>
      <c r="BFN149" s="30"/>
      <c r="BFO149" s="30"/>
      <c r="BFP149" s="30"/>
      <c r="BFQ149" s="30"/>
      <c r="BFR149" s="30"/>
      <c r="BFS149" s="30"/>
      <c r="BFT149" s="30"/>
      <c r="BFU149" s="30"/>
      <c r="BFV149" s="30"/>
      <c r="BFW149" s="30"/>
      <c r="BFX149" s="30"/>
      <c r="BFY149" s="30"/>
      <c r="BFZ149" s="30"/>
      <c r="BGA149" s="30"/>
      <c r="BGB149" s="30"/>
      <c r="BGC149" s="30"/>
      <c r="BGD149" s="30"/>
      <c r="BGE149" s="30"/>
      <c r="BGF149" s="30"/>
      <c r="BGG149" s="30"/>
      <c r="BGH149" s="30"/>
      <c r="BGI149" s="30"/>
      <c r="BGJ149" s="30"/>
      <c r="BGK149" s="30"/>
      <c r="BGL149" s="30"/>
      <c r="BGM149" s="30"/>
      <c r="BGN149" s="30"/>
      <c r="BGO149" s="30"/>
      <c r="BGP149" s="30"/>
      <c r="BGQ149" s="30"/>
      <c r="BGR149" s="30"/>
      <c r="BGS149" s="30"/>
      <c r="BGT149" s="30"/>
      <c r="BGU149" s="30"/>
      <c r="BGV149" s="30"/>
      <c r="BGW149" s="30"/>
      <c r="BGX149" s="30"/>
      <c r="BGY149" s="30"/>
      <c r="BGZ149" s="30"/>
      <c r="BHA149" s="30"/>
      <c r="BHB149" s="30"/>
      <c r="BHC149" s="30"/>
      <c r="BHD149" s="30"/>
      <c r="BHE149" s="30"/>
      <c r="BHF149" s="30"/>
      <c r="BHG149" s="30"/>
      <c r="BHH149" s="30"/>
      <c r="BHI149" s="30"/>
      <c r="BHJ149" s="30"/>
      <c r="BHK149" s="30"/>
      <c r="BHL149" s="30"/>
      <c r="BHM149" s="30"/>
      <c r="BHN149" s="30"/>
      <c r="BHO149" s="30"/>
      <c r="BHP149" s="30"/>
      <c r="BHQ149" s="30"/>
      <c r="BHR149" s="30"/>
      <c r="BHS149" s="30"/>
      <c r="BHT149" s="30"/>
      <c r="BHU149" s="30"/>
      <c r="BHV149" s="30"/>
      <c r="BHW149" s="30"/>
      <c r="BHX149" s="30"/>
      <c r="BHY149" s="30"/>
      <c r="BHZ149" s="30"/>
      <c r="BIA149" s="30"/>
      <c r="BIB149" s="30"/>
      <c r="BIC149" s="30"/>
      <c r="BID149" s="30"/>
      <c r="BIE149" s="30"/>
      <c r="BIF149" s="30"/>
      <c r="BIG149" s="30"/>
      <c r="BIH149" s="30"/>
      <c r="BII149" s="30"/>
      <c r="BIJ149" s="30"/>
      <c r="BIK149" s="30"/>
      <c r="BIL149" s="30"/>
      <c r="BIM149" s="30"/>
      <c r="BIN149" s="30"/>
      <c r="BIO149" s="30"/>
      <c r="BIP149" s="30"/>
      <c r="BIQ149" s="30"/>
      <c r="BIR149" s="30"/>
      <c r="BIS149" s="30"/>
      <c r="BIT149" s="30"/>
      <c r="BIU149" s="30"/>
      <c r="BIV149" s="30"/>
      <c r="BIW149" s="30"/>
      <c r="BIX149" s="30"/>
      <c r="BIY149" s="30"/>
      <c r="BIZ149" s="30"/>
      <c r="BJA149" s="30"/>
      <c r="BJB149" s="30"/>
      <c r="BJC149" s="30"/>
      <c r="BJD149" s="30"/>
      <c r="BJE149" s="30"/>
      <c r="BJF149" s="30"/>
      <c r="BJG149" s="30"/>
      <c r="BJH149" s="30"/>
      <c r="BJI149" s="30"/>
      <c r="BJJ149" s="30"/>
      <c r="BJK149" s="30"/>
      <c r="BJL149" s="30"/>
      <c r="BJM149" s="30"/>
      <c r="BJN149" s="30"/>
      <c r="BJO149" s="30"/>
      <c r="BJP149" s="30"/>
      <c r="BJQ149" s="30"/>
      <c r="BJR149" s="30"/>
      <c r="BJS149" s="30"/>
      <c r="BJT149" s="30"/>
      <c r="BJU149" s="30"/>
      <c r="BJV149" s="30"/>
      <c r="BJW149" s="30"/>
      <c r="BJX149" s="30"/>
      <c r="BJY149" s="30"/>
      <c r="BJZ149" s="30"/>
      <c r="BKA149" s="30"/>
      <c r="BKB149" s="30"/>
      <c r="BKC149" s="30"/>
      <c r="BKD149" s="30"/>
      <c r="BKE149" s="30"/>
      <c r="BKF149" s="30"/>
      <c r="BKG149" s="30"/>
      <c r="BKH149" s="30"/>
      <c r="BKI149" s="30"/>
      <c r="BKJ149" s="30"/>
      <c r="BKK149" s="30"/>
      <c r="BKL149" s="30"/>
      <c r="BKM149" s="30"/>
      <c r="BKN149" s="30"/>
      <c r="BKO149" s="30"/>
      <c r="BKP149" s="30"/>
      <c r="BKQ149" s="30"/>
      <c r="BKR149" s="30"/>
      <c r="BKS149" s="30"/>
      <c r="BKT149" s="30"/>
      <c r="BKU149" s="30"/>
      <c r="BKV149" s="30"/>
      <c r="BKW149" s="30"/>
      <c r="BKX149" s="30"/>
      <c r="BKY149" s="30"/>
      <c r="BKZ149" s="30"/>
      <c r="BLA149" s="30"/>
      <c r="BLB149" s="30"/>
      <c r="BLC149" s="30"/>
      <c r="BLD149" s="30"/>
      <c r="BLE149" s="30"/>
      <c r="BLF149" s="30"/>
      <c r="BLG149" s="30"/>
      <c r="BLH149" s="30"/>
      <c r="BLI149" s="30"/>
      <c r="BLJ149" s="30"/>
      <c r="BLK149" s="30"/>
      <c r="BLL149" s="30"/>
      <c r="BLM149" s="30"/>
      <c r="BLN149" s="30"/>
      <c r="BLO149" s="30"/>
      <c r="BLP149" s="30"/>
      <c r="BLQ149" s="30"/>
      <c r="BLR149" s="30"/>
      <c r="BLS149" s="30"/>
      <c r="BLT149" s="30"/>
      <c r="BLU149" s="30"/>
      <c r="BLV149" s="30"/>
      <c r="BLW149" s="30"/>
      <c r="BLX149" s="30"/>
      <c r="BLY149" s="30"/>
      <c r="BLZ149" s="30"/>
      <c r="BMA149" s="30"/>
      <c r="BMB149" s="30"/>
      <c r="BMC149" s="30"/>
      <c r="BMD149" s="30"/>
      <c r="BME149" s="30"/>
      <c r="BMF149" s="30"/>
      <c r="BMG149" s="30"/>
      <c r="BMH149" s="30"/>
      <c r="BMI149" s="30"/>
      <c r="BMJ149" s="30"/>
      <c r="BMK149" s="30"/>
      <c r="BML149" s="30"/>
      <c r="BMM149" s="30"/>
      <c r="BMN149" s="30"/>
      <c r="BMO149" s="30"/>
      <c r="BMP149" s="30"/>
      <c r="BMQ149" s="30"/>
      <c r="BMR149" s="30"/>
      <c r="BMS149" s="30"/>
      <c r="BMT149" s="30"/>
      <c r="BMU149" s="30"/>
      <c r="BMV149" s="30"/>
      <c r="BMW149" s="30"/>
      <c r="BMX149" s="30"/>
      <c r="BMY149" s="30"/>
      <c r="BMZ149" s="30"/>
      <c r="BNA149" s="30"/>
      <c r="BNB149" s="30"/>
      <c r="BNC149" s="30"/>
      <c r="BND149" s="30"/>
      <c r="BNE149" s="30"/>
      <c r="BNF149" s="30"/>
      <c r="BNG149" s="30"/>
      <c r="BNH149" s="30"/>
      <c r="BNI149" s="30"/>
      <c r="BNJ149" s="30"/>
      <c r="BNK149" s="30"/>
      <c r="BNL149" s="30"/>
      <c r="BNM149" s="30"/>
      <c r="BNN149" s="30"/>
      <c r="BNO149" s="30"/>
      <c r="BNP149" s="30"/>
      <c r="BNQ149" s="30"/>
      <c r="BNR149" s="30"/>
      <c r="BNS149" s="30"/>
      <c r="BNT149" s="30"/>
      <c r="BNU149" s="30"/>
      <c r="BNV149" s="30"/>
      <c r="BNW149" s="30"/>
      <c r="BNX149" s="30"/>
      <c r="BNY149" s="30"/>
      <c r="BNZ149" s="30"/>
      <c r="BOA149" s="30"/>
      <c r="BOB149" s="30"/>
      <c r="BOC149" s="30"/>
      <c r="BOD149" s="30"/>
      <c r="BOE149" s="30"/>
      <c r="BOF149" s="30"/>
      <c r="BOG149" s="30"/>
      <c r="BOH149" s="30"/>
      <c r="BOI149" s="30"/>
      <c r="BOJ149" s="30"/>
      <c r="BOK149" s="30"/>
      <c r="BOL149" s="30"/>
      <c r="BOM149" s="30"/>
      <c r="BON149" s="30"/>
      <c r="BOO149" s="30"/>
      <c r="BOP149" s="30"/>
      <c r="BOQ149" s="30"/>
      <c r="BOR149" s="30"/>
      <c r="BOS149" s="30"/>
      <c r="BOT149" s="30"/>
      <c r="BOU149" s="30"/>
      <c r="BOV149" s="30"/>
      <c r="BOW149" s="30"/>
      <c r="BOX149" s="30"/>
      <c r="BOY149" s="30"/>
      <c r="BOZ149" s="30"/>
      <c r="BPA149" s="30"/>
      <c r="BPB149" s="30"/>
      <c r="BPC149" s="30"/>
      <c r="BPD149" s="30"/>
      <c r="BPE149" s="30"/>
      <c r="BPF149" s="30"/>
      <c r="BPG149" s="30"/>
      <c r="BPH149" s="30"/>
      <c r="BPI149" s="30"/>
      <c r="BPJ149" s="30"/>
      <c r="BPK149" s="30"/>
      <c r="BPL149" s="30"/>
      <c r="BPM149" s="30"/>
      <c r="BPN149" s="30"/>
      <c r="BPO149" s="30"/>
      <c r="BPP149" s="30"/>
      <c r="BPQ149" s="30"/>
      <c r="BPR149" s="30"/>
      <c r="BPS149" s="30"/>
      <c r="BPT149" s="30"/>
      <c r="BPU149" s="30"/>
      <c r="BPV149" s="30"/>
      <c r="BPW149" s="30"/>
      <c r="BPX149" s="30"/>
      <c r="BPY149" s="30"/>
      <c r="BPZ149" s="30"/>
      <c r="BQA149" s="30"/>
      <c r="BQB149" s="30"/>
      <c r="BQC149" s="30"/>
      <c r="BQD149" s="30"/>
      <c r="BQE149" s="30"/>
      <c r="BQF149" s="30"/>
      <c r="BQG149" s="30"/>
      <c r="BQH149" s="30"/>
      <c r="BQI149" s="30"/>
      <c r="BQJ149" s="30"/>
      <c r="BQK149" s="30"/>
      <c r="BQL149" s="30"/>
      <c r="BQM149" s="30"/>
      <c r="BQN149" s="30"/>
      <c r="BQO149" s="30"/>
      <c r="BQP149" s="30"/>
      <c r="BQQ149" s="30"/>
      <c r="BQR149" s="30"/>
      <c r="BQS149" s="30"/>
      <c r="BQT149" s="30"/>
      <c r="BQU149" s="30"/>
      <c r="BQV149" s="30"/>
      <c r="BQW149" s="30"/>
      <c r="BQX149" s="30"/>
      <c r="BQY149" s="30"/>
      <c r="BQZ149" s="30"/>
      <c r="BRA149" s="30"/>
      <c r="BRB149" s="30"/>
      <c r="BRC149" s="30"/>
      <c r="BRD149" s="30"/>
      <c r="BRE149" s="30"/>
      <c r="BRF149" s="30"/>
      <c r="BRG149" s="30"/>
      <c r="BRH149" s="30"/>
      <c r="BRI149" s="30"/>
      <c r="BRJ149" s="30"/>
      <c r="BRK149" s="30"/>
      <c r="BRL149" s="30"/>
      <c r="BRM149" s="30"/>
      <c r="BRN149" s="30"/>
      <c r="BRO149" s="30"/>
      <c r="BRP149" s="30"/>
      <c r="BRQ149" s="30"/>
      <c r="BRR149" s="30"/>
      <c r="BRS149" s="30"/>
      <c r="BRT149" s="30"/>
      <c r="BRU149" s="30"/>
      <c r="BRV149" s="30"/>
      <c r="BRW149" s="30"/>
      <c r="BRX149" s="30"/>
      <c r="BRY149" s="30"/>
      <c r="BRZ149" s="30"/>
      <c r="BSA149" s="30"/>
      <c r="BSB149" s="30"/>
      <c r="BSC149" s="30"/>
      <c r="BSD149" s="30"/>
      <c r="BSE149" s="30"/>
      <c r="BSF149" s="30"/>
      <c r="BSG149" s="30"/>
      <c r="BSH149" s="30"/>
      <c r="BSI149" s="30"/>
      <c r="BSJ149" s="30"/>
      <c r="BSK149" s="30"/>
      <c r="BSL149" s="30"/>
      <c r="BSM149" s="30"/>
      <c r="BSN149" s="30"/>
      <c r="BSO149" s="30"/>
      <c r="BSP149" s="30"/>
      <c r="BSQ149" s="30"/>
      <c r="BSR149" s="30"/>
      <c r="BSS149" s="30"/>
      <c r="BST149" s="30"/>
      <c r="BSU149" s="30"/>
      <c r="BSV149" s="30"/>
      <c r="BSW149" s="30"/>
      <c r="BSX149" s="30"/>
      <c r="BSY149" s="30"/>
      <c r="BSZ149" s="30"/>
      <c r="BTA149" s="30"/>
      <c r="BTB149" s="30"/>
      <c r="BTC149" s="30"/>
      <c r="BTD149" s="30"/>
      <c r="BTE149" s="30"/>
      <c r="BTF149" s="30"/>
      <c r="BTG149" s="30"/>
      <c r="BTH149" s="30"/>
      <c r="BTI149" s="30"/>
      <c r="BTJ149" s="30"/>
      <c r="BTK149" s="30"/>
      <c r="BTL149" s="30"/>
      <c r="BTM149" s="30"/>
      <c r="BTN149" s="30"/>
      <c r="BTO149" s="30"/>
      <c r="BTP149" s="30"/>
      <c r="BTQ149" s="30"/>
      <c r="BTR149" s="30"/>
      <c r="BTS149" s="30"/>
      <c r="BTT149" s="30"/>
      <c r="BTU149" s="30"/>
      <c r="BTV149" s="30"/>
      <c r="BTW149" s="30"/>
      <c r="BTX149" s="30"/>
      <c r="BTY149" s="30"/>
      <c r="BTZ149" s="30"/>
      <c r="BUA149" s="30"/>
      <c r="BUB149" s="30"/>
      <c r="BUC149" s="30"/>
      <c r="BUD149" s="30"/>
      <c r="BUE149" s="30"/>
      <c r="BUF149" s="30"/>
      <c r="BUG149" s="30"/>
      <c r="BUH149" s="30"/>
      <c r="BUI149" s="30"/>
      <c r="BUJ149" s="30"/>
      <c r="BUK149" s="30"/>
      <c r="BUL149" s="30"/>
      <c r="BUM149" s="30"/>
      <c r="BUN149" s="30"/>
      <c r="BUO149" s="30"/>
      <c r="BUP149" s="30"/>
      <c r="BUQ149" s="30"/>
      <c r="BUR149" s="30"/>
      <c r="BUS149" s="30"/>
      <c r="BUT149" s="30"/>
      <c r="BUU149" s="30"/>
      <c r="BUV149" s="30"/>
      <c r="BUW149" s="30"/>
      <c r="BUX149" s="30"/>
      <c r="BUY149" s="30"/>
      <c r="BUZ149" s="30"/>
      <c r="BVA149" s="30"/>
      <c r="BVB149" s="30"/>
      <c r="BVC149" s="30"/>
      <c r="BVD149" s="30"/>
      <c r="BVE149" s="30"/>
      <c r="BVF149" s="30"/>
      <c r="BVG149" s="30"/>
      <c r="BVH149" s="30"/>
      <c r="BVI149" s="30"/>
      <c r="BVJ149" s="30"/>
      <c r="BVK149" s="30"/>
      <c r="BVL149" s="30"/>
      <c r="BVM149" s="30"/>
      <c r="BVN149" s="30"/>
      <c r="BVO149" s="30"/>
      <c r="BVP149" s="30"/>
      <c r="BVQ149" s="30"/>
      <c r="BVR149" s="30"/>
      <c r="BVS149" s="30"/>
      <c r="BVT149" s="30"/>
      <c r="BVU149" s="30"/>
      <c r="BVV149" s="30"/>
      <c r="BVW149" s="30"/>
      <c r="BVX149" s="30"/>
      <c r="BVY149" s="30"/>
      <c r="BVZ149" s="30"/>
      <c r="BWA149" s="30"/>
      <c r="BWB149" s="30"/>
      <c r="BWC149" s="30"/>
      <c r="BWD149" s="30"/>
      <c r="BWE149" s="30"/>
      <c r="BWF149" s="30"/>
      <c r="BWG149" s="30"/>
      <c r="BWH149" s="30"/>
      <c r="BWI149" s="30"/>
      <c r="BWJ149" s="30"/>
      <c r="BWK149" s="30"/>
      <c r="BWL149" s="30"/>
      <c r="BWM149" s="30"/>
      <c r="BWN149" s="30"/>
      <c r="BWO149" s="30"/>
      <c r="BWP149" s="30"/>
      <c r="BWQ149" s="30"/>
      <c r="BWR149" s="30"/>
      <c r="BWS149" s="30"/>
      <c r="BWT149" s="30"/>
      <c r="BWU149" s="30"/>
      <c r="BWV149" s="30"/>
      <c r="BWW149" s="30"/>
      <c r="BWX149" s="30"/>
      <c r="BWY149" s="30"/>
      <c r="BWZ149" s="30"/>
      <c r="BXA149" s="30"/>
      <c r="BXB149" s="30"/>
      <c r="BXC149" s="30"/>
      <c r="BXD149" s="30"/>
      <c r="BXE149" s="30"/>
      <c r="BXF149" s="30"/>
      <c r="BXG149" s="30"/>
      <c r="BXH149" s="30"/>
      <c r="BXI149" s="30"/>
      <c r="BXJ149" s="30"/>
      <c r="BXK149" s="30"/>
      <c r="BXL149" s="30"/>
      <c r="BXM149" s="30"/>
      <c r="BXN149" s="30"/>
      <c r="BXO149" s="30"/>
      <c r="BXP149" s="30"/>
      <c r="BXQ149" s="30"/>
      <c r="BXR149" s="30"/>
      <c r="BXS149" s="30"/>
      <c r="BXT149" s="30"/>
      <c r="BXU149" s="30"/>
      <c r="BXV149" s="30"/>
      <c r="BXW149" s="30"/>
      <c r="BXX149" s="30"/>
      <c r="BXY149" s="30"/>
      <c r="BXZ149" s="30"/>
      <c r="BYA149" s="30"/>
      <c r="BYB149" s="30"/>
      <c r="BYC149" s="30"/>
      <c r="BYD149" s="30"/>
      <c r="BYE149" s="30"/>
      <c r="BYF149" s="30"/>
      <c r="BYG149" s="30"/>
      <c r="BYH149" s="30"/>
      <c r="BYI149" s="30"/>
      <c r="BYJ149" s="30"/>
      <c r="BYK149" s="30"/>
      <c r="BYL149" s="30"/>
      <c r="BYM149" s="30"/>
      <c r="BYN149" s="30"/>
      <c r="BYO149" s="30"/>
      <c r="BYP149" s="30"/>
      <c r="BYQ149" s="30"/>
      <c r="BYR149" s="30"/>
      <c r="BYS149" s="30"/>
      <c r="BYT149" s="30"/>
      <c r="BYU149" s="30"/>
      <c r="BYV149" s="30"/>
      <c r="BYW149" s="30"/>
      <c r="BYX149" s="30"/>
      <c r="BYY149" s="30"/>
      <c r="BYZ149" s="30"/>
      <c r="BZA149" s="30"/>
      <c r="BZB149" s="30"/>
      <c r="BZC149" s="30"/>
      <c r="BZD149" s="30"/>
      <c r="BZE149" s="30"/>
      <c r="BZF149" s="30"/>
      <c r="BZG149" s="30"/>
      <c r="BZH149" s="30"/>
      <c r="BZI149" s="30"/>
      <c r="BZJ149" s="30"/>
      <c r="BZK149" s="30"/>
      <c r="BZL149" s="30"/>
      <c r="BZM149" s="30"/>
      <c r="BZN149" s="30"/>
      <c r="BZO149" s="30"/>
      <c r="BZP149" s="30"/>
      <c r="BZQ149" s="30"/>
      <c r="BZR149" s="30"/>
      <c r="BZS149" s="30"/>
      <c r="BZT149" s="30"/>
      <c r="BZU149" s="30"/>
      <c r="BZV149" s="30"/>
      <c r="BZW149" s="30"/>
      <c r="BZX149" s="30"/>
      <c r="BZY149" s="30"/>
      <c r="BZZ149" s="30"/>
      <c r="CAA149" s="30"/>
      <c r="CAB149" s="30"/>
      <c r="CAC149" s="30"/>
      <c r="CAD149" s="30"/>
      <c r="CAE149" s="30"/>
      <c r="CAF149" s="30"/>
      <c r="CAG149" s="30"/>
      <c r="CAH149" s="30"/>
      <c r="CAI149" s="30"/>
      <c r="CAJ149" s="30"/>
      <c r="CAK149" s="30"/>
      <c r="CAL149" s="30"/>
      <c r="CAM149" s="30"/>
      <c r="CAN149" s="30"/>
      <c r="CAO149" s="30"/>
      <c r="CAP149" s="30"/>
      <c r="CAQ149" s="30"/>
      <c r="CAR149" s="30"/>
      <c r="CAS149" s="30"/>
      <c r="CAT149" s="30"/>
      <c r="CAU149" s="30"/>
      <c r="CAV149" s="30"/>
      <c r="CAW149" s="30"/>
      <c r="CAX149" s="30"/>
      <c r="CAY149" s="30"/>
      <c r="CAZ149" s="30"/>
      <c r="CBA149" s="30"/>
      <c r="CBB149" s="30"/>
      <c r="CBC149" s="30"/>
      <c r="CBD149" s="30"/>
      <c r="CBE149" s="30"/>
      <c r="CBF149" s="30"/>
      <c r="CBG149" s="30"/>
      <c r="CBH149" s="30"/>
      <c r="CBI149" s="30"/>
      <c r="CBJ149" s="30"/>
      <c r="CBK149" s="30"/>
      <c r="CBL149" s="30"/>
      <c r="CBM149" s="30"/>
      <c r="CBN149" s="30"/>
      <c r="CBO149" s="30"/>
      <c r="CBP149" s="30"/>
      <c r="CBQ149" s="30"/>
      <c r="CBR149" s="30"/>
      <c r="CBS149" s="30"/>
      <c r="CBT149" s="30"/>
      <c r="CBU149" s="30"/>
      <c r="CBV149" s="30"/>
      <c r="CBW149" s="30"/>
      <c r="CBX149" s="30"/>
      <c r="CBY149" s="30"/>
      <c r="CBZ149" s="30"/>
      <c r="CCA149" s="30"/>
      <c r="CCB149" s="30"/>
      <c r="CCC149" s="30"/>
      <c r="CCD149" s="30"/>
      <c r="CCE149" s="30"/>
      <c r="CCF149" s="30"/>
      <c r="CCG149" s="30"/>
      <c r="CCH149" s="30"/>
      <c r="CCI149" s="30"/>
      <c r="CCJ149" s="30"/>
      <c r="CCK149" s="30"/>
      <c r="CCL149" s="30"/>
      <c r="CCM149" s="30"/>
      <c r="CCN149" s="30"/>
      <c r="CCO149" s="30"/>
      <c r="CCP149" s="30"/>
      <c r="CCQ149" s="30"/>
      <c r="CCR149" s="30"/>
      <c r="CCS149" s="30"/>
      <c r="CCT149" s="30"/>
      <c r="CCU149" s="30"/>
      <c r="CCV149" s="30"/>
      <c r="CCW149" s="30"/>
      <c r="CCX149" s="30"/>
      <c r="CCY149" s="30"/>
      <c r="CCZ149" s="30"/>
      <c r="CDA149" s="30"/>
      <c r="CDB149" s="30"/>
      <c r="CDC149" s="30"/>
      <c r="CDD149" s="30"/>
      <c r="CDE149" s="30"/>
      <c r="CDF149" s="30"/>
      <c r="CDG149" s="30"/>
      <c r="CDH149" s="30"/>
      <c r="CDI149" s="30"/>
      <c r="CDJ149" s="30"/>
      <c r="CDK149" s="30"/>
      <c r="CDL149" s="30"/>
      <c r="CDM149" s="30"/>
      <c r="CDN149" s="30"/>
      <c r="CDO149" s="30"/>
      <c r="CDP149" s="30"/>
      <c r="CDQ149" s="30"/>
      <c r="CDR149" s="30"/>
      <c r="CDS149" s="30"/>
      <c r="CDT149" s="30"/>
      <c r="CDU149" s="30"/>
      <c r="CDV149" s="30"/>
      <c r="CDW149" s="30"/>
      <c r="CDX149" s="30"/>
      <c r="CDY149" s="30"/>
      <c r="CDZ149" s="30"/>
      <c r="CEA149" s="30"/>
      <c r="CEB149" s="30"/>
      <c r="CEC149" s="30"/>
      <c r="CED149" s="30"/>
      <c r="CEE149" s="30"/>
      <c r="CEF149" s="30"/>
      <c r="CEG149" s="30"/>
      <c r="CEH149" s="30"/>
      <c r="CEI149" s="30"/>
      <c r="CEJ149" s="30"/>
      <c r="CEK149" s="30"/>
      <c r="CEL149" s="30"/>
      <c r="CEM149" s="30"/>
      <c r="CEN149" s="30"/>
      <c r="CEO149" s="30"/>
      <c r="CEP149" s="30"/>
      <c r="CEQ149" s="30"/>
      <c r="CER149" s="30"/>
      <c r="CES149" s="30"/>
      <c r="CET149" s="30"/>
      <c r="CEU149" s="30"/>
      <c r="CEV149" s="30"/>
      <c r="CEW149" s="30"/>
      <c r="CEX149" s="30"/>
      <c r="CEY149" s="30"/>
      <c r="CEZ149" s="30"/>
      <c r="CFA149" s="30"/>
      <c r="CFB149" s="30"/>
      <c r="CFC149" s="30"/>
      <c r="CFD149" s="30"/>
      <c r="CFE149" s="30"/>
      <c r="CFF149" s="30"/>
      <c r="CFG149" s="30"/>
      <c r="CFH149" s="30"/>
      <c r="CFI149" s="30"/>
      <c r="CFJ149" s="30"/>
      <c r="CFK149" s="30"/>
      <c r="CFL149" s="30"/>
      <c r="CFM149" s="30"/>
      <c r="CFN149" s="30"/>
      <c r="CFO149" s="30"/>
      <c r="CFP149" s="30"/>
      <c r="CFQ149" s="30"/>
      <c r="CFR149" s="30"/>
      <c r="CFS149" s="30"/>
      <c r="CFT149" s="30"/>
      <c r="CFU149" s="30"/>
      <c r="CFV149" s="30"/>
      <c r="CFW149" s="30"/>
      <c r="CFX149" s="30"/>
      <c r="CFY149" s="30"/>
      <c r="CFZ149" s="30"/>
      <c r="CGA149" s="30"/>
      <c r="CGB149" s="30"/>
      <c r="CGC149" s="30"/>
      <c r="CGD149" s="30"/>
      <c r="CGE149" s="30"/>
      <c r="CGF149" s="30"/>
      <c r="CGG149" s="30"/>
      <c r="CGH149" s="30"/>
      <c r="CGI149" s="30"/>
      <c r="CGJ149" s="30"/>
      <c r="CGK149" s="30"/>
      <c r="CGL149" s="30"/>
      <c r="CGM149" s="30"/>
      <c r="CGN149" s="30"/>
      <c r="CGO149" s="30"/>
      <c r="CGP149" s="30"/>
      <c r="CGQ149" s="30"/>
      <c r="CGR149" s="30"/>
      <c r="CGS149" s="30"/>
      <c r="CGT149" s="30"/>
      <c r="CGU149" s="30"/>
      <c r="CGV149" s="30"/>
      <c r="CGW149" s="30"/>
      <c r="CGX149" s="30"/>
      <c r="CGY149" s="30"/>
      <c r="CGZ149" s="30"/>
      <c r="CHA149" s="30"/>
      <c r="CHB149" s="30"/>
      <c r="CHC149" s="30"/>
      <c r="CHD149" s="30"/>
      <c r="CHE149" s="30"/>
      <c r="CHF149" s="30"/>
      <c r="CHG149" s="30"/>
      <c r="CHH149" s="30"/>
      <c r="CHI149" s="30"/>
      <c r="CHJ149" s="30"/>
      <c r="CHK149" s="30"/>
      <c r="CHL149" s="30"/>
      <c r="CHM149" s="30"/>
      <c r="CHN149" s="30"/>
      <c r="CHO149" s="30"/>
      <c r="CHP149" s="30"/>
      <c r="CHQ149" s="30"/>
      <c r="CHR149" s="30"/>
      <c r="CHS149" s="30"/>
      <c r="CHT149" s="30"/>
      <c r="CHU149" s="30"/>
      <c r="CHV149" s="30"/>
      <c r="CHW149" s="30"/>
      <c r="CHX149" s="30"/>
      <c r="CHY149" s="30"/>
      <c r="CHZ149" s="30"/>
      <c r="CIA149" s="30"/>
      <c r="CIB149" s="30"/>
      <c r="CIC149" s="30"/>
      <c r="CID149" s="30"/>
      <c r="CIE149" s="30"/>
      <c r="CIF149" s="30"/>
      <c r="CIG149" s="30"/>
      <c r="CIH149" s="30"/>
      <c r="CII149" s="30"/>
      <c r="CIJ149" s="30"/>
      <c r="CIK149" s="30"/>
      <c r="CIL149" s="30"/>
      <c r="CIM149" s="30"/>
      <c r="CIN149" s="30"/>
      <c r="CIO149" s="30"/>
      <c r="CIP149" s="30"/>
      <c r="CIQ149" s="30"/>
      <c r="CIR149" s="30"/>
      <c r="CIS149" s="30"/>
      <c r="CIT149" s="30"/>
      <c r="CIU149" s="30"/>
      <c r="CIV149" s="30"/>
      <c r="CIW149" s="30"/>
      <c r="CIX149" s="30"/>
      <c r="CIY149" s="30"/>
      <c r="CIZ149" s="30"/>
      <c r="CJA149" s="30"/>
      <c r="CJB149" s="30"/>
      <c r="CJC149" s="30"/>
      <c r="CJD149" s="30"/>
      <c r="CJE149" s="30"/>
      <c r="CJF149" s="30"/>
      <c r="CJG149" s="30"/>
      <c r="CJH149" s="30"/>
      <c r="CJI149" s="30"/>
      <c r="CJJ149" s="30"/>
      <c r="CJK149" s="30"/>
      <c r="CJL149" s="30"/>
      <c r="CJM149" s="30"/>
      <c r="CJN149" s="30"/>
      <c r="CJO149" s="30"/>
      <c r="CJP149" s="30"/>
      <c r="CJQ149" s="30"/>
      <c r="CJR149" s="30"/>
      <c r="CJS149" s="30"/>
      <c r="CJT149" s="30"/>
      <c r="CJU149" s="30"/>
      <c r="CJV149" s="30"/>
      <c r="CJW149" s="30"/>
      <c r="CJX149" s="30"/>
      <c r="CJY149" s="30"/>
      <c r="CJZ149" s="30"/>
      <c r="CKA149" s="30"/>
      <c r="CKB149" s="30"/>
      <c r="CKC149" s="30"/>
      <c r="CKD149" s="30"/>
      <c r="CKE149" s="30"/>
      <c r="CKF149" s="30"/>
      <c r="CKG149" s="30"/>
      <c r="CKH149" s="30"/>
      <c r="CKI149" s="30"/>
      <c r="CKJ149" s="30"/>
      <c r="CKK149" s="30"/>
      <c r="CKL149" s="30"/>
      <c r="CKM149" s="30"/>
      <c r="CKN149" s="30"/>
      <c r="CKO149" s="30"/>
      <c r="CKP149" s="30"/>
      <c r="CKQ149" s="30"/>
      <c r="CKR149" s="30"/>
      <c r="CKS149" s="30"/>
      <c r="CKT149" s="30"/>
      <c r="CKU149" s="30"/>
      <c r="CKV149" s="30"/>
      <c r="CKW149" s="30"/>
      <c r="CKX149" s="30"/>
      <c r="CKY149" s="30"/>
      <c r="CKZ149" s="30"/>
      <c r="CLA149" s="30"/>
      <c r="CLB149" s="30"/>
      <c r="CLC149" s="30"/>
      <c r="CLD149" s="30"/>
      <c r="CLE149" s="30"/>
      <c r="CLF149" s="30"/>
      <c r="CLG149" s="30"/>
      <c r="CLH149" s="30"/>
      <c r="CLI149" s="30"/>
      <c r="CLJ149" s="30"/>
      <c r="CLK149" s="30"/>
      <c r="CLL149" s="30"/>
      <c r="CLM149" s="30"/>
      <c r="CLN149" s="30"/>
      <c r="CLO149" s="30"/>
      <c r="CLP149" s="30"/>
      <c r="CLQ149" s="30"/>
      <c r="CLR149" s="30"/>
      <c r="CLS149" s="30"/>
      <c r="CLT149" s="30"/>
      <c r="CLU149" s="30"/>
      <c r="CLV149" s="30"/>
      <c r="CLW149" s="30"/>
      <c r="CLX149" s="30"/>
      <c r="CLY149" s="30"/>
      <c r="CLZ149" s="30"/>
      <c r="CMA149" s="30"/>
      <c r="CMB149" s="30"/>
      <c r="CMC149" s="30"/>
      <c r="CMD149" s="30"/>
      <c r="CME149" s="30"/>
      <c r="CMF149" s="30"/>
      <c r="CMG149" s="30"/>
      <c r="CMH149" s="30"/>
      <c r="CMI149" s="30"/>
      <c r="CMJ149" s="30"/>
      <c r="CMK149" s="30"/>
      <c r="CML149" s="30"/>
      <c r="CMM149" s="30"/>
      <c r="CMN149" s="30"/>
      <c r="CMO149" s="30"/>
      <c r="CMP149" s="30"/>
      <c r="CMQ149" s="30"/>
      <c r="CMR149" s="30"/>
      <c r="CMS149" s="30"/>
      <c r="CMT149" s="30"/>
      <c r="CMU149" s="30"/>
      <c r="CMV149" s="30"/>
      <c r="CMW149" s="30"/>
      <c r="CMX149" s="30"/>
      <c r="CMY149" s="30"/>
      <c r="CMZ149" s="30"/>
      <c r="CNA149" s="30"/>
      <c r="CNB149" s="30"/>
      <c r="CNC149" s="30"/>
      <c r="CND149" s="30"/>
      <c r="CNE149" s="30"/>
      <c r="CNF149" s="30"/>
      <c r="CNG149" s="30"/>
      <c r="CNH149" s="30"/>
      <c r="CNI149" s="30"/>
      <c r="CNJ149" s="30"/>
      <c r="CNK149" s="30"/>
      <c r="CNL149" s="30"/>
      <c r="CNM149" s="30"/>
      <c r="CNN149" s="30"/>
      <c r="CNO149" s="30"/>
      <c r="CNP149" s="30"/>
      <c r="CNQ149" s="30"/>
      <c r="CNR149" s="30"/>
      <c r="CNS149" s="30"/>
      <c r="CNT149" s="30"/>
      <c r="CNU149" s="30"/>
      <c r="CNV149" s="30"/>
      <c r="CNW149" s="30"/>
      <c r="CNX149" s="30"/>
      <c r="CNY149" s="30"/>
      <c r="CNZ149" s="30"/>
      <c r="COA149" s="30"/>
      <c r="COB149" s="30"/>
      <c r="COC149" s="30"/>
      <c r="COD149" s="30"/>
      <c r="COE149" s="30"/>
      <c r="COF149" s="30"/>
      <c r="COG149" s="30"/>
      <c r="COH149" s="30"/>
      <c r="COI149" s="30"/>
      <c r="COJ149" s="30"/>
      <c r="COK149" s="30"/>
      <c r="COL149" s="30"/>
      <c r="COM149" s="30"/>
      <c r="CON149" s="30"/>
      <c r="COO149" s="30"/>
      <c r="COP149" s="30"/>
      <c r="COQ149" s="30"/>
      <c r="COR149" s="30"/>
      <c r="COS149" s="30"/>
      <c r="COT149" s="30"/>
      <c r="COU149" s="30"/>
      <c r="COV149" s="30"/>
      <c r="COW149" s="30"/>
      <c r="COX149" s="30"/>
      <c r="COY149" s="30"/>
      <c r="COZ149" s="30"/>
      <c r="CPA149" s="30"/>
      <c r="CPB149" s="30"/>
      <c r="CPC149" s="30"/>
      <c r="CPD149" s="30"/>
      <c r="CPE149" s="30"/>
      <c r="CPF149" s="30"/>
      <c r="CPG149" s="30"/>
      <c r="CPH149" s="30"/>
      <c r="CPI149" s="30"/>
      <c r="CPJ149" s="30"/>
      <c r="CPK149" s="30"/>
      <c r="CPL149" s="30"/>
      <c r="CPM149" s="30"/>
      <c r="CPN149" s="30"/>
      <c r="CPO149" s="30"/>
      <c r="CPP149" s="30"/>
      <c r="CPQ149" s="30"/>
      <c r="CPR149" s="30"/>
      <c r="CPS149" s="30"/>
      <c r="CPT149" s="30"/>
      <c r="CPU149" s="30"/>
      <c r="CPV149" s="30"/>
      <c r="CPW149" s="30"/>
      <c r="CPX149" s="30"/>
      <c r="CPY149" s="30"/>
      <c r="CPZ149" s="30"/>
      <c r="CQA149" s="30"/>
      <c r="CQB149" s="30"/>
      <c r="CQC149" s="30"/>
      <c r="CQD149" s="30"/>
      <c r="CQE149" s="30"/>
      <c r="CQF149" s="30"/>
      <c r="CQG149" s="30"/>
      <c r="CQH149" s="30"/>
      <c r="CQI149" s="30"/>
      <c r="CQJ149" s="30"/>
      <c r="CQK149" s="30"/>
      <c r="CQL149" s="30"/>
      <c r="CQM149" s="30"/>
      <c r="CQN149" s="30"/>
      <c r="CQO149" s="30"/>
      <c r="CQP149" s="30"/>
      <c r="CQQ149" s="30"/>
      <c r="CQR149" s="30"/>
      <c r="CQS149" s="30"/>
      <c r="CQT149" s="30"/>
      <c r="CQU149" s="30"/>
      <c r="CQV149" s="30"/>
      <c r="CQW149" s="30"/>
      <c r="CQX149" s="30"/>
      <c r="CQY149" s="30"/>
      <c r="CQZ149" s="30"/>
      <c r="CRA149" s="30"/>
      <c r="CRB149" s="30"/>
      <c r="CRC149" s="30"/>
      <c r="CRD149" s="30"/>
      <c r="CRE149" s="30"/>
      <c r="CRF149" s="30"/>
      <c r="CRG149" s="30"/>
      <c r="CRH149" s="30"/>
      <c r="CRI149" s="30"/>
      <c r="CRJ149" s="30"/>
      <c r="CRK149" s="30"/>
      <c r="CRL149" s="30"/>
      <c r="CRM149" s="30"/>
      <c r="CRN149" s="30"/>
      <c r="CRO149" s="30"/>
      <c r="CRP149" s="30"/>
      <c r="CRQ149" s="30"/>
      <c r="CRR149" s="30"/>
      <c r="CRS149" s="30"/>
      <c r="CRT149" s="30"/>
      <c r="CRU149" s="30"/>
      <c r="CRV149" s="30"/>
      <c r="CRW149" s="30"/>
      <c r="CRX149" s="30"/>
      <c r="CRY149" s="30"/>
      <c r="CRZ149" s="30"/>
      <c r="CSA149" s="30"/>
      <c r="CSB149" s="30"/>
      <c r="CSC149" s="30"/>
      <c r="CSD149" s="30"/>
      <c r="CSE149" s="30"/>
      <c r="CSF149" s="30"/>
      <c r="CSG149" s="30"/>
      <c r="CSH149" s="30"/>
      <c r="CSI149" s="30"/>
      <c r="CSJ149" s="30"/>
      <c r="CSK149" s="30"/>
      <c r="CSL149" s="30"/>
      <c r="CSM149" s="30"/>
      <c r="CSN149" s="30"/>
      <c r="CSO149" s="30"/>
      <c r="CSP149" s="30"/>
      <c r="CSQ149" s="30"/>
      <c r="CSR149" s="30"/>
      <c r="CSS149" s="30"/>
      <c r="CST149" s="30"/>
      <c r="CSU149" s="30"/>
      <c r="CSV149" s="30"/>
      <c r="CSW149" s="30"/>
      <c r="CSX149" s="30"/>
      <c r="CSY149" s="30"/>
      <c r="CSZ149" s="30"/>
      <c r="CTA149" s="30"/>
      <c r="CTB149" s="30"/>
      <c r="CTC149" s="30"/>
      <c r="CTD149" s="30"/>
      <c r="CTE149" s="30"/>
      <c r="CTF149" s="30"/>
      <c r="CTG149" s="30"/>
      <c r="CTH149" s="30"/>
      <c r="CTI149" s="30"/>
      <c r="CTJ149" s="30"/>
      <c r="CTK149" s="30"/>
      <c r="CTL149" s="30"/>
      <c r="CTM149" s="30"/>
      <c r="CTN149" s="30"/>
      <c r="CTO149" s="30"/>
      <c r="CTP149" s="30"/>
      <c r="CTQ149" s="30"/>
      <c r="CTR149" s="30"/>
      <c r="CTS149" s="30"/>
      <c r="CTT149" s="30"/>
      <c r="CTU149" s="30"/>
      <c r="CTV149" s="30"/>
      <c r="CTW149" s="30"/>
      <c r="CTX149" s="30"/>
      <c r="CTY149" s="30"/>
      <c r="CTZ149" s="30"/>
      <c r="CUA149" s="30"/>
      <c r="CUB149" s="30"/>
      <c r="CUC149" s="30"/>
      <c r="CUD149" s="30"/>
      <c r="CUE149" s="30"/>
      <c r="CUF149" s="30"/>
      <c r="CUG149" s="30"/>
      <c r="CUH149" s="30"/>
      <c r="CUI149" s="30"/>
      <c r="CUJ149" s="30"/>
      <c r="CUK149" s="30"/>
      <c r="CUL149" s="30"/>
      <c r="CUM149" s="30"/>
      <c r="CUN149" s="30"/>
      <c r="CUO149" s="30"/>
      <c r="CUP149" s="30"/>
      <c r="CUQ149" s="30"/>
      <c r="CUR149" s="30"/>
      <c r="CUS149" s="30"/>
      <c r="CUT149" s="30"/>
      <c r="CUU149" s="30"/>
      <c r="CUV149" s="30"/>
      <c r="CUW149" s="30"/>
      <c r="CUX149" s="30"/>
      <c r="CUY149" s="30"/>
      <c r="CUZ149" s="30"/>
      <c r="CVA149" s="30"/>
      <c r="CVB149" s="30"/>
      <c r="CVC149" s="30"/>
      <c r="CVD149" s="30"/>
      <c r="CVE149" s="30"/>
      <c r="CVF149" s="30"/>
      <c r="CVG149" s="30"/>
      <c r="CVH149" s="30"/>
      <c r="CVI149" s="30"/>
      <c r="CVJ149" s="30"/>
      <c r="CVK149" s="30"/>
      <c r="CVL149" s="30"/>
      <c r="CVM149" s="30"/>
      <c r="CVN149" s="30"/>
      <c r="CVO149" s="30"/>
      <c r="CVP149" s="30"/>
      <c r="CVQ149" s="30"/>
      <c r="CVR149" s="30"/>
      <c r="CVS149" s="30"/>
      <c r="CVT149" s="30"/>
      <c r="CVU149" s="30"/>
      <c r="CVV149" s="30"/>
      <c r="CVW149" s="30"/>
      <c r="CVX149" s="30"/>
      <c r="CVY149" s="30"/>
      <c r="CVZ149" s="30"/>
      <c r="CWA149" s="30"/>
      <c r="CWB149" s="30"/>
      <c r="CWC149" s="30"/>
      <c r="CWD149" s="30"/>
      <c r="CWE149" s="30"/>
      <c r="CWF149" s="30"/>
      <c r="CWG149" s="30"/>
      <c r="CWH149" s="30"/>
      <c r="CWI149" s="30"/>
      <c r="CWJ149" s="30"/>
      <c r="CWK149" s="30"/>
      <c r="CWL149" s="30"/>
      <c r="CWM149" s="30"/>
      <c r="CWN149" s="30"/>
      <c r="CWO149" s="30"/>
      <c r="CWP149" s="30"/>
      <c r="CWQ149" s="30"/>
      <c r="CWR149" s="30"/>
      <c r="CWS149" s="30"/>
      <c r="CWT149" s="30"/>
      <c r="CWU149" s="30"/>
      <c r="CWV149" s="30"/>
      <c r="CWW149" s="30"/>
      <c r="CWX149" s="30"/>
      <c r="CWY149" s="30"/>
      <c r="CWZ149" s="30"/>
      <c r="CXA149" s="30"/>
      <c r="CXB149" s="30"/>
      <c r="CXC149" s="30"/>
      <c r="CXD149" s="30"/>
      <c r="CXE149" s="30"/>
      <c r="CXF149" s="30"/>
      <c r="CXG149" s="30"/>
      <c r="CXH149" s="30"/>
      <c r="CXI149" s="30"/>
      <c r="CXJ149" s="30"/>
      <c r="CXK149" s="30"/>
      <c r="CXL149" s="30"/>
      <c r="CXM149" s="30"/>
      <c r="CXN149" s="30"/>
      <c r="CXO149" s="30"/>
      <c r="CXP149" s="30"/>
      <c r="CXQ149" s="30"/>
      <c r="CXR149" s="30"/>
      <c r="CXS149" s="30"/>
      <c r="CXT149" s="30"/>
      <c r="CXU149" s="30"/>
      <c r="CXV149" s="30"/>
      <c r="CXW149" s="30"/>
      <c r="CXX149" s="30"/>
      <c r="CXY149" s="30"/>
      <c r="CXZ149" s="30"/>
      <c r="CYA149" s="30"/>
      <c r="CYB149" s="30"/>
      <c r="CYC149" s="30"/>
      <c r="CYD149" s="30"/>
      <c r="CYE149" s="30"/>
      <c r="CYF149" s="30"/>
      <c r="CYG149" s="30"/>
      <c r="CYH149" s="30"/>
      <c r="CYI149" s="30"/>
      <c r="CYJ149" s="30"/>
      <c r="CYK149" s="30"/>
      <c r="CYL149" s="30"/>
      <c r="CYM149" s="30"/>
      <c r="CYN149" s="30"/>
      <c r="CYO149" s="30"/>
      <c r="CYP149" s="30"/>
      <c r="CYQ149" s="30"/>
      <c r="CYR149" s="30"/>
      <c r="CYS149" s="30"/>
      <c r="CYT149" s="30"/>
      <c r="CYU149" s="30"/>
      <c r="CYV149" s="30"/>
      <c r="CYW149" s="30"/>
      <c r="CYX149" s="30"/>
      <c r="CYY149" s="30"/>
      <c r="CYZ149" s="30"/>
      <c r="CZA149" s="30"/>
      <c r="CZB149" s="30"/>
      <c r="CZC149" s="30"/>
      <c r="CZD149" s="30"/>
      <c r="CZE149" s="30"/>
      <c r="CZF149" s="30"/>
      <c r="CZG149" s="30"/>
      <c r="CZH149" s="30"/>
      <c r="CZI149" s="30"/>
      <c r="CZJ149" s="30"/>
      <c r="CZK149" s="30"/>
      <c r="CZL149" s="30"/>
      <c r="CZM149" s="30"/>
      <c r="CZN149" s="30"/>
      <c r="CZO149" s="30"/>
      <c r="CZP149" s="30"/>
      <c r="CZQ149" s="30"/>
      <c r="CZR149" s="30"/>
      <c r="CZS149" s="30"/>
      <c r="CZT149" s="30"/>
      <c r="CZU149" s="30"/>
      <c r="CZV149" s="30"/>
      <c r="CZW149" s="30"/>
      <c r="CZX149" s="30"/>
      <c r="CZY149" s="30"/>
      <c r="CZZ149" s="30"/>
      <c r="DAA149" s="30"/>
      <c r="DAB149" s="30"/>
      <c r="DAC149" s="30"/>
      <c r="DAD149" s="30"/>
      <c r="DAE149" s="30"/>
      <c r="DAF149" s="30"/>
      <c r="DAG149" s="30"/>
      <c r="DAH149" s="30"/>
      <c r="DAI149" s="30"/>
      <c r="DAJ149" s="30"/>
      <c r="DAK149" s="30"/>
      <c r="DAL149" s="30"/>
      <c r="DAM149" s="30"/>
      <c r="DAN149" s="30"/>
      <c r="DAO149" s="30"/>
      <c r="DAP149" s="30"/>
      <c r="DAQ149" s="30"/>
      <c r="DAR149" s="30"/>
      <c r="DAS149" s="30"/>
      <c r="DAT149" s="30"/>
      <c r="DAU149" s="30"/>
      <c r="DAV149" s="30"/>
      <c r="DAW149" s="30"/>
      <c r="DAX149" s="30"/>
      <c r="DAY149" s="30"/>
      <c r="DAZ149" s="30"/>
      <c r="DBA149" s="30"/>
      <c r="DBB149" s="30"/>
      <c r="DBC149" s="30"/>
      <c r="DBD149" s="30"/>
      <c r="DBE149" s="30"/>
      <c r="DBF149" s="30"/>
      <c r="DBG149" s="30"/>
      <c r="DBH149" s="30"/>
      <c r="DBI149" s="30"/>
      <c r="DBJ149" s="30"/>
      <c r="DBK149" s="30"/>
      <c r="DBL149" s="30"/>
      <c r="DBM149" s="30"/>
      <c r="DBN149" s="30"/>
      <c r="DBO149" s="30"/>
      <c r="DBP149" s="30"/>
      <c r="DBQ149" s="30"/>
      <c r="DBR149" s="30"/>
      <c r="DBS149" s="30"/>
      <c r="DBT149" s="30"/>
      <c r="DBU149" s="30"/>
      <c r="DBV149" s="30"/>
      <c r="DBW149" s="30"/>
      <c r="DBX149" s="30"/>
      <c r="DBY149" s="30"/>
      <c r="DBZ149" s="30"/>
      <c r="DCA149" s="30"/>
      <c r="DCB149" s="30"/>
      <c r="DCC149" s="30"/>
      <c r="DCD149" s="30"/>
      <c r="DCE149" s="30"/>
      <c r="DCF149" s="30"/>
      <c r="DCG149" s="30"/>
      <c r="DCH149" s="30"/>
      <c r="DCI149" s="30"/>
      <c r="DCJ149" s="30"/>
      <c r="DCK149" s="30"/>
      <c r="DCL149" s="30"/>
      <c r="DCM149" s="30"/>
      <c r="DCN149" s="30"/>
      <c r="DCO149" s="30"/>
      <c r="DCP149" s="30"/>
      <c r="DCQ149" s="30"/>
      <c r="DCR149" s="30"/>
      <c r="DCS149" s="30"/>
      <c r="DCT149" s="30"/>
      <c r="DCU149" s="30"/>
      <c r="DCV149" s="30"/>
      <c r="DCW149" s="30"/>
      <c r="DCX149" s="30"/>
      <c r="DCY149" s="30"/>
      <c r="DCZ149" s="30"/>
      <c r="DDA149" s="30"/>
      <c r="DDB149" s="30"/>
      <c r="DDC149" s="30"/>
      <c r="DDD149" s="30"/>
      <c r="DDE149" s="30"/>
      <c r="DDF149" s="30"/>
      <c r="DDG149" s="30"/>
      <c r="DDH149" s="30"/>
      <c r="DDI149" s="30"/>
      <c r="DDJ149" s="30"/>
      <c r="DDK149" s="30"/>
      <c r="DDL149" s="30"/>
      <c r="DDM149" s="30"/>
      <c r="DDN149" s="30"/>
      <c r="DDO149" s="30"/>
      <c r="DDP149" s="30"/>
      <c r="DDQ149" s="30"/>
      <c r="DDR149" s="30"/>
      <c r="DDS149" s="30"/>
      <c r="DDT149" s="30"/>
      <c r="DDU149" s="30"/>
      <c r="DDV149" s="30"/>
      <c r="DDW149" s="30"/>
      <c r="DDX149" s="30"/>
      <c r="DDY149" s="30"/>
      <c r="DDZ149" s="30"/>
      <c r="DEA149" s="30"/>
      <c r="DEB149" s="30"/>
      <c r="DEC149" s="30"/>
      <c r="DED149" s="30"/>
      <c r="DEE149" s="30"/>
      <c r="DEF149" s="30"/>
      <c r="DEG149" s="30"/>
      <c r="DEH149" s="30"/>
      <c r="DEI149" s="30"/>
      <c r="DEJ149" s="30"/>
      <c r="DEK149" s="30"/>
      <c r="DEL149" s="30"/>
      <c r="DEM149" s="30"/>
      <c r="DEN149" s="30"/>
      <c r="DEO149" s="30"/>
      <c r="DEP149" s="30"/>
      <c r="DEQ149" s="30"/>
      <c r="DER149" s="30"/>
      <c r="DES149" s="30"/>
      <c r="DET149" s="30"/>
      <c r="DEU149" s="30"/>
      <c r="DEV149" s="30"/>
      <c r="DEW149" s="30"/>
      <c r="DEX149" s="30"/>
      <c r="DEY149" s="30"/>
      <c r="DEZ149" s="30"/>
      <c r="DFA149" s="30"/>
      <c r="DFB149" s="30"/>
      <c r="DFC149" s="30"/>
      <c r="DFD149" s="30"/>
      <c r="DFE149" s="30"/>
      <c r="DFF149" s="30"/>
      <c r="DFG149" s="30"/>
      <c r="DFH149" s="30"/>
      <c r="DFI149" s="30"/>
      <c r="DFJ149" s="30"/>
      <c r="DFK149" s="30"/>
      <c r="DFL149" s="30"/>
      <c r="DFM149" s="30"/>
      <c r="DFN149" s="30"/>
      <c r="DFO149" s="30"/>
      <c r="DFP149" s="30"/>
      <c r="DFQ149" s="30"/>
      <c r="DFR149" s="30"/>
      <c r="DFS149" s="30"/>
      <c r="DFT149" s="30"/>
      <c r="DFU149" s="30"/>
      <c r="DFV149" s="30"/>
      <c r="DFW149" s="30"/>
      <c r="DFX149" s="30"/>
      <c r="DFY149" s="30"/>
      <c r="DFZ149" s="30"/>
      <c r="DGA149" s="30"/>
      <c r="DGB149" s="30"/>
      <c r="DGC149" s="30"/>
      <c r="DGD149" s="30"/>
      <c r="DGE149" s="30"/>
      <c r="DGF149" s="30"/>
      <c r="DGG149" s="30"/>
      <c r="DGH149" s="30"/>
      <c r="DGI149" s="30"/>
      <c r="DGJ149" s="30"/>
      <c r="DGK149" s="30"/>
      <c r="DGL149" s="30"/>
      <c r="DGM149" s="30"/>
      <c r="DGN149" s="30"/>
      <c r="DGO149" s="30"/>
      <c r="DGP149" s="30"/>
      <c r="DGQ149" s="30"/>
      <c r="DGR149" s="30"/>
      <c r="DGS149" s="30"/>
      <c r="DGT149" s="30"/>
      <c r="DGU149" s="30"/>
      <c r="DGV149" s="30"/>
      <c r="DGW149" s="30"/>
      <c r="DGX149" s="30"/>
      <c r="DGY149" s="30"/>
      <c r="DGZ149" s="30"/>
      <c r="DHA149" s="30"/>
      <c r="DHB149" s="30"/>
      <c r="DHC149" s="30"/>
      <c r="DHD149" s="30"/>
      <c r="DHE149" s="30"/>
      <c r="DHF149" s="30"/>
      <c r="DHG149" s="30"/>
      <c r="DHH149" s="30"/>
      <c r="DHI149" s="30"/>
      <c r="DHJ149" s="30"/>
      <c r="DHK149" s="30"/>
      <c r="DHL149" s="30"/>
      <c r="DHM149" s="30"/>
      <c r="DHN149" s="30"/>
      <c r="DHO149" s="30"/>
      <c r="DHP149" s="30"/>
      <c r="DHQ149" s="30"/>
      <c r="DHR149" s="30"/>
      <c r="DHS149" s="30"/>
      <c r="DHT149" s="30"/>
      <c r="DHU149" s="30"/>
      <c r="DHV149" s="30"/>
      <c r="DHW149" s="30"/>
      <c r="DHX149" s="30"/>
      <c r="DHY149" s="30"/>
      <c r="DHZ149" s="30"/>
      <c r="DIA149" s="30"/>
      <c r="DIB149" s="30"/>
      <c r="DIC149" s="30"/>
      <c r="DID149" s="30"/>
      <c r="DIE149" s="30"/>
      <c r="DIF149" s="30"/>
      <c r="DIG149" s="30"/>
      <c r="DIH149" s="30"/>
      <c r="DII149" s="30"/>
      <c r="DIJ149" s="30"/>
      <c r="DIK149" s="30"/>
      <c r="DIL149" s="30"/>
      <c r="DIM149" s="30"/>
      <c r="DIN149" s="30"/>
      <c r="DIO149" s="30"/>
      <c r="DIP149" s="30"/>
      <c r="DIQ149" s="30"/>
      <c r="DIR149" s="30"/>
      <c r="DIS149" s="30"/>
      <c r="DIT149" s="30"/>
      <c r="DIU149" s="30"/>
      <c r="DIV149" s="30"/>
      <c r="DIW149" s="30"/>
      <c r="DIX149" s="30"/>
      <c r="DIY149" s="30"/>
      <c r="DIZ149" s="30"/>
      <c r="DJA149" s="30"/>
      <c r="DJB149" s="30"/>
      <c r="DJC149" s="30"/>
      <c r="DJD149" s="30"/>
      <c r="DJE149" s="30"/>
      <c r="DJF149" s="30"/>
      <c r="DJG149" s="30"/>
      <c r="DJH149" s="30"/>
      <c r="DJI149" s="30"/>
      <c r="DJJ149" s="30"/>
      <c r="DJK149" s="30"/>
      <c r="DJL149" s="30"/>
      <c r="DJM149" s="30"/>
      <c r="DJN149" s="30"/>
      <c r="DJO149" s="30"/>
      <c r="DJP149" s="30"/>
      <c r="DJQ149" s="30"/>
      <c r="DJR149" s="30"/>
      <c r="DJS149" s="30"/>
      <c r="DJT149" s="30"/>
      <c r="DJU149" s="30"/>
      <c r="DJV149" s="30"/>
      <c r="DJW149" s="30"/>
      <c r="DJX149" s="30"/>
      <c r="DJY149" s="30"/>
      <c r="DJZ149" s="30"/>
      <c r="DKA149" s="30"/>
      <c r="DKB149" s="30"/>
      <c r="DKC149" s="30"/>
      <c r="DKD149" s="30"/>
      <c r="DKE149" s="30"/>
      <c r="DKF149" s="30"/>
      <c r="DKG149" s="30"/>
      <c r="DKH149" s="30"/>
      <c r="DKI149" s="30"/>
      <c r="DKJ149" s="30"/>
      <c r="DKK149" s="30"/>
      <c r="DKL149" s="30"/>
      <c r="DKM149" s="30"/>
      <c r="DKN149" s="30"/>
      <c r="DKO149" s="30"/>
      <c r="DKP149" s="30"/>
      <c r="DKQ149" s="30"/>
      <c r="DKR149" s="30"/>
      <c r="DKS149" s="30"/>
      <c r="DKT149" s="30"/>
      <c r="DKU149" s="30"/>
      <c r="DKV149" s="30"/>
      <c r="DKW149" s="30"/>
      <c r="DKX149" s="30"/>
      <c r="DKY149" s="30"/>
      <c r="DKZ149" s="30"/>
      <c r="DLA149" s="30"/>
      <c r="DLB149" s="30"/>
      <c r="DLC149" s="30"/>
      <c r="DLD149" s="30"/>
      <c r="DLE149" s="30"/>
      <c r="DLF149" s="30"/>
      <c r="DLG149" s="30"/>
      <c r="DLH149" s="30"/>
      <c r="DLI149" s="30"/>
      <c r="DLJ149" s="30"/>
      <c r="DLK149" s="30"/>
      <c r="DLL149" s="30"/>
      <c r="DLM149" s="30"/>
      <c r="DLN149" s="30"/>
      <c r="DLO149" s="30"/>
      <c r="DLP149" s="30"/>
      <c r="DLQ149" s="30"/>
      <c r="DLR149" s="30"/>
      <c r="DLS149" s="30"/>
      <c r="DLT149" s="30"/>
      <c r="DLU149" s="30"/>
      <c r="DLV149" s="30"/>
      <c r="DLW149" s="30"/>
      <c r="DLX149" s="30"/>
      <c r="DLY149" s="30"/>
      <c r="DLZ149" s="30"/>
      <c r="DMA149" s="30"/>
      <c r="DMB149" s="30"/>
      <c r="DMC149" s="30"/>
      <c r="DMD149" s="30"/>
      <c r="DME149" s="30"/>
      <c r="DMF149" s="30"/>
      <c r="DMG149" s="30"/>
      <c r="DMH149" s="30"/>
      <c r="DMI149" s="30"/>
      <c r="DMJ149" s="30"/>
      <c r="DMK149" s="30"/>
      <c r="DML149" s="30"/>
      <c r="DMM149" s="30"/>
      <c r="DMN149" s="30"/>
      <c r="DMO149" s="30"/>
      <c r="DMP149" s="30"/>
      <c r="DMQ149" s="30"/>
      <c r="DMR149" s="30"/>
      <c r="DMS149" s="30"/>
      <c r="DMT149" s="30"/>
      <c r="DMU149" s="30"/>
      <c r="DMV149" s="30"/>
      <c r="DMW149" s="30"/>
      <c r="DMX149" s="30"/>
      <c r="DMY149" s="30"/>
      <c r="DMZ149" s="30"/>
      <c r="DNA149" s="30"/>
      <c r="DNB149" s="30"/>
      <c r="DNC149" s="30"/>
      <c r="DND149" s="30"/>
      <c r="DNE149" s="30"/>
      <c r="DNF149" s="30"/>
      <c r="DNG149" s="30"/>
      <c r="DNH149" s="30"/>
      <c r="DNI149" s="30"/>
      <c r="DNJ149" s="30"/>
      <c r="DNK149" s="30"/>
      <c r="DNL149" s="30"/>
      <c r="DNM149" s="30"/>
      <c r="DNN149" s="30"/>
      <c r="DNO149" s="30"/>
      <c r="DNP149" s="30"/>
      <c r="DNQ149" s="30"/>
      <c r="DNR149" s="30"/>
      <c r="DNS149" s="30"/>
      <c r="DNT149" s="30"/>
      <c r="DNU149" s="30"/>
      <c r="DNV149" s="30"/>
      <c r="DNW149" s="30"/>
      <c r="DNX149" s="30"/>
      <c r="DNY149" s="30"/>
      <c r="DNZ149" s="30"/>
      <c r="DOA149" s="30"/>
      <c r="DOB149" s="30"/>
      <c r="DOC149" s="30"/>
      <c r="DOD149" s="30"/>
      <c r="DOE149" s="30"/>
      <c r="DOF149" s="30"/>
      <c r="DOG149" s="30"/>
      <c r="DOH149" s="30"/>
      <c r="DOI149" s="30"/>
      <c r="DOJ149" s="30"/>
      <c r="DOK149" s="30"/>
      <c r="DOL149" s="30"/>
      <c r="DOM149" s="30"/>
      <c r="DON149" s="30"/>
      <c r="DOO149" s="30"/>
      <c r="DOP149" s="30"/>
      <c r="DOQ149" s="30"/>
      <c r="DOR149" s="30"/>
      <c r="DOS149" s="30"/>
      <c r="DOT149" s="30"/>
      <c r="DOU149" s="30"/>
      <c r="DOV149" s="30"/>
      <c r="DOW149" s="30"/>
      <c r="DOX149" s="30"/>
      <c r="DOY149" s="30"/>
      <c r="DOZ149" s="30"/>
      <c r="DPA149" s="30"/>
      <c r="DPB149" s="30"/>
      <c r="DPC149" s="30"/>
      <c r="DPD149" s="30"/>
      <c r="DPE149" s="30"/>
      <c r="DPF149" s="30"/>
      <c r="DPG149" s="30"/>
      <c r="DPH149" s="30"/>
      <c r="DPI149" s="30"/>
      <c r="DPJ149" s="30"/>
      <c r="DPK149" s="30"/>
      <c r="DPL149" s="30"/>
      <c r="DPM149" s="30"/>
      <c r="DPN149" s="30"/>
      <c r="DPO149" s="30"/>
      <c r="DPP149" s="30"/>
      <c r="DPQ149" s="30"/>
      <c r="DPR149" s="30"/>
      <c r="DPS149" s="30"/>
      <c r="DPT149" s="30"/>
      <c r="DPU149" s="30"/>
      <c r="DPV149" s="30"/>
      <c r="DPW149" s="30"/>
      <c r="DPX149" s="30"/>
      <c r="DPY149" s="30"/>
      <c r="DPZ149" s="30"/>
      <c r="DQA149" s="30"/>
      <c r="DQB149" s="30"/>
      <c r="DQC149" s="30"/>
      <c r="DQD149" s="30"/>
      <c r="DQE149" s="30"/>
      <c r="DQF149" s="30"/>
      <c r="DQG149" s="30"/>
      <c r="DQH149" s="30"/>
      <c r="DQI149" s="30"/>
      <c r="DQJ149" s="30"/>
      <c r="DQK149" s="30"/>
      <c r="DQL149" s="30"/>
      <c r="DQM149" s="30"/>
      <c r="DQN149" s="30"/>
      <c r="DQO149" s="30"/>
      <c r="DQP149" s="30"/>
      <c r="DQQ149" s="30"/>
      <c r="DQR149" s="30"/>
      <c r="DQS149" s="30"/>
      <c r="DQT149" s="30"/>
      <c r="DQU149" s="30"/>
      <c r="DQV149" s="30"/>
      <c r="DQW149" s="30"/>
      <c r="DQX149" s="30"/>
      <c r="DQY149" s="30"/>
      <c r="DQZ149" s="30"/>
      <c r="DRA149" s="30"/>
      <c r="DRB149" s="30"/>
      <c r="DRC149" s="30"/>
      <c r="DRD149" s="30"/>
      <c r="DRE149" s="30"/>
      <c r="DRF149" s="30"/>
      <c r="DRG149" s="30"/>
      <c r="DRH149" s="30"/>
      <c r="DRI149" s="30"/>
      <c r="DRJ149" s="30"/>
      <c r="DRK149" s="30"/>
      <c r="DRL149" s="30"/>
      <c r="DRM149" s="30"/>
      <c r="DRN149" s="30"/>
      <c r="DRO149" s="30"/>
      <c r="DRP149" s="30"/>
      <c r="DRQ149" s="30"/>
      <c r="DRR149" s="30"/>
      <c r="DRS149" s="30"/>
      <c r="DRT149" s="30"/>
      <c r="DRU149" s="30"/>
      <c r="DRV149" s="30"/>
      <c r="DRW149" s="30"/>
      <c r="DRX149" s="30"/>
      <c r="DRY149" s="30"/>
      <c r="DRZ149" s="30"/>
      <c r="DSA149" s="30"/>
      <c r="DSB149" s="30"/>
      <c r="DSC149" s="30"/>
      <c r="DSD149" s="30"/>
      <c r="DSE149" s="30"/>
      <c r="DSF149" s="30"/>
      <c r="DSG149" s="30"/>
      <c r="DSH149" s="30"/>
      <c r="DSI149" s="30"/>
      <c r="DSJ149" s="30"/>
      <c r="DSK149" s="30"/>
      <c r="DSL149" s="30"/>
      <c r="DSM149" s="30"/>
      <c r="DSN149" s="30"/>
      <c r="DSO149" s="30"/>
      <c r="DSP149" s="30"/>
      <c r="DSQ149" s="30"/>
      <c r="DSR149" s="30"/>
      <c r="DSS149" s="30"/>
      <c r="DST149" s="30"/>
      <c r="DSU149" s="30"/>
      <c r="DSV149" s="30"/>
      <c r="DSW149" s="30"/>
      <c r="DSX149" s="30"/>
      <c r="DSY149" s="30"/>
      <c r="DSZ149" s="30"/>
      <c r="DTA149" s="30"/>
      <c r="DTB149" s="30"/>
      <c r="DTC149" s="30"/>
      <c r="DTD149" s="30"/>
      <c r="DTE149" s="30"/>
      <c r="DTF149" s="30"/>
      <c r="DTG149" s="30"/>
      <c r="DTH149" s="30"/>
      <c r="DTI149" s="30"/>
      <c r="DTJ149" s="30"/>
      <c r="DTK149" s="30"/>
      <c r="DTL149" s="30"/>
      <c r="DTM149" s="30"/>
      <c r="DTN149" s="30"/>
      <c r="DTO149" s="30"/>
      <c r="DTP149" s="30"/>
      <c r="DTQ149" s="30"/>
      <c r="DTR149" s="30"/>
      <c r="DTS149" s="30"/>
      <c r="DTT149" s="30"/>
      <c r="DTU149" s="30"/>
      <c r="DTV149" s="30"/>
      <c r="DTW149" s="30"/>
      <c r="DTX149" s="30"/>
      <c r="DTY149" s="30"/>
      <c r="DTZ149" s="30"/>
      <c r="DUA149" s="30"/>
      <c r="DUB149" s="30"/>
      <c r="DUC149" s="30"/>
      <c r="DUD149" s="30"/>
      <c r="DUE149" s="30"/>
      <c r="DUF149" s="30"/>
      <c r="DUG149" s="30"/>
      <c r="DUH149" s="30"/>
      <c r="DUI149" s="30"/>
      <c r="DUJ149" s="30"/>
      <c r="DUK149" s="30"/>
      <c r="DUL149" s="30"/>
      <c r="DUM149" s="30"/>
      <c r="DUN149" s="30"/>
      <c r="DUO149" s="30"/>
      <c r="DUP149" s="30"/>
      <c r="DUQ149" s="30"/>
      <c r="DUR149" s="30"/>
      <c r="DUS149" s="30"/>
      <c r="DUT149" s="30"/>
      <c r="DUU149" s="30"/>
      <c r="DUV149" s="30"/>
      <c r="DUW149" s="30"/>
      <c r="DUX149" s="30"/>
      <c r="DUY149" s="30"/>
      <c r="DUZ149" s="30"/>
      <c r="DVA149" s="30"/>
      <c r="DVB149" s="30"/>
      <c r="DVC149" s="30"/>
      <c r="DVD149" s="30"/>
      <c r="DVE149" s="30"/>
      <c r="DVF149" s="30"/>
      <c r="DVG149" s="30"/>
      <c r="DVH149" s="30"/>
      <c r="DVI149" s="30"/>
      <c r="DVJ149" s="30"/>
      <c r="DVK149" s="30"/>
      <c r="DVL149" s="30"/>
      <c r="DVM149" s="30"/>
      <c r="DVN149" s="30"/>
      <c r="DVO149" s="30"/>
      <c r="DVP149" s="30"/>
      <c r="DVQ149" s="30"/>
      <c r="DVR149" s="30"/>
      <c r="DVS149" s="30"/>
      <c r="DVT149" s="30"/>
      <c r="DVU149" s="30"/>
      <c r="DVV149" s="30"/>
      <c r="DVW149" s="30"/>
      <c r="DVX149" s="30"/>
      <c r="DVY149" s="30"/>
      <c r="DVZ149" s="30"/>
      <c r="DWA149" s="30"/>
      <c r="DWB149" s="30"/>
      <c r="DWC149" s="30"/>
      <c r="DWD149" s="30"/>
      <c r="DWE149" s="30"/>
      <c r="DWF149" s="30"/>
      <c r="DWG149" s="30"/>
      <c r="DWH149" s="30"/>
      <c r="DWI149" s="30"/>
      <c r="DWJ149" s="30"/>
      <c r="DWK149" s="30"/>
      <c r="DWL149" s="30"/>
      <c r="DWM149" s="30"/>
      <c r="DWN149" s="30"/>
      <c r="DWO149" s="30"/>
      <c r="DWP149" s="30"/>
      <c r="DWQ149" s="30"/>
      <c r="DWR149" s="30"/>
      <c r="DWS149" s="30"/>
      <c r="DWT149" s="30"/>
      <c r="DWU149" s="30"/>
      <c r="DWV149" s="30"/>
      <c r="DWW149" s="30"/>
      <c r="DWX149" s="30"/>
      <c r="DWY149" s="30"/>
      <c r="DWZ149" s="30"/>
      <c r="DXA149" s="30"/>
      <c r="DXB149" s="30"/>
      <c r="DXC149" s="30"/>
      <c r="DXD149" s="30"/>
      <c r="DXE149" s="30"/>
      <c r="DXF149" s="30"/>
      <c r="DXG149" s="30"/>
      <c r="DXH149" s="30"/>
      <c r="DXI149" s="30"/>
      <c r="DXJ149" s="30"/>
      <c r="DXK149" s="30"/>
      <c r="DXL149" s="30"/>
      <c r="DXM149" s="30"/>
      <c r="DXN149" s="30"/>
      <c r="DXO149" s="30"/>
      <c r="DXP149" s="30"/>
      <c r="DXQ149" s="30"/>
      <c r="DXR149" s="30"/>
      <c r="DXS149" s="30"/>
      <c r="DXT149" s="30"/>
      <c r="DXU149" s="30"/>
      <c r="DXV149" s="30"/>
      <c r="DXW149" s="30"/>
      <c r="DXX149" s="30"/>
      <c r="DXY149" s="30"/>
      <c r="DXZ149" s="30"/>
      <c r="DYA149" s="30"/>
      <c r="DYB149" s="30"/>
      <c r="DYC149" s="30"/>
      <c r="DYD149" s="30"/>
      <c r="DYE149" s="30"/>
      <c r="DYF149" s="30"/>
      <c r="DYG149" s="30"/>
      <c r="DYH149" s="30"/>
      <c r="DYI149" s="30"/>
      <c r="DYJ149" s="30"/>
      <c r="DYK149" s="30"/>
      <c r="DYL149" s="30"/>
      <c r="DYM149" s="30"/>
      <c r="DYN149" s="30"/>
      <c r="DYO149" s="30"/>
      <c r="DYP149" s="30"/>
      <c r="DYQ149" s="30"/>
      <c r="DYR149" s="30"/>
      <c r="DYS149" s="30"/>
      <c r="DYT149" s="30"/>
      <c r="DYU149" s="30"/>
      <c r="DYV149" s="30"/>
      <c r="DYW149" s="30"/>
      <c r="DYX149" s="30"/>
      <c r="DYY149" s="30"/>
      <c r="DYZ149" s="30"/>
      <c r="DZA149" s="30"/>
      <c r="DZB149" s="30"/>
      <c r="DZC149" s="30"/>
      <c r="DZD149" s="30"/>
      <c r="DZE149" s="30"/>
      <c r="DZF149" s="30"/>
      <c r="DZG149" s="30"/>
      <c r="DZH149" s="30"/>
      <c r="DZI149" s="30"/>
      <c r="DZJ149" s="30"/>
      <c r="DZK149" s="30"/>
      <c r="DZL149" s="30"/>
      <c r="DZM149" s="30"/>
      <c r="DZN149" s="30"/>
      <c r="DZO149" s="30"/>
      <c r="DZP149" s="30"/>
      <c r="DZQ149" s="30"/>
      <c r="DZR149" s="30"/>
      <c r="DZS149" s="30"/>
      <c r="DZT149" s="30"/>
      <c r="DZU149" s="30"/>
      <c r="DZV149" s="30"/>
      <c r="DZW149" s="30"/>
      <c r="DZX149" s="30"/>
      <c r="DZY149" s="30"/>
      <c r="DZZ149" s="30"/>
      <c r="EAA149" s="30"/>
      <c r="EAB149" s="30"/>
      <c r="EAC149" s="30"/>
      <c r="EAD149" s="30"/>
      <c r="EAE149" s="30"/>
      <c r="EAF149" s="30"/>
      <c r="EAG149" s="30"/>
      <c r="EAH149" s="30"/>
      <c r="EAI149" s="30"/>
      <c r="EAJ149" s="30"/>
      <c r="EAK149" s="30"/>
      <c r="EAL149" s="30"/>
      <c r="EAM149" s="30"/>
      <c r="EAN149" s="30"/>
      <c r="EAO149" s="30"/>
      <c r="EAP149" s="30"/>
      <c r="EAQ149" s="30"/>
      <c r="EAR149" s="30"/>
      <c r="EAS149" s="30"/>
      <c r="EAT149" s="30"/>
      <c r="EAU149" s="30"/>
      <c r="EAV149" s="30"/>
      <c r="EAW149" s="30"/>
      <c r="EAX149" s="30"/>
      <c r="EAY149" s="30"/>
      <c r="EAZ149" s="30"/>
      <c r="EBA149" s="30"/>
      <c r="EBB149" s="30"/>
      <c r="EBC149" s="30"/>
      <c r="EBD149" s="30"/>
      <c r="EBE149" s="30"/>
      <c r="EBF149" s="30"/>
      <c r="EBG149" s="30"/>
      <c r="EBH149" s="30"/>
      <c r="EBI149" s="30"/>
      <c r="EBJ149" s="30"/>
      <c r="EBK149" s="30"/>
      <c r="EBL149" s="30"/>
      <c r="EBM149" s="30"/>
      <c r="EBN149" s="30"/>
      <c r="EBO149" s="30"/>
      <c r="EBP149" s="30"/>
      <c r="EBQ149" s="30"/>
      <c r="EBR149" s="30"/>
      <c r="EBS149" s="30"/>
      <c r="EBT149" s="30"/>
      <c r="EBU149" s="30"/>
      <c r="EBV149" s="30"/>
      <c r="EBW149" s="30"/>
      <c r="EBX149" s="30"/>
      <c r="EBY149" s="30"/>
      <c r="EBZ149" s="30"/>
      <c r="ECA149" s="30"/>
      <c r="ECB149" s="30"/>
      <c r="ECC149" s="30"/>
      <c r="ECD149" s="30"/>
      <c r="ECE149" s="30"/>
      <c r="ECF149" s="30"/>
      <c r="ECG149" s="30"/>
      <c r="ECH149" s="30"/>
      <c r="ECI149" s="30"/>
      <c r="ECJ149" s="30"/>
      <c r="ECK149" s="30"/>
      <c r="ECL149" s="30"/>
      <c r="ECM149" s="30"/>
      <c r="ECN149" s="30"/>
      <c r="ECO149" s="30"/>
      <c r="ECP149" s="30"/>
      <c r="ECQ149" s="30"/>
      <c r="ECR149" s="30"/>
      <c r="ECS149" s="30"/>
      <c r="ECT149" s="30"/>
      <c r="ECU149" s="30"/>
      <c r="ECV149" s="30"/>
      <c r="ECW149" s="30"/>
      <c r="ECX149" s="30"/>
      <c r="ECY149" s="30"/>
      <c r="ECZ149" s="30"/>
      <c r="EDA149" s="30"/>
      <c r="EDB149" s="30"/>
      <c r="EDC149" s="30"/>
      <c r="EDD149" s="30"/>
      <c r="EDE149" s="30"/>
      <c r="EDF149" s="30"/>
      <c r="EDG149" s="30"/>
      <c r="EDH149" s="30"/>
      <c r="EDI149" s="30"/>
      <c r="EDJ149" s="30"/>
      <c r="EDK149" s="30"/>
      <c r="EDL149" s="30"/>
      <c r="EDM149" s="30"/>
      <c r="EDN149" s="30"/>
      <c r="EDO149" s="30"/>
      <c r="EDP149" s="30"/>
      <c r="EDQ149" s="30"/>
      <c r="EDR149" s="30"/>
      <c r="EDS149" s="30"/>
      <c r="EDT149" s="30"/>
      <c r="EDU149" s="30"/>
      <c r="EDV149" s="30"/>
      <c r="EDW149" s="30"/>
      <c r="EDX149" s="30"/>
      <c r="EDY149" s="30"/>
      <c r="EDZ149" s="30"/>
      <c r="EEA149" s="30"/>
      <c r="EEB149" s="30"/>
      <c r="EEC149" s="30"/>
      <c r="EED149" s="30"/>
      <c r="EEE149" s="30"/>
      <c r="EEF149" s="30"/>
      <c r="EEG149" s="30"/>
      <c r="EEH149" s="30"/>
      <c r="EEI149" s="30"/>
      <c r="EEJ149" s="30"/>
      <c r="EEK149" s="30"/>
      <c r="EEL149" s="30"/>
      <c r="EEM149" s="30"/>
      <c r="EEN149" s="30"/>
      <c r="EEO149" s="30"/>
      <c r="EEP149" s="30"/>
      <c r="EEQ149" s="30"/>
      <c r="EER149" s="30"/>
      <c r="EES149" s="30"/>
      <c r="EET149" s="30"/>
      <c r="EEU149" s="30"/>
      <c r="EEV149" s="30"/>
      <c r="EEW149" s="30"/>
      <c r="EEX149" s="30"/>
      <c r="EEY149" s="30"/>
      <c r="EEZ149" s="30"/>
      <c r="EFA149" s="30"/>
      <c r="EFB149" s="30"/>
      <c r="EFC149" s="30"/>
      <c r="EFD149" s="30"/>
      <c r="EFE149" s="30"/>
      <c r="EFF149" s="30"/>
      <c r="EFG149" s="30"/>
      <c r="EFH149" s="30"/>
      <c r="EFI149" s="30"/>
      <c r="EFJ149" s="30"/>
      <c r="EFK149" s="30"/>
      <c r="EFL149" s="30"/>
      <c r="EFM149" s="30"/>
      <c r="EFN149" s="30"/>
      <c r="EFO149" s="30"/>
      <c r="EFP149" s="30"/>
      <c r="EFQ149" s="30"/>
      <c r="EFR149" s="30"/>
      <c r="EFS149" s="30"/>
      <c r="EFT149" s="30"/>
      <c r="EFU149" s="30"/>
      <c r="EFV149" s="30"/>
      <c r="EFW149" s="30"/>
      <c r="EFX149" s="30"/>
      <c r="EFY149" s="30"/>
      <c r="EFZ149" s="30"/>
      <c r="EGA149" s="30"/>
      <c r="EGB149" s="30"/>
      <c r="EGC149" s="30"/>
      <c r="EGD149" s="30"/>
      <c r="EGE149" s="30"/>
      <c r="EGF149" s="30"/>
      <c r="EGG149" s="30"/>
      <c r="EGH149" s="30"/>
      <c r="EGI149" s="30"/>
      <c r="EGJ149" s="30"/>
      <c r="EGK149" s="30"/>
      <c r="EGL149" s="30"/>
      <c r="EGM149" s="30"/>
      <c r="EGN149" s="30"/>
      <c r="EGO149" s="30"/>
      <c r="EGP149" s="30"/>
      <c r="EGQ149" s="30"/>
      <c r="EGR149" s="30"/>
      <c r="EGS149" s="30"/>
      <c r="EGT149" s="30"/>
      <c r="EGU149" s="30"/>
      <c r="EGV149" s="30"/>
      <c r="EGW149" s="30"/>
      <c r="EGX149" s="30"/>
      <c r="EGY149" s="30"/>
      <c r="EGZ149" s="30"/>
      <c r="EHA149" s="30"/>
      <c r="EHB149" s="30"/>
      <c r="EHC149" s="30"/>
      <c r="EHD149" s="30"/>
      <c r="EHE149" s="30"/>
      <c r="EHF149" s="30"/>
      <c r="EHG149" s="30"/>
      <c r="EHH149" s="30"/>
      <c r="EHI149" s="30"/>
      <c r="EHJ149" s="30"/>
      <c r="EHK149" s="30"/>
      <c r="EHL149" s="30"/>
      <c r="EHM149" s="30"/>
      <c r="EHN149" s="30"/>
      <c r="EHO149" s="30"/>
      <c r="EHP149" s="30"/>
      <c r="EHQ149" s="30"/>
      <c r="EHR149" s="30"/>
      <c r="EHS149" s="30"/>
      <c r="EHT149" s="30"/>
      <c r="EHU149" s="30"/>
      <c r="EHV149" s="30"/>
      <c r="EHW149" s="30"/>
      <c r="EHX149" s="30"/>
      <c r="EHY149" s="30"/>
      <c r="EHZ149" s="30"/>
      <c r="EIA149" s="30"/>
      <c r="EIB149" s="30"/>
      <c r="EIC149" s="30"/>
      <c r="EID149" s="30"/>
      <c r="EIE149" s="30"/>
      <c r="EIF149" s="30"/>
      <c r="EIG149" s="30"/>
      <c r="EIH149" s="30"/>
      <c r="EII149" s="30"/>
      <c r="EIJ149" s="30"/>
      <c r="EIK149" s="30"/>
      <c r="EIL149" s="30"/>
      <c r="EIM149" s="30"/>
      <c r="EIN149" s="30"/>
      <c r="EIO149" s="30"/>
      <c r="EIP149" s="30"/>
      <c r="EIQ149" s="30"/>
      <c r="EIR149" s="30"/>
      <c r="EIS149" s="30"/>
      <c r="EIT149" s="30"/>
      <c r="EIU149" s="30"/>
      <c r="EIV149" s="30"/>
      <c r="EIW149" s="30"/>
      <c r="EIX149" s="30"/>
      <c r="EIY149" s="30"/>
      <c r="EIZ149" s="30"/>
      <c r="EJA149" s="30"/>
      <c r="EJB149" s="30"/>
      <c r="EJC149" s="30"/>
      <c r="EJD149" s="30"/>
      <c r="EJE149" s="30"/>
      <c r="EJF149" s="30"/>
      <c r="EJG149" s="30"/>
      <c r="EJH149" s="30"/>
      <c r="EJI149" s="30"/>
      <c r="EJJ149" s="30"/>
      <c r="EJK149" s="30"/>
      <c r="EJL149" s="30"/>
      <c r="EJM149" s="30"/>
      <c r="EJN149" s="30"/>
      <c r="EJO149" s="30"/>
      <c r="EJP149" s="30"/>
      <c r="EJQ149" s="30"/>
      <c r="EJR149" s="30"/>
      <c r="EJS149" s="30"/>
      <c r="EJT149" s="30"/>
      <c r="EJU149" s="30"/>
      <c r="EJV149" s="30"/>
      <c r="EJW149" s="30"/>
      <c r="EJX149" s="30"/>
      <c r="EJY149" s="30"/>
      <c r="EJZ149" s="30"/>
      <c r="EKA149" s="30"/>
      <c r="EKB149" s="30"/>
      <c r="EKC149" s="30"/>
      <c r="EKD149" s="30"/>
      <c r="EKE149" s="30"/>
      <c r="EKF149" s="30"/>
      <c r="EKG149" s="30"/>
      <c r="EKH149" s="30"/>
      <c r="EKI149" s="30"/>
      <c r="EKJ149" s="30"/>
      <c r="EKK149" s="30"/>
      <c r="EKL149" s="30"/>
      <c r="EKM149" s="30"/>
      <c r="EKN149" s="30"/>
      <c r="EKO149" s="30"/>
      <c r="EKP149" s="30"/>
      <c r="EKQ149" s="30"/>
      <c r="EKR149" s="30"/>
      <c r="EKS149" s="30"/>
      <c r="EKT149" s="30"/>
      <c r="EKU149" s="30"/>
      <c r="EKV149" s="30"/>
      <c r="EKW149" s="30"/>
      <c r="EKX149" s="30"/>
      <c r="EKY149" s="30"/>
      <c r="EKZ149" s="30"/>
      <c r="ELA149" s="30"/>
      <c r="ELB149" s="30"/>
      <c r="ELC149" s="30"/>
      <c r="ELD149" s="30"/>
      <c r="ELE149" s="30"/>
      <c r="ELF149" s="30"/>
      <c r="ELG149" s="30"/>
      <c r="ELH149" s="30"/>
      <c r="ELI149" s="30"/>
      <c r="ELJ149" s="30"/>
      <c r="ELK149" s="30"/>
      <c r="ELL149" s="30"/>
      <c r="ELM149" s="30"/>
      <c r="ELN149" s="30"/>
      <c r="ELO149" s="30"/>
      <c r="ELP149" s="30"/>
      <c r="ELQ149" s="30"/>
      <c r="ELR149" s="30"/>
      <c r="ELS149" s="30"/>
      <c r="ELT149" s="30"/>
      <c r="ELU149" s="30"/>
      <c r="ELV149" s="30"/>
      <c r="ELW149" s="30"/>
      <c r="ELX149" s="30"/>
      <c r="ELY149" s="30"/>
      <c r="ELZ149" s="30"/>
      <c r="EMA149" s="30"/>
      <c r="EMB149" s="30"/>
      <c r="EMC149" s="30"/>
      <c r="EMD149" s="30"/>
      <c r="EME149" s="30"/>
      <c r="EMF149" s="30"/>
      <c r="EMG149" s="30"/>
      <c r="EMH149" s="30"/>
      <c r="EMI149" s="30"/>
      <c r="EMJ149" s="30"/>
      <c r="EMK149" s="30"/>
      <c r="EML149" s="30"/>
      <c r="EMM149" s="30"/>
      <c r="EMN149" s="30"/>
      <c r="EMO149" s="30"/>
      <c r="EMP149" s="30"/>
      <c r="EMQ149" s="30"/>
      <c r="EMR149" s="30"/>
      <c r="EMS149" s="30"/>
      <c r="EMT149" s="30"/>
      <c r="EMU149" s="30"/>
      <c r="EMV149" s="30"/>
      <c r="EMW149" s="30"/>
      <c r="EMX149" s="30"/>
      <c r="EMY149" s="30"/>
      <c r="EMZ149" s="30"/>
      <c r="ENA149" s="30"/>
      <c r="ENB149" s="30"/>
      <c r="ENC149" s="30"/>
      <c r="END149" s="30"/>
      <c r="ENE149" s="30"/>
      <c r="ENF149" s="30"/>
      <c r="ENG149" s="30"/>
      <c r="ENH149" s="30"/>
      <c r="ENI149" s="30"/>
      <c r="ENJ149" s="30"/>
      <c r="ENK149" s="30"/>
      <c r="ENL149" s="30"/>
      <c r="ENM149" s="30"/>
      <c r="ENN149" s="30"/>
      <c r="ENO149" s="30"/>
      <c r="ENP149" s="30"/>
      <c r="ENQ149" s="30"/>
      <c r="ENR149" s="30"/>
      <c r="ENS149" s="30"/>
      <c r="ENT149" s="30"/>
      <c r="ENU149" s="30"/>
      <c r="ENV149" s="30"/>
      <c r="ENW149" s="30"/>
      <c r="ENX149" s="30"/>
      <c r="ENY149" s="30"/>
      <c r="ENZ149" s="30"/>
      <c r="EOA149" s="30"/>
      <c r="EOB149" s="30"/>
      <c r="EOC149" s="30"/>
      <c r="EOD149" s="30"/>
      <c r="EOE149" s="30"/>
      <c r="EOF149" s="30"/>
      <c r="EOG149" s="30"/>
      <c r="EOH149" s="30"/>
      <c r="EOI149" s="30"/>
      <c r="EOJ149" s="30"/>
      <c r="EOK149" s="30"/>
      <c r="EOL149" s="30"/>
      <c r="EOM149" s="30"/>
      <c r="EON149" s="30"/>
      <c r="EOO149" s="30"/>
      <c r="EOP149" s="30"/>
      <c r="EOQ149" s="30"/>
      <c r="EOR149" s="30"/>
      <c r="EOS149" s="30"/>
      <c r="EOT149" s="30"/>
      <c r="EOU149" s="30"/>
      <c r="EOV149" s="30"/>
      <c r="EOW149" s="30"/>
      <c r="EOX149" s="30"/>
      <c r="EOY149" s="30"/>
      <c r="EOZ149" s="30"/>
      <c r="EPA149" s="30"/>
      <c r="EPB149" s="30"/>
      <c r="EPC149" s="30"/>
      <c r="EPD149" s="30"/>
      <c r="EPE149" s="30"/>
      <c r="EPF149" s="30"/>
      <c r="EPG149" s="30"/>
      <c r="EPH149" s="30"/>
      <c r="EPI149" s="30"/>
      <c r="EPJ149" s="30"/>
      <c r="EPK149" s="30"/>
      <c r="EPL149" s="30"/>
      <c r="EPM149" s="30"/>
      <c r="EPN149" s="30"/>
      <c r="EPO149" s="30"/>
      <c r="EPP149" s="30"/>
      <c r="EPQ149" s="30"/>
      <c r="EPR149" s="30"/>
      <c r="EPS149" s="30"/>
      <c r="EPT149" s="30"/>
      <c r="EPU149" s="30"/>
      <c r="EPV149" s="30"/>
      <c r="EPW149" s="30"/>
      <c r="EPX149" s="30"/>
      <c r="EPY149" s="30"/>
      <c r="EPZ149" s="30"/>
      <c r="EQA149" s="30"/>
      <c r="EQB149" s="30"/>
      <c r="EQC149" s="30"/>
      <c r="EQD149" s="30"/>
      <c r="EQE149" s="30"/>
      <c r="EQF149" s="30"/>
      <c r="EQG149" s="30"/>
      <c r="EQH149" s="30"/>
      <c r="EQI149" s="30"/>
      <c r="EQJ149" s="30"/>
      <c r="EQK149" s="30"/>
      <c r="EQL149" s="30"/>
      <c r="EQM149" s="30"/>
      <c r="EQN149" s="30"/>
      <c r="EQO149" s="30"/>
      <c r="EQP149" s="30"/>
      <c r="EQQ149" s="30"/>
      <c r="EQR149" s="30"/>
      <c r="EQS149" s="30"/>
      <c r="EQT149" s="30"/>
      <c r="EQU149" s="30"/>
      <c r="EQV149" s="30"/>
      <c r="EQW149" s="30"/>
      <c r="EQX149" s="30"/>
      <c r="EQY149" s="30"/>
      <c r="EQZ149" s="30"/>
      <c r="ERA149" s="30"/>
      <c r="ERB149" s="30"/>
      <c r="ERC149" s="30"/>
      <c r="ERD149" s="30"/>
      <c r="ERE149" s="30"/>
      <c r="ERF149" s="30"/>
      <c r="ERG149" s="30"/>
      <c r="ERH149" s="30"/>
      <c r="ERI149" s="30"/>
      <c r="ERJ149" s="30"/>
      <c r="ERK149" s="30"/>
      <c r="ERL149" s="30"/>
      <c r="ERM149" s="30"/>
      <c r="ERN149" s="30"/>
      <c r="ERO149" s="30"/>
      <c r="ERP149" s="30"/>
      <c r="ERQ149" s="30"/>
      <c r="ERR149" s="30"/>
      <c r="ERS149" s="30"/>
      <c r="ERT149" s="30"/>
      <c r="ERU149" s="30"/>
      <c r="ERV149" s="30"/>
      <c r="ERW149" s="30"/>
      <c r="ERX149" s="30"/>
      <c r="ERY149" s="30"/>
      <c r="ERZ149" s="30"/>
      <c r="ESA149" s="30"/>
      <c r="ESB149" s="30"/>
      <c r="ESC149" s="30"/>
      <c r="ESD149" s="30"/>
      <c r="ESE149" s="30"/>
      <c r="ESF149" s="30"/>
      <c r="ESG149" s="30"/>
      <c r="ESH149" s="30"/>
      <c r="ESI149" s="30"/>
      <c r="ESJ149" s="30"/>
      <c r="ESK149" s="30"/>
      <c r="ESL149" s="30"/>
      <c r="ESM149" s="30"/>
      <c r="ESN149" s="30"/>
      <c r="ESO149" s="30"/>
      <c r="ESP149" s="30"/>
      <c r="ESQ149" s="30"/>
      <c r="ESR149" s="30"/>
      <c r="ESS149" s="30"/>
      <c r="EST149" s="30"/>
      <c r="ESU149" s="30"/>
      <c r="ESV149" s="30"/>
      <c r="ESW149" s="30"/>
      <c r="ESX149" s="30"/>
      <c r="ESY149" s="30"/>
      <c r="ESZ149" s="30"/>
      <c r="ETA149" s="30"/>
      <c r="ETB149" s="30"/>
      <c r="ETC149" s="30"/>
      <c r="ETD149" s="30"/>
      <c r="ETE149" s="30"/>
      <c r="ETF149" s="30"/>
      <c r="ETG149" s="30"/>
      <c r="ETH149" s="30"/>
      <c r="ETI149" s="30"/>
      <c r="ETJ149" s="30"/>
      <c r="ETK149" s="30"/>
      <c r="ETL149" s="30"/>
      <c r="ETM149" s="30"/>
      <c r="ETN149" s="30"/>
      <c r="ETO149" s="30"/>
      <c r="ETP149" s="30"/>
      <c r="ETQ149" s="30"/>
      <c r="ETR149" s="30"/>
      <c r="ETS149" s="30"/>
      <c r="ETT149" s="30"/>
      <c r="ETU149" s="30"/>
      <c r="ETV149" s="30"/>
      <c r="ETW149" s="30"/>
      <c r="ETX149" s="30"/>
      <c r="ETY149" s="30"/>
      <c r="ETZ149" s="30"/>
      <c r="EUA149" s="30"/>
      <c r="EUB149" s="30"/>
      <c r="EUC149" s="30"/>
      <c r="EUD149" s="30"/>
      <c r="EUE149" s="30"/>
      <c r="EUF149" s="30"/>
      <c r="EUG149" s="30"/>
      <c r="EUH149" s="30"/>
      <c r="EUI149" s="30"/>
      <c r="EUJ149" s="30"/>
      <c r="EUK149" s="30"/>
      <c r="EUL149" s="30"/>
      <c r="EUM149" s="30"/>
      <c r="EUN149" s="30"/>
      <c r="EUO149" s="30"/>
      <c r="EUP149" s="30"/>
      <c r="EUQ149" s="30"/>
      <c r="EUR149" s="30"/>
      <c r="EUS149" s="30"/>
      <c r="EUT149" s="30"/>
      <c r="EUU149" s="30"/>
      <c r="EUV149" s="30"/>
      <c r="EUW149" s="30"/>
      <c r="EUX149" s="30"/>
      <c r="EUY149" s="30"/>
      <c r="EUZ149" s="30"/>
      <c r="EVA149" s="30"/>
      <c r="EVB149" s="30"/>
      <c r="EVC149" s="30"/>
      <c r="EVD149" s="30"/>
      <c r="EVE149" s="30"/>
      <c r="EVF149" s="30"/>
      <c r="EVG149" s="30"/>
      <c r="EVH149" s="30"/>
      <c r="EVI149" s="30"/>
      <c r="EVJ149" s="30"/>
      <c r="EVK149" s="30"/>
      <c r="EVL149" s="30"/>
      <c r="EVM149" s="30"/>
      <c r="EVN149" s="30"/>
      <c r="EVO149" s="30"/>
      <c r="EVP149" s="30"/>
      <c r="EVQ149" s="30"/>
      <c r="EVR149" s="30"/>
      <c r="EVS149" s="30"/>
      <c r="EVT149" s="30"/>
      <c r="EVU149" s="30"/>
      <c r="EVV149" s="30"/>
      <c r="EVW149" s="30"/>
      <c r="EVX149" s="30"/>
      <c r="EVY149" s="30"/>
      <c r="EVZ149" s="30"/>
      <c r="EWA149" s="30"/>
      <c r="EWB149" s="30"/>
      <c r="EWC149" s="30"/>
      <c r="EWD149" s="30"/>
      <c r="EWE149" s="30"/>
      <c r="EWF149" s="30"/>
      <c r="EWG149" s="30"/>
      <c r="EWH149" s="30"/>
      <c r="EWI149" s="30"/>
      <c r="EWJ149" s="30"/>
      <c r="EWK149" s="30"/>
      <c r="EWL149" s="30"/>
      <c r="EWM149" s="30"/>
      <c r="EWN149" s="30"/>
      <c r="EWO149" s="30"/>
      <c r="EWP149" s="30"/>
      <c r="EWQ149" s="30"/>
      <c r="EWR149" s="30"/>
      <c r="EWS149" s="30"/>
      <c r="EWT149" s="30"/>
      <c r="EWU149" s="30"/>
      <c r="EWV149" s="30"/>
      <c r="EWW149" s="30"/>
      <c r="EWX149" s="30"/>
      <c r="EWY149" s="30"/>
      <c r="EWZ149" s="30"/>
      <c r="EXA149" s="30"/>
      <c r="EXB149" s="30"/>
      <c r="EXC149" s="30"/>
      <c r="EXD149" s="30"/>
      <c r="EXE149" s="30"/>
      <c r="EXF149" s="30"/>
      <c r="EXG149" s="30"/>
      <c r="EXH149" s="30"/>
      <c r="EXI149" s="30"/>
      <c r="EXJ149" s="30"/>
      <c r="EXK149" s="30"/>
      <c r="EXL149" s="30"/>
      <c r="EXM149" s="30"/>
      <c r="EXN149" s="30"/>
      <c r="EXO149" s="30"/>
      <c r="EXP149" s="30"/>
      <c r="EXQ149" s="30"/>
      <c r="EXR149" s="30"/>
      <c r="EXS149" s="30"/>
      <c r="EXT149" s="30"/>
      <c r="EXU149" s="30"/>
      <c r="EXV149" s="30"/>
      <c r="EXW149" s="30"/>
      <c r="EXX149" s="30"/>
      <c r="EXY149" s="30"/>
      <c r="EXZ149" s="30"/>
      <c r="EYA149" s="30"/>
      <c r="EYB149" s="30"/>
      <c r="EYC149" s="30"/>
      <c r="EYD149" s="30"/>
      <c r="EYE149" s="30"/>
      <c r="EYF149" s="30"/>
      <c r="EYG149" s="30"/>
      <c r="EYH149" s="30"/>
      <c r="EYI149" s="30"/>
      <c r="EYJ149" s="30"/>
      <c r="EYK149" s="30"/>
      <c r="EYL149" s="30"/>
      <c r="EYM149" s="30"/>
      <c r="EYN149" s="30"/>
      <c r="EYO149" s="30"/>
      <c r="EYP149" s="30"/>
      <c r="EYQ149" s="30"/>
      <c r="EYR149" s="30"/>
      <c r="EYS149" s="30"/>
      <c r="EYT149" s="30"/>
      <c r="EYU149" s="30"/>
      <c r="EYV149" s="30"/>
      <c r="EYW149" s="30"/>
      <c r="EYX149" s="30"/>
      <c r="EYY149" s="30"/>
      <c r="EYZ149" s="30"/>
      <c r="EZA149" s="30"/>
      <c r="EZB149" s="30"/>
      <c r="EZC149" s="30"/>
      <c r="EZD149" s="30"/>
      <c r="EZE149" s="30"/>
      <c r="EZF149" s="30"/>
      <c r="EZG149" s="30"/>
      <c r="EZH149" s="30"/>
      <c r="EZI149" s="30"/>
      <c r="EZJ149" s="30"/>
      <c r="EZK149" s="30"/>
      <c r="EZL149" s="30"/>
      <c r="EZM149" s="30"/>
      <c r="EZN149" s="30"/>
      <c r="EZO149" s="30"/>
      <c r="EZP149" s="30"/>
      <c r="EZQ149" s="30"/>
      <c r="EZR149" s="30"/>
      <c r="EZS149" s="30"/>
      <c r="EZT149" s="30"/>
      <c r="EZU149" s="30"/>
      <c r="EZV149" s="30"/>
      <c r="EZW149" s="30"/>
      <c r="EZX149" s="30"/>
      <c r="EZY149" s="30"/>
      <c r="EZZ149" s="30"/>
      <c r="FAA149" s="30"/>
      <c r="FAB149" s="30"/>
      <c r="FAC149" s="30"/>
      <c r="FAD149" s="30"/>
      <c r="FAE149" s="30"/>
      <c r="FAF149" s="30"/>
      <c r="FAG149" s="30"/>
      <c r="FAH149" s="30"/>
      <c r="FAI149" s="30"/>
      <c r="FAJ149" s="30"/>
      <c r="FAK149" s="30"/>
      <c r="FAL149" s="30"/>
      <c r="FAM149" s="30"/>
      <c r="FAN149" s="30"/>
      <c r="FAO149" s="30"/>
      <c r="FAP149" s="30"/>
      <c r="FAQ149" s="30"/>
      <c r="FAR149" s="30"/>
      <c r="FAS149" s="30"/>
      <c r="FAT149" s="30"/>
      <c r="FAU149" s="30"/>
      <c r="FAV149" s="30"/>
      <c r="FAW149" s="30"/>
      <c r="FAX149" s="30"/>
      <c r="FAY149" s="30"/>
      <c r="FAZ149" s="30"/>
      <c r="FBA149" s="30"/>
      <c r="FBB149" s="30"/>
      <c r="FBC149" s="30"/>
      <c r="FBD149" s="30"/>
      <c r="FBE149" s="30"/>
      <c r="FBF149" s="30"/>
      <c r="FBG149" s="30"/>
      <c r="FBH149" s="30"/>
      <c r="FBI149" s="30"/>
      <c r="FBJ149" s="30"/>
      <c r="FBK149" s="30"/>
      <c r="FBL149" s="30"/>
      <c r="FBM149" s="30"/>
      <c r="FBN149" s="30"/>
      <c r="FBO149" s="30"/>
      <c r="FBP149" s="30"/>
      <c r="FBQ149" s="30"/>
      <c r="FBR149" s="30"/>
      <c r="FBS149" s="30"/>
      <c r="FBT149" s="30"/>
      <c r="FBU149" s="30"/>
      <c r="FBV149" s="30"/>
      <c r="FBW149" s="30"/>
      <c r="FBX149" s="30"/>
      <c r="FBY149" s="30"/>
      <c r="FBZ149" s="30"/>
      <c r="FCA149" s="30"/>
      <c r="FCB149" s="30"/>
      <c r="FCC149" s="30"/>
      <c r="FCD149" s="30"/>
      <c r="FCE149" s="30"/>
      <c r="FCF149" s="30"/>
      <c r="FCG149" s="30"/>
      <c r="FCH149" s="30"/>
      <c r="FCI149" s="30"/>
      <c r="FCJ149" s="30"/>
      <c r="FCK149" s="30"/>
      <c r="FCL149" s="30"/>
      <c r="FCM149" s="30"/>
      <c r="FCN149" s="30"/>
      <c r="FCO149" s="30"/>
      <c r="FCP149" s="30"/>
      <c r="FCQ149" s="30"/>
      <c r="FCR149" s="30"/>
      <c r="FCS149" s="30"/>
      <c r="FCT149" s="30"/>
      <c r="FCU149" s="30"/>
      <c r="FCV149" s="30"/>
      <c r="FCW149" s="30"/>
      <c r="FCX149" s="30"/>
      <c r="FCY149" s="30"/>
      <c r="FCZ149" s="30"/>
      <c r="FDA149" s="30"/>
      <c r="FDB149" s="30"/>
      <c r="FDC149" s="30"/>
      <c r="FDD149" s="30"/>
      <c r="FDE149" s="30"/>
      <c r="FDF149" s="30"/>
      <c r="FDG149" s="30"/>
      <c r="FDH149" s="30"/>
      <c r="FDI149" s="30"/>
      <c r="FDJ149" s="30"/>
      <c r="FDK149" s="30"/>
      <c r="FDL149" s="30"/>
      <c r="FDM149" s="30"/>
      <c r="FDN149" s="30"/>
      <c r="FDO149" s="30"/>
      <c r="FDP149" s="30"/>
      <c r="FDQ149" s="30"/>
      <c r="FDR149" s="30"/>
      <c r="FDS149" s="30"/>
      <c r="FDT149" s="30"/>
      <c r="FDU149" s="30"/>
      <c r="FDV149" s="30"/>
      <c r="FDW149" s="30"/>
      <c r="FDX149" s="30"/>
      <c r="FDY149" s="30"/>
      <c r="FDZ149" s="30"/>
      <c r="FEA149" s="30"/>
      <c r="FEB149" s="30"/>
      <c r="FEC149" s="30"/>
      <c r="FED149" s="30"/>
      <c r="FEE149" s="30"/>
      <c r="FEF149" s="30"/>
      <c r="FEG149" s="30"/>
      <c r="FEH149" s="30"/>
      <c r="FEI149" s="30"/>
      <c r="FEJ149" s="30"/>
      <c r="FEK149" s="30"/>
      <c r="FEL149" s="30"/>
      <c r="FEM149" s="30"/>
      <c r="FEN149" s="30"/>
      <c r="FEO149" s="30"/>
      <c r="FEP149" s="30"/>
      <c r="FEQ149" s="30"/>
      <c r="FER149" s="30"/>
      <c r="FES149" s="30"/>
      <c r="FET149" s="30"/>
      <c r="FEU149" s="30"/>
      <c r="FEV149" s="30"/>
      <c r="FEW149" s="30"/>
      <c r="FEX149" s="30"/>
      <c r="FEY149" s="30"/>
      <c r="FEZ149" s="30"/>
      <c r="FFA149" s="30"/>
      <c r="FFB149" s="30"/>
      <c r="FFC149" s="30"/>
      <c r="FFD149" s="30"/>
      <c r="FFE149" s="30"/>
      <c r="FFF149" s="30"/>
      <c r="FFG149" s="30"/>
      <c r="FFH149" s="30"/>
      <c r="FFI149" s="30"/>
      <c r="FFJ149" s="30"/>
      <c r="FFK149" s="30"/>
      <c r="FFL149" s="30"/>
      <c r="FFM149" s="30"/>
      <c r="FFN149" s="30"/>
      <c r="FFO149" s="30"/>
      <c r="FFP149" s="30"/>
      <c r="FFQ149" s="30"/>
      <c r="FFR149" s="30"/>
      <c r="FFS149" s="30"/>
      <c r="FFT149" s="30"/>
      <c r="FFU149" s="30"/>
      <c r="FFV149" s="30"/>
      <c r="FFW149" s="30"/>
      <c r="FFX149" s="30"/>
      <c r="FFY149" s="30"/>
      <c r="FFZ149" s="30"/>
      <c r="FGA149" s="30"/>
      <c r="FGB149" s="30"/>
      <c r="FGC149" s="30"/>
      <c r="FGD149" s="30"/>
      <c r="FGE149" s="30"/>
      <c r="FGF149" s="30"/>
      <c r="FGG149" s="30"/>
      <c r="FGH149" s="30"/>
      <c r="FGI149" s="30"/>
      <c r="FGJ149" s="30"/>
      <c r="FGK149" s="30"/>
      <c r="FGL149" s="30"/>
      <c r="FGM149" s="30"/>
      <c r="FGN149" s="30"/>
      <c r="FGO149" s="30"/>
      <c r="FGP149" s="30"/>
      <c r="FGQ149" s="30"/>
      <c r="FGR149" s="30"/>
      <c r="FGS149" s="30"/>
      <c r="FGT149" s="30"/>
      <c r="FGU149" s="30"/>
      <c r="FGV149" s="30"/>
      <c r="FGW149" s="30"/>
      <c r="FGX149" s="30"/>
      <c r="FGY149" s="30"/>
      <c r="FGZ149" s="30"/>
      <c r="FHA149" s="30"/>
      <c r="FHB149" s="30"/>
      <c r="FHC149" s="30"/>
      <c r="FHD149" s="30"/>
      <c r="FHE149" s="30"/>
      <c r="FHF149" s="30"/>
      <c r="FHG149" s="30"/>
      <c r="FHH149" s="30"/>
      <c r="FHI149" s="30"/>
      <c r="FHJ149" s="30"/>
      <c r="FHK149" s="30"/>
      <c r="FHL149" s="30"/>
      <c r="FHM149" s="30"/>
      <c r="FHN149" s="30"/>
      <c r="FHO149" s="30"/>
      <c r="FHP149" s="30"/>
      <c r="FHQ149" s="30"/>
      <c r="FHR149" s="30"/>
      <c r="FHS149" s="30"/>
      <c r="FHT149" s="30"/>
      <c r="FHU149" s="30"/>
      <c r="FHV149" s="30"/>
      <c r="FHW149" s="30"/>
      <c r="FHX149" s="30"/>
      <c r="FHY149" s="30"/>
      <c r="FHZ149" s="30"/>
      <c r="FIA149" s="30"/>
      <c r="FIB149" s="30"/>
      <c r="FIC149" s="30"/>
      <c r="FID149" s="30"/>
      <c r="FIE149" s="30"/>
      <c r="FIF149" s="30"/>
      <c r="FIG149" s="30"/>
      <c r="FIH149" s="30"/>
      <c r="FII149" s="30"/>
      <c r="FIJ149" s="30"/>
      <c r="FIK149" s="30"/>
      <c r="FIL149" s="30"/>
      <c r="FIM149" s="30"/>
      <c r="FIN149" s="30"/>
      <c r="FIO149" s="30"/>
      <c r="FIP149" s="30"/>
      <c r="FIQ149" s="30"/>
      <c r="FIR149" s="30"/>
      <c r="FIS149" s="30"/>
      <c r="FIT149" s="30"/>
      <c r="FIU149" s="30"/>
      <c r="FIV149" s="30"/>
      <c r="FIW149" s="30"/>
      <c r="FIX149" s="30"/>
      <c r="FIY149" s="30"/>
      <c r="FIZ149" s="30"/>
      <c r="FJA149" s="30"/>
      <c r="FJB149" s="30"/>
      <c r="FJC149" s="30"/>
      <c r="FJD149" s="30"/>
      <c r="FJE149" s="30"/>
      <c r="FJF149" s="30"/>
      <c r="FJG149" s="30"/>
      <c r="FJH149" s="30"/>
      <c r="FJI149" s="30"/>
      <c r="FJJ149" s="30"/>
      <c r="FJK149" s="30"/>
      <c r="FJL149" s="30"/>
      <c r="FJM149" s="30"/>
      <c r="FJN149" s="30"/>
      <c r="FJO149" s="30"/>
      <c r="FJP149" s="30"/>
      <c r="FJQ149" s="30"/>
      <c r="FJR149" s="30"/>
      <c r="FJS149" s="30"/>
      <c r="FJT149" s="30"/>
      <c r="FJU149" s="30"/>
      <c r="FJV149" s="30"/>
      <c r="FJW149" s="30"/>
      <c r="FJX149" s="30"/>
      <c r="FJY149" s="30"/>
      <c r="FJZ149" s="30"/>
      <c r="FKA149" s="30"/>
      <c r="FKB149" s="30"/>
      <c r="FKC149" s="30"/>
      <c r="FKD149" s="30"/>
      <c r="FKE149" s="30"/>
      <c r="FKF149" s="30"/>
      <c r="FKG149" s="30"/>
      <c r="FKH149" s="30"/>
      <c r="FKI149" s="30"/>
      <c r="FKJ149" s="30"/>
      <c r="FKK149" s="30"/>
      <c r="FKL149" s="30"/>
      <c r="FKM149" s="30"/>
      <c r="FKN149" s="30"/>
      <c r="FKO149" s="30"/>
      <c r="FKP149" s="30"/>
      <c r="FKQ149" s="30"/>
      <c r="FKR149" s="30"/>
      <c r="FKS149" s="30"/>
      <c r="FKT149" s="30"/>
      <c r="FKU149" s="30"/>
      <c r="FKV149" s="30"/>
      <c r="FKW149" s="30"/>
      <c r="FKX149" s="30"/>
      <c r="FKY149" s="30"/>
      <c r="FKZ149" s="30"/>
      <c r="FLA149" s="30"/>
      <c r="FLB149" s="30"/>
      <c r="FLC149" s="30"/>
      <c r="FLD149" s="30"/>
      <c r="FLE149" s="30"/>
      <c r="FLF149" s="30"/>
      <c r="FLG149" s="30"/>
      <c r="FLH149" s="30"/>
      <c r="FLI149" s="30"/>
      <c r="FLJ149" s="30"/>
      <c r="FLK149" s="30"/>
      <c r="FLL149" s="30"/>
      <c r="FLM149" s="30"/>
      <c r="FLN149" s="30"/>
      <c r="FLO149" s="30"/>
      <c r="FLP149" s="30"/>
      <c r="FLQ149" s="30"/>
      <c r="FLR149" s="30"/>
      <c r="FLS149" s="30"/>
      <c r="FLT149" s="30"/>
      <c r="FLU149" s="30"/>
      <c r="FLV149" s="30"/>
      <c r="FLW149" s="30"/>
      <c r="FLX149" s="30"/>
      <c r="FLY149" s="30"/>
      <c r="FLZ149" s="30"/>
      <c r="FMA149" s="30"/>
      <c r="FMB149" s="30"/>
      <c r="FMC149" s="30"/>
      <c r="FMD149" s="30"/>
      <c r="FME149" s="30"/>
      <c r="FMF149" s="30"/>
      <c r="FMG149" s="30"/>
      <c r="FMH149" s="30"/>
      <c r="FMI149" s="30"/>
      <c r="FMJ149" s="30"/>
      <c r="FMK149" s="30"/>
      <c r="FML149" s="30"/>
      <c r="FMM149" s="30"/>
      <c r="FMN149" s="30"/>
      <c r="FMO149" s="30"/>
      <c r="FMP149" s="30"/>
      <c r="FMQ149" s="30"/>
      <c r="FMR149" s="30"/>
      <c r="FMS149" s="30"/>
      <c r="FMT149" s="30"/>
      <c r="FMU149" s="30"/>
      <c r="FMV149" s="30"/>
      <c r="FMW149" s="30"/>
      <c r="FMX149" s="30"/>
      <c r="FMY149" s="30"/>
      <c r="FMZ149" s="30"/>
      <c r="FNA149" s="30"/>
      <c r="FNB149" s="30"/>
      <c r="FNC149" s="30"/>
      <c r="FND149" s="30"/>
      <c r="FNE149" s="30"/>
      <c r="FNF149" s="30"/>
      <c r="FNG149" s="30"/>
      <c r="FNH149" s="30"/>
      <c r="FNI149" s="30"/>
      <c r="FNJ149" s="30"/>
      <c r="FNK149" s="30"/>
      <c r="FNL149" s="30"/>
      <c r="FNM149" s="30"/>
      <c r="FNN149" s="30"/>
      <c r="FNO149" s="30"/>
      <c r="FNP149" s="30"/>
      <c r="FNQ149" s="30"/>
      <c r="FNR149" s="30"/>
      <c r="FNS149" s="30"/>
      <c r="FNT149" s="30"/>
      <c r="FNU149" s="30"/>
      <c r="FNV149" s="30"/>
      <c r="FNW149" s="30"/>
      <c r="FNX149" s="30"/>
      <c r="FNY149" s="30"/>
      <c r="FNZ149" s="30"/>
      <c r="FOA149" s="30"/>
      <c r="FOB149" s="30"/>
      <c r="FOC149" s="30"/>
      <c r="FOD149" s="30"/>
      <c r="FOE149" s="30"/>
      <c r="FOF149" s="30"/>
      <c r="FOG149" s="30"/>
      <c r="FOH149" s="30"/>
      <c r="FOI149" s="30"/>
      <c r="FOJ149" s="30"/>
      <c r="FOK149" s="30"/>
      <c r="FOL149" s="30"/>
      <c r="FOM149" s="30"/>
      <c r="FON149" s="30"/>
      <c r="FOO149" s="30"/>
      <c r="FOP149" s="30"/>
      <c r="FOQ149" s="30"/>
      <c r="FOR149" s="30"/>
      <c r="FOS149" s="30"/>
      <c r="FOT149" s="30"/>
      <c r="FOU149" s="30"/>
      <c r="FOV149" s="30"/>
      <c r="FOW149" s="30"/>
      <c r="FOX149" s="30"/>
      <c r="FOY149" s="30"/>
      <c r="FOZ149" s="30"/>
      <c r="FPA149" s="30"/>
      <c r="FPB149" s="30"/>
      <c r="FPC149" s="30"/>
      <c r="FPD149" s="30"/>
      <c r="FPE149" s="30"/>
      <c r="FPF149" s="30"/>
      <c r="FPG149" s="30"/>
      <c r="FPH149" s="30"/>
      <c r="FPI149" s="30"/>
      <c r="FPJ149" s="30"/>
      <c r="FPK149" s="30"/>
      <c r="FPL149" s="30"/>
      <c r="FPM149" s="30"/>
      <c r="FPN149" s="30"/>
      <c r="FPO149" s="30"/>
      <c r="FPP149" s="30"/>
      <c r="FPQ149" s="30"/>
      <c r="FPR149" s="30"/>
      <c r="FPS149" s="30"/>
      <c r="FPT149" s="30"/>
      <c r="FPU149" s="30"/>
      <c r="FPV149" s="30"/>
      <c r="FPW149" s="30"/>
      <c r="FPX149" s="30"/>
      <c r="FPY149" s="30"/>
      <c r="FPZ149" s="30"/>
      <c r="FQA149" s="30"/>
      <c r="FQB149" s="30"/>
      <c r="FQC149" s="30"/>
      <c r="FQD149" s="30"/>
      <c r="FQE149" s="30"/>
      <c r="FQF149" s="30"/>
      <c r="FQG149" s="30"/>
      <c r="FQH149" s="30"/>
      <c r="FQI149" s="30"/>
      <c r="FQJ149" s="30"/>
      <c r="FQK149" s="30"/>
      <c r="FQL149" s="30"/>
      <c r="FQM149" s="30"/>
      <c r="FQN149" s="30"/>
      <c r="FQO149" s="30"/>
      <c r="FQP149" s="30"/>
      <c r="FQQ149" s="30"/>
      <c r="FQR149" s="30"/>
      <c r="FQS149" s="30"/>
      <c r="FQT149" s="30"/>
      <c r="FQU149" s="30"/>
      <c r="FQV149" s="30"/>
      <c r="FQW149" s="30"/>
      <c r="FQX149" s="30"/>
      <c r="FQY149" s="30"/>
      <c r="FQZ149" s="30"/>
      <c r="FRA149" s="30"/>
      <c r="FRB149" s="30"/>
      <c r="FRC149" s="30"/>
      <c r="FRD149" s="30"/>
      <c r="FRE149" s="30"/>
      <c r="FRF149" s="30"/>
      <c r="FRG149" s="30"/>
      <c r="FRH149" s="30"/>
      <c r="FRI149" s="30"/>
      <c r="FRJ149" s="30"/>
      <c r="FRK149" s="30"/>
      <c r="FRL149" s="30"/>
      <c r="FRM149" s="30"/>
      <c r="FRN149" s="30"/>
      <c r="FRO149" s="30"/>
      <c r="FRP149" s="30"/>
      <c r="FRQ149" s="30"/>
      <c r="FRR149" s="30"/>
      <c r="FRS149" s="30"/>
      <c r="FRT149" s="30"/>
      <c r="FRU149" s="30"/>
      <c r="FRV149" s="30"/>
      <c r="FRW149" s="30"/>
      <c r="FRX149" s="30"/>
      <c r="FRY149" s="30"/>
      <c r="FRZ149" s="30"/>
      <c r="FSA149" s="30"/>
      <c r="FSB149" s="30"/>
      <c r="FSC149" s="30"/>
      <c r="FSD149" s="30"/>
      <c r="FSE149" s="30"/>
      <c r="FSF149" s="30"/>
      <c r="FSG149" s="30"/>
      <c r="FSH149" s="30"/>
      <c r="FSI149" s="30"/>
      <c r="FSJ149" s="30"/>
      <c r="FSK149" s="30"/>
      <c r="FSL149" s="30"/>
      <c r="FSM149" s="30"/>
      <c r="FSN149" s="30"/>
      <c r="FSO149" s="30"/>
      <c r="FSP149" s="30"/>
      <c r="FSQ149" s="30"/>
      <c r="FSR149" s="30"/>
      <c r="FSS149" s="30"/>
      <c r="FST149" s="30"/>
      <c r="FSU149" s="30"/>
      <c r="FSV149" s="30"/>
      <c r="FSW149" s="30"/>
      <c r="FSX149" s="30"/>
      <c r="FSY149" s="30"/>
      <c r="FSZ149" s="30"/>
      <c r="FTA149" s="30"/>
      <c r="FTB149" s="30"/>
      <c r="FTC149" s="30"/>
      <c r="FTD149" s="30"/>
      <c r="FTE149" s="30"/>
      <c r="FTF149" s="30"/>
      <c r="FTG149" s="30"/>
      <c r="FTH149" s="30"/>
      <c r="FTI149" s="30"/>
      <c r="FTJ149" s="30"/>
      <c r="FTK149" s="30"/>
      <c r="FTL149" s="30"/>
      <c r="FTM149" s="30"/>
      <c r="FTN149" s="30"/>
      <c r="FTO149" s="30"/>
      <c r="FTP149" s="30"/>
      <c r="FTQ149" s="30"/>
      <c r="FTR149" s="30"/>
      <c r="FTS149" s="30"/>
      <c r="FTT149" s="30"/>
      <c r="FTU149" s="30"/>
      <c r="FTV149" s="30"/>
      <c r="FTW149" s="30"/>
      <c r="FTX149" s="30"/>
      <c r="FTY149" s="30"/>
      <c r="FTZ149" s="30"/>
      <c r="FUA149" s="30"/>
      <c r="FUB149" s="30"/>
      <c r="FUC149" s="30"/>
      <c r="FUD149" s="30"/>
      <c r="FUE149" s="30"/>
      <c r="FUF149" s="30"/>
      <c r="FUG149" s="30"/>
      <c r="FUH149" s="30"/>
      <c r="FUI149" s="30"/>
      <c r="FUJ149" s="30"/>
      <c r="FUK149" s="30"/>
      <c r="FUL149" s="30"/>
      <c r="FUM149" s="30"/>
      <c r="FUN149" s="30"/>
      <c r="FUO149" s="30"/>
      <c r="FUP149" s="30"/>
      <c r="FUQ149" s="30"/>
      <c r="FUR149" s="30"/>
      <c r="FUS149" s="30"/>
      <c r="FUT149" s="30"/>
      <c r="FUU149" s="30"/>
      <c r="FUV149" s="30"/>
      <c r="FUW149" s="30"/>
      <c r="FUX149" s="30"/>
      <c r="FUY149" s="30"/>
      <c r="FUZ149" s="30"/>
      <c r="FVA149" s="30"/>
      <c r="FVB149" s="30"/>
      <c r="FVC149" s="30"/>
      <c r="FVD149" s="30"/>
      <c r="FVE149" s="30"/>
      <c r="FVF149" s="30"/>
      <c r="FVG149" s="30"/>
      <c r="FVH149" s="30"/>
      <c r="FVI149" s="30"/>
      <c r="FVJ149" s="30"/>
      <c r="FVK149" s="30"/>
      <c r="FVL149" s="30"/>
      <c r="FVM149" s="30"/>
      <c r="FVN149" s="30"/>
      <c r="FVO149" s="30"/>
      <c r="FVP149" s="30"/>
      <c r="FVQ149" s="30"/>
      <c r="FVR149" s="30"/>
      <c r="FVS149" s="30"/>
      <c r="FVT149" s="30"/>
      <c r="FVU149" s="30"/>
      <c r="FVV149" s="30"/>
      <c r="FVW149" s="30"/>
      <c r="FVX149" s="30"/>
      <c r="FVY149" s="30"/>
      <c r="FVZ149" s="30"/>
      <c r="FWA149" s="30"/>
      <c r="FWB149" s="30"/>
      <c r="FWC149" s="30"/>
      <c r="FWD149" s="30"/>
      <c r="FWE149" s="30"/>
      <c r="FWF149" s="30"/>
      <c r="FWG149" s="30"/>
      <c r="FWH149" s="30"/>
      <c r="FWI149" s="30"/>
      <c r="FWJ149" s="30"/>
      <c r="FWK149" s="30"/>
      <c r="FWL149" s="30"/>
      <c r="FWM149" s="30"/>
      <c r="FWN149" s="30"/>
      <c r="FWO149" s="30"/>
      <c r="FWP149" s="30"/>
      <c r="FWQ149" s="30"/>
      <c r="FWR149" s="30"/>
      <c r="FWS149" s="30"/>
      <c r="FWT149" s="30"/>
      <c r="FWU149" s="30"/>
      <c r="FWV149" s="30"/>
      <c r="FWW149" s="30"/>
      <c r="FWX149" s="30"/>
      <c r="FWY149" s="30"/>
      <c r="FWZ149" s="30"/>
      <c r="FXA149" s="30"/>
      <c r="FXB149" s="30"/>
      <c r="FXC149" s="30"/>
      <c r="FXD149" s="30"/>
      <c r="FXE149" s="30"/>
      <c r="FXF149" s="30"/>
      <c r="FXG149" s="30"/>
      <c r="FXH149" s="30"/>
      <c r="FXI149" s="30"/>
      <c r="FXJ149" s="30"/>
      <c r="FXK149" s="30"/>
      <c r="FXL149" s="30"/>
      <c r="FXM149" s="30"/>
      <c r="FXN149" s="30"/>
      <c r="FXO149" s="30"/>
      <c r="FXP149" s="30"/>
      <c r="FXQ149" s="30"/>
      <c r="FXR149" s="30"/>
      <c r="FXS149" s="30"/>
      <c r="FXT149" s="30"/>
      <c r="FXU149" s="30"/>
      <c r="FXV149" s="30"/>
      <c r="FXW149" s="30"/>
      <c r="FXX149" s="30"/>
      <c r="FXY149" s="30"/>
      <c r="FXZ149" s="30"/>
      <c r="FYA149" s="30"/>
      <c r="FYB149" s="30"/>
      <c r="FYC149" s="30"/>
      <c r="FYD149" s="30"/>
      <c r="FYE149" s="30"/>
      <c r="FYF149" s="30"/>
      <c r="FYG149" s="30"/>
      <c r="FYH149" s="30"/>
      <c r="FYI149" s="30"/>
      <c r="FYJ149" s="30"/>
      <c r="FYK149" s="30"/>
      <c r="FYL149" s="30"/>
      <c r="FYM149" s="30"/>
      <c r="FYN149" s="30"/>
      <c r="FYO149" s="30"/>
      <c r="FYP149" s="30"/>
      <c r="FYQ149" s="30"/>
      <c r="FYR149" s="30"/>
      <c r="FYS149" s="30"/>
      <c r="FYT149" s="30"/>
      <c r="FYU149" s="30"/>
      <c r="FYV149" s="30"/>
      <c r="FYW149" s="30"/>
      <c r="FYX149" s="30"/>
      <c r="FYY149" s="30"/>
      <c r="FYZ149" s="30"/>
      <c r="FZA149" s="30"/>
      <c r="FZB149" s="30"/>
      <c r="FZC149" s="30"/>
      <c r="FZD149" s="30"/>
      <c r="FZE149" s="30"/>
      <c r="FZF149" s="30"/>
      <c r="FZG149" s="30"/>
      <c r="FZH149" s="30"/>
      <c r="FZI149" s="30"/>
      <c r="FZJ149" s="30"/>
      <c r="FZK149" s="30"/>
      <c r="FZL149" s="30"/>
      <c r="FZM149" s="30"/>
      <c r="FZN149" s="30"/>
      <c r="FZO149" s="30"/>
      <c r="FZP149" s="30"/>
      <c r="FZQ149" s="30"/>
      <c r="FZR149" s="30"/>
      <c r="FZS149" s="30"/>
      <c r="FZT149" s="30"/>
      <c r="FZU149" s="30"/>
      <c r="FZV149" s="30"/>
      <c r="FZW149" s="30"/>
      <c r="FZX149" s="30"/>
      <c r="FZY149" s="30"/>
      <c r="FZZ149" s="30"/>
      <c r="GAA149" s="30"/>
      <c r="GAB149" s="30"/>
      <c r="GAC149" s="30"/>
      <c r="GAD149" s="30"/>
      <c r="GAE149" s="30"/>
      <c r="GAF149" s="30"/>
      <c r="GAG149" s="30"/>
      <c r="GAH149" s="30"/>
      <c r="GAI149" s="30"/>
      <c r="GAJ149" s="30"/>
      <c r="GAK149" s="30"/>
      <c r="GAL149" s="30"/>
      <c r="GAM149" s="30"/>
      <c r="GAN149" s="30"/>
      <c r="GAO149" s="30"/>
      <c r="GAP149" s="30"/>
      <c r="GAQ149" s="30"/>
      <c r="GAR149" s="30"/>
      <c r="GAS149" s="30"/>
      <c r="GAT149" s="30"/>
      <c r="GAU149" s="30"/>
      <c r="GAV149" s="30"/>
      <c r="GAW149" s="30"/>
      <c r="GAX149" s="30"/>
      <c r="GAY149" s="30"/>
      <c r="GAZ149" s="30"/>
      <c r="GBA149" s="30"/>
      <c r="GBB149" s="30"/>
      <c r="GBC149" s="30"/>
      <c r="GBD149" s="30"/>
      <c r="GBE149" s="30"/>
      <c r="GBF149" s="30"/>
      <c r="GBG149" s="30"/>
      <c r="GBH149" s="30"/>
      <c r="GBI149" s="30"/>
      <c r="GBJ149" s="30"/>
      <c r="GBK149" s="30"/>
      <c r="GBL149" s="30"/>
      <c r="GBM149" s="30"/>
      <c r="GBN149" s="30"/>
      <c r="GBO149" s="30"/>
      <c r="GBP149" s="30"/>
      <c r="GBQ149" s="30"/>
      <c r="GBR149" s="30"/>
      <c r="GBS149" s="30"/>
      <c r="GBT149" s="30"/>
      <c r="GBU149" s="30"/>
      <c r="GBV149" s="30"/>
      <c r="GBW149" s="30"/>
      <c r="GBX149" s="30"/>
      <c r="GBY149" s="30"/>
      <c r="GBZ149" s="30"/>
      <c r="GCA149" s="30"/>
      <c r="GCB149" s="30"/>
      <c r="GCC149" s="30"/>
      <c r="GCD149" s="30"/>
      <c r="GCE149" s="30"/>
      <c r="GCF149" s="30"/>
      <c r="GCG149" s="30"/>
      <c r="GCH149" s="30"/>
      <c r="GCI149" s="30"/>
      <c r="GCJ149" s="30"/>
      <c r="GCK149" s="30"/>
      <c r="GCL149" s="30"/>
      <c r="GCM149" s="30"/>
      <c r="GCN149" s="30"/>
      <c r="GCO149" s="30"/>
      <c r="GCP149" s="30"/>
      <c r="GCQ149" s="30"/>
      <c r="GCR149" s="30"/>
      <c r="GCS149" s="30"/>
      <c r="GCT149" s="30"/>
      <c r="GCU149" s="30"/>
      <c r="GCV149" s="30"/>
      <c r="GCW149" s="30"/>
      <c r="GCX149" s="30"/>
      <c r="GCY149" s="30"/>
      <c r="GCZ149" s="30"/>
      <c r="GDA149" s="30"/>
      <c r="GDB149" s="30"/>
      <c r="GDC149" s="30"/>
      <c r="GDD149" s="30"/>
      <c r="GDE149" s="30"/>
      <c r="GDF149" s="30"/>
      <c r="GDG149" s="30"/>
      <c r="GDH149" s="30"/>
      <c r="GDI149" s="30"/>
      <c r="GDJ149" s="30"/>
      <c r="GDK149" s="30"/>
      <c r="GDL149" s="30"/>
      <c r="GDM149" s="30"/>
      <c r="GDN149" s="30"/>
      <c r="GDO149" s="30"/>
      <c r="GDP149" s="30"/>
      <c r="GDQ149" s="30"/>
      <c r="GDR149" s="30"/>
      <c r="GDS149" s="30"/>
      <c r="GDT149" s="30"/>
      <c r="GDU149" s="30"/>
      <c r="GDV149" s="30"/>
      <c r="GDW149" s="30"/>
      <c r="GDX149" s="30"/>
      <c r="GDY149" s="30"/>
      <c r="GDZ149" s="30"/>
      <c r="GEA149" s="30"/>
      <c r="GEB149" s="30"/>
      <c r="GEC149" s="30"/>
      <c r="GED149" s="30"/>
      <c r="GEE149" s="30"/>
      <c r="GEF149" s="30"/>
      <c r="GEG149" s="30"/>
      <c r="GEH149" s="30"/>
      <c r="GEI149" s="30"/>
      <c r="GEJ149" s="30"/>
      <c r="GEK149" s="30"/>
      <c r="GEL149" s="30"/>
      <c r="GEM149" s="30"/>
      <c r="GEN149" s="30"/>
      <c r="GEO149" s="30"/>
      <c r="GEP149" s="30"/>
      <c r="GEQ149" s="30"/>
      <c r="GER149" s="30"/>
      <c r="GES149" s="30"/>
      <c r="GET149" s="30"/>
      <c r="GEU149" s="30"/>
      <c r="GEV149" s="30"/>
      <c r="GEW149" s="30"/>
      <c r="GEX149" s="30"/>
      <c r="GEY149" s="30"/>
      <c r="GEZ149" s="30"/>
      <c r="GFA149" s="30"/>
      <c r="GFB149" s="30"/>
      <c r="GFC149" s="30"/>
      <c r="GFD149" s="30"/>
      <c r="GFE149" s="30"/>
      <c r="GFF149" s="30"/>
      <c r="GFG149" s="30"/>
      <c r="GFH149" s="30"/>
      <c r="GFI149" s="30"/>
      <c r="GFJ149" s="30"/>
      <c r="GFK149" s="30"/>
      <c r="GFL149" s="30"/>
      <c r="GFM149" s="30"/>
      <c r="GFN149" s="30"/>
      <c r="GFO149" s="30"/>
      <c r="GFP149" s="30"/>
      <c r="GFQ149" s="30"/>
      <c r="GFR149" s="30"/>
      <c r="GFS149" s="30"/>
      <c r="GFT149" s="30"/>
      <c r="GFU149" s="30"/>
      <c r="GFV149" s="30"/>
      <c r="GFW149" s="30"/>
      <c r="GFX149" s="30"/>
      <c r="GFY149" s="30"/>
      <c r="GFZ149" s="30"/>
      <c r="GGA149" s="30"/>
      <c r="GGB149" s="30"/>
      <c r="GGC149" s="30"/>
      <c r="GGD149" s="30"/>
      <c r="GGE149" s="30"/>
      <c r="GGF149" s="30"/>
      <c r="GGG149" s="30"/>
      <c r="GGH149" s="30"/>
      <c r="GGI149" s="30"/>
      <c r="GGJ149" s="30"/>
      <c r="GGK149" s="30"/>
      <c r="GGL149" s="30"/>
      <c r="GGM149" s="30"/>
      <c r="GGN149" s="30"/>
      <c r="GGO149" s="30"/>
      <c r="GGP149" s="30"/>
      <c r="GGQ149" s="30"/>
      <c r="GGR149" s="30"/>
      <c r="GGS149" s="30"/>
      <c r="GGT149" s="30"/>
      <c r="GGU149" s="30"/>
      <c r="GGV149" s="30"/>
      <c r="GGW149" s="30"/>
      <c r="GGX149" s="30"/>
      <c r="GGY149" s="30"/>
      <c r="GGZ149" s="30"/>
      <c r="GHA149" s="30"/>
      <c r="GHB149" s="30"/>
      <c r="GHC149" s="30"/>
      <c r="GHD149" s="30"/>
      <c r="GHE149" s="30"/>
      <c r="GHF149" s="30"/>
      <c r="GHG149" s="30"/>
      <c r="GHH149" s="30"/>
      <c r="GHI149" s="30"/>
      <c r="GHJ149" s="30"/>
      <c r="GHK149" s="30"/>
      <c r="GHL149" s="30"/>
      <c r="GHM149" s="30"/>
      <c r="GHN149" s="30"/>
      <c r="GHO149" s="30"/>
      <c r="GHP149" s="30"/>
      <c r="GHQ149" s="30"/>
      <c r="GHR149" s="30"/>
      <c r="GHS149" s="30"/>
      <c r="GHT149" s="30"/>
      <c r="GHU149" s="30"/>
      <c r="GHV149" s="30"/>
      <c r="GHW149" s="30"/>
      <c r="GHX149" s="30"/>
      <c r="GHY149" s="30"/>
      <c r="GHZ149" s="30"/>
      <c r="GIA149" s="30"/>
      <c r="GIB149" s="30"/>
      <c r="GIC149" s="30"/>
      <c r="GID149" s="30"/>
      <c r="GIE149" s="30"/>
      <c r="GIF149" s="30"/>
      <c r="GIG149" s="30"/>
      <c r="GIH149" s="30"/>
      <c r="GII149" s="30"/>
      <c r="GIJ149" s="30"/>
      <c r="GIK149" s="30"/>
      <c r="GIL149" s="30"/>
      <c r="GIM149" s="30"/>
      <c r="GIN149" s="30"/>
      <c r="GIO149" s="30"/>
      <c r="GIP149" s="30"/>
      <c r="GIQ149" s="30"/>
      <c r="GIR149" s="30"/>
      <c r="GIS149" s="30"/>
      <c r="GIT149" s="30"/>
      <c r="GIU149" s="30"/>
      <c r="GIV149" s="30"/>
      <c r="GIW149" s="30"/>
      <c r="GIX149" s="30"/>
      <c r="GIY149" s="30"/>
      <c r="GIZ149" s="30"/>
      <c r="GJA149" s="30"/>
      <c r="GJB149" s="30"/>
      <c r="GJC149" s="30"/>
      <c r="GJD149" s="30"/>
      <c r="GJE149" s="30"/>
      <c r="GJF149" s="30"/>
      <c r="GJG149" s="30"/>
      <c r="GJH149" s="30"/>
      <c r="GJI149" s="30"/>
      <c r="GJJ149" s="30"/>
      <c r="GJK149" s="30"/>
      <c r="GJL149" s="30"/>
      <c r="GJM149" s="30"/>
      <c r="GJN149" s="30"/>
      <c r="GJO149" s="30"/>
      <c r="GJP149" s="30"/>
      <c r="GJQ149" s="30"/>
      <c r="GJR149" s="30"/>
      <c r="GJS149" s="30"/>
      <c r="GJT149" s="30"/>
      <c r="GJU149" s="30"/>
      <c r="GJV149" s="30"/>
      <c r="GJW149" s="30"/>
      <c r="GJX149" s="30"/>
      <c r="GJY149" s="30"/>
      <c r="GJZ149" s="30"/>
      <c r="GKA149" s="30"/>
      <c r="GKB149" s="30"/>
      <c r="GKC149" s="30"/>
      <c r="GKD149" s="30"/>
      <c r="GKE149" s="30"/>
      <c r="GKF149" s="30"/>
      <c r="GKG149" s="30"/>
      <c r="GKH149" s="30"/>
      <c r="GKI149" s="30"/>
      <c r="GKJ149" s="30"/>
      <c r="GKK149" s="30"/>
      <c r="GKL149" s="30"/>
      <c r="GKM149" s="30"/>
      <c r="GKN149" s="30"/>
      <c r="GKO149" s="30"/>
      <c r="GKP149" s="30"/>
      <c r="GKQ149" s="30"/>
      <c r="GKR149" s="30"/>
      <c r="GKS149" s="30"/>
      <c r="GKT149" s="30"/>
      <c r="GKU149" s="30"/>
      <c r="GKV149" s="30"/>
      <c r="GKW149" s="30"/>
      <c r="GKX149" s="30"/>
      <c r="GKY149" s="30"/>
      <c r="GKZ149" s="30"/>
      <c r="GLA149" s="30"/>
      <c r="GLB149" s="30"/>
      <c r="GLC149" s="30"/>
      <c r="GLD149" s="30"/>
      <c r="GLE149" s="30"/>
      <c r="GLF149" s="30"/>
      <c r="GLG149" s="30"/>
      <c r="GLH149" s="30"/>
      <c r="GLI149" s="30"/>
      <c r="GLJ149" s="30"/>
      <c r="GLK149" s="30"/>
      <c r="GLL149" s="30"/>
      <c r="GLM149" s="30"/>
      <c r="GLN149" s="30"/>
      <c r="GLO149" s="30"/>
      <c r="GLP149" s="30"/>
      <c r="GLQ149" s="30"/>
      <c r="GLR149" s="30"/>
      <c r="GLS149" s="30"/>
      <c r="GLT149" s="30"/>
      <c r="GLU149" s="30"/>
      <c r="GLV149" s="30"/>
      <c r="GLW149" s="30"/>
      <c r="GLX149" s="30"/>
      <c r="GLY149" s="30"/>
      <c r="GLZ149" s="30"/>
      <c r="GMA149" s="30"/>
      <c r="GMB149" s="30"/>
      <c r="GMC149" s="30"/>
      <c r="GMD149" s="30"/>
      <c r="GME149" s="30"/>
      <c r="GMF149" s="30"/>
      <c r="GMG149" s="30"/>
      <c r="GMH149" s="30"/>
      <c r="GMI149" s="30"/>
      <c r="GMJ149" s="30"/>
      <c r="GMK149" s="30"/>
      <c r="GML149" s="30"/>
      <c r="GMM149" s="30"/>
      <c r="GMN149" s="30"/>
      <c r="GMO149" s="30"/>
      <c r="GMP149" s="30"/>
      <c r="GMQ149" s="30"/>
      <c r="GMR149" s="30"/>
      <c r="GMS149" s="30"/>
      <c r="GMT149" s="30"/>
      <c r="GMU149" s="30"/>
      <c r="GMV149" s="30"/>
      <c r="GMW149" s="30"/>
      <c r="GMX149" s="30"/>
      <c r="GMY149" s="30"/>
      <c r="GMZ149" s="30"/>
      <c r="GNA149" s="30"/>
      <c r="GNB149" s="30"/>
      <c r="GNC149" s="30"/>
      <c r="GND149" s="30"/>
      <c r="GNE149" s="30"/>
      <c r="GNF149" s="30"/>
      <c r="GNG149" s="30"/>
      <c r="GNH149" s="30"/>
      <c r="GNI149" s="30"/>
      <c r="GNJ149" s="30"/>
      <c r="GNK149" s="30"/>
      <c r="GNL149" s="30"/>
      <c r="GNM149" s="30"/>
      <c r="GNN149" s="30"/>
      <c r="GNO149" s="30"/>
      <c r="GNP149" s="30"/>
      <c r="GNQ149" s="30"/>
      <c r="GNR149" s="30"/>
      <c r="GNS149" s="30"/>
      <c r="GNT149" s="30"/>
      <c r="GNU149" s="30"/>
      <c r="GNV149" s="30"/>
      <c r="GNW149" s="30"/>
      <c r="GNX149" s="30"/>
      <c r="GNY149" s="30"/>
      <c r="GNZ149" s="30"/>
      <c r="GOA149" s="30"/>
      <c r="GOB149" s="30"/>
      <c r="GOC149" s="30"/>
      <c r="GOD149" s="30"/>
      <c r="GOE149" s="30"/>
      <c r="GOF149" s="30"/>
      <c r="GOG149" s="30"/>
      <c r="GOH149" s="30"/>
      <c r="GOI149" s="30"/>
      <c r="GOJ149" s="30"/>
      <c r="GOK149" s="30"/>
      <c r="GOL149" s="30"/>
      <c r="GOM149" s="30"/>
      <c r="GON149" s="30"/>
      <c r="GOO149" s="30"/>
      <c r="GOP149" s="30"/>
      <c r="GOQ149" s="30"/>
      <c r="GOR149" s="30"/>
      <c r="GOS149" s="30"/>
      <c r="GOT149" s="30"/>
      <c r="GOU149" s="30"/>
      <c r="GOV149" s="30"/>
      <c r="GOW149" s="30"/>
      <c r="GOX149" s="30"/>
      <c r="GOY149" s="30"/>
      <c r="GOZ149" s="30"/>
      <c r="GPA149" s="30"/>
      <c r="GPB149" s="30"/>
      <c r="GPC149" s="30"/>
      <c r="GPD149" s="30"/>
      <c r="GPE149" s="30"/>
      <c r="GPF149" s="30"/>
      <c r="GPG149" s="30"/>
      <c r="GPH149" s="30"/>
      <c r="GPI149" s="30"/>
      <c r="GPJ149" s="30"/>
      <c r="GPK149" s="30"/>
      <c r="GPL149" s="30"/>
      <c r="GPM149" s="30"/>
      <c r="GPN149" s="30"/>
      <c r="GPO149" s="30"/>
      <c r="GPP149" s="30"/>
      <c r="GPQ149" s="30"/>
      <c r="GPR149" s="30"/>
      <c r="GPS149" s="30"/>
      <c r="GPT149" s="30"/>
      <c r="GPU149" s="30"/>
      <c r="GPV149" s="30"/>
      <c r="GPW149" s="30"/>
      <c r="GPX149" s="30"/>
      <c r="GPY149" s="30"/>
      <c r="GPZ149" s="30"/>
      <c r="GQA149" s="30"/>
      <c r="GQB149" s="30"/>
      <c r="GQC149" s="30"/>
      <c r="GQD149" s="30"/>
      <c r="GQE149" s="30"/>
      <c r="GQF149" s="30"/>
      <c r="GQG149" s="30"/>
      <c r="GQH149" s="30"/>
      <c r="GQI149" s="30"/>
      <c r="GQJ149" s="30"/>
      <c r="GQK149" s="30"/>
      <c r="GQL149" s="30"/>
      <c r="GQM149" s="30"/>
      <c r="GQN149" s="30"/>
      <c r="GQO149" s="30"/>
      <c r="GQP149" s="30"/>
      <c r="GQQ149" s="30"/>
      <c r="GQR149" s="30"/>
      <c r="GQS149" s="30"/>
      <c r="GQT149" s="30"/>
      <c r="GQU149" s="30"/>
      <c r="GQV149" s="30"/>
      <c r="GQW149" s="30"/>
      <c r="GQX149" s="30"/>
      <c r="GQY149" s="30"/>
      <c r="GQZ149" s="30"/>
      <c r="GRA149" s="30"/>
      <c r="GRB149" s="30"/>
      <c r="GRC149" s="30"/>
      <c r="GRD149" s="30"/>
      <c r="GRE149" s="30"/>
      <c r="GRF149" s="30"/>
      <c r="GRG149" s="30"/>
      <c r="GRH149" s="30"/>
      <c r="GRI149" s="30"/>
      <c r="GRJ149" s="30"/>
      <c r="GRK149" s="30"/>
      <c r="GRL149" s="30"/>
      <c r="GRM149" s="30"/>
      <c r="GRN149" s="30"/>
      <c r="GRO149" s="30"/>
      <c r="GRP149" s="30"/>
      <c r="GRQ149" s="30"/>
      <c r="GRR149" s="30"/>
      <c r="GRS149" s="30"/>
      <c r="GRT149" s="30"/>
      <c r="GRU149" s="30"/>
      <c r="GRV149" s="30"/>
      <c r="GRW149" s="30"/>
      <c r="GRX149" s="30"/>
      <c r="GRY149" s="30"/>
      <c r="GRZ149" s="30"/>
      <c r="GSA149" s="30"/>
      <c r="GSB149" s="30"/>
      <c r="GSC149" s="30"/>
      <c r="GSD149" s="30"/>
      <c r="GSE149" s="30"/>
      <c r="GSF149" s="30"/>
      <c r="GSG149" s="30"/>
      <c r="GSH149" s="30"/>
      <c r="GSI149" s="30"/>
      <c r="GSJ149" s="30"/>
      <c r="GSK149" s="30"/>
      <c r="GSL149" s="30"/>
      <c r="GSM149" s="30"/>
      <c r="GSN149" s="30"/>
      <c r="GSO149" s="30"/>
      <c r="GSP149" s="30"/>
      <c r="GSQ149" s="30"/>
      <c r="GSR149" s="30"/>
      <c r="GSS149" s="30"/>
      <c r="GST149" s="30"/>
      <c r="GSU149" s="30"/>
      <c r="GSV149" s="30"/>
      <c r="GSW149" s="30"/>
      <c r="GSX149" s="30"/>
      <c r="GSY149" s="30"/>
      <c r="GSZ149" s="30"/>
      <c r="GTA149" s="30"/>
      <c r="GTB149" s="30"/>
      <c r="GTC149" s="30"/>
      <c r="GTD149" s="30"/>
      <c r="GTE149" s="30"/>
      <c r="GTF149" s="30"/>
      <c r="GTG149" s="30"/>
      <c r="GTH149" s="30"/>
      <c r="GTI149" s="30"/>
      <c r="GTJ149" s="30"/>
      <c r="GTK149" s="30"/>
      <c r="GTL149" s="30"/>
      <c r="GTM149" s="30"/>
      <c r="GTN149" s="30"/>
      <c r="GTO149" s="30"/>
      <c r="GTP149" s="30"/>
      <c r="GTQ149" s="30"/>
      <c r="GTR149" s="30"/>
      <c r="GTS149" s="30"/>
      <c r="GTT149" s="30"/>
      <c r="GTU149" s="30"/>
      <c r="GTV149" s="30"/>
      <c r="GTW149" s="30"/>
      <c r="GTX149" s="30"/>
      <c r="GTY149" s="30"/>
      <c r="GTZ149" s="30"/>
      <c r="GUA149" s="30"/>
      <c r="GUB149" s="30"/>
      <c r="GUC149" s="30"/>
      <c r="GUD149" s="30"/>
      <c r="GUE149" s="30"/>
      <c r="GUF149" s="30"/>
      <c r="GUG149" s="30"/>
      <c r="GUH149" s="30"/>
      <c r="GUI149" s="30"/>
      <c r="GUJ149" s="30"/>
      <c r="GUK149" s="30"/>
      <c r="GUL149" s="30"/>
      <c r="GUM149" s="30"/>
      <c r="GUN149" s="30"/>
      <c r="GUO149" s="30"/>
      <c r="GUP149" s="30"/>
      <c r="GUQ149" s="30"/>
      <c r="GUR149" s="30"/>
      <c r="GUS149" s="30"/>
      <c r="GUT149" s="30"/>
      <c r="GUU149" s="30"/>
      <c r="GUV149" s="30"/>
      <c r="GUW149" s="30"/>
      <c r="GUX149" s="30"/>
      <c r="GUY149" s="30"/>
      <c r="GUZ149" s="30"/>
      <c r="GVA149" s="30"/>
      <c r="GVB149" s="30"/>
      <c r="GVC149" s="30"/>
      <c r="GVD149" s="30"/>
      <c r="GVE149" s="30"/>
      <c r="GVF149" s="30"/>
      <c r="GVG149" s="30"/>
      <c r="GVH149" s="30"/>
      <c r="GVI149" s="30"/>
      <c r="GVJ149" s="30"/>
      <c r="GVK149" s="30"/>
      <c r="GVL149" s="30"/>
      <c r="GVM149" s="30"/>
      <c r="GVN149" s="30"/>
      <c r="GVO149" s="30"/>
      <c r="GVP149" s="30"/>
      <c r="GVQ149" s="30"/>
      <c r="GVR149" s="30"/>
      <c r="GVS149" s="30"/>
      <c r="GVT149" s="30"/>
      <c r="GVU149" s="30"/>
      <c r="GVV149" s="30"/>
      <c r="GVW149" s="30"/>
      <c r="GVX149" s="30"/>
      <c r="GVY149" s="30"/>
      <c r="GVZ149" s="30"/>
      <c r="GWA149" s="30"/>
      <c r="GWB149" s="30"/>
      <c r="GWC149" s="30"/>
      <c r="GWD149" s="30"/>
      <c r="GWE149" s="30"/>
      <c r="GWF149" s="30"/>
      <c r="GWG149" s="30"/>
      <c r="GWH149" s="30"/>
      <c r="GWI149" s="30"/>
      <c r="GWJ149" s="30"/>
      <c r="GWK149" s="30"/>
      <c r="GWL149" s="30"/>
      <c r="GWM149" s="30"/>
      <c r="GWN149" s="30"/>
      <c r="GWO149" s="30"/>
      <c r="GWP149" s="30"/>
      <c r="GWQ149" s="30"/>
      <c r="GWR149" s="30"/>
      <c r="GWS149" s="30"/>
      <c r="GWT149" s="30"/>
      <c r="GWU149" s="30"/>
      <c r="GWV149" s="30"/>
      <c r="GWW149" s="30"/>
      <c r="GWX149" s="30"/>
      <c r="GWY149" s="30"/>
      <c r="GWZ149" s="30"/>
      <c r="GXA149" s="30"/>
      <c r="GXB149" s="30"/>
      <c r="GXC149" s="30"/>
      <c r="GXD149" s="30"/>
      <c r="GXE149" s="30"/>
      <c r="GXF149" s="30"/>
      <c r="GXG149" s="30"/>
      <c r="GXH149" s="30"/>
      <c r="GXI149" s="30"/>
      <c r="GXJ149" s="30"/>
      <c r="GXK149" s="30"/>
      <c r="GXL149" s="30"/>
      <c r="GXM149" s="30"/>
      <c r="GXN149" s="30"/>
      <c r="GXO149" s="30"/>
      <c r="GXP149" s="30"/>
      <c r="GXQ149" s="30"/>
      <c r="GXR149" s="30"/>
      <c r="GXS149" s="30"/>
      <c r="GXT149" s="30"/>
      <c r="GXU149" s="30"/>
      <c r="GXV149" s="30"/>
      <c r="GXW149" s="30"/>
      <c r="GXX149" s="30"/>
      <c r="GXY149" s="30"/>
      <c r="GXZ149" s="30"/>
      <c r="GYA149" s="30"/>
      <c r="GYB149" s="30"/>
      <c r="GYC149" s="30"/>
      <c r="GYD149" s="30"/>
      <c r="GYE149" s="30"/>
      <c r="GYF149" s="30"/>
      <c r="GYG149" s="30"/>
      <c r="GYH149" s="30"/>
      <c r="GYI149" s="30"/>
      <c r="GYJ149" s="30"/>
      <c r="GYK149" s="30"/>
      <c r="GYL149" s="30"/>
      <c r="GYM149" s="30"/>
      <c r="GYN149" s="30"/>
      <c r="GYO149" s="30"/>
      <c r="GYP149" s="30"/>
      <c r="GYQ149" s="30"/>
      <c r="GYR149" s="30"/>
      <c r="GYS149" s="30"/>
      <c r="GYT149" s="30"/>
      <c r="GYU149" s="30"/>
      <c r="GYV149" s="30"/>
      <c r="GYW149" s="30"/>
      <c r="GYX149" s="30"/>
      <c r="GYY149" s="30"/>
      <c r="GYZ149" s="30"/>
      <c r="GZA149" s="30"/>
      <c r="GZB149" s="30"/>
      <c r="GZC149" s="30"/>
      <c r="GZD149" s="30"/>
      <c r="GZE149" s="30"/>
      <c r="GZF149" s="30"/>
      <c r="GZG149" s="30"/>
      <c r="GZH149" s="30"/>
      <c r="GZI149" s="30"/>
      <c r="GZJ149" s="30"/>
      <c r="GZK149" s="30"/>
      <c r="GZL149" s="30"/>
      <c r="GZM149" s="30"/>
      <c r="GZN149" s="30"/>
      <c r="GZO149" s="30"/>
      <c r="GZP149" s="30"/>
      <c r="GZQ149" s="30"/>
      <c r="GZR149" s="30"/>
      <c r="GZS149" s="30"/>
      <c r="GZT149" s="30"/>
      <c r="GZU149" s="30"/>
      <c r="GZV149" s="30"/>
      <c r="GZW149" s="30"/>
      <c r="GZX149" s="30"/>
      <c r="GZY149" s="30"/>
      <c r="GZZ149" s="30"/>
      <c r="HAA149" s="30"/>
      <c r="HAB149" s="30"/>
      <c r="HAC149" s="30"/>
      <c r="HAD149" s="30"/>
      <c r="HAE149" s="30"/>
      <c r="HAF149" s="30"/>
      <c r="HAG149" s="30"/>
      <c r="HAH149" s="30"/>
      <c r="HAI149" s="30"/>
      <c r="HAJ149" s="30"/>
      <c r="HAK149" s="30"/>
      <c r="HAL149" s="30"/>
      <c r="HAM149" s="30"/>
      <c r="HAN149" s="30"/>
      <c r="HAO149" s="30"/>
      <c r="HAP149" s="30"/>
      <c r="HAQ149" s="30"/>
      <c r="HAR149" s="30"/>
      <c r="HAS149" s="30"/>
      <c r="HAT149" s="30"/>
      <c r="HAU149" s="30"/>
      <c r="HAV149" s="30"/>
      <c r="HAW149" s="30"/>
      <c r="HAX149" s="30"/>
      <c r="HAY149" s="30"/>
      <c r="HAZ149" s="30"/>
      <c r="HBA149" s="30"/>
      <c r="HBB149" s="30"/>
      <c r="HBC149" s="30"/>
      <c r="HBD149" s="30"/>
      <c r="HBE149" s="30"/>
      <c r="HBF149" s="30"/>
      <c r="HBG149" s="30"/>
      <c r="HBH149" s="30"/>
      <c r="HBI149" s="30"/>
      <c r="HBJ149" s="30"/>
      <c r="HBK149" s="30"/>
      <c r="HBL149" s="30"/>
      <c r="HBM149" s="30"/>
      <c r="HBN149" s="30"/>
      <c r="HBO149" s="30"/>
      <c r="HBP149" s="30"/>
      <c r="HBQ149" s="30"/>
      <c r="HBR149" s="30"/>
      <c r="HBS149" s="30"/>
      <c r="HBT149" s="30"/>
      <c r="HBU149" s="30"/>
      <c r="HBV149" s="30"/>
      <c r="HBW149" s="30"/>
      <c r="HBX149" s="30"/>
      <c r="HBY149" s="30"/>
      <c r="HBZ149" s="30"/>
      <c r="HCA149" s="30"/>
      <c r="HCB149" s="30"/>
      <c r="HCC149" s="30"/>
      <c r="HCD149" s="30"/>
      <c r="HCE149" s="30"/>
      <c r="HCF149" s="30"/>
      <c r="HCG149" s="30"/>
      <c r="HCH149" s="30"/>
      <c r="HCI149" s="30"/>
      <c r="HCJ149" s="30"/>
      <c r="HCK149" s="30"/>
      <c r="HCL149" s="30"/>
      <c r="HCM149" s="30"/>
      <c r="HCN149" s="30"/>
      <c r="HCO149" s="30"/>
      <c r="HCP149" s="30"/>
      <c r="HCQ149" s="30"/>
      <c r="HCR149" s="30"/>
      <c r="HCS149" s="30"/>
      <c r="HCT149" s="30"/>
      <c r="HCU149" s="30"/>
      <c r="HCV149" s="30"/>
      <c r="HCW149" s="30"/>
      <c r="HCX149" s="30"/>
      <c r="HCY149" s="30"/>
      <c r="HCZ149" s="30"/>
      <c r="HDA149" s="30"/>
      <c r="HDB149" s="30"/>
      <c r="HDC149" s="30"/>
      <c r="HDD149" s="30"/>
      <c r="HDE149" s="30"/>
      <c r="HDF149" s="30"/>
      <c r="HDG149" s="30"/>
      <c r="HDH149" s="30"/>
      <c r="HDI149" s="30"/>
      <c r="HDJ149" s="30"/>
      <c r="HDK149" s="30"/>
      <c r="HDL149" s="30"/>
      <c r="HDM149" s="30"/>
      <c r="HDN149" s="30"/>
      <c r="HDO149" s="30"/>
      <c r="HDP149" s="30"/>
      <c r="HDQ149" s="30"/>
      <c r="HDR149" s="30"/>
      <c r="HDS149" s="30"/>
      <c r="HDT149" s="30"/>
      <c r="HDU149" s="30"/>
      <c r="HDV149" s="30"/>
      <c r="HDW149" s="30"/>
      <c r="HDX149" s="30"/>
      <c r="HDY149" s="30"/>
      <c r="HDZ149" s="30"/>
      <c r="HEA149" s="30"/>
      <c r="HEB149" s="30"/>
      <c r="HEC149" s="30"/>
      <c r="HED149" s="30"/>
      <c r="HEE149" s="30"/>
      <c r="HEF149" s="30"/>
      <c r="HEG149" s="30"/>
      <c r="HEH149" s="30"/>
      <c r="HEI149" s="30"/>
      <c r="HEJ149" s="30"/>
      <c r="HEK149" s="30"/>
      <c r="HEL149" s="30"/>
      <c r="HEM149" s="30"/>
      <c r="HEN149" s="30"/>
      <c r="HEO149" s="30"/>
      <c r="HEP149" s="30"/>
      <c r="HEQ149" s="30"/>
      <c r="HER149" s="30"/>
      <c r="HES149" s="30"/>
      <c r="HET149" s="30"/>
      <c r="HEU149" s="30"/>
      <c r="HEV149" s="30"/>
      <c r="HEW149" s="30"/>
      <c r="HEX149" s="30"/>
      <c r="HEY149" s="30"/>
      <c r="HEZ149" s="30"/>
      <c r="HFA149" s="30"/>
      <c r="HFB149" s="30"/>
      <c r="HFC149" s="30"/>
      <c r="HFD149" s="30"/>
      <c r="HFE149" s="30"/>
      <c r="HFF149" s="30"/>
      <c r="HFG149" s="30"/>
      <c r="HFH149" s="30"/>
      <c r="HFI149" s="30"/>
      <c r="HFJ149" s="30"/>
      <c r="HFK149" s="30"/>
      <c r="HFL149" s="30"/>
      <c r="HFM149" s="30"/>
      <c r="HFN149" s="30"/>
      <c r="HFO149" s="30"/>
      <c r="HFP149" s="30"/>
      <c r="HFQ149" s="30"/>
      <c r="HFR149" s="30"/>
      <c r="HFS149" s="30"/>
      <c r="HFT149" s="30"/>
      <c r="HFU149" s="30"/>
      <c r="HFV149" s="30"/>
      <c r="HFW149" s="30"/>
      <c r="HFX149" s="30"/>
      <c r="HFY149" s="30"/>
      <c r="HFZ149" s="30"/>
      <c r="HGA149" s="30"/>
      <c r="HGB149" s="30"/>
      <c r="HGC149" s="30"/>
      <c r="HGD149" s="30"/>
      <c r="HGE149" s="30"/>
      <c r="HGF149" s="30"/>
      <c r="HGG149" s="30"/>
      <c r="HGH149" s="30"/>
      <c r="HGI149" s="30"/>
      <c r="HGJ149" s="30"/>
      <c r="HGK149" s="30"/>
      <c r="HGL149" s="30"/>
      <c r="HGM149" s="30"/>
      <c r="HGN149" s="30"/>
      <c r="HGO149" s="30"/>
      <c r="HGP149" s="30"/>
      <c r="HGQ149" s="30"/>
      <c r="HGR149" s="30"/>
      <c r="HGS149" s="30"/>
      <c r="HGT149" s="30"/>
      <c r="HGU149" s="30"/>
      <c r="HGV149" s="30"/>
      <c r="HGW149" s="30"/>
      <c r="HGX149" s="30"/>
      <c r="HGY149" s="30"/>
      <c r="HGZ149" s="30"/>
      <c r="HHA149" s="30"/>
      <c r="HHB149" s="30"/>
      <c r="HHC149" s="30"/>
      <c r="HHD149" s="30"/>
      <c r="HHE149" s="30"/>
      <c r="HHF149" s="30"/>
      <c r="HHG149" s="30"/>
      <c r="HHH149" s="30"/>
      <c r="HHI149" s="30"/>
      <c r="HHJ149" s="30"/>
      <c r="HHK149" s="30"/>
      <c r="HHL149" s="30"/>
      <c r="HHM149" s="30"/>
      <c r="HHN149" s="30"/>
      <c r="HHO149" s="30"/>
      <c r="HHP149" s="30"/>
      <c r="HHQ149" s="30"/>
      <c r="HHR149" s="30"/>
      <c r="HHS149" s="30"/>
      <c r="HHT149" s="30"/>
      <c r="HHU149" s="30"/>
      <c r="HHV149" s="30"/>
      <c r="HHW149" s="30"/>
      <c r="HHX149" s="30"/>
      <c r="HHY149" s="30"/>
      <c r="HHZ149" s="30"/>
      <c r="HIA149" s="30"/>
      <c r="HIB149" s="30"/>
      <c r="HIC149" s="30"/>
      <c r="HID149" s="30"/>
      <c r="HIE149" s="30"/>
      <c r="HIF149" s="30"/>
      <c r="HIG149" s="30"/>
      <c r="HIH149" s="30"/>
      <c r="HII149" s="30"/>
      <c r="HIJ149" s="30"/>
      <c r="HIK149" s="30"/>
      <c r="HIL149" s="30"/>
      <c r="HIM149" s="30"/>
      <c r="HIN149" s="30"/>
      <c r="HIO149" s="30"/>
      <c r="HIP149" s="30"/>
      <c r="HIQ149" s="30"/>
      <c r="HIR149" s="30"/>
      <c r="HIS149" s="30"/>
      <c r="HIT149" s="30"/>
      <c r="HIU149" s="30"/>
      <c r="HIV149" s="30"/>
      <c r="HIW149" s="30"/>
      <c r="HIX149" s="30"/>
      <c r="HIY149" s="30"/>
      <c r="HIZ149" s="30"/>
      <c r="HJA149" s="30"/>
      <c r="HJB149" s="30"/>
      <c r="HJC149" s="30"/>
      <c r="HJD149" s="30"/>
      <c r="HJE149" s="30"/>
      <c r="HJF149" s="30"/>
      <c r="HJG149" s="30"/>
      <c r="HJH149" s="30"/>
      <c r="HJI149" s="30"/>
      <c r="HJJ149" s="30"/>
      <c r="HJK149" s="30"/>
      <c r="HJL149" s="30"/>
      <c r="HJM149" s="30"/>
      <c r="HJN149" s="30"/>
      <c r="HJO149" s="30"/>
      <c r="HJP149" s="30"/>
      <c r="HJQ149" s="30"/>
      <c r="HJR149" s="30"/>
      <c r="HJS149" s="30"/>
      <c r="HJT149" s="30"/>
      <c r="HJU149" s="30"/>
      <c r="HJV149" s="30"/>
      <c r="HJW149" s="30"/>
      <c r="HJX149" s="30"/>
      <c r="HJY149" s="30"/>
      <c r="HJZ149" s="30"/>
      <c r="HKA149" s="30"/>
      <c r="HKB149" s="30"/>
      <c r="HKC149" s="30"/>
      <c r="HKD149" s="30"/>
      <c r="HKE149" s="30"/>
      <c r="HKF149" s="30"/>
      <c r="HKG149" s="30"/>
      <c r="HKH149" s="30"/>
      <c r="HKI149" s="30"/>
      <c r="HKJ149" s="30"/>
      <c r="HKK149" s="30"/>
      <c r="HKL149" s="30"/>
      <c r="HKM149" s="30"/>
      <c r="HKN149" s="30"/>
      <c r="HKO149" s="30"/>
      <c r="HKP149" s="30"/>
      <c r="HKQ149" s="30"/>
      <c r="HKR149" s="30"/>
      <c r="HKS149" s="30"/>
      <c r="HKT149" s="30"/>
      <c r="HKU149" s="30"/>
      <c r="HKV149" s="30"/>
      <c r="HKW149" s="30"/>
      <c r="HKX149" s="30"/>
      <c r="HKY149" s="30"/>
      <c r="HKZ149" s="30"/>
      <c r="HLA149" s="30"/>
      <c r="HLB149" s="30"/>
      <c r="HLC149" s="30"/>
      <c r="HLD149" s="30"/>
      <c r="HLE149" s="30"/>
      <c r="HLF149" s="30"/>
      <c r="HLG149" s="30"/>
      <c r="HLH149" s="30"/>
      <c r="HLI149" s="30"/>
      <c r="HLJ149" s="30"/>
      <c r="HLK149" s="30"/>
      <c r="HLL149" s="30"/>
      <c r="HLM149" s="30"/>
      <c r="HLN149" s="30"/>
      <c r="HLO149" s="30"/>
      <c r="HLP149" s="30"/>
      <c r="HLQ149" s="30"/>
      <c r="HLR149" s="30"/>
      <c r="HLS149" s="30"/>
      <c r="HLT149" s="30"/>
      <c r="HLU149" s="30"/>
      <c r="HLV149" s="30"/>
      <c r="HLW149" s="30"/>
      <c r="HLX149" s="30"/>
      <c r="HLY149" s="30"/>
      <c r="HLZ149" s="30"/>
      <c r="HMA149" s="30"/>
      <c r="HMB149" s="30"/>
      <c r="HMC149" s="30"/>
      <c r="HMD149" s="30"/>
      <c r="HME149" s="30"/>
      <c r="HMF149" s="30"/>
      <c r="HMG149" s="30"/>
      <c r="HMH149" s="30"/>
      <c r="HMI149" s="30"/>
      <c r="HMJ149" s="30"/>
      <c r="HMK149" s="30"/>
      <c r="HML149" s="30"/>
      <c r="HMM149" s="30"/>
      <c r="HMN149" s="30"/>
      <c r="HMO149" s="30"/>
      <c r="HMP149" s="30"/>
      <c r="HMQ149" s="30"/>
      <c r="HMR149" s="30"/>
      <c r="HMS149" s="30"/>
      <c r="HMT149" s="30"/>
      <c r="HMU149" s="30"/>
      <c r="HMV149" s="30"/>
      <c r="HMW149" s="30"/>
      <c r="HMX149" s="30"/>
      <c r="HMY149" s="30"/>
      <c r="HMZ149" s="30"/>
      <c r="HNA149" s="30"/>
      <c r="HNB149" s="30"/>
      <c r="HNC149" s="30"/>
      <c r="HND149" s="30"/>
      <c r="HNE149" s="30"/>
      <c r="HNF149" s="30"/>
      <c r="HNG149" s="30"/>
      <c r="HNH149" s="30"/>
      <c r="HNI149" s="30"/>
      <c r="HNJ149" s="30"/>
      <c r="HNK149" s="30"/>
      <c r="HNL149" s="30"/>
      <c r="HNM149" s="30"/>
      <c r="HNN149" s="30"/>
      <c r="HNO149" s="30"/>
      <c r="HNP149" s="30"/>
      <c r="HNQ149" s="30"/>
      <c r="HNR149" s="30"/>
      <c r="HNS149" s="30"/>
      <c r="HNT149" s="30"/>
      <c r="HNU149" s="30"/>
      <c r="HNV149" s="30"/>
      <c r="HNW149" s="30"/>
      <c r="HNX149" s="30"/>
      <c r="HNY149" s="30"/>
      <c r="HNZ149" s="30"/>
      <c r="HOA149" s="30"/>
      <c r="HOB149" s="30"/>
      <c r="HOC149" s="30"/>
      <c r="HOD149" s="30"/>
      <c r="HOE149" s="30"/>
      <c r="HOF149" s="30"/>
      <c r="HOG149" s="30"/>
      <c r="HOH149" s="30"/>
      <c r="HOI149" s="30"/>
      <c r="HOJ149" s="30"/>
      <c r="HOK149" s="30"/>
      <c r="HOL149" s="30"/>
      <c r="HOM149" s="30"/>
      <c r="HON149" s="30"/>
      <c r="HOO149" s="30"/>
      <c r="HOP149" s="30"/>
      <c r="HOQ149" s="30"/>
      <c r="HOR149" s="30"/>
      <c r="HOS149" s="30"/>
      <c r="HOT149" s="30"/>
      <c r="HOU149" s="30"/>
      <c r="HOV149" s="30"/>
      <c r="HOW149" s="30"/>
      <c r="HOX149" s="30"/>
      <c r="HOY149" s="30"/>
      <c r="HOZ149" s="30"/>
      <c r="HPA149" s="30"/>
      <c r="HPB149" s="30"/>
      <c r="HPC149" s="30"/>
      <c r="HPD149" s="30"/>
      <c r="HPE149" s="30"/>
      <c r="HPF149" s="30"/>
      <c r="HPG149" s="30"/>
      <c r="HPH149" s="30"/>
      <c r="HPI149" s="30"/>
      <c r="HPJ149" s="30"/>
      <c r="HPK149" s="30"/>
      <c r="HPL149" s="30"/>
      <c r="HPM149" s="30"/>
      <c r="HPN149" s="30"/>
      <c r="HPO149" s="30"/>
      <c r="HPP149" s="30"/>
      <c r="HPQ149" s="30"/>
      <c r="HPR149" s="30"/>
      <c r="HPS149" s="30"/>
      <c r="HPT149" s="30"/>
      <c r="HPU149" s="30"/>
      <c r="HPV149" s="30"/>
      <c r="HPW149" s="30"/>
      <c r="HPX149" s="30"/>
      <c r="HPY149" s="30"/>
      <c r="HPZ149" s="30"/>
      <c r="HQA149" s="30"/>
      <c r="HQB149" s="30"/>
      <c r="HQC149" s="30"/>
      <c r="HQD149" s="30"/>
      <c r="HQE149" s="30"/>
      <c r="HQF149" s="30"/>
      <c r="HQG149" s="30"/>
      <c r="HQH149" s="30"/>
      <c r="HQI149" s="30"/>
      <c r="HQJ149" s="30"/>
      <c r="HQK149" s="30"/>
      <c r="HQL149" s="30"/>
      <c r="HQM149" s="30"/>
      <c r="HQN149" s="30"/>
      <c r="HQO149" s="30"/>
      <c r="HQP149" s="30"/>
      <c r="HQQ149" s="30"/>
      <c r="HQR149" s="30"/>
      <c r="HQS149" s="30"/>
      <c r="HQT149" s="30"/>
      <c r="HQU149" s="30"/>
      <c r="HQV149" s="30"/>
      <c r="HQW149" s="30"/>
      <c r="HQX149" s="30"/>
      <c r="HQY149" s="30"/>
      <c r="HQZ149" s="30"/>
      <c r="HRA149" s="30"/>
      <c r="HRB149" s="30"/>
      <c r="HRC149" s="30"/>
      <c r="HRD149" s="30"/>
      <c r="HRE149" s="30"/>
      <c r="HRF149" s="30"/>
      <c r="HRG149" s="30"/>
      <c r="HRH149" s="30"/>
      <c r="HRI149" s="30"/>
      <c r="HRJ149" s="30"/>
      <c r="HRK149" s="30"/>
      <c r="HRL149" s="30"/>
      <c r="HRM149" s="30"/>
      <c r="HRN149" s="30"/>
      <c r="HRO149" s="30"/>
      <c r="HRP149" s="30"/>
      <c r="HRQ149" s="30"/>
      <c r="HRR149" s="30"/>
      <c r="HRS149" s="30"/>
      <c r="HRT149" s="30"/>
      <c r="HRU149" s="30"/>
      <c r="HRV149" s="30"/>
      <c r="HRW149" s="30"/>
      <c r="HRX149" s="30"/>
      <c r="HRY149" s="30"/>
      <c r="HRZ149" s="30"/>
      <c r="HSA149" s="30"/>
      <c r="HSB149" s="30"/>
      <c r="HSC149" s="30"/>
      <c r="HSD149" s="30"/>
      <c r="HSE149" s="30"/>
      <c r="HSF149" s="30"/>
      <c r="HSG149" s="30"/>
      <c r="HSH149" s="30"/>
      <c r="HSI149" s="30"/>
      <c r="HSJ149" s="30"/>
      <c r="HSK149" s="30"/>
      <c r="HSL149" s="30"/>
      <c r="HSM149" s="30"/>
      <c r="HSN149" s="30"/>
      <c r="HSO149" s="30"/>
      <c r="HSP149" s="30"/>
      <c r="HSQ149" s="30"/>
      <c r="HSR149" s="30"/>
      <c r="HSS149" s="30"/>
      <c r="HST149" s="30"/>
      <c r="HSU149" s="30"/>
      <c r="HSV149" s="30"/>
      <c r="HSW149" s="30"/>
      <c r="HSX149" s="30"/>
      <c r="HSY149" s="30"/>
      <c r="HSZ149" s="30"/>
      <c r="HTA149" s="30"/>
      <c r="HTB149" s="30"/>
      <c r="HTC149" s="30"/>
      <c r="HTD149" s="30"/>
      <c r="HTE149" s="30"/>
      <c r="HTF149" s="30"/>
      <c r="HTG149" s="30"/>
      <c r="HTH149" s="30"/>
      <c r="HTI149" s="30"/>
      <c r="HTJ149" s="30"/>
      <c r="HTK149" s="30"/>
      <c r="HTL149" s="30"/>
      <c r="HTM149" s="30"/>
      <c r="HTN149" s="30"/>
      <c r="HTO149" s="30"/>
      <c r="HTP149" s="30"/>
      <c r="HTQ149" s="30"/>
      <c r="HTR149" s="30"/>
      <c r="HTS149" s="30"/>
      <c r="HTT149" s="30"/>
      <c r="HTU149" s="30"/>
      <c r="HTV149" s="30"/>
      <c r="HTW149" s="30"/>
      <c r="HTX149" s="30"/>
      <c r="HTY149" s="30"/>
      <c r="HTZ149" s="30"/>
      <c r="HUA149" s="30"/>
      <c r="HUB149" s="30"/>
      <c r="HUC149" s="30"/>
      <c r="HUD149" s="30"/>
      <c r="HUE149" s="30"/>
      <c r="HUF149" s="30"/>
      <c r="HUG149" s="30"/>
      <c r="HUH149" s="30"/>
      <c r="HUI149" s="30"/>
      <c r="HUJ149" s="30"/>
      <c r="HUK149" s="30"/>
      <c r="HUL149" s="30"/>
      <c r="HUM149" s="30"/>
      <c r="HUN149" s="30"/>
      <c r="HUO149" s="30"/>
      <c r="HUP149" s="30"/>
      <c r="HUQ149" s="30"/>
      <c r="HUR149" s="30"/>
      <c r="HUS149" s="30"/>
      <c r="HUT149" s="30"/>
      <c r="HUU149" s="30"/>
      <c r="HUV149" s="30"/>
      <c r="HUW149" s="30"/>
      <c r="HUX149" s="30"/>
      <c r="HUY149" s="30"/>
      <c r="HUZ149" s="30"/>
      <c r="HVA149" s="30"/>
      <c r="HVB149" s="30"/>
      <c r="HVC149" s="30"/>
      <c r="HVD149" s="30"/>
      <c r="HVE149" s="30"/>
      <c r="HVF149" s="30"/>
      <c r="HVG149" s="30"/>
      <c r="HVH149" s="30"/>
      <c r="HVI149" s="30"/>
      <c r="HVJ149" s="30"/>
      <c r="HVK149" s="30"/>
      <c r="HVL149" s="30"/>
      <c r="HVM149" s="30"/>
      <c r="HVN149" s="30"/>
      <c r="HVO149" s="30"/>
      <c r="HVP149" s="30"/>
      <c r="HVQ149" s="30"/>
      <c r="HVR149" s="30"/>
      <c r="HVS149" s="30"/>
      <c r="HVT149" s="30"/>
      <c r="HVU149" s="30"/>
      <c r="HVV149" s="30"/>
      <c r="HVW149" s="30"/>
      <c r="HVX149" s="30"/>
      <c r="HVY149" s="30"/>
      <c r="HVZ149" s="30"/>
      <c r="HWA149" s="30"/>
      <c r="HWB149" s="30"/>
      <c r="HWC149" s="30"/>
      <c r="HWD149" s="30"/>
      <c r="HWE149" s="30"/>
      <c r="HWF149" s="30"/>
      <c r="HWG149" s="30"/>
      <c r="HWH149" s="30"/>
      <c r="HWI149" s="30"/>
      <c r="HWJ149" s="30"/>
      <c r="HWK149" s="30"/>
      <c r="HWL149" s="30"/>
      <c r="HWM149" s="30"/>
      <c r="HWN149" s="30"/>
      <c r="HWO149" s="30"/>
      <c r="HWP149" s="30"/>
      <c r="HWQ149" s="30"/>
      <c r="HWR149" s="30"/>
      <c r="HWS149" s="30"/>
      <c r="HWT149" s="30"/>
      <c r="HWU149" s="30"/>
      <c r="HWV149" s="30"/>
      <c r="HWW149" s="30"/>
      <c r="HWX149" s="30"/>
      <c r="HWY149" s="30"/>
      <c r="HWZ149" s="30"/>
      <c r="HXA149" s="30"/>
      <c r="HXB149" s="30"/>
      <c r="HXC149" s="30"/>
      <c r="HXD149" s="30"/>
      <c r="HXE149" s="30"/>
      <c r="HXF149" s="30"/>
      <c r="HXG149" s="30"/>
      <c r="HXH149" s="30"/>
      <c r="HXI149" s="30"/>
      <c r="HXJ149" s="30"/>
      <c r="HXK149" s="30"/>
      <c r="HXL149" s="30"/>
      <c r="HXM149" s="30"/>
      <c r="HXN149" s="30"/>
      <c r="HXO149" s="30"/>
      <c r="HXP149" s="30"/>
      <c r="HXQ149" s="30"/>
      <c r="HXR149" s="30"/>
      <c r="HXS149" s="30"/>
      <c r="HXT149" s="30"/>
      <c r="HXU149" s="30"/>
      <c r="HXV149" s="30"/>
      <c r="HXW149" s="30"/>
      <c r="HXX149" s="30"/>
      <c r="HXY149" s="30"/>
      <c r="HXZ149" s="30"/>
      <c r="HYA149" s="30"/>
      <c r="HYB149" s="30"/>
      <c r="HYC149" s="30"/>
      <c r="HYD149" s="30"/>
      <c r="HYE149" s="30"/>
      <c r="HYF149" s="30"/>
      <c r="HYG149" s="30"/>
      <c r="HYH149" s="30"/>
      <c r="HYI149" s="30"/>
      <c r="HYJ149" s="30"/>
      <c r="HYK149" s="30"/>
      <c r="HYL149" s="30"/>
      <c r="HYM149" s="30"/>
      <c r="HYN149" s="30"/>
      <c r="HYO149" s="30"/>
      <c r="HYP149" s="30"/>
      <c r="HYQ149" s="30"/>
      <c r="HYR149" s="30"/>
      <c r="HYS149" s="30"/>
      <c r="HYT149" s="30"/>
      <c r="HYU149" s="30"/>
      <c r="HYV149" s="30"/>
      <c r="HYW149" s="30"/>
      <c r="HYX149" s="30"/>
      <c r="HYY149" s="30"/>
      <c r="HYZ149" s="30"/>
      <c r="HZA149" s="30"/>
      <c r="HZB149" s="30"/>
      <c r="HZC149" s="30"/>
      <c r="HZD149" s="30"/>
      <c r="HZE149" s="30"/>
      <c r="HZF149" s="30"/>
      <c r="HZG149" s="30"/>
      <c r="HZH149" s="30"/>
      <c r="HZI149" s="30"/>
      <c r="HZJ149" s="30"/>
      <c r="HZK149" s="30"/>
      <c r="HZL149" s="30"/>
      <c r="HZM149" s="30"/>
      <c r="HZN149" s="30"/>
      <c r="HZO149" s="30"/>
      <c r="HZP149" s="30"/>
      <c r="HZQ149" s="30"/>
      <c r="HZR149" s="30"/>
      <c r="HZS149" s="30"/>
      <c r="HZT149" s="30"/>
      <c r="HZU149" s="30"/>
      <c r="HZV149" s="30"/>
      <c r="HZW149" s="30"/>
      <c r="HZX149" s="30"/>
      <c r="HZY149" s="30"/>
      <c r="HZZ149" s="30"/>
      <c r="IAA149" s="30"/>
      <c r="IAB149" s="30"/>
      <c r="IAC149" s="30"/>
      <c r="IAD149" s="30"/>
      <c r="IAE149" s="30"/>
      <c r="IAF149" s="30"/>
      <c r="IAG149" s="30"/>
      <c r="IAH149" s="30"/>
      <c r="IAI149" s="30"/>
      <c r="IAJ149" s="30"/>
      <c r="IAK149" s="30"/>
      <c r="IAL149" s="30"/>
      <c r="IAM149" s="30"/>
      <c r="IAN149" s="30"/>
      <c r="IAO149" s="30"/>
      <c r="IAP149" s="30"/>
      <c r="IAQ149" s="30"/>
      <c r="IAR149" s="30"/>
      <c r="IAS149" s="30"/>
      <c r="IAT149" s="30"/>
      <c r="IAU149" s="30"/>
      <c r="IAV149" s="30"/>
      <c r="IAW149" s="30"/>
      <c r="IAX149" s="30"/>
      <c r="IAY149" s="30"/>
      <c r="IAZ149" s="30"/>
      <c r="IBA149" s="30"/>
      <c r="IBB149" s="30"/>
      <c r="IBC149" s="30"/>
      <c r="IBD149" s="30"/>
      <c r="IBE149" s="30"/>
      <c r="IBF149" s="30"/>
      <c r="IBG149" s="30"/>
      <c r="IBH149" s="30"/>
      <c r="IBI149" s="30"/>
      <c r="IBJ149" s="30"/>
      <c r="IBK149" s="30"/>
      <c r="IBL149" s="30"/>
      <c r="IBM149" s="30"/>
      <c r="IBN149" s="30"/>
      <c r="IBO149" s="30"/>
      <c r="IBP149" s="30"/>
      <c r="IBQ149" s="30"/>
      <c r="IBR149" s="30"/>
      <c r="IBS149" s="30"/>
      <c r="IBT149" s="30"/>
      <c r="IBU149" s="30"/>
      <c r="IBV149" s="30"/>
      <c r="IBW149" s="30"/>
      <c r="IBX149" s="30"/>
      <c r="IBY149" s="30"/>
      <c r="IBZ149" s="30"/>
      <c r="ICA149" s="30"/>
      <c r="ICB149" s="30"/>
      <c r="ICC149" s="30"/>
      <c r="ICD149" s="30"/>
      <c r="ICE149" s="30"/>
      <c r="ICF149" s="30"/>
      <c r="ICG149" s="30"/>
      <c r="ICH149" s="30"/>
      <c r="ICI149" s="30"/>
      <c r="ICJ149" s="30"/>
      <c r="ICK149" s="30"/>
      <c r="ICL149" s="30"/>
      <c r="ICM149" s="30"/>
      <c r="ICN149" s="30"/>
      <c r="ICO149" s="30"/>
      <c r="ICP149" s="30"/>
      <c r="ICQ149" s="30"/>
      <c r="ICR149" s="30"/>
      <c r="ICS149" s="30"/>
      <c r="ICT149" s="30"/>
      <c r="ICU149" s="30"/>
      <c r="ICV149" s="30"/>
      <c r="ICW149" s="30"/>
      <c r="ICX149" s="30"/>
      <c r="ICY149" s="30"/>
      <c r="ICZ149" s="30"/>
      <c r="IDA149" s="30"/>
      <c r="IDB149" s="30"/>
      <c r="IDC149" s="30"/>
      <c r="IDD149" s="30"/>
      <c r="IDE149" s="30"/>
      <c r="IDF149" s="30"/>
      <c r="IDG149" s="30"/>
      <c r="IDH149" s="30"/>
      <c r="IDI149" s="30"/>
      <c r="IDJ149" s="30"/>
      <c r="IDK149" s="30"/>
      <c r="IDL149" s="30"/>
      <c r="IDM149" s="30"/>
      <c r="IDN149" s="30"/>
      <c r="IDO149" s="30"/>
      <c r="IDP149" s="30"/>
      <c r="IDQ149" s="30"/>
      <c r="IDR149" s="30"/>
      <c r="IDS149" s="30"/>
      <c r="IDT149" s="30"/>
      <c r="IDU149" s="30"/>
      <c r="IDV149" s="30"/>
      <c r="IDW149" s="30"/>
      <c r="IDX149" s="30"/>
      <c r="IDY149" s="30"/>
      <c r="IDZ149" s="30"/>
      <c r="IEA149" s="30"/>
      <c r="IEB149" s="30"/>
      <c r="IEC149" s="30"/>
      <c r="IED149" s="30"/>
      <c r="IEE149" s="30"/>
      <c r="IEF149" s="30"/>
      <c r="IEG149" s="30"/>
      <c r="IEH149" s="30"/>
      <c r="IEI149" s="30"/>
      <c r="IEJ149" s="30"/>
      <c r="IEK149" s="30"/>
      <c r="IEL149" s="30"/>
      <c r="IEM149" s="30"/>
      <c r="IEN149" s="30"/>
      <c r="IEO149" s="30"/>
      <c r="IEP149" s="30"/>
      <c r="IEQ149" s="30"/>
      <c r="IER149" s="30"/>
      <c r="IES149" s="30"/>
      <c r="IET149" s="30"/>
      <c r="IEU149" s="30"/>
      <c r="IEV149" s="30"/>
      <c r="IEW149" s="30"/>
      <c r="IEX149" s="30"/>
      <c r="IEY149" s="30"/>
      <c r="IEZ149" s="30"/>
      <c r="IFA149" s="30"/>
      <c r="IFB149" s="30"/>
      <c r="IFC149" s="30"/>
      <c r="IFD149" s="30"/>
      <c r="IFE149" s="30"/>
      <c r="IFF149" s="30"/>
      <c r="IFG149" s="30"/>
      <c r="IFH149" s="30"/>
      <c r="IFI149" s="30"/>
      <c r="IFJ149" s="30"/>
      <c r="IFK149" s="30"/>
      <c r="IFL149" s="30"/>
      <c r="IFM149" s="30"/>
      <c r="IFN149" s="30"/>
      <c r="IFO149" s="30"/>
      <c r="IFP149" s="30"/>
      <c r="IFQ149" s="30"/>
      <c r="IFR149" s="30"/>
      <c r="IFS149" s="30"/>
      <c r="IFT149" s="30"/>
      <c r="IFU149" s="30"/>
      <c r="IFV149" s="30"/>
      <c r="IFW149" s="30"/>
      <c r="IFX149" s="30"/>
      <c r="IFY149" s="30"/>
      <c r="IFZ149" s="30"/>
      <c r="IGA149" s="30"/>
      <c r="IGB149" s="30"/>
      <c r="IGC149" s="30"/>
      <c r="IGD149" s="30"/>
      <c r="IGE149" s="30"/>
      <c r="IGF149" s="30"/>
      <c r="IGG149" s="30"/>
      <c r="IGH149" s="30"/>
      <c r="IGI149" s="30"/>
      <c r="IGJ149" s="30"/>
      <c r="IGK149" s="30"/>
      <c r="IGL149" s="30"/>
      <c r="IGM149" s="30"/>
      <c r="IGN149" s="30"/>
      <c r="IGO149" s="30"/>
      <c r="IGP149" s="30"/>
      <c r="IGQ149" s="30"/>
      <c r="IGR149" s="30"/>
      <c r="IGS149" s="30"/>
      <c r="IGT149" s="30"/>
      <c r="IGU149" s="30"/>
      <c r="IGV149" s="30"/>
      <c r="IGW149" s="30"/>
      <c r="IGX149" s="30"/>
      <c r="IGY149" s="30"/>
      <c r="IGZ149" s="30"/>
      <c r="IHA149" s="30"/>
      <c r="IHB149" s="30"/>
      <c r="IHC149" s="30"/>
      <c r="IHD149" s="30"/>
      <c r="IHE149" s="30"/>
      <c r="IHF149" s="30"/>
      <c r="IHG149" s="30"/>
      <c r="IHH149" s="30"/>
      <c r="IHI149" s="30"/>
      <c r="IHJ149" s="30"/>
      <c r="IHK149" s="30"/>
      <c r="IHL149" s="30"/>
      <c r="IHM149" s="30"/>
      <c r="IHN149" s="30"/>
      <c r="IHO149" s="30"/>
      <c r="IHP149" s="30"/>
      <c r="IHQ149" s="30"/>
      <c r="IHR149" s="30"/>
      <c r="IHS149" s="30"/>
      <c r="IHT149" s="30"/>
      <c r="IHU149" s="30"/>
      <c r="IHV149" s="30"/>
      <c r="IHW149" s="30"/>
      <c r="IHX149" s="30"/>
      <c r="IHY149" s="30"/>
      <c r="IHZ149" s="30"/>
      <c r="IIA149" s="30"/>
      <c r="IIB149" s="30"/>
      <c r="IIC149" s="30"/>
      <c r="IID149" s="30"/>
      <c r="IIE149" s="30"/>
      <c r="IIF149" s="30"/>
      <c r="IIG149" s="30"/>
      <c r="IIH149" s="30"/>
      <c r="III149" s="30"/>
      <c r="IIJ149" s="30"/>
      <c r="IIK149" s="30"/>
      <c r="IIL149" s="30"/>
      <c r="IIM149" s="30"/>
      <c r="IIN149" s="30"/>
      <c r="IIO149" s="30"/>
      <c r="IIP149" s="30"/>
      <c r="IIQ149" s="30"/>
      <c r="IIR149" s="30"/>
      <c r="IIS149" s="30"/>
      <c r="IIT149" s="30"/>
      <c r="IIU149" s="30"/>
      <c r="IIV149" s="30"/>
      <c r="IIW149" s="30"/>
      <c r="IIX149" s="30"/>
      <c r="IIY149" s="30"/>
      <c r="IIZ149" s="30"/>
      <c r="IJA149" s="30"/>
      <c r="IJB149" s="30"/>
      <c r="IJC149" s="30"/>
      <c r="IJD149" s="30"/>
      <c r="IJE149" s="30"/>
      <c r="IJF149" s="30"/>
      <c r="IJG149" s="30"/>
      <c r="IJH149" s="30"/>
      <c r="IJI149" s="30"/>
      <c r="IJJ149" s="30"/>
      <c r="IJK149" s="30"/>
      <c r="IJL149" s="30"/>
      <c r="IJM149" s="30"/>
      <c r="IJN149" s="30"/>
      <c r="IJO149" s="30"/>
      <c r="IJP149" s="30"/>
      <c r="IJQ149" s="30"/>
      <c r="IJR149" s="30"/>
      <c r="IJS149" s="30"/>
      <c r="IJT149" s="30"/>
      <c r="IJU149" s="30"/>
      <c r="IJV149" s="30"/>
      <c r="IJW149" s="30"/>
      <c r="IJX149" s="30"/>
      <c r="IJY149" s="30"/>
      <c r="IJZ149" s="30"/>
      <c r="IKA149" s="30"/>
      <c r="IKB149" s="30"/>
      <c r="IKC149" s="30"/>
      <c r="IKD149" s="30"/>
      <c r="IKE149" s="30"/>
      <c r="IKF149" s="30"/>
      <c r="IKG149" s="30"/>
      <c r="IKH149" s="30"/>
      <c r="IKI149" s="30"/>
      <c r="IKJ149" s="30"/>
      <c r="IKK149" s="30"/>
      <c r="IKL149" s="30"/>
      <c r="IKM149" s="30"/>
      <c r="IKN149" s="30"/>
      <c r="IKO149" s="30"/>
      <c r="IKP149" s="30"/>
      <c r="IKQ149" s="30"/>
      <c r="IKR149" s="30"/>
      <c r="IKS149" s="30"/>
      <c r="IKT149" s="30"/>
      <c r="IKU149" s="30"/>
      <c r="IKV149" s="30"/>
      <c r="IKW149" s="30"/>
      <c r="IKX149" s="30"/>
      <c r="IKY149" s="30"/>
      <c r="IKZ149" s="30"/>
      <c r="ILA149" s="30"/>
      <c r="ILB149" s="30"/>
      <c r="ILC149" s="30"/>
      <c r="ILD149" s="30"/>
      <c r="ILE149" s="30"/>
      <c r="ILF149" s="30"/>
      <c r="ILG149" s="30"/>
      <c r="ILH149" s="30"/>
      <c r="ILI149" s="30"/>
      <c r="ILJ149" s="30"/>
      <c r="ILK149" s="30"/>
      <c r="ILL149" s="30"/>
      <c r="ILM149" s="30"/>
      <c r="ILN149" s="30"/>
      <c r="ILO149" s="30"/>
      <c r="ILP149" s="30"/>
      <c r="ILQ149" s="30"/>
      <c r="ILR149" s="30"/>
      <c r="ILS149" s="30"/>
      <c r="ILT149" s="30"/>
      <c r="ILU149" s="30"/>
      <c r="ILV149" s="30"/>
      <c r="ILW149" s="30"/>
      <c r="ILX149" s="30"/>
      <c r="ILY149" s="30"/>
      <c r="ILZ149" s="30"/>
      <c r="IMA149" s="30"/>
      <c r="IMB149" s="30"/>
      <c r="IMC149" s="30"/>
      <c r="IMD149" s="30"/>
      <c r="IME149" s="30"/>
      <c r="IMF149" s="30"/>
      <c r="IMG149" s="30"/>
      <c r="IMH149" s="30"/>
      <c r="IMI149" s="30"/>
      <c r="IMJ149" s="30"/>
      <c r="IMK149" s="30"/>
      <c r="IML149" s="30"/>
      <c r="IMM149" s="30"/>
      <c r="IMN149" s="30"/>
      <c r="IMO149" s="30"/>
      <c r="IMP149" s="30"/>
      <c r="IMQ149" s="30"/>
      <c r="IMR149" s="30"/>
      <c r="IMS149" s="30"/>
      <c r="IMT149" s="30"/>
      <c r="IMU149" s="30"/>
      <c r="IMV149" s="30"/>
      <c r="IMW149" s="30"/>
      <c r="IMX149" s="30"/>
      <c r="IMY149" s="30"/>
      <c r="IMZ149" s="30"/>
      <c r="INA149" s="30"/>
      <c r="INB149" s="30"/>
      <c r="INC149" s="30"/>
      <c r="IND149" s="30"/>
      <c r="INE149" s="30"/>
      <c r="INF149" s="30"/>
      <c r="ING149" s="30"/>
      <c r="INH149" s="30"/>
      <c r="INI149" s="30"/>
      <c r="INJ149" s="30"/>
      <c r="INK149" s="30"/>
      <c r="INL149" s="30"/>
      <c r="INM149" s="30"/>
      <c r="INN149" s="30"/>
      <c r="INO149" s="30"/>
      <c r="INP149" s="30"/>
      <c r="INQ149" s="30"/>
      <c r="INR149" s="30"/>
      <c r="INS149" s="30"/>
      <c r="INT149" s="30"/>
      <c r="INU149" s="30"/>
      <c r="INV149" s="30"/>
      <c r="INW149" s="30"/>
      <c r="INX149" s="30"/>
      <c r="INY149" s="30"/>
      <c r="INZ149" s="30"/>
      <c r="IOA149" s="30"/>
      <c r="IOB149" s="30"/>
      <c r="IOC149" s="30"/>
      <c r="IOD149" s="30"/>
      <c r="IOE149" s="30"/>
      <c r="IOF149" s="30"/>
      <c r="IOG149" s="30"/>
      <c r="IOH149" s="30"/>
      <c r="IOI149" s="30"/>
      <c r="IOJ149" s="30"/>
      <c r="IOK149" s="30"/>
      <c r="IOL149" s="30"/>
      <c r="IOM149" s="30"/>
      <c r="ION149" s="30"/>
      <c r="IOO149" s="30"/>
      <c r="IOP149" s="30"/>
      <c r="IOQ149" s="30"/>
      <c r="IOR149" s="30"/>
      <c r="IOS149" s="30"/>
      <c r="IOT149" s="30"/>
      <c r="IOU149" s="30"/>
      <c r="IOV149" s="30"/>
      <c r="IOW149" s="30"/>
      <c r="IOX149" s="30"/>
      <c r="IOY149" s="30"/>
      <c r="IOZ149" s="30"/>
      <c r="IPA149" s="30"/>
      <c r="IPB149" s="30"/>
      <c r="IPC149" s="30"/>
      <c r="IPD149" s="30"/>
      <c r="IPE149" s="30"/>
      <c r="IPF149" s="30"/>
      <c r="IPG149" s="30"/>
      <c r="IPH149" s="30"/>
      <c r="IPI149" s="30"/>
      <c r="IPJ149" s="30"/>
      <c r="IPK149" s="30"/>
      <c r="IPL149" s="30"/>
      <c r="IPM149" s="30"/>
      <c r="IPN149" s="30"/>
      <c r="IPO149" s="30"/>
      <c r="IPP149" s="30"/>
      <c r="IPQ149" s="30"/>
      <c r="IPR149" s="30"/>
      <c r="IPS149" s="30"/>
      <c r="IPT149" s="30"/>
      <c r="IPU149" s="30"/>
      <c r="IPV149" s="30"/>
      <c r="IPW149" s="30"/>
      <c r="IPX149" s="30"/>
      <c r="IPY149" s="30"/>
      <c r="IPZ149" s="30"/>
      <c r="IQA149" s="30"/>
      <c r="IQB149" s="30"/>
      <c r="IQC149" s="30"/>
      <c r="IQD149" s="30"/>
      <c r="IQE149" s="30"/>
      <c r="IQF149" s="30"/>
      <c r="IQG149" s="30"/>
      <c r="IQH149" s="30"/>
      <c r="IQI149" s="30"/>
      <c r="IQJ149" s="30"/>
      <c r="IQK149" s="30"/>
      <c r="IQL149" s="30"/>
      <c r="IQM149" s="30"/>
      <c r="IQN149" s="30"/>
      <c r="IQO149" s="30"/>
      <c r="IQP149" s="30"/>
      <c r="IQQ149" s="30"/>
      <c r="IQR149" s="30"/>
      <c r="IQS149" s="30"/>
      <c r="IQT149" s="30"/>
      <c r="IQU149" s="30"/>
      <c r="IQV149" s="30"/>
      <c r="IQW149" s="30"/>
      <c r="IQX149" s="30"/>
      <c r="IQY149" s="30"/>
      <c r="IQZ149" s="30"/>
      <c r="IRA149" s="30"/>
      <c r="IRB149" s="30"/>
      <c r="IRC149" s="30"/>
      <c r="IRD149" s="30"/>
      <c r="IRE149" s="30"/>
      <c r="IRF149" s="30"/>
      <c r="IRG149" s="30"/>
      <c r="IRH149" s="30"/>
      <c r="IRI149" s="30"/>
      <c r="IRJ149" s="30"/>
      <c r="IRK149" s="30"/>
      <c r="IRL149" s="30"/>
      <c r="IRM149" s="30"/>
      <c r="IRN149" s="30"/>
      <c r="IRO149" s="30"/>
      <c r="IRP149" s="30"/>
      <c r="IRQ149" s="30"/>
      <c r="IRR149" s="30"/>
      <c r="IRS149" s="30"/>
      <c r="IRT149" s="30"/>
      <c r="IRU149" s="30"/>
      <c r="IRV149" s="30"/>
      <c r="IRW149" s="30"/>
      <c r="IRX149" s="30"/>
      <c r="IRY149" s="30"/>
      <c r="IRZ149" s="30"/>
      <c r="ISA149" s="30"/>
      <c r="ISB149" s="30"/>
      <c r="ISC149" s="30"/>
      <c r="ISD149" s="30"/>
      <c r="ISE149" s="30"/>
      <c r="ISF149" s="30"/>
      <c r="ISG149" s="30"/>
      <c r="ISH149" s="30"/>
      <c r="ISI149" s="30"/>
      <c r="ISJ149" s="30"/>
      <c r="ISK149" s="30"/>
      <c r="ISL149" s="30"/>
      <c r="ISM149" s="30"/>
      <c r="ISN149" s="30"/>
      <c r="ISO149" s="30"/>
      <c r="ISP149" s="30"/>
      <c r="ISQ149" s="30"/>
      <c r="ISR149" s="30"/>
      <c r="ISS149" s="30"/>
      <c r="IST149" s="30"/>
      <c r="ISU149" s="30"/>
      <c r="ISV149" s="30"/>
      <c r="ISW149" s="30"/>
      <c r="ISX149" s="30"/>
      <c r="ISY149" s="30"/>
      <c r="ISZ149" s="30"/>
      <c r="ITA149" s="30"/>
      <c r="ITB149" s="30"/>
      <c r="ITC149" s="30"/>
      <c r="ITD149" s="30"/>
      <c r="ITE149" s="30"/>
      <c r="ITF149" s="30"/>
      <c r="ITG149" s="30"/>
      <c r="ITH149" s="30"/>
      <c r="ITI149" s="30"/>
      <c r="ITJ149" s="30"/>
      <c r="ITK149" s="30"/>
      <c r="ITL149" s="30"/>
      <c r="ITM149" s="30"/>
      <c r="ITN149" s="30"/>
      <c r="ITO149" s="30"/>
      <c r="ITP149" s="30"/>
      <c r="ITQ149" s="30"/>
      <c r="ITR149" s="30"/>
      <c r="ITS149" s="30"/>
      <c r="ITT149" s="30"/>
      <c r="ITU149" s="30"/>
      <c r="ITV149" s="30"/>
      <c r="ITW149" s="30"/>
      <c r="ITX149" s="30"/>
      <c r="ITY149" s="30"/>
      <c r="ITZ149" s="30"/>
      <c r="IUA149" s="30"/>
      <c r="IUB149" s="30"/>
      <c r="IUC149" s="30"/>
      <c r="IUD149" s="30"/>
      <c r="IUE149" s="30"/>
      <c r="IUF149" s="30"/>
      <c r="IUG149" s="30"/>
      <c r="IUH149" s="30"/>
      <c r="IUI149" s="30"/>
      <c r="IUJ149" s="30"/>
      <c r="IUK149" s="30"/>
      <c r="IUL149" s="30"/>
      <c r="IUM149" s="30"/>
      <c r="IUN149" s="30"/>
      <c r="IUO149" s="30"/>
      <c r="IUP149" s="30"/>
      <c r="IUQ149" s="30"/>
      <c r="IUR149" s="30"/>
      <c r="IUS149" s="30"/>
      <c r="IUT149" s="30"/>
      <c r="IUU149" s="30"/>
      <c r="IUV149" s="30"/>
      <c r="IUW149" s="30"/>
      <c r="IUX149" s="30"/>
      <c r="IUY149" s="30"/>
      <c r="IUZ149" s="30"/>
      <c r="IVA149" s="30"/>
      <c r="IVB149" s="30"/>
      <c r="IVC149" s="30"/>
      <c r="IVD149" s="30"/>
      <c r="IVE149" s="30"/>
      <c r="IVF149" s="30"/>
      <c r="IVG149" s="30"/>
      <c r="IVH149" s="30"/>
      <c r="IVI149" s="30"/>
      <c r="IVJ149" s="30"/>
      <c r="IVK149" s="30"/>
      <c r="IVL149" s="30"/>
      <c r="IVM149" s="30"/>
      <c r="IVN149" s="30"/>
      <c r="IVO149" s="30"/>
      <c r="IVP149" s="30"/>
      <c r="IVQ149" s="30"/>
      <c r="IVR149" s="30"/>
      <c r="IVS149" s="30"/>
      <c r="IVT149" s="30"/>
      <c r="IVU149" s="30"/>
      <c r="IVV149" s="30"/>
      <c r="IVW149" s="30"/>
      <c r="IVX149" s="30"/>
      <c r="IVY149" s="30"/>
      <c r="IVZ149" s="30"/>
      <c r="IWA149" s="30"/>
      <c r="IWB149" s="30"/>
      <c r="IWC149" s="30"/>
      <c r="IWD149" s="30"/>
      <c r="IWE149" s="30"/>
      <c r="IWF149" s="30"/>
      <c r="IWG149" s="30"/>
      <c r="IWH149" s="30"/>
      <c r="IWI149" s="30"/>
      <c r="IWJ149" s="30"/>
      <c r="IWK149" s="30"/>
      <c r="IWL149" s="30"/>
      <c r="IWM149" s="30"/>
      <c r="IWN149" s="30"/>
      <c r="IWO149" s="30"/>
      <c r="IWP149" s="30"/>
      <c r="IWQ149" s="30"/>
      <c r="IWR149" s="30"/>
      <c r="IWS149" s="30"/>
      <c r="IWT149" s="30"/>
      <c r="IWU149" s="30"/>
      <c r="IWV149" s="30"/>
      <c r="IWW149" s="30"/>
      <c r="IWX149" s="30"/>
      <c r="IWY149" s="30"/>
      <c r="IWZ149" s="30"/>
      <c r="IXA149" s="30"/>
      <c r="IXB149" s="30"/>
      <c r="IXC149" s="30"/>
      <c r="IXD149" s="30"/>
      <c r="IXE149" s="30"/>
      <c r="IXF149" s="30"/>
      <c r="IXG149" s="30"/>
      <c r="IXH149" s="30"/>
      <c r="IXI149" s="30"/>
      <c r="IXJ149" s="30"/>
      <c r="IXK149" s="30"/>
      <c r="IXL149" s="30"/>
      <c r="IXM149" s="30"/>
      <c r="IXN149" s="30"/>
      <c r="IXO149" s="30"/>
      <c r="IXP149" s="30"/>
      <c r="IXQ149" s="30"/>
      <c r="IXR149" s="30"/>
      <c r="IXS149" s="30"/>
      <c r="IXT149" s="30"/>
      <c r="IXU149" s="30"/>
      <c r="IXV149" s="30"/>
      <c r="IXW149" s="30"/>
      <c r="IXX149" s="30"/>
      <c r="IXY149" s="30"/>
      <c r="IXZ149" s="30"/>
      <c r="IYA149" s="30"/>
      <c r="IYB149" s="30"/>
      <c r="IYC149" s="30"/>
      <c r="IYD149" s="30"/>
      <c r="IYE149" s="30"/>
      <c r="IYF149" s="30"/>
      <c r="IYG149" s="30"/>
      <c r="IYH149" s="30"/>
      <c r="IYI149" s="30"/>
      <c r="IYJ149" s="30"/>
      <c r="IYK149" s="30"/>
      <c r="IYL149" s="30"/>
      <c r="IYM149" s="30"/>
      <c r="IYN149" s="30"/>
      <c r="IYO149" s="30"/>
      <c r="IYP149" s="30"/>
      <c r="IYQ149" s="30"/>
      <c r="IYR149" s="30"/>
      <c r="IYS149" s="30"/>
      <c r="IYT149" s="30"/>
      <c r="IYU149" s="30"/>
      <c r="IYV149" s="30"/>
      <c r="IYW149" s="30"/>
      <c r="IYX149" s="30"/>
      <c r="IYY149" s="30"/>
      <c r="IYZ149" s="30"/>
      <c r="IZA149" s="30"/>
      <c r="IZB149" s="30"/>
      <c r="IZC149" s="30"/>
      <c r="IZD149" s="30"/>
      <c r="IZE149" s="30"/>
      <c r="IZF149" s="30"/>
      <c r="IZG149" s="30"/>
      <c r="IZH149" s="30"/>
      <c r="IZI149" s="30"/>
      <c r="IZJ149" s="30"/>
      <c r="IZK149" s="30"/>
      <c r="IZL149" s="30"/>
      <c r="IZM149" s="30"/>
      <c r="IZN149" s="30"/>
      <c r="IZO149" s="30"/>
      <c r="IZP149" s="30"/>
      <c r="IZQ149" s="30"/>
      <c r="IZR149" s="30"/>
      <c r="IZS149" s="30"/>
      <c r="IZT149" s="30"/>
      <c r="IZU149" s="30"/>
      <c r="IZV149" s="30"/>
      <c r="IZW149" s="30"/>
      <c r="IZX149" s="30"/>
      <c r="IZY149" s="30"/>
      <c r="IZZ149" s="30"/>
      <c r="JAA149" s="30"/>
      <c r="JAB149" s="30"/>
      <c r="JAC149" s="30"/>
      <c r="JAD149" s="30"/>
      <c r="JAE149" s="30"/>
      <c r="JAF149" s="30"/>
      <c r="JAG149" s="30"/>
      <c r="JAH149" s="30"/>
      <c r="JAI149" s="30"/>
      <c r="JAJ149" s="30"/>
      <c r="JAK149" s="30"/>
      <c r="JAL149" s="30"/>
      <c r="JAM149" s="30"/>
      <c r="JAN149" s="30"/>
      <c r="JAO149" s="30"/>
      <c r="JAP149" s="30"/>
      <c r="JAQ149" s="30"/>
      <c r="JAR149" s="30"/>
      <c r="JAS149" s="30"/>
      <c r="JAT149" s="30"/>
      <c r="JAU149" s="30"/>
      <c r="JAV149" s="30"/>
      <c r="JAW149" s="30"/>
      <c r="JAX149" s="30"/>
      <c r="JAY149" s="30"/>
      <c r="JAZ149" s="30"/>
      <c r="JBA149" s="30"/>
      <c r="JBB149" s="30"/>
      <c r="JBC149" s="30"/>
      <c r="JBD149" s="30"/>
      <c r="JBE149" s="30"/>
      <c r="JBF149" s="30"/>
      <c r="JBG149" s="30"/>
      <c r="JBH149" s="30"/>
      <c r="JBI149" s="30"/>
      <c r="JBJ149" s="30"/>
      <c r="JBK149" s="30"/>
      <c r="JBL149" s="30"/>
      <c r="JBM149" s="30"/>
      <c r="JBN149" s="30"/>
      <c r="JBO149" s="30"/>
      <c r="JBP149" s="30"/>
      <c r="JBQ149" s="30"/>
      <c r="JBR149" s="30"/>
      <c r="JBS149" s="30"/>
      <c r="JBT149" s="30"/>
      <c r="JBU149" s="30"/>
      <c r="JBV149" s="30"/>
      <c r="JBW149" s="30"/>
      <c r="JBX149" s="30"/>
      <c r="JBY149" s="30"/>
      <c r="JBZ149" s="30"/>
      <c r="JCA149" s="30"/>
      <c r="JCB149" s="30"/>
      <c r="JCC149" s="30"/>
      <c r="JCD149" s="30"/>
      <c r="JCE149" s="30"/>
      <c r="JCF149" s="30"/>
      <c r="JCG149" s="30"/>
      <c r="JCH149" s="30"/>
      <c r="JCI149" s="30"/>
      <c r="JCJ149" s="30"/>
      <c r="JCK149" s="30"/>
      <c r="JCL149" s="30"/>
      <c r="JCM149" s="30"/>
      <c r="JCN149" s="30"/>
      <c r="JCO149" s="30"/>
      <c r="JCP149" s="30"/>
      <c r="JCQ149" s="30"/>
      <c r="JCR149" s="30"/>
      <c r="JCS149" s="30"/>
      <c r="JCT149" s="30"/>
      <c r="JCU149" s="30"/>
      <c r="JCV149" s="30"/>
      <c r="JCW149" s="30"/>
      <c r="JCX149" s="30"/>
      <c r="JCY149" s="30"/>
      <c r="JCZ149" s="30"/>
      <c r="JDA149" s="30"/>
      <c r="JDB149" s="30"/>
      <c r="JDC149" s="30"/>
      <c r="JDD149" s="30"/>
      <c r="JDE149" s="30"/>
      <c r="JDF149" s="30"/>
      <c r="JDG149" s="30"/>
      <c r="JDH149" s="30"/>
      <c r="JDI149" s="30"/>
      <c r="JDJ149" s="30"/>
      <c r="JDK149" s="30"/>
      <c r="JDL149" s="30"/>
      <c r="JDM149" s="30"/>
      <c r="JDN149" s="30"/>
      <c r="JDO149" s="30"/>
      <c r="JDP149" s="30"/>
      <c r="JDQ149" s="30"/>
      <c r="JDR149" s="30"/>
      <c r="JDS149" s="30"/>
      <c r="JDT149" s="30"/>
      <c r="JDU149" s="30"/>
      <c r="JDV149" s="30"/>
      <c r="JDW149" s="30"/>
      <c r="JDX149" s="30"/>
      <c r="JDY149" s="30"/>
      <c r="JDZ149" s="30"/>
      <c r="JEA149" s="30"/>
      <c r="JEB149" s="30"/>
      <c r="JEC149" s="30"/>
      <c r="JED149" s="30"/>
      <c r="JEE149" s="30"/>
      <c r="JEF149" s="30"/>
      <c r="JEG149" s="30"/>
      <c r="JEH149" s="30"/>
      <c r="JEI149" s="30"/>
      <c r="JEJ149" s="30"/>
      <c r="JEK149" s="30"/>
      <c r="JEL149" s="30"/>
      <c r="JEM149" s="30"/>
      <c r="JEN149" s="30"/>
      <c r="JEO149" s="30"/>
      <c r="JEP149" s="30"/>
      <c r="JEQ149" s="30"/>
      <c r="JER149" s="30"/>
      <c r="JES149" s="30"/>
      <c r="JET149" s="30"/>
      <c r="JEU149" s="30"/>
      <c r="JEV149" s="30"/>
      <c r="JEW149" s="30"/>
      <c r="JEX149" s="30"/>
      <c r="JEY149" s="30"/>
      <c r="JEZ149" s="30"/>
      <c r="JFA149" s="30"/>
      <c r="JFB149" s="30"/>
      <c r="JFC149" s="30"/>
      <c r="JFD149" s="30"/>
      <c r="JFE149" s="30"/>
      <c r="JFF149" s="30"/>
      <c r="JFG149" s="30"/>
      <c r="JFH149" s="30"/>
      <c r="JFI149" s="30"/>
      <c r="JFJ149" s="30"/>
      <c r="JFK149" s="30"/>
      <c r="JFL149" s="30"/>
      <c r="JFM149" s="30"/>
      <c r="JFN149" s="30"/>
      <c r="JFO149" s="30"/>
      <c r="JFP149" s="30"/>
      <c r="JFQ149" s="30"/>
      <c r="JFR149" s="30"/>
      <c r="JFS149" s="30"/>
      <c r="JFT149" s="30"/>
      <c r="JFU149" s="30"/>
      <c r="JFV149" s="30"/>
      <c r="JFW149" s="30"/>
      <c r="JFX149" s="30"/>
      <c r="JFY149" s="30"/>
      <c r="JFZ149" s="30"/>
      <c r="JGA149" s="30"/>
      <c r="JGB149" s="30"/>
      <c r="JGC149" s="30"/>
      <c r="JGD149" s="30"/>
      <c r="JGE149" s="30"/>
      <c r="JGF149" s="30"/>
      <c r="JGG149" s="30"/>
      <c r="JGH149" s="30"/>
      <c r="JGI149" s="30"/>
      <c r="JGJ149" s="30"/>
      <c r="JGK149" s="30"/>
      <c r="JGL149" s="30"/>
      <c r="JGM149" s="30"/>
      <c r="JGN149" s="30"/>
      <c r="JGO149" s="30"/>
      <c r="JGP149" s="30"/>
      <c r="JGQ149" s="30"/>
      <c r="JGR149" s="30"/>
      <c r="JGS149" s="30"/>
      <c r="JGT149" s="30"/>
      <c r="JGU149" s="30"/>
      <c r="JGV149" s="30"/>
      <c r="JGW149" s="30"/>
      <c r="JGX149" s="30"/>
      <c r="JGY149" s="30"/>
      <c r="JGZ149" s="30"/>
      <c r="JHA149" s="30"/>
      <c r="JHB149" s="30"/>
      <c r="JHC149" s="30"/>
      <c r="JHD149" s="30"/>
      <c r="JHE149" s="30"/>
      <c r="JHF149" s="30"/>
      <c r="JHG149" s="30"/>
      <c r="JHH149" s="30"/>
      <c r="JHI149" s="30"/>
      <c r="JHJ149" s="30"/>
      <c r="JHK149" s="30"/>
      <c r="JHL149" s="30"/>
      <c r="JHM149" s="30"/>
      <c r="JHN149" s="30"/>
      <c r="JHO149" s="30"/>
      <c r="JHP149" s="30"/>
      <c r="JHQ149" s="30"/>
      <c r="JHR149" s="30"/>
      <c r="JHS149" s="30"/>
      <c r="JHT149" s="30"/>
      <c r="JHU149" s="30"/>
      <c r="JHV149" s="30"/>
      <c r="JHW149" s="30"/>
      <c r="JHX149" s="30"/>
      <c r="JHY149" s="30"/>
      <c r="JHZ149" s="30"/>
      <c r="JIA149" s="30"/>
      <c r="JIB149" s="30"/>
      <c r="JIC149" s="30"/>
      <c r="JID149" s="30"/>
      <c r="JIE149" s="30"/>
      <c r="JIF149" s="30"/>
      <c r="JIG149" s="30"/>
      <c r="JIH149" s="30"/>
      <c r="JII149" s="30"/>
      <c r="JIJ149" s="30"/>
      <c r="JIK149" s="30"/>
      <c r="JIL149" s="30"/>
      <c r="JIM149" s="30"/>
      <c r="JIN149" s="30"/>
      <c r="JIO149" s="30"/>
      <c r="JIP149" s="30"/>
      <c r="JIQ149" s="30"/>
      <c r="JIR149" s="30"/>
      <c r="JIS149" s="30"/>
      <c r="JIT149" s="30"/>
      <c r="JIU149" s="30"/>
      <c r="JIV149" s="30"/>
      <c r="JIW149" s="30"/>
      <c r="JIX149" s="30"/>
      <c r="JIY149" s="30"/>
      <c r="JIZ149" s="30"/>
      <c r="JJA149" s="30"/>
      <c r="JJB149" s="30"/>
      <c r="JJC149" s="30"/>
      <c r="JJD149" s="30"/>
      <c r="JJE149" s="30"/>
      <c r="JJF149" s="30"/>
      <c r="JJG149" s="30"/>
      <c r="JJH149" s="30"/>
      <c r="JJI149" s="30"/>
      <c r="JJJ149" s="30"/>
      <c r="JJK149" s="30"/>
      <c r="JJL149" s="30"/>
      <c r="JJM149" s="30"/>
      <c r="JJN149" s="30"/>
      <c r="JJO149" s="30"/>
      <c r="JJP149" s="30"/>
      <c r="JJQ149" s="30"/>
      <c r="JJR149" s="30"/>
      <c r="JJS149" s="30"/>
      <c r="JJT149" s="30"/>
      <c r="JJU149" s="30"/>
      <c r="JJV149" s="30"/>
      <c r="JJW149" s="30"/>
      <c r="JJX149" s="30"/>
      <c r="JJY149" s="30"/>
      <c r="JJZ149" s="30"/>
      <c r="JKA149" s="30"/>
      <c r="JKB149" s="30"/>
      <c r="JKC149" s="30"/>
      <c r="JKD149" s="30"/>
      <c r="JKE149" s="30"/>
      <c r="JKF149" s="30"/>
      <c r="JKG149" s="30"/>
      <c r="JKH149" s="30"/>
      <c r="JKI149" s="30"/>
      <c r="JKJ149" s="30"/>
      <c r="JKK149" s="30"/>
      <c r="JKL149" s="30"/>
      <c r="JKM149" s="30"/>
      <c r="JKN149" s="30"/>
      <c r="JKO149" s="30"/>
      <c r="JKP149" s="30"/>
      <c r="JKQ149" s="30"/>
      <c r="JKR149" s="30"/>
      <c r="JKS149" s="30"/>
      <c r="JKT149" s="30"/>
      <c r="JKU149" s="30"/>
      <c r="JKV149" s="30"/>
      <c r="JKW149" s="30"/>
      <c r="JKX149" s="30"/>
      <c r="JKY149" s="30"/>
      <c r="JKZ149" s="30"/>
      <c r="JLA149" s="30"/>
      <c r="JLB149" s="30"/>
      <c r="JLC149" s="30"/>
      <c r="JLD149" s="30"/>
      <c r="JLE149" s="30"/>
      <c r="JLF149" s="30"/>
      <c r="JLG149" s="30"/>
      <c r="JLH149" s="30"/>
      <c r="JLI149" s="30"/>
      <c r="JLJ149" s="30"/>
      <c r="JLK149" s="30"/>
      <c r="JLL149" s="30"/>
      <c r="JLM149" s="30"/>
      <c r="JLN149" s="30"/>
      <c r="JLO149" s="30"/>
      <c r="JLP149" s="30"/>
      <c r="JLQ149" s="30"/>
      <c r="JLR149" s="30"/>
      <c r="JLS149" s="30"/>
      <c r="JLT149" s="30"/>
      <c r="JLU149" s="30"/>
      <c r="JLV149" s="30"/>
      <c r="JLW149" s="30"/>
      <c r="JLX149" s="30"/>
      <c r="JLY149" s="30"/>
      <c r="JLZ149" s="30"/>
      <c r="JMA149" s="30"/>
      <c r="JMB149" s="30"/>
      <c r="JMC149" s="30"/>
      <c r="JMD149" s="30"/>
      <c r="JME149" s="30"/>
      <c r="JMF149" s="30"/>
      <c r="JMG149" s="30"/>
      <c r="JMH149" s="30"/>
      <c r="JMI149" s="30"/>
      <c r="JMJ149" s="30"/>
      <c r="JMK149" s="30"/>
      <c r="JML149" s="30"/>
      <c r="JMM149" s="30"/>
      <c r="JMN149" s="30"/>
      <c r="JMO149" s="30"/>
      <c r="JMP149" s="30"/>
      <c r="JMQ149" s="30"/>
      <c r="JMR149" s="30"/>
      <c r="JMS149" s="30"/>
      <c r="JMT149" s="30"/>
      <c r="JMU149" s="30"/>
      <c r="JMV149" s="30"/>
      <c r="JMW149" s="30"/>
      <c r="JMX149" s="30"/>
      <c r="JMY149" s="30"/>
      <c r="JMZ149" s="30"/>
      <c r="JNA149" s="30"/>
      <c r="JNB149" s="30"/>
      <c r="JNC149" s="30"/>
      <c r="JND149" s="30"/>
      <c r="JNE149" s="30"/>
      <c r="JNF149" s="30"/>
      <c r="JNG149" s="30"/>
      <c r="JNH149" s="30"/>
      <c r="JNI149" s="30"/>
      <c r="JNJ149" s="30"/>
      <c r="JNK149" s="30"/>
      <c r="JNL149" s="30"/>
      <c r="JNM149" s="30"/>
      <c r="JNN149" s="30"/>
      <c r="JNO149" s="30"/>
      <c r="JNP149" s="30"/>
      <c r="JNQ149" s="30"/>
      <c r="JNR149" s="30"/>
      <c r="JNS149" s="30"/>
      <c r="JNT149" s="30"/>
      <c r="JNU149" s="30"/>
      <c r="JNV149" s="30"/>
      <c r="JNW149" s="30"/>
      <c r="JNX149" s="30"/>
      <c r="JNY149" s="30"/>
      <c r="JNZ149" s="30"/>
      <c r="JOA149" s="30"/>
      <c r="JOB149" s="30"/>
      <c r="JOC149" s="30"/>
      <c r="JOD149" s="30"/>
      <c r="JOE149" s="30"/>
      <c r="JOF149" s="30"/>
      <c r="JOG149" s="30"/>
      <c r="JOH149" s="30"/>
      <c r="JOI149" s="30"/>
      <c r="JOJ149" s="30"/>
      <c r="JOK149" s="30"/>
      <c r="JOL149" s="30"/>
      <c r="JOM149" s="30"/>
      <c r="JON149" s="30"/>
      <c r="JOO149" s="30"/>
      <c r="JOP149" s="30"/>
      <c r="JOQ149" s="30"/>
      <c r="JOR149" s="30"/>
      <c r="JOS149" s="30"/>
      <c r="JOT149" s="30"/>
      <c r="JOU149" s="30"/>
      <c r="JOV149" s="30"/>
      <c r="JOW149" s="30"/>
      <c r="JOX149" s="30"/>
      <c r="JOY149" s="30"/>
      <c r="JOZ149" s="30"/>
      <c r="JPA149" s="30"/>
      <c r="JPB149" s="30"/>
      <c r="JPC149" s="30"/>
      <c r="JPD149" s="30"/>
      <c r="JPE149" s="30"/>
      <c r="JPF149" s="30"/>
      <c r="JPG149" s="30"/>
      <c r="JPH149" s="30"/>
      <c r="JPI149" s="30"/>
      <c r="JPJ149" s="30"/>
      <c r="JPK149" s="30"/>
      <c r="JPL149" s="30"/>
      <c r="JPM149" s="30"/>
      <c r="JPN149" s="30"/>
      <c r="JPO149" s="30"/>
      <c r="JPP149" s="30"/>
      <c r="JPQ149" s="30"/>
      <c r="JPR149" s="30"/>
      <c r="JPS149" s="30"/>
      <c r="JPT149" s="30"/>
      <c r="JPU149" s="30"/>
      <c r="JPV149" s="30"/>
      <c r="JPW149" s="30"/>
      <c r="JPX149" s="30"/>
      <c r="JPY149" s="30"/>
      <c r="JPZ149" s="30"/>
      <c r="JQA149" s="30"/>
      <c r="JQB149" s="30"/>
      <c r="JQC149" s="30"/>
      <c r="JQD149" s="30"/>
      <c r="JQE149" s="30"/>
      <c r="JQF149" s="30"/>
      <c r="JQG149" s="30"/>
      <c r="JQH149" s="30"/>
      <c r="JQI149" s="30"/>
      <c r="JQJ149" s="30"/>
      <c r="JQK149" s="30"/>
      <c r="JQL149" s="30"/>
      <c r="JQM149" s="30"/>
      <c r="JQN149" s="30"/>
      <c r="JQO149" s="30"/>
      <c r="JQP149" s="30"/>
      <c r="JQQ149" s="30"/>
      <c r="JQR149" s="30"/>
      <c r="JQS149" s="30"/>
      <c r="JQT149" s="30"/>
      <c r="JQU149" s="30"/>
      <c r="JQV149" s="30"/>
      <c r="JQW149" s="30"/>
      <c r="JQX149" s="30"/>
      <c r="JQY149" s="30"/>
      <c r="JQZ149" s="30"/>
      <c r="JRA149" s="30"/>
      <c r="JRB149" s="30"/>
      <c r="JRC149" s="30"/>
      <c r="JRD149" s="30"/>
      <c r="JRE149" s="30"/>
      <c r="JRF149" s="30"/>
      <c r="JRG149" s="30"/>
      <c r="JRH149" s="30"/>
      <c r="JRI149" s="30"/>
      <c r="JRJ149" s="30"/>
      <c r="JRK149" s="30"/>
      <c r="JRL149" s="30"/>
      <c r="JRM149" s="30"/>
      <c r="JRN149" s="30"/>
      <c r="JRO149" s="30"/>
      <c r="JRP149" s="30"/>
      <c r="JRQ149" s="30"/>
      <c r="JRR149" s="30"/>
      <c r="JRS149" s="30"/>
      <c r="JRT149" s="30"/>
      <c r="JRU149" s="30"/>
      <c r="JRV149" s="30"/>
      <c r="JRW149" s="30"/>
      <c r="JRX149" s="30"/>
      <c r="JRY149" s="30"/>
      <c r="JRZ149" s="30"/>
      <c r="JSA149" s="30"/>
      <c r="JSB149" s="30"/>
      <c r="JSC149" s="30"/>
      <c r="JSD149" s="30"/>
      <c r="JSE149" s="30"/>
      <c r="JSF149" s="30"/>
      <c r="JSG149" s="30"/>
      <c r="JSH149" s="30"/>
      <c r="JSI149" s="30"/>
      <c r="JSJ149" s="30"/>
      <c r="JSK149" s="30"/>
      <c r="JSL149" s="30"/>
      <c r="JSM149" s="30"/>
      <c r="JSN149" s="30"/>
      <c r="JSO149" s="30"/>
      <c r="JSP149" s="30"/>
      <c r="JSQ149" s="30"/>
      <c r="JSR149" s="30"/>
      <c r="JSS149" s="30"/>
      <c r="JST149" s="30"/>
      <c r="JSU149" s="30"/>
      <c r="JSV149" s="30"/>
      <c r="JSW149" s="30"/>
      <c r="JSX149" s="30"/>
      <c r="JSY149" s="30"/>
      <c r="JSZ149" s="30"/>
      <c r="JTA149" s="30"/>
      <c r="JTB149" s="30"/>
      <c r="JTC149" s="30"/>
      <c r="JTD149" s="30"/>
      <c r="JTE149" s="30"/>
      <c r="JTF149" s="30"/>
      <c r="JTG149" s="30"/>
      <c r="JTH149" s="30"/>
      <c r="JTI149" s="30"/>
      <c r="JTJ149" s="30"/>
      <c r="JTK149" s="30"/>
      <c r="JTL149" s="30"/>
      <c r="JTM149" s="30"/>
      <c r="JTN149" s="30"/>
      <c r="JTO149" s="30"/>
      <c r="JTP149" s="30"/>
      <c r="JTQ149" s="30"/>
      <c r="JTR149" s="30"/>
      <c r="JTS149" s="30"/>
      <c r="JTT149" s="30"/>
      <c r="JTU149" s="30"/>
      <c r="JTV149" s="30"/>
      <c r="JTW149" s="30"/>
      <c r="JTX149" s="30"/>
      <c r="JTY149" s="30"/>
      <c r="JTZ149" s="30"/>
      <c r="JUA149" s="30"/>
      <c r="JUB149" s="30"/>
      <c r="JUC149" s="30"/>
      <c r="JUD149" s="30"/>
      <c r="JUE149" s="30"/>
      <c r="JUF149" s="30"/>
      <c r="JUG149" s="30"/>
      <c r="JUH149" s="30"/>
      <c r="JUI149" s="30"/>
      <c r="JUJ149" s="30"/>
      <c r="JUK149" s="30"/>
      <c r="JUL149" s="30"/>
      <c r="JUM149" s="30"/>
      <c r="JUN149" s="30"/>
      <c r="JUO149" s="30"/>
      <c r="JUP149" s="30"/>
      <c r="JUQ149" s="30"/>
      <c r="JUR149" s="30"/>
      <c r="JUS149" s="30"/>
      <c r="JUT149" s="30"/>
      <c r="JUU149" s="30"/>
      <c r="JUV149" s="30"/>
      <c r="JUW149" s="30"/>
      <c r="JUX149" s="30"/>
      <c r="JUY149" s="30"/>
      <c r="JUZ149" s="30"/>
      <c r="JVA149" s="30"/>
      <c r="JVB149" s="30"/>
      <c r="JVC149" s="30"/>
      <c r="JVD149" s="30"/>
      <c r="JVE149" s="30"/>
      <c r="JVF149" s="30"/>
      <c r="JVG149" s="30"/>
      <c r="JVH149" s="30"/>
      <c r="JVI149" s="30"/>
      <c r="JVJ149" s="30"/>
      <c r="JVK149" s="30"/>
      <c r="JVL149" s="30"/>
      <c r="JVM149" s="30"/>
      <c r="JVN149" s="30"/>
      <c r="JVO149" s="30"/>
      <c r="JVP149" s="30"/>
      <c r="JVQ149" s="30"/>
      <c r="JVR149" s="30"/>
      <c r="JVS149" s="30"/>
      <c r="JVT149" s="30"/>
      <c r="JVU149" s="30"/>
      <c r="JVV149" s="30"/>
      <c r="JVW149" s="30"/>
      <c r="JVX149" s="30"/>
      <c r="JVY149" s="30"/>
      <c r="JVZ149" s="30"/>
      <c r="JWA149" s="30"/>
      <c r="JWB149" s="30"/>
      <c r="JWC149" s="30"/>
      <c r="JWD149" s="30"/>
      <c r="JWE149" s="30"/>
      <c r="JWF149" s="30"/>
      <c r="JWG149" s="30"/>
      <c r="JWH149" s="30"/>
      <c r="JWI149" s="30"/>
      <c r="JWJ149" s="30"/>
      <c r="JWK149" s="30"/>
      <c r="JWL149" s="30"/>
      <c r="JWM149" s="30"/>
      <c r="JWN149" s="30"/>
      <c r="JWO149" s="30"/>
      <c r="JWP149" s="30"/>
      <c r="JWQ149" s="30"/>
      <c r="JWR149" s="30"/>
      <c r="JWS149" s="30"/>
      <c r="JWT149" s="30"/>
      <c r="JWU149" s="30"/>
      <c r="JWV149" s="30"/>
      <c r="JWW149" s="30"/>
      <c r="JWX149" s="30"/>
      <c r="JWY149" s="30"/>
      <c r="JWZ149" s="30"/>
      <c r="JXA149" s="30"/>
      <c r="JXB149" s="30"/>
      <c r="JXC149" s="30"/>
      <c r="JXD149" s="30"/>
      <c r="JXE149" s="30"/>
      <c r="JXF149" s="30"/>
      <c r="JXG149" s="30"/>
      <c r="JXH149" s="30"/>
      <c r="JXI149" s="30"/>
      <c r="JXJ149" s="30"/>
      <c r="JXK149" s="30"/>
      <c r="JXL149" s="30"/>
      <c r="JXM149" s="30"/>
      <c r="JXN149" s="30"/>
      <c r="JXO149" s="30"/>
      <c r="JXP149" s="30"/>
      <c r="JXQ149" s="30"/>
      <c r="JXR149" s="30"/>
      <c r="JXS149" s="30"/>
      <c r="JXT149" s="30"/>
      <c r="JXU149" s="30"/>
      <c r="JXV149" s="30"/>
      <c r="JXW149" s="30"/>
      <c r="JXX149" s="30"/>
      <c r="JXY149" s="30"/>
      <c r="JXZ149" s="30"/>
      <c r="JYA149" s="30"/>
      <c r="JYB149" s="30"/>
      <c r="JYC149" s="30"/>
      <c r="JYD149" s="30"/>
      <c r="JYE149" s="30"/>
      <c r="JYF149" s="30"/>
      <c r="JYG149" s="30"/>
      <c r="JYH149" s="30"/>
      <c r="JYI149" s="30"/>
      <c r="JYJ149" s="30"/>
      <c r="JYK149" s="30"/>
      <c r="JYL149" s="30"/>
      <c r="JYM149" s="30"/>
      <c r="JYN149" s="30"/>
      <c r="JYO149" s="30"/>
      <c r="JYP149" s="30"/>
      <c r="JYQ149" s="30"/>
      <c r="JYR149" s="30"/>
      <c r="JYS149" s="30"/>
      <c r="JYT149" s="30"/>
      <c r="JYU149" s="30"/>
      <c r="JYV149" s="30"/>
      <c r="JYW149" s="30"/>
      <c r="JYX149" s="30"/>
      <c r="JYY149" s="30"/>
      <c r="JYZ149" s="30"/>
      <c r="JZA149" s="30"/>
      <c r="JZB149" s="30"/>
      <c r="JZC149" s="30"/>
      <c r="JZD149" s="30"/>
      <c r="JZE149" s="30"/>
      <c r="JZF149" s="30"/>
      <c r="JZG149" s="30"/>
      <c r="JZH149" s="30"/>
      <c r="JZI149" s="30"/>
      <c r="JZJ149" s="30"/>
      <c r="JZK149" s="30"/>
      <c r="JZL149" s="30"/>
      <c r="JZM149" s="30"/>
      <c r="JZN149" s="30"/>
      <c r="JZO149" s="30"/>
      <c r="JZP149" s="30"/>
      <c r="JZQ149" s="30"/>
      <c r="JZR149" s="30"/>
      <c r="JZS149" s="30"/>
      <c r="JZT149" s="30"/>
      <c r="JZU149" s="30"/>
      <c r="JZV149" s="30"/>
      <c r="JZW149" s="30"/>
      <c r="JZX149" s="30"/>
      <c r="JZY149" s="30"/>
      <c r="JZZ149" s="30"/>
      <c r="KAA149" s="30"/>
      <c r="KAB149" s="30"/>
      <c r="KAC149" s="30"/>
      <c r="KAD149" s="30"/>
      <c r="KAE149" s="30"/>
      <c r="KAF149" s="30"/>
      <c r="KAG149" s="30"/>
      <c r="KAH149" s="30"/>
      <c r="KAI149" s="30"/>
      <c r="KAJ149" s="30"/>
      <c r="KAK149" s="30"/>
      <c r="KAL149" s="30"/>
      <c r="KAM149" s="30"/>
      <c r="KAN149" s="30"/>
      <c r="KAO149" s="30"/>
      <c r="KAP149" s="30"/>
      <c r="KAQ149" s="30"/>
      <c r="KAR149" s="30"/>
      <c r="KAS149" s="30"/>
      <c r="KAT149" s="30"/>
      <c r="KAU149" s="30"/>
      <c r="KAV149" s="30"/>
      <c r="KAW149" s="30"/>
      <c r="KAX149" s="30"/>
      <c r="KAY149" s="30"/>
      <c r="KAZ149" s="30"/>
      <c r="KBA149" s="30"/>
      <c r="KBB149" s="30"/>
      <c r="KBC149" s="30"/>
      <c r="KBD149" s="30"/>
      <c r="KBE149" s="30"/>
      <c r="KBF149" s="30"/>
      <c r="KBG149" s="30"/>
      <c r="KBH149" s="30"/>
      <c r="KBI149" s="30"/>
      <c r="KBJ149" s="30"/>
      <c r="KBK149" s="30"/>
      <c r="KBL149" s="30"/>
      <c r="KBM149" s="30"/>
      <c r="KBN149" s="30"/>
      <c r="KBO149" s="30"/>
      <c r="KBP149" s="30"/>
      <c r="KBQ149" s="30"/>
      <c r="KBR149" s="30"/>
      <c r="KBS149" s="30"/>
      <c r="KBT149" s="30"/>
      <c r="KBU149" s="30"/>
      <c r="KBV149" s="30"/>
      <c r="KBW149" s="30"/>
      <c r="KBX149" s="30"/>
      <c r="KBY149" s="30"/>
      <c r="KBZ149" s="30"/>
      <c r="KCA149" s="30"/>
      <c r="KCB149" s="30"/>
      <c r="KCC149" s="30"/>
      <c r="KCD149" s="30"/>
      <c r="KCE149" s="30"/>
      <c r="KCF149" s="30"/>
      <c r="KCG149" s="30"/>
      <c r="KCH149" s="30"/>
      <c r="KCI149" s="30"/>
      <c r="KCJ149" s="30"/>
      <c r="KCK149" s="30"/>
      <c r="KCL149" s="30"/>
      <c r="KCM149" s="30"/>
      <c r="KCN149" s="30"/>
      <c r="KCO149" s="30"/>
      <c r="KCP149" s="30"/>
      <c r="KCQ149" s="30"/>
      <c r="KCR149" s="30"/>
      <c r="KCS149" s="30"/>
      <c r="KCT149" s="30"/>
      <c r="KCU149" s="30"/>
      <c r="KCV149" s="30"/>
      <c r="KCW149" s="30"/>
      <c r="KCX149" s="30"/>
      <c r="KCY149" s="30"/>
      <c r="KCZ149" s="30"/>
      <c r="KDA149" s="30"/>
      <c r="KDB149" s="30"/>
      <c r="KDC149" s="30"/>
      <c r="KDD149" s="30"/>
      <c r="KDE149" s="30"/>
      <c r="KDF149" s="30"/>
      <c r="KDG149" s="30"/>
      <c r="KDH149" s="30"/>
      <c r="KDI149" s="30"/>
      <c r="KDJ149" s="30"/>
      <c r="KDK149" s="30"/>
      <c r="KDL149" s="30"/>
      <c r="KDM149" s="30"/>
      <c r="KDN149" s="30"/>
      <c r="KDO149" s="30"/>
      <c r="KDP149" s="30"/>
      <c r="KDQ149" s="30"/>
      <c r="KDR149" s="30"/>
      <c r="KDS149" s="30"/>
      <c r="KDT149" s="30"/>
      <c r="KDU149" s="30"/>
      <c r="KDV149" s="30"/>
      <c r="KDW149" s="30"/>
      <c r="KDX149" s="30"/>
      <c r="KDY149" s="30"/>
      <c r="KDZ149" s="30"/>
      <c r="KEA149" s="30"/>
      <c r="KEB149" s="30"/>
      <c r="KEC149" s="30"/>
      <c r="KED149" s="30"/>
      <c r="KEE149" s="30"/>
      <c r="KEF149" s="30"/>
      <c r="KEG149" s="30"/>
      <c r="KEH149" s="30"/>
      <c r="KEI149" s="30"/>
      <c r="KEJ149" s="30"/>
      <c r="KEK149" s="30"/>
      <c r="KEL149" s="30"/>
      <c r="KEM149" s="30"/>
      <c r="KEN149" s="30"/>
      <c r="KEO149" s="30"/>
      <c r="KEP149" s="30"/>
      <c r="KEQ149" s="30"/>
      <c r="KER149" s="30"/>
      <c r="KES149" s="30"/>
      <c r="KET149" s="30"/>
      <c r="KEU149" s="30"/>
      <c r="KEV149" s="30"/>
      <c r="KEW149" s="30"/>
      <c r="KEX149" s="30"/>
      <c r="KEY149" s="30"/>
      <c r="KEZ149" s="30"/>
      <c r="KFA149" s="30"/>
      <c r="KFB149" s="30"/>
      <c r="KFC149" s="30"/>
      <c r="KFD149" s="30"/>
      <c r="KFE149" s="30"/>
      <c r="KFF149" s="30"/>
      <c r="KFG149" s="30"/>
      <c r="KFH149" s="30"/>
      <c r="KFI149" s="30"/>
      <c r="KFJ149" s="30"/>
      <c r="KFK149" s="30"/>
      <c r="KFL149" s="30"/>
      <c r="KFM149" s="30"/>
      <c r="KFN149" s="30"/>
      <c r="KFO149" s="30"/>
      <c r="KFP149" s="30"/>
      <c r="KFQ149" s="30"/>
      <c r="KFR149" s="30"/>
      <c r="KFS149" s="30"/>
      <c r="KFT149" s="30"/>
      <c r="KFU149" s="30"/>
      <c r="KFV149" s="30"/>
      <c r="KFW149" s="30"/>
      <c r="KFX149" s="30"/>
      <c r="KFY149" s="30"/>
      <c r="KFZ149" s="30"/>
      <c r="KGA149" s="30"/>
      <c r="KGB149" s="30"/>
      <c r="KGC149" s="30"/>
      <c r="KGD149" s="30"/>
      <c r="KGE149" s="30"/>
      <c r="KGF149" s="30"/>
      <c r="KGG149" s="30"/>
      <c r="KGH149" s="30"/>
      <c r="KGI149" s="30"/>
      <c r="KGJ149" s="30"/>
      <c r="KGK149" s="30"/>
      <c r="KGL149" s="30"/>
      <c r="KGM149" s="30"/>
      <c r="KGN149" s="30"/>
      <c r="KGO149" s="30"/>
      <c r="KGP149" s="30"/>
      <c r="KGQ149" s="30"/>
      <c r="KGR149" s="30"/>
      <c r="KGS149" s="30"/>
      <c r="KGT149" s="30"/>
      <c r="KGU149" s="30"/>
      <c r="KGV149" s="30"/>
      <c r="KGW149" s="30"/>
      <c r="KGX149" s="30"/>
      <c r="KGY149" s="30"/>
      <c r="KGZ149" s="30"/>
      <c r="KHA149" s="30"/>
      <c r="KHB149" s="30"/>
      <c r="KHC149" s="30"/>
      <c r="KHD149" s="30"/>
      <c r="KHE149" s="30"/>
      <c r="KHF149" s="30"/>
      <c r="KHG149" s="30"/>
      <c r="KHH149" s="30"/>
      <c r="KHI149" s="30"/>
      <c r="KHJ149" s="30"/>
      <c r="KHK149" s="30"/>
      <c r="KHL149" s="30"/>
      <c r="KHM149" s="30"/>
      <c r="KHN149" s="30"/>
      <c r="KHO149" s="30"/>
      <c r="KHP149" s="30"/>
      <c r="KHQ149" s="30"/>
      <c r="KHR149" s="30"/>
      <c r="KHS149" s="30"/>
      <c r="KHT149" s="30"/>
      <c r="KHU149" s="30"/>
      <c r="KHV149" s="30"/>
      <c r="KHW149" s="30"/>
      <c r="KHX149" s="30"/>
      <c r="KHY149" s="30"/>
      <c r="KHZ149" s="30"/>
      <c r="KIA149" s="30"/>
      <c r="KIB149" s="30"/>
      <c r="KIC149" s="30"/>
      <c r="KID149" s="30"/>
      <c r="KIE149" s="30"/>
      <c r="KIF149" s="30"/>
      <c r="KIG149" s="30"/>
      <c r="KIH149" s="30"/>
      <c r="KII149" s="30"/>
      <c r="KIJ149" s="30"/>
      <c r="KIK149" s="30"/>
      <c r="KIL149" s="30"/>
      <c r="KIM149" s="30"/>
      <c r="KIN149" s="30"/>
      <c r="KIO149" s="30"/>
      <c r="KIP149" s="30"/>
      <c r="KIQ149" s="30"/>
      <c r="KIR149" s="30"/>
      <c r="KIS149" s="30"/>
      <c r="KIT149" s="30"/>
      <c r="KIU149" s="30"/>
      <c r="KIV149" s="30"/>
      <c r="KIW149" s="30"/>
      <c r="KIX149" s="30"/>
      <c r="KIY149" s="30"/>
      <c r="KIZ149" s="30"/>
      <c r="KJA149" s="30"/>
      <c r="KJB149" s="30"/>
      <c r="KJC149" s="30"/>
      <c r="KJD149" s="30"/>
      <c r="KJE149" s="30"/>
      <c r="KJF149" s="30"/>
      <c r="KJG149" s="30"/>
      <c r="KJH149" s="30"/>
      <c r="KJI149" s="30"/>
      <c r="KJJ149" s="30"/>
      <c r="KJK149" s="30"/>
      <c r="KJL149" s="30"/>
      <c r="KJM149" s="30"/>
      <c r="KJN149" s="30"/>
      <c r="KJO149" s="30"/>
      <c r="KJP149" s="30"/>
      <c r="KJQ149" s="30"/>
      <c r="KJR149" s="30"/>
      <c r="KJS149" s="30"/>
      <c r="KJT149" s="30"/>
      <c r="KJU149" s="30"/>
      <c r="KJV149" s="30"/>
      <c r="KJW149" s="30"/>
      <c r="KJX149" s="30"/>
      <c r="KJY149" s="30"/>
      <c r="KJZ149" s="30"/>
      <c r="KKA149" s="30"/>
      <c r="KKB149" s="30"/>
      <c r="KKC149" s="30"/>
      <c r="KKD149" s="30"/>
      <c r="KKE149" s="30"/>
      <c r="KKF149" s="30"/>
      <c r="KKG149" s="30"/>
      <c r="KKH149" s="30"/>
      <c r="KKI149" s="30"/>
      <c r="KKJ149" s="30"/>
      <c r="KKK149" s="30"/>
      <c r="KKL149" s="30"/>
      <c r="KKM149" s="30"/>
      <c r="KKN149" s="30"/>
      <c r="KKO149" s="30"/>
      <c r="KKP149" s="30"/>
      <c r="KKQ149" s="30"/>
      <c r="KKR149" s="30"/>
      <c r="KKS149" s="30"/>
      <c r="KKT149" s="30"/>
      <c r="KKU149" s="30"/>
      <c r="KKV149" s="30"/>
      <c r="KKW149" s="30"/>
      <c r="KKX149" s="30"/>
      <c r="KKY149" s="30"/>
      <c r="KKZ149" s="30"/>
      <c r="KLA149" s="30"/>
      <c r="KLB149" s="30"/>
      <c r="KLC149" s="30"/>
      <c r="KLD149" s="30"/>
      <c r="KLE149" s="30"/>
      <c r="KLF149" s="30"/>
      <c r="KLG149" s="30"/>
      <c r="KLH149" s="30"/>
      <c r="KLI149" s="30"/>
      <c r="KLJ149" s="30"/>
      <c r="KLK149" s="30"/>
      <c r="KLL149" s="30"/>
      <c r="KLM149" s="30"/>
      <c r="KLN149" s="30"/>
      <c r="KLO149" s="30"/>
      <c r="KLP149" s="30"/>
      <c r="KLQ149" s="30"/>
      <c r="KLR149" s="30"/>
      <c r="KLS149" s="30"/>
      <c r="KLT149" s="30"/>
      <c r="KLU149" s="30"/>
      <c r="KLV149" s="30"/>
      <c r="KLW149" s="30"/>
      <c r="KLX149" s="30"/>
      <c r="KLY149" s="30"/>
      <c r="KLZ149" s="30"/>
      <c r="KMA149" s="30"/>
      <c r="KMB149" s="30"/>
      <c r="KMC149" s="30"/>
      <c r="KMD149" s="30"/>
      <c r="KME149" s="30"/>
      <c r="KMF149" s="30"/>
      <c r="KMG149" s="30"/>
      <c r="KMH149" s="30"/>
      <c r="KMI149" s="30"/>
      <c r="KMJ149" s="30"/>
      <c r="KMK149" s="30"/>
      <c r="KML149" s="30"/>
      <c r="KMM149" s="30"/>
      <c r="KMN149" s="30"/>
      <c r="KMO149" s="30"/>
      <c r="KMP149" s="30"/>
      <c r="KMQ149" s="30"/>
      <c r="KMR149" s="30"/>
      <c r="KMS149" s="30"/>
      <c r="KMT149" s="30"/>
      <c r="KMU149" s="30"/>
      <c r="KMV149" s="30"/>
      <c r="KMW149" s="30"/>
      <c r="KMX149" s="30"/>
      <c r="KMY149" s="30"/>
      <c r="KMZ149" s="30"/>
      <c r="KNA149" s="30"/>
      <c r="KNB149" s="30"/>
      <c r="KNC149" s="30"/>
      <c r="KND149" s="30"/>
      <c r="KNE149" s="30"/>
      <c r="KNF149" s="30"/>
      <c r="KNG149" s="30"/>
      <c r="KNH149" s="30"/>
      <c r="KNI149" s="30"/>
      <c r="KNJ149" s="30"/>
      <c r="KNK149" s="30"/>
      <c r="KNL149" s="30"/>
      <c r="KNM149" s="30"/>
      <c r="KNN149" s="30"/>
      <c r="KNO149" s="30"/>
      <c r="KNP149" s="30"/>
      <c r="KNQ149" s="30"/>
      <c r="KNR149" s="30"/>
      <c r="KNS149" s="30"/>
      <c r="KNT149" s="30"/>
      <c r="KNU149" s="30"/>
      <c r="KNV149" s="30"/>
      <c r="KNW149" s="30"/>
      <c r="KNX149" s="30"/>
      <c r="KNY149" s="30"/>
      <c r="KNZ149" s="30"/>
      <c r="KOA149" s="30"/>
      <c r="KOB149" s="30"/>
      <c r="KOC149" s="30"/>
      <c r="KOD149" s="30"/>
      <c r="KOE149" s="30"/>
      <c r="KOF149" s="30"/>
      <c r="KOG149" s="30"/>
      <c r="KOH149" s="30"/>
      <c r="KOI149" s="30"/>
      <c r="KOJ149" s="30"/>
      <c r="KOK149" s="30"/>
      <c r="KOL149" s="30"/>
      <c r="KOM149" s="30"/>
      <c r="KON149" s="30"/>
      <c r="KOO149" s="30"/>
      <c r="KOP149" s="30"/>
      <c r="KOQ149" s="30"/>
      <c r="KOR149" s="30"/>
      <c r="KOS149" s="30"/>
      <c r="KOT149" s="30"/>
      <c r="KOU149" s="30"/>
      <c r="KOV149" s="30"/>
      <c r="KOW149" s="30"/>
      <c r="KOX149" s="30"/>
      <c r="KOY149" s="30"/>
      <c r="KOZ149" s="30"/>
      <c r="KPA149" s="30"/>
      <c r="KPB149" s="30"/>
      <c r="KPC149" s="30"/>
      <c r="KPD149" s="30"/>
      <c r="KPE149" s="30"/>
      <c r="KPF149" s="30"/>
      <c r="KPG149" s="30"/>
      <c r="KPH149" s="30"/>
      <c r="KPI149" s="30"/>
      <c r="KPJ149" s="30"/>
      <c r="KPK149" s="30"/>
      <c r="KPL149" s="30"/>
      <c r="KPM149" s="30"/>
      <c r="KPN149" s="30"/>
      <c r="KPO149" s="30"/>
      <c r="KPP149" s="30"/>
      <c r="KPQ149" s="30"/>
      <c r="KPR149" s="30"/>
      <c r="KPS149" s="30"/>
      <c r="KPT149" s="30"/>
      <c r="KPU149" s="30"/>
      <c r="KPV149" s="30"/>
      <c r="KPW149" s="30"/>
      <c r="KPX149" s="30"/>
      <c r="KPY149" s="30"/>
      <c r="KPZ149" s="30"/>
      <c r="KQA149" s="30"/>
      <c r="KQB149" s="30"/>
      <c r="KQC149" s="30"/>
      <c r="KQD149" s="30"/>
      <c r="KQE149" s="30"/>
      <c r="KQF149" s="30"/>
      <c r="KQG149" s="30"/>
      <c r="KQH149" s="30"/>
      <c r="KQI149" s="30"/>
      <c r="KQJ149" s="30"/>
      <c r="KQK149" s="30"/>
      <c r="KQL149" s="30"/>
      <c r="KQM149" s="30"/>
      <c r="KQN149" s="30"/>
      <c r="KQO149" s="30"/>
      <c r="KQP149" s="30"/>
      <c r="KQQ149" s="30"/>
      <c r="KQR149" s="30"/>
      <c r="KQS149" s="30"/>
      <c r="KQT149" s="30"/>
      <c r="KQU149" s="30"/>
      <c r="KQV149" s="30"/>
      <c r="KQW149" s="30"/>
      <c r="KQX149" s="30"/>
      <c r="KQY149" s="30"/>
      <c r="KQZ149" s="30"/>
      <c r="KRA149" s="30"/>
      <c r="KRB149" s="30"/>
      <c r="KRC149" s="30"/>
      <c r="KRD149" s="30"/>
      <c r="KRE149" s="30"/>
      <c r="KRF149" s="30"/>
      <c r="KRG149" s="30"/>
      <c r="KRH149" s="30"/>
      <c r="KRI149" s="30"/>
      <c r="KRJ149" s="30"/>
      <c r="KRK149" s="30"/>
      <c r="KRL149" s="30"/>
      <c r="KRM149" s="30"/>
      <c r="KRN149" s="30"/>
      <c r="KRO149" s="30"/>
      <c r="KRP149" s="30"/>
      <c r="KRQ149" s="30"/>
      <c r="KRR149" s="30"/>
      <c r="KRS149" s="30"/>
      <c r="KRT149" s="30"/>
      <c r="KRU149" s="30"/>
      <c r="KRV149" s="30"/>
      <c r="KRW149" s="30"/>
      <c r="KRX149" s="30"/>
      <c r="KRY149" s="30"/>
      <c r="KRZ149" s="30"/>
      <c r="KSA149" s="30"/>
      <c r="KSB149" s="30"/>
      <c r="KSC149" s="30"/>
      <c r="KSD149" s="30"/>
      <c r="KSE149" s="30"/>
      <c r="KSF149" s="30"/>
      <c r="KSG149" s="30"/>
      <c r="KSH149" s="30"/>
      <c r="KSI149" s="30"/>
      <c r="KSJ149" s="30"/>
      <c r="KSK149" s="30"/>
      <c r="KSL149" s="30"/>
      <c r="KSM149" s="30"/>
      <c r="KSN149" s="30"/>
      <c r="KSO149" s="30"/>
      <c r="KSP149" s="30"/>
      <c r="KSQ149" s="30"/>
      <c r="KSR149" s="30"/>
      <c r="KSS149" s="30"/>
      <c r="KST149" s="30"/>
      <c r="KSU149" s="30"/>
      <c r="KSV149" s="30"/>
      <c r="KSW149" s="30"/>
      <c r="KSX149" s="30"/>
      <c r="KSY149" s="30"/>
      <c r="KSZ149" s="30"/>
      <c r="KTA149" s="30"/>
      <c r="KTB149" s="30"/>
      <c r="KTC149" s="30"/>
      <c r="KTD149" s="30"/>
      <c r="KTE149" s="30"/>
      <c r="KTF149" s="30"/>
      <c r="KTG149" s="30"/>
      <c r="KTH149" s="30"/>
      <c r="KTI149" s="30"/>
      <c r="KTJ149" s="30"/>
      <c r="KTK149" s="30"/>
      <c r="KTL149" s="30"/>
      <c r="KTM149" s="30"/>
      <c r="KTN149" s="30"/>
      <c r="KTO149" s="30"/>
      <c r="KTP149" s="30"/>
      <c r="KTQ149" s="30"/>
      <c r="KTR149" s="30"/>
      <c r="KTS149" s="30"/>
      <c r="KTT149" s="30"/>
      <c r="KTU149" s="30"/>
      <c r="KTV149" s="30"/>
      <c r="KTW149" s="30"/>
      <c r="KTX149" s="30"/>
      <c r="KTY149" s="30"/>
      <c r="KTZ149" s="30"/>
      <c r="KUA149" s="30"/>
      <c r="KUB149" s="30"/>
      <c r="KUC149" s="30"/>
      <c r="KUD149" s="30"/>
      <c r="KUE149" s="30"/>
      <c r="KUF149" s="30"/>
      <c r="KUG149" s="30"/>
      <c r="KUH149" s="30"/>
      <c r="KUI149" s="30"/>
      <c r="KUJ149" s="30"/>
      <c r="KUK149" s="30"/>
      <c r="KUL149" s="30"/>
      <c r="KUM149" s="30"/>
      <c r="KUN149" s="30"/>
      <c r="KUO149" s="30"/>
      <c r="KUP149" s="30"/>
      <c r="KUQ149" s="30"/>
      <c r="KUR149" s="30"/>
      <c r="KUS149" s="30"/>
      <c r="KUT149" s="30"/>
      <c r="KUU149" s="30"/>
      <c r="KUV149" s="30"/>
      <c r="KUW149" s="30"/>
      <c r="KUX149" s="30"/>
      <c r="KUY149" s="30"/>
      <c r="KUZ149" s="30"/>
      <c r="KVA149" s="30"/>
      <c r="KVB149" s="30"/>
      <c r="KVC149" s="30"/>
      <c r="KVD149" s="30"/>
      <c r="KVE149" s="30"/>
      <c r="KVF149" s="30"/>
      <c r="KVG149" s="30"/>
      <c r="KVH149" s="30"/>
      <c r="KVI149" s="30"/>
      <c r="KVJ149" s="30"/>
      <c r="KVK149" s="30"/>
      <c r="KVL149" s="30"/>
      <c r="KVM149" s="30"/>
      <c r="KVN149" s="30"/>
      <c r="KVO149" s="30"/>
      <c r="KVP149" s="30"/>
      <c r="KVQ149" s="30"/>
      <c r="KVR149" s="30"/>
      <c r="KVS149" s="30"/>
      <c r="KVT149" s="30"/>
      <c r="KVU149" s="30"/>
      <c r="KVV149" s="30"/>
      <c r="KVW149" s="30"/>
      <c r="KVX149" s="30"/>
      <c r="KVY149" s="30"/>
      <c r="KVZ149" s="30"/>
      <c r="KWA149" s="30"/>
      <c r="KWB149" s="30"/>
      <c r="KWC149" s="30"/>
      <c r="KWD149" s="30"/>
      <c r="KWE149" s="30"/>
      <c r="KWF149" s="30"/>
      <c r="KWG149" s="30"/>
      <c r="KWH149" s="30"/>
      <c r="KWI149" s="30"/>
      <c r="KWJ149" s="30"/>
      <c r="KWK149" s="30"/>
      <c r="KWL149" s="30"/>
      <c r="KWM149" s="30"/>
      <c r="KWN149" s="30"/>
      <c r="KWO149" s="30"/>
      <c r="KWP149" s="30"/>
      <c r="KWQ149" s="30"/>
      <c r="KWR149" s="30"/>
      <c r="KWS149" s="30"/>
      <c r="KWT149" s="30"/>
      <c r="KWU149" s="30"/>
      <c r="KWV149" s="30"/>
      <c r="KWW149" s="30"/>
      <c r="KWX149" s="30"/>
      <c r="KWY149" s="30"/>
      <c r="KWZ149" s="30"/>
      <c r="KXA149" s="30"/>
      <c r="KXB149" s="30"/>
      <c r="KXC149" s="30"/>
      <c r="KXD149" s="30"/>
      <c r="KXE149" s="30"/>
      <c r="KXF149" s="30"/>
      <c r="KXG149" s="30"/>
      <c r="KXH149" s="30"/>
      <c r="KXI149" s="30"/>
      <c r="KXJ149" s="30"/>
      <c r="KXK149" s="30"/>
      <c r="KXL149" s="30"/>
      <c r="KXM149" s="30"/>
      <c r="KXN149" s="30"/>
      <c r="KXO149" s="30"/>
      <c r="KXP149" s="30"/>
      <c r="KXQ149" s="30"/>
      <c r="KXR149" s="30"/>
      <c r="KXS149" s="30"/>
      <c r="KXT149" s="30"/>
      <c r="KXU149" s="30"/>
      <c r="KXV149" s="30"/>
      <c r="KXW149" s="30"/>
      <c r="KXX149" s="30"/>
      <c r="KXY149" s="30"/>
      <c r="KXZ149" s="30"/>
      <c r="KYA149" s="30"/>
      <c r="KYB149" s="30"/>
      <c r="KYC149" s="30"/>
      <c r="KYD149" s="30"/>
      <c r="KYE149" s="30"/>
      <c r="KYF149" s="30"/>
      <c r="KYG149" s="30"/>
      <c r="KYH149" s="30"/>
      <c r="KYI149" s="30"/>
      <c r="KYJ149" s="30"/>
      <c r="KYK149" s="30"/>
      <c r="KYL149" s="30"/>
      <c r="KYM149" s="30"/>
      <c r="KYN149" s="30"/>
      <c r="KYO149" s="30"/>
      <c r="KYP149" s="30"/>
      <c r="KYQ149" s="30"/>
      <c r="KYR149" s="30"/>
      <c r="KYS149" s="30"/>
      <c r="KYT149" s="30"/>
      <c r="KYU149" s="30"/>
      <c r="KYV149" s="30"/>
      <c r="KYW149" s="30"/>
      <c r="KYX149" s="30"/>
      <c r="KYY149" s="30"/>
      <c r="KYZ149" s="30"/>
      <c r="KZA149" s="30"/>
      <c r="KZB149" s="30"/>
      <c r="KZC149" s="30"/>
      <c r="KZD149" s="30"/>
      <c r="KZE149" s="30"/>
      <c r="KZF149" s="30"/>
      <c r="KZG149" s="30"/>
      <c r="KZH149" s="30"/>
      <c r="KZI149" s="30"/>
      <c r="KZJ149" s="30"/>
      <c r="KZK149" s="30"/>
      <c r="KZL149" s="30"/>
      <c r="KZM149" s="30"/>
      <c r="KZN149" s="30"/>
      <c r="KZO149" s="30"/>
      <c r="KZP149" s="30"/>
      <c r="KZQ149" s="30"/>
      <c r="KZR149" s="30"/>
      <c r="KZS149" s="30"/>
      <c r="KZT149" s="30"/>
      <c r="KZU149" s="30"/>
      <c r="KZV149" s="30"/>
      <c r="KZW149" s="30"/>
      <c r="KZX149" s="30"/>
      <c r="KZY149" s="30"/>
      <c r="KZZ149" s="30"/>
      <c r="LAA149" s="30"/>
      <c r="LAB149" s="30"/>
      <c r="LAC149" s="30"/>
      <c r="LAD149" s="30"/>
      <c r="LAE149" s="30"/>
      <c r="LAF149" s="30"/>
      <c r="LAG149" s="30"/>
      <c r="LAH149" s="30"/>
      <c r="LAI149" s="30"/>
      <c r="LAJ149" s="30"/>
      <c r="LAK149" s="30"/>
      <c r="LAL149" s="30"/>
      <c r="LAM149" s="30"/>
      <c r="LAN149" s="30"/>
      <c r="LAO149" s="30"/>
      <c r="LAP149" s="30"/>
      <c r="LAQ149" s="30"/>
      <c r="LAR149" s="30"/>
      <c r="LAS149" s="30"/>
      <c r="LAT149" s="30"/>
      <c r="LAU149" s="30"/>
      <c r="LAV149" s="30"/>
      <c r="LAW149" s="30"/>
      <c r="LAX149" s="30"/>
      <c r="LAY149" s="30"/>
      <c r="LAZ149" s="30"/>
      <c r="LBA149" s="30"/>
      <c r="LBB149" s="30"/>
      <c r="LBC149" s="30"/>
      <c r="LBD149" s="30"/>
      <c r="LBE149" s="30"/>
      <c r="LBF149" s="30"/>
      <c r="LBG149" s="30"/>
      <c r="LBH149" s="30"/>
      <c r="LBI149" s="30"/>
      <c r="LBJ149" s="30"/>
      <c r="LBK149" s="30"/>
      <c r="LBL149" s="30"/>
      <c r="LBM149" s="30"/>
      <c r="LBN149" s="30"/>
      <c r="LBO149" s="30"/>
      <c r="LBP149" s="30"/>
      <c r="LBQ149" s="30"/>
      <c r="LBR149" s="30"/>
      <c r="LBS149" s="30"/>
      <c r="LBT149" s="30"/>
      <c r="LBU149" s="30"/>
      <c r="LBV149" s="30"/>
      <c r="LBW149" s="30"/>
      <c r="LBX149" s="30"/>
      <c r="LBY149" s="30"/>
      <c r="LBZ149" s="30"/>
      <c r="LCA149" s="30"/>
      <c r="LCB149" s="30"/>
      <c r="LCC149" s="30"/>
      <c r="LCD149" s="30"/>
      <c r="LCE149" s="30"/>
      <c r="LCF149" s="30"/>
      <c r="LCG149" s="30"/>
      <c r="LCH149" s="30"/>
      <c r="LCI149" s="30"/>
      <c r="LCJ149" s="30"/>
      <c r="LCK149" s="30"/>
      <c r="LCL149" s="30"/>
      <c r="LCM149" s="30"/>
      <c r="LCN149" s="30"/>
      <c r="LCO149" s="30"/>
      <c r="LCP149" s="30"/>
      <c r="LCQ149" s="30"/>
      <c r="LCR149" s="30"/>
      <c r="LCS149" s="30"/>
      <c r="LCT149" s="30"/>
      <c r="LCU149" s="30"/>
      <c r="LCV149" s="30"/>
      <c r="LCW149" s="30"/>
      <c r="LCX149" s="30"/>
      <c r="LCY149" s="30"/>
      <c r="LCZ149" s="30"/>
      <c r="LDA149" s="30"/>
      <c r="LDB149" s="30"/>
      <c r="LDC149" s="30"/>
      <c r="LDD149" s="30"/>
      <c r="LDE149" s="30"/>
      <c r="LDF149" s="30"/>
      <c r="LDG149" s="30"/>
      <c r="LDH149" s="30"/>
      <c r="LDI149" s="30"/>
      <c r="LDJ149" s="30"/>
      <c r="LDK149" s="30"/>
      <c r="LDL149" s="30"/>
      <c r="LDM149" s="30"/>
      <c r="LDN149" s="30"/>
      <c r="LDO149" s="30"/>
      <c r="LDP149" s="30"/>
      <c r="LDQ149" s="30"/>
      <c r="LDR149" s="30"/>
      <c r="LDS149" s="30"/>
      <c r="LDT149" s="30"/>
      <c r="LDU149" s="30"/>
      <c r="LDV149" s="30"/>
      <c r="LDW149" s="30"/>
      <c r="LDX149" s="30"/>
      <c r="LDY149" s="30"/>
      <c r="LDZ149" s="30"/>
      <c r="LEA149" s="30"/>
      <c r="LEB149" s="30"/>
      <c r="LEC149" s="30"/>
      <c r="LED149" s="30"/>
      <c r="LEE149" s="30"/>
      <c r="LEF149" s="30"/>
      <c r="LEG149" s="30"/>
      <c r="LEH149" s="30"/>
      <c r="LEI149" s="30"/>
      <c r="LEJ149" s="30"/>
      <c r="LEK149" s="30"/>
      <c r="LEL149" s="30"/>
      <c r="LEM149" s="30"/>
      <c r="LEN149" s="30"/>
      <c r="LEO149" s="30"/>
      <c r="LEP149" s="30"/>
      <c r="LEQ149" s="30"/>
      <c r="LER149" s="30"/>
      <c r="LES149" s="30"/>
      <c r="LET149" s="30"/>
      <c r="LEU149" s="30"/>
      <c r="LEV149" s="30"/>
      <c r="LEW149" s="30"/>
      <c r="LEX149" s="30"/>
      <c r="LEY149" s="30"/>
      <c r="LEZ149" s="30"/>
      <c r="LFA149" s="30"/>
      <c r="LFB149" s="30"/>
      <c r="LFC149" s="30"/>
      <c r="LFD149" s="30"/>
      <c r="LFE149" s="30"/>
      <c r="LFF149" s="30"/>
      <c r="LFG149" s="30"/>
      <c r="LFH149" s="30"/>
      <c r="LFI149" s="30"/>
      <c r="LFJ149" s="30"/>
      <c r="LFK149" s="30"/>
      <c r="LFL149" s="30"/>
      <c r="LFM149" s="30"/>
      <c r="LFN149" s="30"/>
      <c r="LFO149" s="30"/>
      <c r="LFP149" s="30"/>
      <c r="LFQ149" s="30"/>
      <c r="LFR149" s="30"/>
      <c r="LFS149" s="30"/>
      <c r="LFT149" s="30"/>
      <c r="LFU149" s="30"/>
      <c r="LFV149" s="30"/>
      <c r="LFW149" s="30"/>
      <c r="LFX149" s="30"/>
      <c r="LFY149" s="30"/>
      <c r="LFZ149" s="30"/>
      <c r="LGA149" s="30"/>
      <c r="LGB149" s="30"/>
      <c r="LGC149" s="30"/>
      <c r="LGD149" s="30"/>
      <c r="LGE149" s="30"/>
      <c r="LGF149" s="30"/>
      <c r="LGG149" s="30"/>
      <c r="LGH149" s="30"/>
      <c r="LGI149" s="30"/>
      <c r="LGJ149" s="30"/>
      <c r="LGK149" s="30"/>
      <c r="LGL149" s="30"/>
      <c r="LGM149" s="30"/>
      <c r="LGN149" s="30"/>
      <c r="LGO149" s="30"/>
      <c r="LGP149" s="30"/>
      <c r="LGQ149" s="30"/>
      <c r="LGR149" s="30"/>
      <c r="LGS149" s="30"/>
      <c r="LGT149" s="30"/>
      <c r="LGU149" s="30"/>
      <c r="LGV149" s="30"/>
      <c r="LGW149" s="30"/>
      <c r="LGX149" s="30"/>
      <c r="LGY149" s="30"/>
      <c r="LGZ149" s="30"/>
      <c r="LHA149" s="30"/>
      <c r="LHB149" s="30"/>
      <c r="LHC149" s="30"/>
      <c r="LHD149" s="30"/>
      <c r="LHE149" s="30"/>
      <c r="LHF149" s="30"/>
      <c r="LHG149" s="30"/>
      <c r="LHH149" s="30"/>
      <c r="LHI149" s="30"/>
      <c r="LHJ149" s="30"/>
      <c r="LHK149" s="30"/>
      <c r="LHL149" s="30"/>
      <c r="LHM149" s="30"/>
      <c r="LHN149" s="30"/>
      <c r="LHO149" s="30"/>
      <c r="LHP149" s="30"/>
      <c r="LHQ149" s="30"/>
      <c r="LHR149" s="30"/>
      <c r="LHS149" s="30"/>
      <c r="LHT149" s="30"/>
      <c r="LHU149" s="30"/>
      <c r="LHV149" s="30"/>
      <c r="LHW149" s="30"/>
      <c r="LHX149" s="30"/>
      <c r="LHY149" s="30"/>
      <c r="LHZ149" s="30"/>
      <c r="LIA149" s="30"/>
      <c r="LIB149" s="30"/>
      <c r="LIC149" s="30"/>
      <c r="LID149" s="30"/>
      <c r="LIE149" s="30"/>
      <c r="LIF149" s="30"/>
      <c r="LIG149" s="30"/>
      <c r="LIH149" s="30"/>
      <c r="LII149" s="30"/>
      <c r="LIJ149" s="30"/>
      <c r="LIK149" s="30"/>
      <c r="LIL149" s="30"/>
      <c r="LIM149" s="30"/>
      <c r="LIN149" s="30"/>
      <c r="LIO149" s="30"/>
      <c r="LIP149" s="30"/>
      <c r="LIQ149" s="30"/>
      <c r="LIR149" s="30"/>
      <c r="LIS149" s="30"/>
      <c r="LIT149" s="30"/>
      <c r="LIU149" s="30"/>
      <c r="LIV149" s="30"/>
      <c r="LIW149" s="30"/>
      <c r="LIX149" s="30"/>
      <c r="LIY149" s="30"/>
      <c r="LIZ149" s="30"/>
      <c r="LJA149" s="30"/>
      <c r="LJB149" s="30"/>
      <c r="LJC149" s="30"/>
      <c r="LJD149" s="30"/>
      <c r="LJE149" s="30"/>
      <c r="LJF149" s="30"/>
      <c r="LJG149" s="30"/>
      <c r="LJH149" s="30"/>
      <c r="LJI149" s="30"/>
      <c r="LJJ149" s="30"/>
      <c r="LJK149" s="30"/>
      <c r="LJL149" s="30"/>
      <c r="LJM149" s="30"/>
      <c r="LJN149" s="30"/>
      <c r="LJO149" s="30"/>
      <c r="LJP149" s="30"/>
      <c r="LJQ149" s="30"/>
      <c r="LJR149" s="30"/>
      <c r="LJS149" s="30"/>
      <c r="LJT149" s="30"/>
      <c r="LJU149" s="30"/>
      <c r="LJV149" s="30"/>
      <c r="LJW149" s="30"/>
      <c r="LJX149" s="30"/>
      <c r="LJY149" s="30"/>
      <c r="LJZ149" s="30"/>
      <c r="LKA149" s="30"/>
      <c r="LKB149" s="30"/>
      <c r="LKC149" s="30"/>
      <c r="LKD149" s="30"/>
      <c r="LKE149" s="30"/>
      <c r="LKF149" s="30"/>
      <c r="LKG149" s="30"/>
      <c r="LKH149" s="30"/>
      <c r="LKI149" s="30"/>
      <c r="LKJ149" s="30"/>
      <c r="LKK149" s="30"/>
      <c r="LKL149" s="30"/>
      <c r="LKM149" s="30"/>
      <c r="LKN149" s="30"/>
      <c r="LKO149" s="30"/>
      <c r="LKP149" s="30"/>
      <c r="LKQ149" s="30"/>
      <c r="LKR149" s="30"/>
      <c r="LKS149" s="30"/>
      <c r="LKT149" s="30"/>
      <c r="LKU149" s="30"/>
      <c r="LKV149" s="30"/>
      <c r="LKW149" s="30"/>
      <c r="LKX149" s="30"/>
      <c r="LKY149" s="30"/>
      <c r="LKZ149" s="30"/>
      <c r="LLA149" s="30"/>
      <c r="LLB149" s="30"/>
      <c r="LLC149" s="30"/>
      <c r="LLD149" s="30"/>
      <c r="LLE149" s="30"/>
      <c r="LLF149" s="30"/>
      <c r="LLG149" s="30"/>
      <c r="LLH149" s="30"/>
      <c r="LLI149" s="30"/>
      <c r="LLJ149" s="30"/>
      <c r="LLK149" s="30"/>
      <c r="LLL149" s="30"/>
      <c r="LLM149" s="30"/>
      <c r="LLN149" s="30"/>
      <c r="LLO149" s="30"/>
      <c r="LLP149" s="30"/>
      <c r="LLQ149" s="30"/>
      <c r="LLR149" s="30"/>
      <c r="LLS149" s="30"/>
      <c r="LLT149" s="30"/>
      <c r="LLU149" s="30"/>
      <c r="LLV149" s="30"/>
      <c r="LLW149" s="30"/>
      <c r="LLX149" s="30"/>
      <c r="LLY149" s="30"/>
      <c r="LLZ149" s="30"/>
      <c r="LMA149" s="30"/>
      <c r="LMB149" s="30"/>
      <c r="LMC149" s="30"/>
      <c r="LMD149" s="30"/>
      <c r="LME149" s="30"/>
      <c r="LMF149" s="30"/>
      <c r="LMG149" s="30"/>
      <c r="LMH149" s="30"/>
      <c r="LMI149" s="30"/>
      <c r="LMJ149" s="30"/>
      <c r="LMK149" s="30"/>
      <c r="LML149" s="30"/>
      <c r="LMM149" s="30"/>
      <c r="LMN149" s="30"/>
      <c r="LMO149" s="30"/>
      <c r="LMP149" s="30"/>
      <c r="LMQ149" s="30"/>
      <c r="LMR149" s="30"/>
      <c r="LMS149" s="30"/>
      <c r="LMT149" s="30"/>
      <c r="LMU149" s="30"/>
      <c r="LMV149" s="30"/>
      <c r="LMW149" s="30"/>
      <c r="LMX149" s="30"/>
      <c r="LMY149" s="30"/>
      <c r="LMZ149" s="30"/>
      <c r="LNA149" s="30"/>
      <c r="LNB149" s="30"/>
      <c r="LNC149" s="30"/>
      <c r="LND149" s="30"/>
      <c r="LNE149" s="30"/>
      <c r="LNF149" s="30"/>
      <c r="LNG149" s="30"/>
      <c r="LNH149" s="30"/>
      <c r="LNI149" s="30"/>
      <c r="LNJ149" s="30"/>
      <c r="LNK149" s="30"/>
      <c r="LNL149" s="30"/>
      <c r="LNM149" s="30"/>
      <c r="LNN149" s="30"/>
      <c r="LNO149" s="30"/>
      <c r="LNP149" s="30"/>
      <c r="LNQ149" s="30"/>
      <c r="LNR149" s="30"/>
      <c r="LNS149" s="30"/>
      <c r="LNT149" s="30"/>
      <c r="LNU149" s="30"/>
      <c r="LNV149" s="30"/>
      <c r="LNW149" s="30"/>
      <c r="LNX149" s="30"/>
      <c r="LNY149" s="30"/>
      <c r="LNZ149" s="30"/>
      <c r="LOA149" s="30"/>
      <c r="LOB149" s="30"/>
      <c r="LOC149" s="30"/>
      <c r="LOD149" s="30"/>
      <c r="LOE149" s="30"/>
      <c r="LOF149" s="30"/>
      <c r="LOG149" s="30"/>
      <c r="LOH149" s="30"/>
      <c r="LOI149" s="30"/>
      <c r="LOJ149" s="30"/>
      <c r="LOK149" s="30"/>
      <c r="LOL149" s="30"/>
      <c r="LOM149" s="30"/>
      <c r="LON149" s="30"/>
      <c r="LOO149" s="30"/>
      <c r="LOP149" s="30"/>
      <c r="LOQ149" s="30"/>
      <c r="LOR149" s="30"/>
      <c r="LOS149" s="30"/>
      <c r="LOT149" s="30"/>
      <c r="LOU149" s="30"/>
      <c r="LOV149" s="30"/>
      <c r="LOW149" s="30"/>
      <c r="LOX149" s="30"/>
      <c r="LOY149" s="30"/>
      <c r="LOZ149" s="30"/>
      <c r="LPA149" s="30"/>
      <c r="LPB149" s="30"/>
      <c r="LPC149" s="30"/>
      <c r="LPD149" s="30"/>
      <c r="LPE149" s="30"/>
      <c r="LPF149" s="30"/>
      <c r="LPG149" s="30"/>
      <c r="LPH149" s="30"/>
      <c r="LPI149" s="30"/>
      <c r="LPJ149" s="30"/>
      <c r="LPK149" s="30"/>
      <c r="LPL149" s="30"/>
      <c r="LPM149" s="30"/>
      <c r="LPN149" s="30"/>
      <c r="LPO149" s="30"/>
      <c r="LPP149" s="30"/>
      <c r="LPQ149" s="30"/>
      <c r="LPR149" s="30"/>
      <c r="LPS149" s="30"/>
      <c r="LPT149" s="30"/>
      <c r="LPU149" s="30"/>
      <c r="LPV149" s="30"/>
      <c r="LPW149" s="30"/>
      <c r="LPX149" s="30"/>
      <c r="LPY149" s="30"/>
      <c r="LPZ149" s="30"/>
      <c r="LQA149" s="30"/>
      <c r="LQB149" s="30"/>
      <c r="LQC149" s="30"/>
      <c r="LQD149" s="30"/>
      <c r="LQE149" s="30"/>
      <c r="LQF149" s="30"/>
      <c r="LQG149" s="30"/>
      <c r="LQH149" s="30"/>
      <c r="LQI149" s="30"/>
      <c r="LQJ149" s="30"/>
      <c r="LQK149" s="30"/>
      <c r="LQL149" s="30"/>
      <c r="LQM149" s="30"/>
      <c r="LQN149" s="30"/>
      <c r="LQO149" s="30"/>
      <c r="LQP149" s="30"/>
      <c r="LQQ149" s="30"/>
      <c r="LQR149" s="30"/>
      <c r="LQS149" s="30"/>
      <c r="LQT149" s="30"/>
      <c r="LQU149" s="30"/>
      <c r="LQV149" s="30"/>
      <c r="LQW149" s="30"/>
      <c r="LQX149" s="30"/>
      <c r="LQY149" s="30"/>
      <c r="LQZ149" s="30"/>
      <c r="LRA149" s="30"/>
      <c r="LRB149" s="30"/>
      <c r="LRC149" s="30"/>
      <c r="LRD149" s="30"/>
      <c r="LRE149" s="30"/>
      <c r="LRF149" s="30"/>
      <c r="LRG149" s="30"/>
      <c r="LRH149" s="30"/>
      <c r="LRI149" s="30"/>
      <c r="LRJ149" s="30"/>
      <c r="LRK149" s="30"/>
      <c r="LRL149" s="30"/>
      <c r="LRM149" s="30"/>
      <c r="LRN149" s="30"/>
      <c r="LRO149" s="30"/>
      <c r="LRP149" s="30"/>
      <c r="LRQ149" s="30"/>
      <c r="LRR149" s="30"/>
      <c r="LRS149" s="30"/>
      <c r="LRT149" s="30"/>
      <c r="LRU149" s="30"/>
      <c r="LRV149" s="30"/>
      <c r="LRW149" s="30"/>
      <c r="LRX149" s="30"/>
      <c r="LRY149" s="30"/>
      <c r="LRZ149" s="30"/>
      <c r="LSA149" s="30"/>
      <c r="LSB149" s="30"/>
      <c r="LSC149" s="30"/>
      <c r="LSD149" s="30"/>
      <c r="LSE149" s="30"/>
      <c r="LSF149" s="30"/>
      <c r="LSG149" s="30"/>
      <c r="LSH149" s="30"/>
      <c r="LSI149" s="30"/>
      <c r="LSJ149" s="30"/>
      <c r="LSK149" s="30"/>
      <c r="LSL149" s="30"/>
      <c r="LSM149" s="30"/>
      <c r="LSN149" s="30"/>
      <c r="LSO149" s="30"/>
      <c r="LSP149" s="30"/>
      <c r="LSQ149" s="30"/>
      <c r="LSR149" s="30"/>
      <c r="LSS149" s="30"/>
      <c r="LST149" s="30"/>
      <c r="LSU149" s="30"/>
      <c r="LSV149" s="30"/>
      <c r="LSW149" s="30"/>
      <c r="LSX149" s="30"/>
      <c r="LSY149" s="30"/>
      <c r="LSZ149" s="30"/>
      <c r="LTA149" s="30"/>
      <c r="LTB149" s="30"/>
      <c r="LTC149" s="30"/>
      <c r="LTD149" s="30"/>
      <c r="LTE149" s="30"/>
      <c r="LTF149" s="30"/>
      <c r="LTG149" s="30"/>
      <c r="LTH149" s="30"/>
      <c r="LTI149" s="30"/>
      <c r="LTJ149" s="30"/>
      <c r="LTK149" s="30"/>
      <c r="LTL149" s="30"/>
      <c r="LTM149" s="30"/>
      <c r="LTN149" s="30"/>
      <c r="LTO149" s="30"/>
      <c r="LTP149" s="30"/>
      <c r="LTQ149" s="30"/>
      <c r="LTR149" s="30"/>
      <c r="LTS149" s="30"/>
      <c r="LTT149" s="30"/>
      <c r="LTU149" s="30"/>
      <c r="LTV149" s="30"/>
      <c r="LTW149" s="30"/>
      <c r="LTX149" s="30"/>
      <c r="LTY149" s="30"/>
      <c r="LTZ149" s="30"/>
      <c r="LUA149" s="30"/>
      <c r="LUB149" s="30"/>
      <c r="LUC149" s="30"/>
      <c r="LUD149" s="30"/>
      <c r="LUE149" s="30"/>
      <c r="LUF149" s="30"/>
      <c r="LUG149" s="30"/>
      <c r="LUH149" s="30"/>
      <c r="LUI149" s="30"/>
      <c r="LUJ149" s="30"/>
      <c r="LUK149" s="30"/>
      <c r="LUL149" s="30"/>
      <c r="LUM149" s="30"/>
      <c r="LUN149" s="30"/>
      <c r="LUO149" s="30"/>
      <c r="LUP149" s="30"/>
      <c r="LUQ149" s="30"/>
      <c r="LUR149" s="30"/>
      <c r="LUS149" s="30"/>
      <c r="LUT149" s="30"/>
      <c r="LUU149" s="30"/>
      <c r="LUV149" s="30"/>
      <c r="LUW149" s="30"/>
      <c r="LUX149" s="30"/>
      <c r="LUY149" s="30"/>
      <c r="LUZ149" s="30"/>
      <c r="LVA149" s="30"/>
      <c r="LVB149" s="30"/>
      <c r="LVC149" s="30"/>
      <c r="LVD149" s="30"/>
      <c r="LVE149" s="30"/>
      <c r="LVF149" s="30"/>
      <c r="LVG149" s="30"/>
      <c r="LVH149" s="30"/>
      <c r="LVI149" s="30"/>
      <c r="LVJ149" s="30"/>
      <c r="LVK149" s="30"/>
      <c r="LVL149" s="30"/>
      <c r="LVM149" s="30"/>
      <c r="LVN149" s="30"/>
      <c r="LVO149" s="30"/>
      <c r="LVP149" s="30"/>
      <c r="LVQ149" s="30"/>
      <c r="LVR149" s="30"/>
      <c r="LVS149" s="30"/>
      <c r="LVT149" s="30"/>
      <c r="LVU149" s="30"/>
      <c r="LVV149" s="30"/>
      <c r="LVW149" s="30"/>
      <c r="LVX149" s="30"/>
      <c r="LVY149" s="30"/>
      <c r="LVZ149" s="30"/>
      <c r="LWA149" s="30"/>
      <c r="LWB149" s="30"/>
      <c r="LWC149" s="30"/>
      <c r="LWD149" s="30"/>
      <c r="LWE149" s="30"/>
      <c r="LWF149" s="30"/>
      <c r="LWG149" s="30"/>
      <c r="LWH149" s="30"/>
      <c r="LWI149" s="30"/>
      <c r="LWJ149" s="30"/>
      <c r="LWK149" s="30"/>
      <c r="LWL149" s="30"/>
      <c r="LWM149" s="30"/>
      <c r="LWN149" s="30"/>
      <c r="LWO149" s="30"/>
      <c r="LWP149" s="30"/>
      <c r="LWQ149" s="30"/>
      <c r="LWR149" s="30"/>
      <c r="LWS149" s="30"/>
      <c r="LWT149" s="30"/>
      <c r="LWU149" s="30"/>
      <c r="LWV149" s="30"/>
      <c r="LWW149" s="30"/>
      <c r="LWX149" s="30"/>
      <c r="LWY149" s="30"/>
      <c r="LWZ149" s="30"/>
      <c r="LXA149" s="30"/>
      <c r="LXB149" s="30"/>
      <c r="LXC149" s="30"/>
      <c r="LXD149" s="30"/>
      <c r="LXE149" s="30"/>
      <c r="LXF149" s="30"/>
      <c r="LXG149" s="30"/>
      <c r="LXH149" s="30"/>
      <c r="LXI149" s="30"/>
      <c r="LXJ149" s="30"/>
      <c r="LXK149" s="30"/>
      <c r="LXL149" s="30"/>
      <c r="LXM149" s="30"/>
      <c r="LXN149" s="30"/>
      <c r="LXO149" s="30"/>
      <c r="LXP149" s="30"/>
      <c r="LXQ149" s="30"/>
      <c r="LXR149" s="30"/>
      <c r="LXS149" s="30"/>
      <c r="LXT149" s="30"/>
      <c r="LXU149" s="30"/>
      <c r="LXV149" s="30"/>
      <c r="LXW149" s="30"/>
      <c r="LXX149" s="30"/>
      <c r="LXY149" s="30"/>
      <c r="LXZ149" s="30"/>
      <c r="LYA149" s="30"/>
      <c r="LYB149" s="30"/>
      <c r="LYC149" s="30"/>
      <c r="LYD149" s="30"/>
      <c r="LYE149" s="30"/>
      <c r="LYF149" s="30"/>
      <c r="LYG149" s="30"/>
      <c r="LYH149" s="30"/>
      <c r="LYI149" s="30"/>
      <c r="LYJ149" s="30"/>
      <c r="LYK149" s="30"/>
      <c r="LYL149" s="30"/>
      <c r="LYM149" s="30"/>
      <c r="LYN149" s="30"/>
      <c r="LYO149" s="30"/>
      <c r="LYP149" s="30"/>
      <c r="LYQ149" s="30"/>
      <c r="LYR149" s="30"/>
      <c r="LYS149" s="30"/>
      <c r="LYT149" s="30"/>
      <c r="LYU149" s="30"/>
      <c r="LYV149" s="30"/>
      <c r="LYW149" s="30"/>
      <c r="LYX149" s="30"/>
      <c r="LYY149" s="30"/>
      <c r="LYZ149" s="30"/>
      <c r="LZA149" s="30"/>
      <c r="LZB149" s="30"/>
      <c r="LZC149" s="30"/>
      <c r="LZD149" s="30"/>
      <c r="LZE149" s="30"/>
      <c r="LZF149" s="30"/>
      <c r="LZG149" s="30"/>
      <c r="LZH149" s="30"/>
      <c r="LZI149" s="30"/>
      <c r="LZJ149" s="30"/>
      <c r="LZK149" s="30"/>
      <c r="LZL149" s="30"/>
      <c r="LZM149" s="30"/>
      <c r="LZN149" s="30"/>
      <c r="LZO149" s="30"/>
      <c r="LZP149" s="30"/>
      <c r="LZQ149" s="30"/>
      <c r="LZR149" s="30"/>
      <c r="LZS149" s="30"/>
      <c r="LZT149" s="30"/>
      <c r="LZU149" s="30"/>
      <c r="LZV149" s="30"/>
      <c r="LZW149" s="30"/>
      <c r="LZX149" s="30"/>
      <c r="LZY149" s="30"/>
      <c r="LZZ149" s="30"/>
      <c r="MAA149" s="30"/>
      <c r="MAB149" s="30"/>
      <c r="MAC149" s="30"/>
      <c r="MAD149" s="30"/>
      <c r="MAE149" s="30"/>
      <c r="MAF149" s="30"/>
      <c r="MAG149" s="30"/>
      <c r="MAH149" s="30"/>
      <c r="MAI149" s="30"/>
      <c r="MAJ149" s="30"/>
      <c r="MAK149" s="30"/>
      <c r="MAL149" s="30"/>
      <c r="MAM149" s="30"/>
      <c r="MAN149" s="30"/>
      <c r="MAO149" s="30"/>
      <c r="MAP149" s="30"/>
      <c r="MAQ149" s="30"/>
      <c r="MAR149" s="30"/>
      <c r="MAS149" s="30"/>
      <c r="MAT149" s="30"/>
      <c r="MAU149" s="30"/>
      <c r="MAV149" s="30"/>
      <c r="MAW149" s="30"/>
      <c r="MAX149" s="30"/>
      <c r="MAY149" s="30"/>
      <c r="MAZ149" s="30"/>
      <c r="MBA149" s="30"/>
      <c r="MBB149" s="30"/>
      <c r="MBC149" s="30"/>
      <c r="MBD149" s="30"/>
      <c r="MBE149" s="30"/>
      <c r="MBF149" s="30"/>
      <c r="MBG149" s="30"/>
      <c r="MBH149" s="30"/>
      <c r="MBI149" s="30"/>
      <c r="MBJ149" s="30"/>
      <c r="MBK149" s="30"/>
      <c r="MBL149" s="30"/>
      <c r="MBM149" s="30"/>
      <c r="MBN149" s="30"/>
      <c r="MBO149" s="30"/>
      <c r="MBP149" s="30"/>
      <c r="MBQ149" s="30"/>
      <c r="MBR149" s="30"/>
      <c r="MBS149" s="30"/>
      <c r="MBT149" s="30"/>
      <c r="MBU149" s="30"/>
      <c r="MBV149" s="30"/>
      <c r="MBW149" s="30"/>
      <c r="MBX149" s="30"/>
      <c r="MBY149" s="30"/>
      <c r="MBZ149" s="30"/>
      <c r="MCA149" s="30"/>
      <c r="MCB149" s="30"/>
      <c r="MCC149" s="30"/>
      <c r="MCD149" s="30"/>
      <c r="MCE149" s="30"/>
      <c r="MCF149" s="30"/>
      <c r="MCG149" s="30"/>
      <c r="MCH149" s="30"/>
      <c r="MCI149" s="30"/>
      <c r="MCJ149" s="30"/>
      <c r="MCK149" s="30"/>
      <c r="MCL149" s="30"/>
      <c r="MCM149" s="30"/>
      <c r="MCN149" s="30"/>
      <c r="MCO149" s="30"/>
      <c r="MCP149" s="30"/>
      <c r="MCQ149" s="30"/>
      <c r="MCR149" s="30"/>
      <c r="MCS149" s="30"/>
      <c r="MCT149" s="30"/>
      <c r="MCU149" s="30"/>
      <c r="MCV149" s="30"/>
      <c r="MCW149" s="30"/>
      <c r="MCX149" s="30"/>
      <c r="MCY149" s="30"/>
      <c r="MCZ149" s="30"/>
      <c r="MDA149" s="30"/>
      <c r="MDB149" s="30"/>
      <c r="MDC149" s="30"/>
      <c r="MDD149" s="30"/>
      <c r="MDE149" s="30"/>
      <c r="MDF149" s="30"/>
      <c r="MDG149" s="30"/>
      <c r="MDH149" s="30"/>
      <c r="MDI149" s="30"/>
      <c r="MDJ149" s="30"/>
      <c r="MDK149" s="30"/>
      <c r="MDL149" s="30"/>
      <c r="MDM149" s="30"/>
      <c r="MDN149" s="30"/>
      <c r="MDO149" s="30"/>
      <c r="MDP149" s="30"/>
      <c r="MDQ149" s="30"/>
      <c r="MDR149" s="30"/>
      <c r="MDS149" s="30"/>
      <c r="MDT149" s="30"/>
      <c r="MDU149" s="30"/>
      <c r="MDV149" s="30"/>
      <c r="MDW149" s="30"/>
      <c r="MDX149" s="30"/>
      <c r="MDY149" s="30"/>
      <c r="MDZ149" s="30"/>
      <c r="MEA149" s="30"/>
      <c r="MEB149" s="30"/>
      <c r="MEC149" s="30"/>
      <c r="MED149" s="30"/>
      <c r="MEE149" s="30"/>
      <c r="MEF149" s="30"/>
      <c r="MEG149" s="30"/>
      <c r="MEH149" s="30"/>
      <c r="MEI149" s="30"/>
      <c r="MEJ149" s="30"/>
      <c r="MEK149" s="30"/>
      <c r="MEL149" s="30"/>
      <c r="MEM149" s="30"/>
      <c r="MEN149" s="30"/>
      <c r="MEO149" s="30"/>
      <c r="MEP149" s="30"/>
      <c r="MEQ149" s="30"/>
      <c r="MER149" s="30"/>
      <c r="MES149" s="30"/>
      <c r="MET149" s="30"/>
      <c r="MEU149" s="30"/>
      <c r="MEV149" s="30"/>
      <c r="MEW149" s="30"/>
      <c r="MEX149" s="30"/>
      <c r="MEY149" s="30"/>
      <c r="MEZ149" s="30"/>
      <c r="MFA149" s="30"/>
      <c r="MFB149" s="30"/>
      <c r="MFC149" s="30"/>
      <c r="MFD149" s="30"/>
      <c r="MFE149" s="30"/>
      <c r="MFF149" s="30"/>
      <c r="MFG149" s="30"/>
      <c r="MFH149" s="30"/>
      <c r="MFI149" s="30"/>
      <c r="MFJ149" s="30"/>
      <c r="MFK149" s="30"/>
      <c r="MFL149" s="30"/>
      <c r="MFM149" s="30"/>
      <c r="MFN149" s="30"/>
      <c r="MFO149" s="30"/>
      <c r="MFP149" s="30"/>
      <c r="MFQ149" s="30"/>
      <c r="MFR149" s="30"/>
      <c r="MFS149" s="30"/>
      <c r="MFT149" s="30"/>
      <c r="MFU149" s="30"/>
      <c r="MFV149" s="30"/>
      <c r="MFW149" s="30"/>
      <c r="MFX149" s="30"/>
      <c r="MFY149" s="30"/>
      <c r="MFZ149" s="30"/>
      <c r="MGA149" s="30"/>
      <c r="MGB149" s="30"/>
      <c r="MGC149" s="30"/>
      <c r="MGD149" s="30"/>
      <c r="MGE149" s="30"/>
      <c r="MGF149" s="30"/>
      <c r="MGG149" s="30"/>
      <c r="MGH149" s="30"/>
      <c r="MGI149" s="30"/>
      <c r="MGJ149" s="30"/>
      <c r="MGK149" s="30"/>
      <c r="MGL149" s="30"/>
      <c r="MGM149" s="30"/>
      <c r="MGN149" s="30"/>
      <c r="MGO149" s="30"/>
      <c r="MGP149" s="30"/>
      <c r="MGQ149" s="30"/>
      <c r="MGR149" s="30"/>
      <c r="MGS149" s="30"/>
      <c r="MGT149" s="30"/>
      <c r="MGU149" s="30"/>
      <c r="MGV149" s="30"/>
      <c r="MGW149" s="30"/>
      <c r="MGX149" s="30"/>
      <c r="MGY149" s="30"/>
      <c r="MGZ149" s="30"/>
      <c r="MHA149" s="30"/>
      <c r="MHB149" s="30"/>
      <c r="MHC149" s="30"/>
      <c r="MHD149" s="30"/>
      <c r="MHE149" s="30"/>
      <c r="MHF149" s="30"/>
      <c r="MHG149" s="30"/>
      <c r="MHH149" s="30"/>
      <c r="MHI149" s="30"/>
      <c r="MHJ149" s="30"/>
      <c r="MHK149" s="30"/>
      <c r="MHL149" s="30"/>
      <c r="MHM149" s="30"/>
      <c r="MHN149" s="30"/>
      <c r="MHO149" s="30"/>
      <c r="MHP149" s="30"/>
      <c r="MHQ149" s="30"/>
      <c r="MHR149" s="30"/>
      <c r="MHS149" s="30"/>
      <c r="MHT149" s="30"/>
      <c r="MHU149" s="30"/>
      <c r="MHV149" s="30"/>
      <c r="MHW149" s="30"/>
      <c r="MHX149" s="30"/>
      <c r="MHY149" s="30"/>
      <c r="MHZ149" s="30"/>
      <c r="MIA149" s="30"/>
      <c r="MIB149" s="30"/>
      <c r="MIC149" s="30"/>
      <c r="MID149" s="30"/>
      <c r="MIE149" s="30"/>
      <c r="MIF149" s="30"/>
      <c r="MIG149" s="30"/>
      <c r="MIH149" s="30"/>
      <c r="MII149" s="30"/>
      <c r="MIJ149" s="30"/>
      <c r="MIK149" s="30"/>
      <c r="MIL149" s="30"/>
      <c r="MIM149" s="30"/>
      <c r="MIN149" s="30"/>
      <c r="MIO149" s="30"/>
      <c r="MIP149" s="30"/>
      <c r="MIQ149" s="30"/>
      <c r="MIR149" s="30"/>
      <c r="MIS149" s="30"/>
      <c r="MIT149" s="30"/>
      <c r="MIU149" s="30"/>
      <c r="MIV149" s="30"/>
      <c r="MIW149" s="30"/>
      <c r="MIX149" s="30"/>
      <c r="MIY149" s="30"/>
      <c r="MIZ149" s="30"/>
      <c r="MJA149" s="30"/>
      <c r="MJB149" s="30"/>
      <c r="MJC149" s="30"/>
      <c r="MJD149" s="30"/>
      <c r="MJE149" s="30"/>
      <c r="MJF149" s="30"/>
      <c r="MJG149" s="30"/>
      <c r="MJH149" s="30"/>
      <c r="MJI149" s="30"/>
      <c r="MJJ149" s="30"/>
      <c r="MJK149" s="30"/>
      <c r="MJL149" s="30"/>
      <c r="MJM149" s="30"/>
      <c r="MJN149" s="30"/>
      <c r="MJO149" s="30"/>
      <c r="MJP149" s="30"/>
      <c r="MJQ149" s="30"/>
      <c r="MJR149" s="30"/>
      <c r="MJS149" s="30"/>
      <c r="MJT149" s="30"/>
      <c r="MJU149" s="30"/>
      <c r="MJV149" s="30"/>
      <c r="MJW149" s="30"/>
      <c r="MJX149" s="30"/>
      <c r="MJY149" s="30"/>
      <c r="MJZ149" s="30"/>
      <c r="MKA149" s="30"/>
      <c r="MKB149" s="30"/>
      <c r="MKC149" s="30"/>
      <c r="MKD149" s="30"/>
      <c r="MKE149" s="30"/>
      <c r="MKF149" s="30"/>
      <c r="MKG149" s="30"/>
      <c r="MKH149" s="30"/>
      <c r="MKI149" s="30"/>
      <c r="MKJ149" s="30"/>
      <c r="MKK149" s="30"/>
      <c r="MKL149" s="30"/>
      <c r="MKM149" s="30"/>
      <c r="MKN149" s="30"/>
      <c r="MKO149" s="30"/>
      <c r="MKP149" s="30"/>
      <c r="MKQ149" s="30"/>
      <c r="MKR149" s="30"/>
      <c r="MKS149" s="30"/>
      <c r="MKT149" s="30"/>
      <c r="MKU149" s="30"/>
      <c r="MKV149" s="30"/>
      <c r="MKW149" s="30"/>
      <c r="MKX149" s="30"/>
      <c r="MKY149" s="30"/>
      <c r="MKZ149" s="30"/>
      <c r="MLA149" s="30"/>
      <c r="MLB149" s="30"/>
      <c r="MLC149" s="30"/>
      <c r="MLD149" s="30"/>
      <c r="MLE149" s="30"/>
      <c r="MLF149" s="30"/>
      <c r="MLG149" s="30"/>
      <c r="MLH149" s="30"/>
      <c r="MLI149" s="30"/>
      <c r="MLJ149" s="30"/>
      <c r="MLK149" s="30"/>
      <c r="MLL149" s="30"/>
      <c r="MLM149" s="30"/>
      <c r="MLN149" s="30"/>
      <c r="MLO149" s="30"/>
      <c r="MLP149" s="30"/>
      <c r="MLQ149" s="30"/>
      <c r="MLR149" s="30"/>
      <c r="MLS149" s="30"/>
      <c r="MLT149" s="30"/>
      <c r="MLU149" s="30"/>
      <c r="MLV149" s="30"/>
      <c r="MLW149" s="30"/>
      <c r="MLX149" s="30"/>
      <c r="MLY149" s="30"/>
      <c r="MLZ149" s="30"/>
      <c r="MMA149" s="30"/>
      <c r="MMB149" s="30"/>
      <c r="MMC149" s="30"/>
      <c r="MMD149" s="30"/>
      <c r="MME149" s="30"/>
      <c r="MMF149" s="30"/>
      <c r="MMG149" s="30"/>
      <c r="MMH149" s="30"/>
      <c r="MMI149" s="30"/>
      <c r="MMJ149" s="30"/>
      <c r="MMK149" s="30"/>
      <c r="MML149" s="30"/>
      <c r="MMM149" s="30"/>
      <c r="MMN149" s="30"/>
      <c r="MMO149" s="30"/>
      <c r="MMP149" s="30"/>
      <c r="MMQ149" s="30"/>
      <c r="MMR149" s="30"/>
      <c r="MMS149" s="30"/>
      <c r="MMT149" s="30"/>
      <c r="MMU149" s="30"/>
      <c r="MMV149" s="30"/>
      <c r="MMW149" s="30"/>
      <c r="MMX149" s="30"/>
      <c r="MMY149" s="30"/>
      <c r="MMZ149" s="30"/>
      <c r="MNA149" s="30"/>
      <c r="MNB149" s="30"/>
      <c r="MNC149" s="30"/>
      <c r="MND149" s="30"/>
      <c r="MNE149" s="30"/>
      <c r="MNF149" s="30"/>
      <c r="MNG149" s="30"/>
      <c r="MNH149" s="30"/>
      <c r="MNI149" s="30"/>
      <c r="MNJ149" s="30"/>
      <c r="MNK149" s="30"/>
      <c r="MNL149" s="30"/>
      <c r="MNM149" s="30"/>
      <c r="MNN149" s="30"/>
      <c r="MNO149" s="30"/>
      <c r="MNP149" s="30"/>
      <c r="MNQ149" s="30"/>
      <c r="MNR149" s="30"/>
      <c r="MNS149" s="30"/>
      <c r="MNT149" s="30"/>
      <c r="MNU149" s="30"/>
      <c r="MNV149" s="30"/>
      <c r="MNW149" s="30"/>
      <c r="MNX149" s="30"/>
      <c r="MNY149" s="30"/>
      <c r="MNZ149" s="30"/>
      <c r="MOA149" s="30"/>
      <c r="MOB149" s="30"/>
      <c r="MOC149" s="30"/>
      <c r="MOD149" s="30"/>
      <c r="MOE149" s="30"/>
      <c r="MOF149" s="30"/>
      <c r="MOG149" s="30"/>
      <c r="MOH149" s="30"/>
      <c r="MOI149" s="30"/>
      <c r="MOJ149" s="30"/>
      <c r="MOK149" s="30"/>
      <c r="MOL149" s="30"/>
      <c r="MOM149" s="30"/>
      <c r="MON149" s="30"/>
      <c r="MOO149" s="30"/>
      <c r="MOP149" s="30"/>
      <c r="MOQ149" s="30"/>
      <c r="MOR149" s="30"/>
      <c r="MOS149" s="30"/>
      <c r="MOT149" s="30"/>
      <c r="MOU149" s="30"/>
      <c r="MOV149" s="30"/>
      <c r="MOW149" s="30"/>
      <c r="MOX149" s="30"/>
      <c r="MOY149" s="30"/>
      <c r="MOZ149" s="30"/>
      <c r="MPA149" s="30"/>
      <c r="MPB149" s="30"/>
      <c r="MPC149" s="30"/>
      <c r="MPD149" s="30"/>
      <c r="MPE149" s="30"/>
      <c r="MPF149" s="30"/>
      <c r="MPG149" s="30"/>
      <c r="MPH149" s="30"/>
      <c r="MPI149" s="30"/>
      <c r="MPJ149" s="30"/>
      <c r="MPK149" s="30"/>
      <c r="MPL149" s="30"/>
      <c r="MPM149" s="30"/>
      <c r="MPN149" s="30"/>
      <c r="MPO149" s="30"/>
      <c r="MPP149" s="30"/>
      <c r="MPQ149" s="30"/>
      <c r="MPR149" s="30"/>
      <c r="MPS149" s="30"/>
      <c r="MPT149" s="30"/>
      <c r="MPU149" s="30"/>
      <c r="MPV149" s="30"/>
      <c r="MPW149" s="30"/>
      <c r="MPX149" s="30"/>
      <c r="MPY149" s="30"/>
      <c r="MPZ149" s="30"/>
      <c r="MQA149" s="30"/>
      <c r="MQB149" s="30"/>
      <c r="MQC149" s="30"/>
      <c r="MQD149" s="30"/>
      <c r="MQE149" s="30"/>
      <c r="MQF149" s="30"/>
      <c r="MQG149" s="30"/>
      <c r="MQH149" s="30"/>
      <c r="MQI149" s="30"/>
      <c r="MQJ149" s="30"/>
      <c r="MQK149" s="30"/>
      <c r="MQL149" s="30"/>
      <c r="MQM149" s="30"/>
      <c r="MQN149" s="30"/>
      <c r="MQO149" s="30"/>
      <c r="MQP149" s="30"/>
      <c r="MQQ149" s="30"/>
      <c r="MQR149" s="30"/>
      <c r="MQS149" s="30"/>
      <c r="MQT149" s="30"/>
      <c r="MQU149" s="30"/>
      <c r="MQV149" s="30"/>
      <c r="MQW149" s="30"/>
      <c r="MQX149" s="30"/>
      <c r="MQY149" s="30"/>
      <c r="MQZ149" s="30"/>
      <c r="MRA149" s="30"/>
      <c r="MRB149" s="30"/>
      <c r="MRC149" s="30"/>
      <c r="MRD149" s="30"/>
      <c r="MRE149" s="30"/>
      <c r="MRF149" s="30"/>
      <c r="MRG149" s="30"/>
      <c r="MRH149" s="30"/>
      <c r="MRI149" s="30"/>
      <c r="MRJ149" s="30"/>
      <c r="MRK149" s="30"/>
      <c r="MRL149" s="30"/>
      <c r="MRM149" s="30"/>
      <c r="MRN149" s="30"/>
      <c r="MRO149" s="30"/>
      <c r="MRP149" s="30"/>
      <c r="MRQ149" s="30"/>
      <c r="MRR149" s="30"/>
      <c r="MRS149" s="30"/>
      <c r="MRT149" s="30"/>
      <c r="MRU149" s="30"/>
      <c r="MRV149" s="30"/>
      <c r="MRW149" s="30"/>
      <c r="MRX149" s="30"/>
      <c r="MRY149" s="30"/>
      <c r="MRZ149" s="30"/>
      <c r="MSA149" s="30"/>
      <c r="MSB149" s="30"/>
      <c r="MSC149" s="30"/>
      <c r="MSD149" s="30"/>
      <c r="MSE149" s="30"/>
      <c r="MSF149" s="30"/>
      <c r="MSG149" s="30"/>
      <c r="MSH149" s="30"/>
      <c r="MSI149" s="30"/>
      <c r="MSJ149" s="30"/>
      <c r="MSK149" s="30"/>
      <c r="MSL149" s="30"/>
      <c r="MSM149" s="30"/>
      <c r="MSN149" s="30"/>
      <c r="MSO149" s="30"/>
      <c r="MSP149" s="30"/>
      <c r="MSQ149" s="30"/>
      <c r="MSR149" s="30"/>
      <c r="MSS149" s="30"/>
      <c r="MST149" s="30"/>
      <c r="MSU149" s="30"/>
      <c r="MSV149" s="30"/>
      <c r="MSW149" s="30"/>
      <c r="MSX149" s="30"/>
      <c r="MSY149" s="30"/>
      <c r="MSZ149" s="30"/>
      <c r="MTA149" s="30"/>
      <c r="MTB149" s="30"/>
      <c r="MTC149" s="30"/>
      <c r="MTD149" s="30"/>
      <c r="MTE149" s="30"/>
      <c r="MTF149" s="30"/>
      <c r="MTG149" s="30"/>
      <c r="MTH149" s="30"/>
      <c r="MTI149" s="30"/>
      <c r="MTJ149" s="30"/>
      <c r="MTK149" s="30"/>
      <c r="MTL149" s="30"/>
      <c r="MTM149" s="30"/>
      <c r="MTN149" s="30"/>
      <c r="MTO149" s="30"/>
      <c r="MTP149" s="30"/>
      <c r="MTQ149" s="30"/>
      <c r="MTR149" s="30"/>
      <c r="MTS149" s="30"/>
      <c r="MTT149" s="30"/>
      <c r="MTU149" s="30"/>
      <c r="MTV149" s="30"/>
      <c r="MTW149" s="30"/>
      <c r="MTX149" s="30"/>
      <c r="MTY149" s="30"/>
      <c r="MTZ149" s="30"/>
      <c r="MUA149" s="30"/>
      <c r="MUB149" s="30"/>
      <c r="MUC149" s="30"/>
      <c r="MUD149" s="30"/>
      <c r="MUE149" s="30"/>
      <c r="MUF149" s="30"/>
      <c r="MUG149" s="30"/>
      <c r="MUH149" s="30"/>
      <c r="MUI149" s="30"/>
      <c r="MUJ149" s="30"/>
      <c r="MUK149" s="30"/>
      <c r="MUL149" s="30"/>
      <c r="MUM149" s="30"/>
      <c r="MUN149" s="30"/>
      <c r="MUO149" s="30"/>
      <c r="MUP149" s="30"/>
      <c r="MUQ149" s="30"/>
      <c r="MUR149" s="30"/>
      <c r="MUS149" s="30"/>
      <c r="MUT149" s="30"/>
      <c r="MUU149" s="30"/>
      <c r="MUV149" s="30"/>
      <c r="MUW149" s="30"/>
      <c r="MUX149" s="30"/>
      <c r="MUY149" s="30"/>
      <c r="MUZ149" s="30"/>
      <c r="MVA149" s="30"/>
      <c r="MVB149" s="30"/>
      <c r="MVC149" s="30"/>
      <c r="MVD149" s="30"/>
      <c r="MVE149" s="30"/>
      <c r="MVF149" s="30"/>
      <c r="MVG149" s="30"/>
      <c r="MVH149" s="30"/>
      <c r="MVI149" s="30"/>
      <c r="MVJ149" s="30"/>
      <c r="MVK149" s="30"/>
      <c r="MVL149" s="30"/>
      <c r="MVM149" s="30"/>
      <c r="MVN149" s="30"/>
      <c r="MVO149" s="30"/>
      <c r="MVP149" s="30"/>
      <c r="MVQ149" s="30"/>
      <c r="MVR149" s="30"/>
      <c r="MVS149" s="30"/>
      <c r="MVT149" s="30"/>
      <c r="MVU149" s="30"/>
      <c r="MVV149" s="30"/>
      <c r="MVW149" s="30"/>
      <c r="MVX149" s="30"/>
      <c r="MVY149" s="30"/>
      <c r="MVZ149" s="30"/>
      <c r="MWA149" s="30"/>
      <c r="MWB149" s="30"/>
      <c r="MWC149" s="30"/>
      <c r="MWD149" s="30"/>
      <c r="MWE149" s="30"/>
      <c r="MWF149" s="30"/>
      <c r="MWG149" s="30"/>
      <c r="MWH149" s="30"/>
      <c r="MWI149" s="30"/>
      <c r="MWJ149" s="30"/>
      <c r="MWK149" s="30"/>
      <c r="MWL149" s="30"/>
      <c r="MWM149" s="30"/>
      <c r="MWN149" s="30"/>
      <c r="MWO149" s="30"/>
      <c r="MWP149" s="30"/>
      <c r="MWQ149" s="30"/>
      <c r="MWR149" s="30"/>
      <c r="MWS149" s="30"/>
      <c r="MWT149" s="30"/>
      <c r="MWU149" s="30"/>
      <c r="MWV149" s="30"/>
      <c r="MWW149" s="30"/>
      <c r="MWX149" s="30"/>
      <c r="MWY149" s="30"/>
      <c r="MWZ149" s="30"/>
      <c r="MXA149" s="30"/>
      <c r="MXB149" s="30"/>
      <c r="MXC149" s="30"/>
      <c r="MXD149" s="30"/>
      <c r="MXE149" s="30"/>
      <c r="MXF149" s="30"/>
      <c r="MXG149" s="30"/>
      <c r="MXH149" s="30"/>
      <c r="MXI149" s="30"/>
      <c r="MXJ149" s="30"/>
      <c r="MXK149" s="30"/>
      <c r="MXL149" s="30"/>
      <c r="MXM149" s="30"/>
      <c r="MXN149" s="30"/>
      <c r="MXO149" s="30"/>
      <c r="MXP149" s="30"/>
      <c r="MXQ149" s="30"/>
      <c r="MXR149" s="30"/>
      <c r="MXS149" s="30"/>
      <c r="MXT149" s="30"/>
      <c r="MXU149" s="30"/>
      <c r="MXV149" s="30"/>
      <c r="MXW149" s="30"/>
      <c r="MXX149" s="30"/>
      <c r="MXY149" s="30"/>
      <c r="MXZ149" s="30"/>
      <c r="MYA149" s="30"/>
      <c r="MYB149" s="30"/>
      <c r="MYC149" s="30"/>
      <c r="MYD149" s="30"/>
      <c r="MYE149" s="30"/>
      <c r="MYF149" s="30"/>
      <c r="MYG149" s="30"/>
      <c r="MYH149" s="30"/>
      <c r="MYI149" s="30"/>
      <c r="MYJ149" s="30"/>
      <c r="MYK149" s="30"/>
      <c r="MYL149" s="30"/>
      <c r="MYM149" s="30"/>
      <c r="MYN149" s="30"/>
      <c r="MYO149" s="30"/>
      <c r="MYP149" s="30"/>
      <c r="MYQ149" s="30"/>
      <c r="MYR149" s="30"/>
      <c r="MYS149" s="30"/>
      <c r="MYT149" s="30"/>
      <c r="MYU149" s="30"/>
      <c r="MYV149" s="30"/>
      <c r="MYW149" s="30"/>
      <c r="MYX149" s="30"/>
      <c r="MYY149" s="30"/>
      <c r="MYZ149" s="30"/>
      <c r="MZA149" s="30"/>
      <c r="MZB149" s="30"/>
      <c r="MZC149" s="30"/>
      <c r="MZD149" s="30"/>
      <c r="MZE149" s="30"/>
      <c r="MZF149" s="30"/>
      <c r="MZG149" s="30"/>
      <c r="MZH149" s="30"/>
      <c r="MZI149" s="30"/>
      <c r="MZJ149" s="30"/>
      <c r="MZK149" s="30"/>
      <c r="MZL149" s="30"/>
      <c r="MZM149" s="30"/>
      <c r="MZN149" s="30"/>
      <c r="MZO149" s="30"/>
      <c r="MZP149" s="30"/>
      <c r="MZQ149" s="30"/>
      <c r="MZR149" s="30"/>
      <c r="MZS149" s="30"/>
      <c r="MZT149" s="30"/>
      <c r="MZU149" s="30"/>
      <c r="MZV149" s="30"/>
      <c r="MZW149" s="30"/>
      <c r="MZX149" s="30"/>
      <c r="MZY149" s="30"/>
      <c r="MZZ149" s="30"/>
      <c r="NAA149" s="30"/>
      <c r="NAB149" s="30"/>
      <c r="NAC149" s="30"/>
      <c r="NAD149" s="30"/>
      <c r="NAE149" s="30"/>
      <c r="NAF149" s="30"/>
      <c r="NAG149" s="30"/>
      <c r="NAH149" s="30"/>
      <c r="NAI149" s="30"/>
      <c r="NAJ149" s="30"/>
      <c r="NAK149" s="30"/>
      <c r="NAL149" s="30"/>
      <c r="NAM149" s="30"/>
      <c r="NAN149" s="30"/>
      <c r="NAO149" s="30"/>
      <c r="NAP149" s="30"/>
      <c r="NAQ149" s="30"/>
      <c r="NAR149" s="30"/>
      <c r="NAS149" s="30"/>
      <c r="NAT149" s="30"/>
      <c r="NAU149" s="30"/>
      <c r="NAV149" s="30"/>
      <c r="NAW149" s="30"/>
      <c r="NAX149" s="30"/>
      <c r="NAY149" s="30"/>
      <c r="NAZ149" s="30"/>
      <c r="NBA149" s="30"/>
      <c r="NBB149" s="30"/>
      <c r="NBC149" s="30"/>
      <c r="NBD149" s="30"/>
      <c r="NBE149" s="30"/>
      <c r="NBF149" s="30"/>
      <c r="NBG149" s="30"/>
      <c r="NBH149" s="30"/>
      <c r="NBI149" s="30"/>
      <c r="NBJ149" s="30"/>
      <c r="NBK149" s="30"/>
      <c r="NBL149" s="30"/>
      <c r="NBM149" s="30"/>
      <c r="NBN149" s="30"/>
      <c r="NBO149" s="30"/>
      <c r="NBP149" s="30"/>
      <c r="NBQ149" s="30"/>
      <c r="NBR149" s="30"/>
      <c r="NBS149" s="30"/>
      <c r="NBT149" s="30"/>
      <c r="NBU149" s="30"/>
      <c r="NBV149" s="30"/>
      <c r="NBW149" s="30"/>
      <c r="NBX149" s="30"/>
      <c r="NBY149" s="30"/>
      <c r="NBZ149" s="30"/>
      <c r="NCA149" s="30"/>
      <c r="NCB149" s="30"/>
      <c r="NCC149" s="30"/>
      <c r="NCD149" s="30"/>
      <c r="NCE149" s="30"/>
      <c r="NCF149" s="30"/>
      <c r="NCG149" s="30"/>
      <c r="NCH149" s="30"/>
      <c r="NCI149" s="30"/>
      <c r="NCJ149" s="30"/>
      <c r="NCK149" s="30"/>
      <c r="NCL149" s="30"/>
      <c r="NCM149" s="30"/>
      <c r="NCN149" s="30"/>
      <c r="NCO149" s="30"/>
      <c r="NCP149" s="30"/>
      <c r="NCQ149" s="30"/>
      <c r="NCR149" s="30"/>
      <c r="NCS149" s="30"/>
      <c r="NCT149" s="30"/>
      <c r="NCU149" s="30"/>
      <c r="NCV149" s="30"/>
      <c r="NCW149" s="30"/>
      <c r="NCX149" s="30"/>
      <c r="NCY149" s="30"/>
      <c r="NCZ149" s="30"/>
      <c r="NDA149" s="30"/>
      <c r="NDB149" s="30"/>
      <c r="NDC149" s="30"/>
      <c r="NDD149" s="30"/>
      <c r="NDE149" s="30"/>
      <c r="NDF149" s="30"/>
      <c r="NDG149" s="30"/>
      <c r="NDH149" s="30"/>
      <c r="NDI149" s="30"/>
      <c r="NDJ149" s="30"/>
      <c r="NDK149" s="30"/>
      <c r="NDL149" s="30"/>
      <c r="NDM149" s="30"/>
      <c r="NDN149" s="30"/>
      <c r="NDO149" s="30"/>
      <c r="NDP149" s="30"/>
      <c r="NDQ149" s="30"/>
      <c r="NDR149" s="30"/>
      <c r="NDS149" s="30"/>
      <c r="NDT149" s="30"/>
      <c r="NDU149" s="30"/>
      <c r="NDV149" s="30"/>
      <c r="NDW149" s="30"/>
      <c r="NDX149" s="30"/>
      <c r="NDY149" s="30"/>
      <c r="NDZ149" s="30"/>
      <c r="NEA149" s="30"/>
      <c r="NEB149" s="30"/>
      <c r="NEC149" s="30"/>
      <c r="NED149" s="30"/>
      <c r="NEE149" s="30"/>
      <c r="NEF149" s="30"/>
      <c r="NEG149" s="30"/>
      <c r="NEH149" s="30"/>
      <c r="NEI149" s="30"/>
      <c r="NEJ149" s="30"/>
      <c r="NEK149" s="30"/>
      <c r="NEL149" s="30"/>
      <c r="NEM149" s="30"/>
      <c r="NEN149" s="30"/>
      <c r="NEO149" s="30"/>
      <c r="NEP149" s="30"/>
      <c r="NEQ149" s="30"/>
      <c r="NER149" s="30"/>
      <c r="NES149" s="30"/>
      <c r="NET149" s="30"/>
      <c r="NEU149" s="30"/>
      <c r="NEV149" s="30"/>
      <c r="NEW149" s="30"/>
      <c r="NEX149" s="30"/>
      <c r="NEY149" s="30"/>
      <c r="NEZ149" s="30"/>
      <c r="NFA149" s="30"/>
      <c r="NFB149" s="30"/>
      <c r="NFC149" s="30"/>
      <c r="NFD149" s="30"/>
      <c r="NFE149" s="30"/>
      <c r="NFF149" s="30"/>
      <c r="NFG149" s="30"/>
      <c r="NFH149" s="30"/>
      <c r="NFI149" s="30"/>
      <c r="NFJ149" s="30"/>
      <c r="NFK149" s="30"/>
      <c r="NFL149" s="30"/>
      <c r="NFM149" s="30"/>
      <c r="NFN149" s="30"/>
      <c r="NFO149" s="30"/>
      <c r="NFP149" s="30"/>
      <c r="NFQ149" s="30"/>
      <c r="NFR149" s="30"/>
      <c r="NFS149" s="30"/>
      <c r="NFT149" s="30"/>
      <c r="NFU149" s="30"/>
      <c r="NFV149" s="30"/>
      <c r="NFW149" s="30"/>
      <c r="NFX149" s="30"/>
      <c r="NFY149" s="30"/>
      <c r="NFZ149" s="30"/>
      <c r="NGA149" s="30"/>
      <c r="NGB149" s="30"/>
      <c r="NGC149" s="30"/>
      <c r="NGD149" s="30"/>
      <c r="NGE149" s="30"/>
      <c r="NGF149" s="30"/>
      <c r="NGG149" s="30"/>
      <c r="NGH149" s="30"/>
      <c r="NGI149" s="30"/>
      <c r="NGJ149" s="30"/>
      <c r="NGK149" s="30"/>
      <c r="NGL149" s="30"/>
      <c r="NGM149" s="30"/>
      <c r="NGN149" s="30"/>
      <c r="NGO149" s="30"/>
      <c r="NGP149" s="30"/>
      <c r="NGQ149" s="30"/>
      <c r="NGR149" s="30"/>
      <c r="NGS149" s="30"/>
      <c r="NGT149" s="30"/>
      <c r="NGU149" s="30"/>
      <c r="NGV149" s="30"/>
      <c r="NGW149" s="30"/>
      <c r="NGX149" s="30"/>
      <c r="NGY149" s="30"/>
      <c r="NGZ149" s="30"/>
      <c r="NHA149" s="30"/>
      <c r="NHB149" s="30"/>
      <c r="NHC149" s="30"/>
      <c r="NHD149" s="30"/>
      <c r="NHE149" s="30"/>
      <c r="NHF149" s="30"/>
      <c r="NHG149" s="30"/>
      <c r="NHH149" s="30"/>
      <c r="NHI149" s="30"/>
      <c r="NHJ149" s="30"/>
      <c r="NHK149" s="30"/>
      <c r="NHL149" s="30"/>
      <c r="NHM149" s="30"/>
      <c r="NHN149" s="30"/>
      <c r="NHO149" s="30"/>
      <c r="NHP149" s="30"/>
      <c r="NHQ149" s="30"/>
      <c r="NHR149" s="30"/>
      <c r="NHS149" s="30"/>
      <c r="NHT149" s="30"/>
      <c r="NHU149" s="30"/>
      <c r="NHV149" s="30"/>
      <c r="NHW149" s="30"/>
      <c r="NHX149" s="30"/>
      <c r="NHY149" s="30"/>
      <c r="NHZ149" s="30"/>
      <c r="NIA149" s="30"/>
      <c r="NIB149" s="30"/>
      <c r="NIC149" s="30"/>
      <c r="NID149" s="30"/>
      <c r="NIE149" s="30"/>
      <c r="NIF149" s="30"/>
      <c r="NIG149" s="30"/>
      <c r="NIH149" s="30"/>
      <c r="NII149" s="30"/>
      <c r="NIJ149" s="30"/>
      <c r="NIK149" s="30"/>
      <c r="NIL149" s="30"/>
      <c r="NIM149" s="30"/>
      <c r="NIN149" s="30"/>
      <c r="NIO149" s="30"/>
      <c r="NIP149" s="30"/>
      <c r="NIQ149" s="30"/>
      <c r="NIR149" s="30"/>
      <c r="NIS149" s="30"/>
      <c r="NIT149" s="30"/>
      <c r="NIU149" s="30"/>
      <c r="NIV149" s="30"/>
      <c r="NIW149" s="30"/>
      <c r="NIX149" s="30"/>
      <c r="NIY149" s="30"/>
      <c r="NIZ149" s="30"/>
      <c r="NJA149" s="30"/>
      <c r="NJB149" s="30"/>
      <c r="NJC149" s="30"/>
      <c r="NJD149" s="30"/>
      <c r="NJE149" s="30"/>
      <c r="NJF149" s="30"/>
      <c r="NJG149" s="30"/>
      <c r="NJH149" s="30"/>
      <c r="NJI149" s="30"/>
      <c r="NJJ149" s="30"/>
      <c r="NJK149" s="30"/>
      <c r="NJL149" s="30"/>
      <c r="NJM149" s="30"/>
      <c r="NJN149" s="30"/>
      <c r="NJO149" s="30"/>
      <c r="NJP149" s="30"/>
      <c r="NJQ149" s="30"/>
      <c r="NJR149" s="30"/>
      <c r="NJS149" s="30"/>
      <c r="NJT149" s="30"/>
      <c r="NJU149" s="30"/>
      <c r="NJV149" s="30"/>
      <c r="NJW149" s="30"/>
      <c r="NJX149" s="30"/>
      <c r="NJY149" s="30"/>
      <c r="NJZ149" s="30"/>
      <c r="NKA149" s="30"/>
      <c r="NKB149" s="30"/>
      <c r="NKC149" s="30"/>
      <c r="NKD149" s="30"/>
      <c r="NKE149" s="30"/>
      <c r="NKF149" s="30"/>
      <c r="NKG149" s="30"/>
      <c r="NKH149" s="30"/>
      <c r="NKI149" s="30"/>
      <c r="NKJ149" s="30"/>
      <c r="NKK149" s="30"/>
      <c r="NKL149" s="30"/>
      <c r="NKM149" s="30"/>
      <c r="NKN149" s="30"/>
      <c r="NKO149" s="30"/>
      <c r="NKP149" s="30"/>
      <c r="NKQ149" s="30"/>
      <c r="NKR149" s="30"/>
      <c r="NKS149" s="30"/>
      <c r="NKT149" s="30"/>
      <c r="NKU149" s="30"/>
      <c r="NKV149" s="30"/>
      <c r="NKW149" s="30"/>
      <c r="NKX149" s="30"/>
      <c r="NKY149" s="30"/>
      <c r="NKZ149" s="30"/>
      <c r="NLA149" s="30"/>
      <c r="NLB149" s="30"/>
      <c r="NLC149" s="30"/>
      <c r="NLD149" s="30"/>
      <c r="NLE149" s="30"/>
      <c r="NLF149" s="30"/>
      <c r="NLG149" s="30"/>
      <c r="NLH149" s="30"/>
      <c r="NLI149" s="30"/>
      <c r="NLJ149" s="30"/>
      <c r="NLK149" s="30"/>
      <c r="NLL149" s="30"/>
      <c r="NLM149" s="30"/>
      <c r="NLN149" s="30"/>
      <c r="NLO149" s="30"/>
      <c r="NLP149" s="30"/>
      <c r="NLQ149" s="30"/>
      <c r="NLR149" s="30"/>
      <c r="NLS149" s="30"/>
      <c r="NLT149" s="30"/>
      <c r="NLU149" s="30"/>
      <c r="NLV149" s="30"/>
      <c r="NLW149" s="30"/>
      <c r="NLX149" s="30"/>
      <c r="NLY149" s="30"/>
      <c r="NLZ149" s="30"/>
      <c r="NMA149" s="30"/>
      <c r="NMB149" s="30"/>
      <c r="NMC149" s="30"/>
      <c r="NMD149" s="30"/>
      <c r="NME149" s="30"/>
      <c r="NMF149" s="30"/>
      <c r="NMG149" s="30"/>
      <c r="NMH149" s="30"/>
      <c r="NMI149" s="30"/>
      <c r="NMJ149" s="30"/>
      <c r="NMK149" s="30"/>
      <c r="NML149" s="30"/>
      <c r="NMM149" s="30"/>
      <c r="NMN149" s="30"/>
      <c r="NMO149" s="30"/>
      <c r="NMP149" s="30"/>
      <c r="NMQ149" s="30"/>
      <c r="NMR149" s="30"/>
      <c r="NMS149" s="30"/>
      <c r="NMT149" s="30"/>
      <c r="NMU149" s="30"/>
      <c r="NMV149" s="30"/>
      <c r="NMW149" s="30"/>
      <c r="NMX149" s="30"/>
      <c r="NMY149" s="30"/>
      <c r="NMZ149" s="30"/>
      <c r="NNA149" s="30"/>
      <c r="NNB149" s="30"/>
      <c r="NNC149" s="30"/>
      <c r="NND149" s="30"/>
      <c r="NNE149" s="30"/>
      <c r="NNF149" s="30"/>
      <c r="NNG149" s="30"/>
      <c r="NNH149" s="30"/>
      <c r="NNI149" s="30"/>
      <c r="NNJ149" s="30"/>
      <c r="NNK149" s="30"/>
      <c r="NNL149" s="30"/>
      <c r="NNM149" s="30"/>
      <c r="NNN149" s="30"/>
      <c r="NNO149" s="30"/>
      <c r="NNP149" s="30"/>
      <c r="NNQ149" s="30"/>
      <c r="NNR149" s="30"/>
      <c r="NNS149" s="30"/>
      <c r="NNT149" s="30"/>
      <c r="NNU149" s="30"/>
      <c r="NNV149" s="30"/>
      <c r="NNW149" s="30"/>
      <c r="NNX149" s="30"/>
      <c r="NNY149" s="30"/>
      <c r="NNZ149" s="30"/>
      <c r="NOA149" s="30"/>
      <c r="NOB149" s="30"/>
      <c r="NOC149" s="30"/>
      <c r="NOD149" s="30"/>
      <c r="NOE149" s="30"/>
      <c r="NOF149" s="30"/>
      <c r="NOG149" s="30"/>
      <c r="NOH149" s="30"/>
      <c r="NOI149" s="30"/>
      <c r="NOJ149" s="30"/>
      <c r="NOK149" s="30"/>
      <c r="NOL149" s="30"/>
      <c r="NOM149" s="30"/>
      <c r="NON149" s="30"/>
      <c r="NOO149" s="30"/>
      <c r="NOP149" s="30"/>
      <c r="NOQ149" s="30"/>
      <c r="NOR149" s="30"/>
      <c r="NOS149" s="30"/>
      <c r="NOT149" s="30"/>
      <c r="NOU149" s="30"/>
      <c r="NOV149" s="30"/>
      <c r="NOW149" s="30"/>
      <c r="NOX149" s="30"/>
      <c r="NOY149" s="30"/>
      <c r="NOZ149" s="30"/>
      <c r="NPA149" s="30"/>
      <c r="NPB149" s="30"/>
      <c r="NPC149" s="30"/>
      <c r="NPD149" s="30"/>
      <c r="NPE149" s="30"/>
      <c r="NPF149" s="30"/>
      <c r="NPG149" s="30"/>
      <c r="NPH149" s="30"/>
      <c r="NPI149" s="30"/>
      <c r="NPJ149" s="30"/>
      <c r="NPK149" s="30"/>
      <c r="NPL149" s="30"/>
      <c r="NPM149" s="30"/>
      <c r="NPN149" s="30"/>
      <c r="NPO149" s="30"/>
      <c r="NPP149" s="30"/>
      <c r="NPQ149" s="30"/>
      <c r="NPR149" s="30"/>
      <c r="NPS149" s="30"/>
      <c r="NPT149" s="30"/>
      <c r="NPU149" s="30"/>
      <c r="NPV149" s="30"/>
      <c r="NPW149" s="30"/>
      <c r="NPX149" s="30"/>
      <c r="NPY149" s="30"/>
      <c r="NPZ149" s="30"/>
      <c r="NQA149" s="30"/>
      <c r="NQB149" s="30"/>
      <c r="NQC149" s="30"/>
      <c r="NQD149" s="30"/>
      <c r="NQE149" s="30"/>
      <c r="NQF149" s="30"/>
      <c r="NQG149" s="30"/>
      <c r="NQH149" s="30"/>
      <c r="NQI149" s="30"/>
      <c r="NQJ149" s="30"/>
      <c r="NQK149" s="30"/>
      <c r="NQL149" s="30"/>
      <c r="NQM149" s="30"/>
      <c r="NQN149" s="30"/>
      <c r="NQO149" s="30"/>
      <c r="NQP149" s="30"/>
      <c r="NQQ149" s="30"/>
      <c r="NQR149" s="30"/>
      <c r="NQS149" s="30"/>
      <c r="NQT149" s="30"/>
      <c r="NQU149" s="30"/>
      <c r="NQV149" s="30"/>
      <c r="NQW149" s="30"/>
      <c r="NQX149" s="30"/>
      <c r="NQY149" s="30"/>
      <c r="NQZ149" s="30"/>
      <c r="NRA149" s="30"/>
      <c r="NRB149" s="30"/>
      <c r="NRC149" s="30"/>
      <c r="NRD149" s="30"/>
      <c r="NRE149" s="30"/>
      <c r="NRF149" s="30"/>
      <c r="NRG149" s="30"/>
      <c r="NRH149" s="30"/>
      <c r="NRI149" s="30"/>
      <c r="NRJ149" s="30"/>
      <c r="NRK149" s="30"/>
      <c r="NRL149" s="30"/>
      <c r="NRM149" s="30"/>
      <c r="NRN149" s="30"/>
      <c r="NRO149" s="30"/>
      <c r="NRP149" s="30"/>
      <c r="NRQ149" s="30"/>
      <c r="NRR149" s="30"/>
      <c r="NRS149" s="30"/>
      <c r="NRT149" s="30"/>
      <c r="NRU149" s="30"/>
      <c r="NRV149" s="30"/>
      <c r="NRW149" s="30"/>
      <c r="NRX149" s="30"/>
      <c r="NRY149" s="30"/>
      <c r="NRZ149" s="30"/>
      <c r="NSA149" s="30"/>
      <c r="NSB149" s="30"/>
      <c r="NSC149" s="30"/>
      <c r="NSD149" s="30"/>
      <c r="NSE149" s="30"/>
      <c r="NSF149" s="30"/>
      <c r="NSG149" s="30"/>
      <c r="NSH149" s="30"/>
      <c r="NSI149" s="30"/>
      <c r="NSJ149" s="30"/>
      <c r="NSK149" s="30"/>
      <c r="NSL149" s="30"/>
      <c r="NSM149" s="30"/>
      <c r="NSN149" s="30"/>
      <c r="NSO149" s="30"/>
      <c r="NSP149" s="30"/>
      <c r="NSQ149" s="30"/>
      <c r="NSR149" s="30"/>
      <c r="NSS149" s="30"/>
      <c r="NST149" s="30"/>
      <c r="NSU149" s="30"/>
      <c r="NSV149" s="30"/>
      <c r="NSW149" s="30"/>
      <c r="NSX149" s="30"/>
      <c r="NSY149" s="30"/>
      <c r="NSZ149" s="30"/>
      <c r="NTA149" s="30"/>
      <c r="NTB149" s="30"/>
      <c r="NTC149" s="30"/>
      <c r="NTD149" s="30"/>
      <c r="NTE149" s="30"/>
      <c r="NTF149" s="30"/>
      <c r="NTG149" s="30"/>
      <c r="NTH149" s="30"/>
      <c r="NTI149" s="30"/>
      <c r="NTJ149" s="30"/>
      <c r="NTK149" s="30"/>
      <c r="NTL149" s="30"/>
      <c r="NTM149" s="30"/>
      <c r="NTN149" s="30"/>
      <c r="NTO149" s="30"/>
      <c r="NTP149" s="30"/>
      <c r="NTQ149" s="30"/>
      <c r="NTR149" s="30"/>
      <c r="NTS149" s="30"/>
      <c r="NTT149" s="30"/>
      <c r="NTU149" s="30"/>
      <c r="NTV149" s="30"/>
      <c r="NTW149" s="30"/>
      <c r="NTX149" s="30"/>
      <c r="NTY149" s="30"/>
      <c r="NTZ149" s="30"/>
      <c r="NUA149" s="30"/>
      <c r="NUB149" s="30"/>
      <c r="NUC149" s="30"/>
      <c r="NUD149" s="30"/>
      <c r="NUE149" s="30"/>
      <c r="NUF149" s="30"/>
      <c r="NUG149" s="30"/>
      <c r="NUH149" s="30"/>
      <c r="NUI149" s="30"/>
      <c r="NUJ149" s="30"/>
      <c r="NUK149" s="30"/>
      <c r="NUL149" s="30"/>
      <c r="NUM149" s="30"/>
      <c r="NUN149" s="30"/>
      <c r="NUO149" s="30"/>
      <c r="NUP149" s="30"/>
      <c r="NUQ149" s="30"/>
      <c r="NUR149" s="30"/>
      <c r="NUS149" s="30"/>
      <c r="NUT149" s="30"/>
      <c r="NUU149" s="30"/>
      <c r="NUV149" s="30"/>
      <c r="NUW149" s="30"/>
      <c r="NUX149" s="30"/>
      <c r="NUY149" s="30"/>
      <c r="NUZ149" s="30"/>
      <c r="NVA149" s="30"/>
      <c r="NVB149" s="30"/>
      <c r="NVC149" s="30"/>
      <c r="NVD149" s="30"/>
      <c r="NVE149" s="30"/>
      <c r="NVF149" s="30"/>
      <c r="NVG149" s="30"/>
      <c r="NVH149" s="30"/>
      <c r="NVI149" s="30"/>
      <c r="NVJ149" s="30"/>
      <c r="NVK149" s="30"/>
      <c r="NVL149" s="30"/>
      <c r="NVM149" s="30"/>
      <c r="NVN149" s="30"/>
      <c r="NVO149" s="30"/>
      <c r="NVP149" s="30"/>
      <c r="NVQ149" s="30"/>
      <c r="NVR149" s="30"/>
      <c r="NVS149" s="30"/>
      <c r="NVT149" s="30"/>
      <c r="NVU149" s="30"/>
      <c r="NVV149" s="30"/>
      <c r="NVW149" s="30"/>
      <c r="NVX149" s="30"/>
      <c r="NVY149" s="30"/>
      <c r="NVZ149" s="30"/>
      <c r="NWA149" s="30"/>
      <c r="NWB149" s="30"/>
      <c r="NWC149" s="30"/>
      <c r="NWD149" s="30"/>
      <c r="NWE149" s="30"/>
      <c r="NWF149" s="30"/>
      <c r="NWG149" s="30"/>
      <c r="NWH149" s="30"/>
      <c r="NWI149" s="30"/>
      <c r="NWJ149" s="30"/>
      <c r="NWK149" s="30"/>
      <c r="NWL149" s="30"/>
      <c r="NWM149" s="30"/>
      <c r="NWN149" s="30"/>
      <c r="NWO149" s="30"/>
      <c r="NWP149" s="30"/>
      <c r="NWQ149" s="30"/>
      <c r="NWR149" s="30"/>
      <c r="NWS149" s="30"/>
      <c r="NWT149" s="30"/>
      <c r="NWU149" s="30"/>
      <c r="NWV149" s="30"/>
      <c r="NWW149" s="30"/>
      <c r="NWX149" s="30"/>
      <c r="NWY149" s="30"/>
      <c r="NWZ149" s="30"/>
      <c r="NXA149" s="30"/>
      <c r="NXB149" s="30"/>
      <c r="NXC149" s="30"/>
      <c r="NXD149" s="30"/>
      <c r="NXE149" s="30"/>
      <c r="NXF149" s="30"/>
      <c r="NXG149" s="30"/>
      <c r="NXH149" s="30"/>
      <c r="NXI149" s="30"/>
      <c r="NXJ149" s="30"/>
      <c r="NXK149" s="30"/>
      <c r="NXL149" s="30"/>
      <c r="NXM149" s="30"/>
      <c r="NXN149" s="30"/>
      <c r="NXO149" s="30"/>
      <c r="NXP149" s="30"/>
      <c r="NXQ149" s="30"/>
      <c r="NXR149" s="30"/>
      <c r="NXS149" s="30"/>
      <c r="NXT149" s="30"/>
      <c r="NXU149" s="30"/>
      <c r="NXV149" s="30"/>
      <c r="NXW149" s="30"/>
      <c r="NXX149" s="30"/>
      <c r="NXY149" s="30"/>
      <c r="NXZ149" s="30"/>
      <c r="NYA149" s="30"/>
      <c r="NYB149" s="30"/>
      <c r="NYC149" s="30"/>
      <c r="NYD149" s="30"/>
      <c r="NYE149" s="30"/>
      <c r="NYF149" s="30"/>
      <c r="NYG149" s="30"/>
      <c r="NYH149" s="30"/>
      <c r="NYI149" s="30"/>
      <c r="NYJ149" s="30"/>
      <c r="NYK149" s="30"/>
      <c r="NYL149" s="30"/>
      <c r="NYM149" s="30"/>
      <c r="NYN149" s="30"/>
      <c r="NYO149" s="30"/>
      <c r="NYP149" s="30"/>
      <c r="NYQ149" s="30"/>
      <c r="NYR149" s="30"/>
      <c r="NYS149" s="30"/>
      <c r="NYT149" s="30"/>
      <c r="NYU149" s="30"/>
      <c r="NYV149" s="30"/>
      <c r="NYW149" s="30"/>
      <c r="NYX149" s="30"/>
      <c r="NYY149" s="30"/>
      <c r="NYZ149" s="30"/>
      <c r="NZA149" s="30"/>
      <c r="NZB149" s="30"/>
      <c r="NZC149" s="30"/>
      <c r="NZD149" s="30"/>
      <c r="NZE149" s="30"/>
      <c r="NZF149" s="30"/>
      <c r="NZG149" s="30"/>
      <c r="NZH149" s="30"/>
      <c r="NZI149" s="30"/>
      <c r="NZJ149" s="30"/>
      <c r="NZK149" s="30"/>
      <c r="NZL149" s="30"/>
      <c r="NZM149" s="30"/>
      <c r="NZN149" s="30"/>
      <c r="NZO149" s="30"/>
      <c r="NZP149" s="30"/>
      <c r="NZQ149" s="30"/>
      <c r="NZR149" s="30"/>
      <c r="NZS149" s="30"/>
      <c r="NZT149" s="30"/>
      <c r="NZU149" s="30"/>
      <c r="NZV149" s="30"/>
      <c r="NZW149" s="30"/>
      <c r="NZX149" s="30"/>
      <c r="NZY149" s="30"/>
      <c r="NZZ149" s="30"/>
      <c r="OAA149" s="30"/>
      <c r="OAB149" s="30"/>
      <c r="OAC149" s="30"/>
      <c r="OAD149" s="30"/>
      <c r="OAE149" s="30"/>
      <c r="OAF149" s="30"/>
      <c r="OAG149" s="30"/>
      <c r="OAH149" s="30"/>
      <c r="OAI149" s="30"/>
      <c r="OAJ149" s="30"/>
      <c r="OAK149" s="30"/>
      <c r="OAL149" s="30"/>
      <c r="OAM149" s="30"/>
      <c r="OAN149" s="30"/>
      <c r="OAO149" s="30"/>
      <c r="OAP149" s="30"/>
      <c r="OAQ149" s="30"/>
      <c r="OAR149" s="30"/>
      <c r="OAS149" s="30"/>
      <c r="OAT149" s="30"/>
      <c r="OAU149" s="30"/>
      <c r="OAV149" s="30"/>
      <c r="OAW149" s="30"/>
      <c r="OAX149" s="30"/>
      <c r="OAY149" s="30"/>
      <c r="OAZ149" s="30"/>
      <c r="OBA149" s="30"/>
      <c r="OBB149" s="30"/>
      <c r="OBC149" s="30"/>
      <c r="OBD149" s="30"/>
      <c r="OBE149" s="30"/>
      <c r="OBF149" s="30"/>
      <c r="OBG149" s="30"/>
      <c r="OBH149" s="30"/>
      <c r="OBI149" s="30"/>
      <c r="OBJ149" s="30"/>
      <c r="OBK149" s="30"/>
      <c r="OBL149" s="30"/>
      <c r="OBM149" s="30"/>
      <c r="OBN149" s="30"/>
      <c r="OBO149" s="30"/>
      <c r="OBP149" s="30"/>
      <c r="OBQ149" s="30"/>
      <c r="OBR149" s="30"/>
      <c r="OBS149" s="30"/>
      <c r="OBT149" s="30"/>
      <c r="OBU149" s="30"/>
      <c r="OBV149" s="30"/>
      <c r="OBW149" s="30"/>
      <c r="OBX149" s="30"/>
      <c r="OBY149" s="30"/>
      <c r="OBZ149" s="30"/>
      <c r="OCA149" s="30"/>
      <c r="OCB149" s="30"/>
      <c r="OCC149" s="30"/>
      <c r="OCD149" s="30"/>
      <c r="OCE149" s="30"/>
      <c r="OCF149" s="30"/>
      <c r="OCG149" s="30"/>
      <c r="OCH149" s="30"/>
      <c r="OCI149" s="30"/>
      <c r="OCJ149" s="30"/>
      <c r="OCK149" s="30"/>
      <c r="OCL149" s="30"/>
      <c r="OCM149" s="30"/>
      <c r="OCN149" s="30"/>
      <c r="OCO149" s="30"/>
      <c r="OCP149" s="30"/>
      <c r="OCQ149" s="30"/>
      <c r="OCR149" s="30"/>
      <c r="OCS149" s="30"/>
      <c r="OCT149" s="30"/>
      <c r="OCU149" s="30"/>
      <c r="OCV149" s="30"/>
      <c r="OCW149" s="30"/>
      <c r="OCX149" s="30"/>
      <c r="OCY149" s="30"/>
      <c r="OCZ149" s="30"/>
      <c r="ODA149" s="30"/>
      <c r="ODB149" s="30"/>
      <c r="ODC149" s="30"/>
      <c r="ODD149" s="30"/>
      <c r="ODE149" s="30"/>
      <c r="ODF149" s="30"/>
      <c r="ODG149" s="30"/>
      <c r="ODH149" s="30"/>
      <c r="ODI149" s="30"/>
      <c r="ODJ149" s="30"/>
      <c r="ODK149" s="30"/>
      <c r="ODL149" s="30"/>
      <c r="ODM149" s="30"/>
      <c r="ODN149" s="30"/>
      <c r="ODO149" s="30"/>
      <c r="ODP149" s="30"/>
      <c r="ODQ149" s="30"/>
      <c r="ODR149" s="30"/>
      <c r="ODS149" s="30"/>
      <c r="ODT149" s="30"/>
      <c r="ODU149" s="30"/>
      <c r="ODV149" s="30"/>
      <c r="ODW149" s="30"/>
      <c r="ODX149" s="30"/>
      <c r="ODY149" s="30"/>
      <c r="ODZ149" s="30"/>
      <c r="OEA149" s="30"/>
      <c r="OEB149" s="30"/>
      <c r="OEC149" s="30"/>
      <c r="OED149" s="30"/>
      <c r="OEE149" s="30"/>
      <c r="OEF149" s="30"/>
      <c r="OEG149" s="30"/>
      <c r="OEH149" s="30"/>
      <c r="OEI149" s="30"/>
      <c r="OEJ149" s="30"/>
      <c r="OEK149" s="30"/>
      <c r="OEL149" s="30"/>
      <c r="OEM149" s="30"/>
      <c r="OEN149" s="30"/>
      <c r="OEO149" s="30"/>
      <c r="OEP149" s="30"/>
      <c r="OEQ149" s="30"/>
      <c r="OER149" s="30"/>
      <c r="OES149" s="30"/>
      <c r="OET149" s="30"/>
      <c r="OEU149" s="30"/>
      <c r="OEV149" s="30"/>
      <c r="OEW149" s="30"/>
      <c r="OEX149" s="30"/>
      <c r="OEY149" s="30"/>
      <c r="OEZ149" s="30"/>
      <c r="OFA149" s="30"/>
      <c r="OFB149" s="30"/>
      <c r="OFC149" s="30"/>
      <c r="OFD149" s="30"/>
      <c r="OFE149" s="30"/>
      <c r="OFF149" s="30"/>
      <c r="OFG149" s="30"/>
      <c r="OFH149" s="30"/>
      <c r="OFI149" s="30"/>
      <c r="OFJ149" s="30"/>
      <c r="OFK149" s="30"/>
      <c r="OFL149" s="30"/>
      <c r="OFM149" s="30"/>
      <c r="OFN149" s="30"/>
      <c r="OFO149" s="30"/>
      <c r="OFP149" s="30"/>
      <c r="OFQ149" s="30"/>
      <c r="OFR149" s="30"/>
      <c r="OFS149" s="30"/>
      <c r="OFT149" s="30"/>
      <c r="OFU149" s="30"/>
      <c r="OFV149" s="30"/>
      <c r="OFW149" s="30"/>
      <c r="OFX149" s="30"/>
      <c r="OFY149" s="30"/>
      <c r="OFZ149" s="30"/>
      <c r="OGA149" s="30"/>
      <c r="OGB149" s="30"/>
      <c r="OGC149" s="30"/>
      <c r="OGD149" s="30"/>
      <c r="OGE149" s="30"/>
      <c r="OGF149" s="30"/>
      <c r="OGG149" s="30"/>
      <c r="OGH149" s="30"/>
      <c r="OGI149" s="30"/>
      <c r="OGJ149" s="30"/>
      <c r="OGK149" s="30"/>
      <c r="OGL149" s="30"/>
      <c r="OGM149" s="30"/>
      <c r="OGN149" s="30"/>
      <c r="OGO149" s="30"/>
      <c r="OGP149" s="30"/>
      <c r="OGQ149" s="30"/>
      <c r="OGR149" s="30"/>
      <c r="OGS149" s="30"/>
      <c r="OGT149" s="30"/>
      <c r="OGU149" s="30"/>
      <c r="OGV149" s="30"/>
      <c r="OGW149" s="30"/>
      <c r="OGX149" s="30"/>
      <c r="OGY149" s="30"/>
      <c r="OGZ149" s="30"/>
      <c r="OHA149" s="30"/>
      <c r="OHB149" s="30"/>
      <c r="OHC149" s="30"/>
      <c r="OHD149" s="30"/>
      <c r="OHE149" s="30"/>
      <c r="OHF149" s="30"/>
      <c r="OHG149" s="30"/>
      <c r="OHH149" s="30"/>
      <c r="OHI149" s="30"/>
      <c r="OHJ149" s="30"/>
      <c r="OHK149" s="30"/>
      <c r="OHL149" s="30"/>
      <c r="OHM149" s="30"/>
      <c r="OHN149" s="30"/>
      <c r="OHO149" s="30"/>
      <c r="OHP149" s="30"/>
      <c r="OHQ149" s="30"/>
      <c r="OHR149" s="30"/>
      <c r="OHS149" s="30"/>
      <c r="OHT149" s="30"/>
      <c r="OHU149" s="30"/>
      <c r="OHV149" s="30"/>
      <c r="OHW149" s="30"/>
      <c r="OHX149" s="30"/>
      <c r="OHY149" s="30"/>
      <c r="OHZ149" s="30"/>
      <c r="OIA149" s="30"/>
      <c r="OIB149" s="30"/>
      <c r="OIC149" s="30"/>
      <c r="OID149" s="30"/>
      <c r="OIE149" s="30"/>
      <c r="OIF149" s="30"/>
      <c r="OIG149" s="30"/>
      <c r="OIH149" s="30"/>
      <c r="OII149" s="30"/>
      <c r="OIJ149" s="30"/>
      <c r="OIK149" s="30"/>
      <c r="OIL149" s="30"/>
      <c r="OIM149" s="30"/>
      <c r="OIN149" s="30"/>
      <c r="OIO149" s="30"/>
      <c r="OIP149" s="30"/>
      <c r="OIQ149" s="30"/>
      <c r="OIR149" s="30"/>
      <c r="OIS149" s="30"/>
      <c r="OIT149" s="30"/>
      <c r="OIU149" s="30"/>
      <c r="OIV149" s="30"/>
      <c r="OIW149" s="30"/>
      <c r="OIX149" s="30"/>
      <c r="OIY149" s="30"/>
      <c r="OIZ149" s="30"/>
      <c r="OJA149" s="30"/>
      <c r="OJB149" s="30"/>
      <c r="OJC149" s="30"/>
      <c r="OJD149" s="30"/>
      <c r="OJE149" s="30"/>
      <c r="OJF149" s="30"/>
      <c r="OJG149" s="30"/>
      <c r="OJH149" s="30"/>
      <c r="OJI149" s="30"/>
      <c r="OJJ149" s="30"/>
      <c r="OJK149" s="30"/>
      <c r="OJL149" s="30"/>
      <c r="OJM149" s="30"/>
      <c r="OJN149" s="30"/>
      <c r="OJO149" s="30"/>
      <c r="OJP149" s="30"/>
      <c r="OJQ149" s="30"/>
      <c r="OJR149" s="30"/>
      <c r="OJS149" s="30"/>
      <c r="OJT149" s="30"/>
      <c r="OJU149" s="30"/>
      <c r="OJV149" s="30"/>
      <c r="OJW149" s="30"/>
      <c r="OJX149" s="30"/>
      <c r="OJY149" s="30"/>
      <c r="OJZ149" s="30"/>
      <c r="OKA149" s="30"/>
      <c r="OKB149" s="30"/>
      <c r="OKC149" s="30"/>
      <c r="OKD149" s="30"/>
      <c r="OKE149" s="30"/>
      <c r="OKF149" s="30"/>
      <c r="OKG149" s="30"/>
      <c r="OKH149" s="30"/>
      <c r="OKI149" s="30"/>
      <c r="OKJ149" s="30"/>
      <c r="OKK149" s="30"/>
      <c r="OKL149" s="30"/>
      <c r="OKM149" s="30"/>
      <c r="OKN149" s="30"/>
      <c r="OKO149" s="30"/>
      <c r="OKP149" s="30"/>
      <c r="OKQ149" s="30"/>
      <c r="OKR149" s="30"/>
      <c r="OKS149" s="30"/>
      <c r="OKT149" s="30"/>
      <c r="OKU149" s="30"/>
      <c r="OKV149" s="30"/>
      <c r="OKW149" s="30"/>
      <c r="OKX149" s="30"/>
      <c r="OKY149" s="30"/>
      <c r="OKZ149" s="30"/>
      <c r="OLA149" s="30"/>
      <c r="OLB149" s="30"/>
      <c r="OLC149" s="30"/>
      <c r="OLD149" s="30"/>
      <c r="OLE149" s="30"/>
      <c r="OLF149" s="30"/>
      <c r="OLG149" s="30"/>
      <c r="OLH149" s="30"/>
      <c r="OLI149" s="30"/>
      <c r="OLJ149" s="30"/>
      <c r="OLK149" s="30"/>
      <c r="OLL149" s="30"/>
      <c r="OLM149" s="30"/>
      <c r="OLN149" s="30"/>
      <c r="OLO149" s="30"/>
      <c r="OLP149" s="30"/>
      <c r="OLQ149" s="30"/>
      <c r="OLR149" s="30"/>
      <c r="OLS149" s="30"/>
      <c r="OLT149" s="30"/>
      <c r="OLU149" s="30"/>
      <c r="OLV149" s="30"/>
      <c r="OLW149" s="30"/>
      <c r="OLX149" s="30"/>
      <c r="OLY149" s="30"/>
      <c r="OLZ149" s="30"/>
      <c r="OMA149" s="30"/>
      <c r="OMB149" s="30"/>
      <c r="OMC149" s="30"/>
      <c r="OMD149" s="30"/>
      <c r="OME149" s="30"/>
      <c r="OMF149" s="30"/>
      <c r="OMG149" s="30"/>
      <c r="OMH149" s="30"/>
      <c r="OMI149" s="30"/>
      <c r="OMJ149" s="30"/>
      <c r="OMK149" s="30"/>
      <c r="OML149" s="30"/>
      <c r="OMM149" s="30"/>
      <c r="OMN149" s="30"/>
      <c r="OMO149" s="30"/>
      <c r="OMP149" s="30"/>
      <c r="OMQ149" s="30"/>
      <c r="OMR149" s="30"/>
      <c r="OMS149" s="30"/>
      <c r="OMT149" s="30"/>
      <c r="OMU149" s="30"/>
      <c r="OMV149" s="30"/>
      <c r="OMW149" s="30"/>
      <c r="OMX149" s="30"/>
      <c r="OMY149" s="30"/>
      <c r="OMZ149" s="30"/>
      <c r="ONA149" s="30"/>
      <c r="ONB149" s="30"/>
      <c r="ONC149" s="30"/>
      <c r="OND149" s="30"/>
      <c r="ONE149" s="30"/>
      <c r="ONF149" s="30"/>
      <c r="ONG149" s="30"/>
      <c r="ONH149" s="30"/>
      <c r="ONI149" s="30"/>
      <c r="ONJ149" s="30"/>
      <c r="ONK149" s="30"/>
      <c r="ONL149" s="30"/>
      <c r="ONM149" s="30"/>
      <c r="ONN149" s="30"/>
      <c r="ONO149" s="30"/>
      <c r="ONP149" s="30"/>
      <c r="ONQ149" s="30"/>
      <c r="ONR149" s="30"/>
      <c r="ONS149" s="30"/>
      <c r="ONT149" s="30"/>
      <c r="ONU149" s="30"/>
      <c r="ONV149" s="30"/>
      <c r="ONW149" s="30"/>
      <c r="ONX149" s="30"/>
      <c r="ONY149" s="30"/>
      <c r="ONZ149" s="30"/>
      <c r="OOA149" s="30"/>
      <c r="OOB149" s="30"/>
      <c r="OOC149" s="30"/>
      <c r="OOD149" s="30"/>
      <c r="OOE149" s="30"/>
      <c r="OOF149" s="30"/>
      <c r="OOG149" s="30"/>
      <c r="OOH149" s="30"/>
      <c r="OOI149" s="30"/>
      <c r="OOJ149" s="30"/>
      <c r="OOK149" s="30"/>
      <c r="OOL149" s="30"/>
      <c r="OOM149" s="30"/>
      <c r="OON149" s="30"/>
      <c r="OOO149" s="30"/>
      <c r="OOP149" s="30"/>
      <c r="OOQ149" s="30"/>
      <c r="OOR149" s="30"/>
      <c r="OOS149" s="30"/>
      <c r="OOT149" s="30"/>
      <c r="OOU149" s="30"/>
      <c r="OOV149" s="30"/>
      <c r="OOW149" s="30"/>
      <c r="OOX149" s="30"/>
      <c r="OOY149" s="30"/>
      <c r="OOZ149" s="30"/>
      <c r="OPA149" s="30"/>
      <c r="OPB149" s="30"/>
      <c r="OPC149" s="30"/>
      <c r="OPD149" s="30"/>
      <c r="OPE149" s="30"/>
      <c r="OPF149" s="30"/>
      <c r="OPG149" s="30"/>
      <c r="OPH149" s="30"/>
      <c r="OPI149" s="30"/>
      <c r="OPJ149" s="30"/>
      <c r="OPK149" s="30"/>
      <c r="OPL149" s="30"/>
      <c r="OPM149" s="30"/>
      <c r="OPN149" s="30"/>
      <c r="OPO149" s="30"/>
      <c r="OPP149" s="30"/>
      <c r="OPQ149" s="30"/>
      <c r="OPR149" s="30"/>
      <c r="OPS149" s="30"/>
      <c r="OPT149" s="30"/>
      <c r="OPU149" s="30"/>
      <c r="OPV149" s="30"/>
      <c r="OPW149" s="30"/>
      <c r="OPX149" s="30"/>
      <c r="OPY149" s="30"/>
      <c r="OPZ149" s="30"/>
      <c r="OQA149" s="30"/>
      <c r="OQB149" s="30"/>
      <c r="OQC149" s="30"/>
      <c r="OQD149" s="30"/>
      <c r="OQE149" s="30"/>
      <c r="OQF149" s="30"/>
      <c r="OQG149" s="30"/>
      <c r="OQH149" s="30"/>
      <c r="OQI149" s="30"/>
      <c r="OQJ149" s="30"/>
      <c r="OQK149" s="30"/>
      <c r="OQL149" s="30"/>
      <c r="OQM149" s="30"/>
      <c r="OQN149" s="30"/>
      <c r="OQO149" s="30"/>
      <c r="OQP149" s="30"/>
      <c r="OQQ149" s="30"/>
      <c r="OQR149" s="30"/>
      <c r="OQS149" s="30"/>
      <c r="OQT149" s="30"/>
      <c r="OQU149" s="30"/>
      <c r="OQV149" s="30"/>
      <c r="OQW149" s="30"/>
      <c r="OQX149" s="30"/>
      <c r="OQY149" s="30"/>
      <c r="OQZ149" s="30"/>
      <c r="ORA149" s="30"/>
      <c r="ORB149" s="30"/>
      <c r="ORC149" s="30"/>
      <c r="ORD149" s="30"/>
      <c r="ORE149" s="30"/>
      <c r="ORF149" s="30"/>
      <c r="ORG149" s="30"/>
      <c r="ORH149" s="30"/>
      <c r="ORI149" s="30"/>
      <c r="ORJ149" s="30"/>
      <c r="ORK149" s="30"/>
      <c r="ORL149" s="30"/>
      <c r="ORM149" s="30"/>
      <c r="ORN149" s="30"/>
      <c r="ORO149" s="30"/>
      <c r="ORP149" s="30"/>
      <c r="ORQ149" s="30"/>
      <c r="ORR149" s="30"/>
      <c r="ORS149" s="30"/>
      <c r="ORT149" s="30"/>
      <c r="ORU149" s="30"/>
      <c r="ORV149" s="30"/>
      <c r="ORW149" s="30"/>
      <c r="ORX149" s="30"/>
      <c r="ORY149" s="30"/>
      <c r="ORZ149" s="30"/>
      <c r="OSA149" s="30"/>
      <c r="OSB149" s="30"/>
      <c r="OSC149" s="30"/>
      <c r="OSD149" s="30"/>
      <c r="OSE149" s="30"/>
      <c r="OSF149" s="30"/>
      <c r="OSG149" s="30"/>
      <c r="OSH149" s="30"/>
      <c r="OSI149" s="30"/>
      <c r="OSJ149" s="30"/>
      <c r="OSK149" s="30"/>
      <c r="OSL149" s="30"/>
      <c r="OSM149" s="30"/>
      <c r="OSN149" s="30"/>
      <c r="OSO149" s="30"/>
      <c r="OSP149" s="30"/>
      <c r="OSQ149" s="30"/>
      <c r="OSR149" s="30"/>
      <c r="OSS149" s="30"/>
      <c r="OST149" s="30"/>
      <c r="OSU149" s="30"/>
      <c r="OSV149" s="30"/>
      <c r="OSW149" s="30"/>
      <c r="OSX149" s="30"/>
      <c r="OSY149" s="30"/>
      <c r="OSZ149" s="30"/>
      <c r="OTA149" s="30"/>
      <c r="OTB149" s="30"/>
      <c r="OTC149" s="30"/>
      <c r="OTD149" s="30"/>
      <c r="OTE149" s="30"/>
      <c r="OTF149" s="30"/>
      <c r="OTG149" s="30"/>
      <c r="OTH149" s="30"/>
      <c r="OTI149" s="30"/>
      <c r="OTJ149" s="30"/>
      <c r="OTK149" s="30"/>
      <c r="OTL149" s="30"/>
      <c r="OTM149" s="30"/>
      <c r="OTN149" s="30"/>
      <c r="OTO149" s="30"/>
      <c r="OTP149" s="30"/>
      <c r="OTQ149" s="30"/>
      <c r="OTR149" s="30"/>
      <c r="OTS149" s="30"/>
      <c r="OTT149" s="30"/>
      <c r="OTU149" s="30"/>
      <c r="OTV149" s="30"/>
      <c r="OTW149" s="30"/>
      <c r="OTX149" s="30"/>
      <c r="OTY149" s="30"/>
      <c r="OTZ149" s="30"/>
      <c r="OUA149" s="30"/>
      <c r="OUB149" s="30"/>
      <c r="OUC149" s="30"/>
      <c r="OUD149" s="30"/>
      <c r="OUE149" s="30"/>
      <c r="OUF149" s="30"/>
      <c r="OUG149" s="30"/>
      <c r="OUH149" s="30"/>
      <c r="OUI149" s="30"/>
      <c r="OUJ149" s="30"/>
      <c r="OUK149" s="30"/>
      <c r="OUL149" s="30"/>
      <c r="OUM149" s="30"/>
      <c r="OUN149" s="30"/>
      <c r="OUO149" s="30"/>
      <c r="OUP149" s="30"/>
      <c r="OUQ149" s="30"/>
      <c r="OUR149" s="30"/>
      <c r="OUS149" s="30"/>
      <c r="OUT149" s="30"/>
      <c r="OUU149" s="30"/>
      <c r="OUV149" s="30"/>
      <c r="OUW149" s="30"/>
      <c r="OUX149" s="30"/>
      <c r="OUY149" s="30"/>
      <c r="OUZ149" s="30"/>
      <c r="OVA149" s="30"/>
      <c r="OVB149" s="30"/>
      <c r="OVC149" s="30"/>
      <c r="OVD149" s="30"/>
      <c r="OVE149" s="30"/>
      <c r="OVF149" s="30"/>
      <c r="OVG149" s="30"/>
      <c r="OVH149" s="30"/>
      <c r="OVI149" s="30"/>
      <c r="OVJ149" s="30"/>
      <c r="OVK149" s="30"/>
      <c r="OVL149" s="30"/>
      <c r="OVM149" s="30"/>
      <c r="OVN149" s="30"/>
      <c r="OVO149" s="30"/>
      <c r="OVP149" s="30"/>
      <c r="OVQ149" s="30"/>
      <c r="OVR149" s="30"/>
      <c r="OVS149" s="30"/>
      <c r="OVT149" s="30"/>
      <c r="OVU149" s="30"/>
      <c r="OVV149" s="30"/>
      <c r="OVW149" s="30"/>
      <c r="OVX149" s="30"/>
      <c r="OVY149" s="30"/>
      <c r="OVZ149" s="30"/>
      <c r="OWA149" s="30"/>
      <c r="OWB149" s="30"/>
      <c r="OWC149" s="30"/>
      <c r="OWD149" s="30"/>
      <c r="OWE149" s="30"/>
      <c r="OWF149" s="30"/>
      <c r="OWG149" s="30"/>
      <c r="OWH149" s="30"/>
      <c r="OWI149" s="30"/>
      <c r="OWJ149" s="30"/>
      <c r="OWK149" s="30"/>
      <c r="OWL149" s="30"/>
      <c r="OWM149" s="30"/>
      <c r="OWN149" s="30"/>
      <c r="OWO149" s="30"/>
      <c r="OWP149" s="30"/>
      <c r="OWQ149" s="30"/>
      <c r="OWR149" s="30"/>
      <c r="OWS149" s="30"/>
      <c r="OWT149" s="30"/>
      <c r="OWU149" s="30"/>
      <c r="OWV149" s="30"/>
      <c r="OWW149" s="30"/>
      <c r="OWX149" s="30"/>
      <c r="OWY149" s="30"/>
      <c r="OWZ149" s="30"/>
      <c r="OXA149" s="30"/>
      <c r="OXB149" s="30"/>
      <c r="OXC149" s="30"/>
      <c r="OXD149" s="30"/>
      <c r="OXE149" s="30"/>
      <c r="OXF149" s="30"/>
      <c r="OXG149" s="30"/>
      <c r="OXH149" s="30"/>
      <c r="OXI149" s="30"/>
      <c r="OXJ149" s="30"/>
      <c r="OXK149" s="30"/>
      <c r="OXL149" s="30"/>
      <c r="OXM149" s="30"/>
      <c r="OXN149" s="30"/>
      <c r="OXO149" s="30"/>
      <c r="OXP149" s="30"/>
      <c r="OXQ149" s="30"/>
      <c r="OXR149" s="30"/>
      <c r="OXS149" s="30"/>
      <c r="OXT149" s="30"/>
      <c r="OXU149" s="30"/>
      <c r="OXV149" s="30"/>
      <c r="OXW149" s="30"/>
      <c r="OXX149" s="30"/>
      <c r="OXY149" s="30"/>
      <c r="OXZ149" s="30"/>
      <c r="OYA149" s="30"/>
      <c r="OYB149" s="30"/>
      <c r="OYC149" s="30"/>
      <c r="OYD149" s="30"/>
      <c r="OYE149" s="30"/>
      <c r="OYF149" s="30"/>
      <c r="OYG149" s="30"/>
      <c r="OYH149" s="30"/>
      <c r="OYI149" s="30"/>
      <c r="OYJ149" s="30"/>
      <c r="OYK149" s="30"/>
      <c r="OYL149" s="30"/>
      <c r="OYM149" s="30"/>
      <c r="OYN149" s="30"/>
      <c r="OYO149" s="30"/>
      <c r="OYP149" s="30"/>
      <c r="OYQ149" s="30"/>
      <c r="OYR149" s="30"/>
      <c r="OYS149" s="30"/>
      <c r="OYT149" s="30"/>
      <c r="OYU149" s="30"/>
      <c r="OYV149" s="30"/>
      <c r="OYW149" s="30"/>
      <c r="OYX149" s="30"/>
      <c r="OYY149" s="30"/>
      <c r="OYZ149" s="30"/>
      <c r="OZA149" s="30"/>
      <c r="OZB149" s="30"/>
      <c r="OZC149" s="30"/>
      <c r="OZD149" s="30"/>
      <c r="OZE149" s="30"/>
      <c r="OZF149" s="30"/>
      <c r="OZG149" s="30"/>
      <c r="OZH149" s="30"/>
      <c r="OZI149" s="30"/>
      <c r="OZJ149" s="30"/>
      <c r="OZK149" s="30"/>
      <c r="OZL149" s="30"/>
      <c r="OZM149" s="30"/>
      <c r="OZN149" s="30"/>
      <c r="OZO149" s="30"/>
      <c r="OZP149" s="30"/>
      <c r="OZQ149" s="30"/>
      <c r="OZR149" s="30"/>
      <c r="OZS149" s="30"/>
      <c r="OZT149" s="30"/>
      <c r="OZU149" s="30"/>
      <c r="OZV149" s="30"/>
      <c r="OZW149" s="30"/>
      <c r="OZX149" s="30"/>
      <c r="OZY149" s="30"/>
      <c r="OZZ149" s="30"/>
      <c r="PAA149" s="30"/>
      <c r="PAB149" s="30"/>
      <c r="PAC149" s="30"/>
      <c r="PAD149" s="30"/>
      <c r="PAE149" s="30"/>
      <c r="PAF149" s="30"/>
      <c r="PAG149" s="30"/>
      <c r="PAH149" s="30"/>
      <c r="PAI149" s="30"/>
      <c r="PAJ149" s="30"/>
      <c r="PAK149" s="30"/>
      <c r="PAL149" s="30"/>
      <c r="PAM149" s="30"/>
      <c r="PAN149" s="30"/>
      <c r="PAO149" s="30"/>
      <c r="PAP149" s="30"/>
      <c r="PAQ149" s="30"/>
      <c r="PAR149" s="30"/>
      <c r="PAS149" s="30"/>
      <c r="PAT149" s="30"/>
      <c r="PAU149" s="30"/>
      <c r="PAV149" s="30"/>
      <c r="PAW149" s="30"/>
      <c r="PAX149" s="30"/>
      <c r="PAY149" s="30"/>
      <c r="PAZ149" s="30"/>
      <c r="PBA149" s="30"/>
      <c r="PBB149" s="30"/>
      <c r="PBC149" s="30"/>
      <c r="PBD149" s="30"/>
      <c r="PBE149" s="30"/>
      <c r="PBF149" s="30"/>
      <c r="PBG149" s="30"/>
      <c r="PBH149" s="30"/>
      <c r="PBI149" s="30"/>
      <c r="PBJ149" s="30"/>
      <c r="PBK149" s="30"/>
      <c r="PBL149" s="30"/>
      <c r="PBM149" s="30"/>
      <c r="PBN149" s="30"/>
      <c r="PBO149" s="30"/>
      <c r="PBP149" s="30"/>
      <c r="PBQ149" s="30"/>
      <c r="PBR149" s="30"/>
      <c r="PBS149" s="30"/>
      <c r="PBT149" s="30"/>
      <c r="PBU149" s="30"/>
      <c r="PBV149" s="30"/>
      <c r="PBW149" s="30"/>
      <c r="PBX149" s="30"/>
      <c r="PBY149" s="30"/>
      <c r="PBZ149" s="30"/>
      <c r="PCA149" s="30"/>
      <c r="PCB149" s="30"/>
      <c r="PCC149" s="30"/>
      <c r="PCD149" s="30"/>
      <c r="PCE149" s="30"/>
      <c r="PCF149" s="30"/>
      <c r="PCG149" s="30"/>
      <c r="PCH149" s="30"/>
      <c r="PCI149" s="30"/>
      <c r="PCJ149" s="30"/>
      <c r="PCK149" s="30"/>
      <c r="PCL149" s="30"/>
      <c r="PCM149" s="30"/>
      <c r="PCN149" s="30"/>
      <c r="PCO149" s="30"/>
      <c r="PCP149" s="30"/>
      <c r="PCQ149" s="30"/>
      <c r="PCR149" s="30"/>
      <c r="PCS149" s="30"/>
      <c r="PCT149" s="30"/>
      <c r="PCU149" s="30"/>
      <c r="PCV149" s="30"/>
      <c r="PCW149" s="30"/>
      <c r="PCX149" s="30"/>
      <c r="PCY149" s="30"/>
      <c r="PCZ149" s="30"/>
      <c r="PDA149" s="30"/>
      <c r="PDB149" s="30"/>
      <c r="PDC149" s="30"/>
      <c r="PDD149" s="30"/>
      <c r="PDE149" s="30"/>
      <c r="PDF149" s="30"/>
      <c r="PDG149" s="30"/>
      <c r="PDH149" s="30"/>
      <c r="PDI149" s="30"/>
      <c r="PDJ149" s="30"/>
      <c r="PDK149" s="30"/>
      <c r="PDL149" s="30"/>
      <c r="PDM149" s="30"/>
      <c r="PDN149" s="30"/>
      <c r="PDO149" s="30"/>
      <c r="PDP149" s="30"/>
      <c r="PDQ149" s="30"/>
      <c r="PDR149" s="30"/>
      <c r="PDS149" s="30"/>
      <c r="PDT149" s="30"/>
      <c r="PDU149" s="30"/>
      <c r="PDV149" s="30"/>
      <c r="PDW149" s="30"/>
      <c r="PDX149" s="30"/>
      <c r="PDY149" s="30"/>
      <c r="PDZ149" s="30"/>
      <c r="PEA149" s="30"/>
      <c r="PEB149" s="30"/>
      <c r="PEC149" s="30"/>
      <c r="PED149" s="30"/>
      <c r="PEE149" s="30"/>
      <c r="PEF149" s="30"/>
      <c r="PEG149" s="30"/>
      <c r="PEH149" s="30"/>
      <c r="PEI149" s="30"/>
      <c r="PEJ149" s="30"/>
      <c r="PEK149" s="30"/>
      <c r="PEL149" s="30"/>
      <c r="PEM149" s="30"/>
      <c r="PEN149" s="30"/>
      <c r="PEO149" s="30"/>
      <c r="PEP149" s="30"/>
      <c r="PEQ149" s="30"/>
      <c r="PER149" s="30"/>
      <c r="PES149" s="30"/>
      <c r="PET149" s="30"/>
      <c r="PEU149" s="30"/>
      <c r="PEV149" s="30"/>
      <c r="PEW149" s="30"/>
      <c r="PEX149" s="30"/>
      <c r="PEY149" s="30"/>
      <c r="PEZ149" s="30"/>
      <c r="PFA149" s="30"/>
      <c r="PFB149" s="30"/>
      <c r="PFC149" s="30"/>
      <c r="PFD149" s="30"/>
      <c r="PFE149" s="30"/>
      <c r="PFF149" s="30"/>
      <c r="PFG149" s="30"/>
      <c r="PFH149" s="30"/>
      <c r="PFI149" s="30"/>
      <c r="PFJ149" s="30"/>
      <c r="PFK149" s="30"/>
      <c r="PFL149" s="30"/>
      <c r="PFM149" s="30"/>
      <c r="PFN149" s="30"/>
      <c r="PFO149" s="30"/>
      <c r="PFP149" s="30"/>
      <c r="PFQ149" s="30"/>
      <c r="PFR149" s="30"/>
      <c r="PFS149" s="30"/>
      <c r="PFT149" s="30"/>
      <c r="PFU149" s="30"/>
      <c r="PFV149" s="30"/>
      <c r="PFW149" s="30"/>
      <c r="PFX149" s="30"/>
      <c r="PFY149" s="30"/>
      <c r="PFZ149" s="30"/>
      <c r="PGA149" s="30"/>
      <c r="PGB149" s="30"/>
      <c r="PGC149" s="30"/>
      <c r="PGD149" s="30"/>
      <c r="PGE149" s="30"/>
      <c r="PGF149" s="30"/>
      <c r="PGG149" s="30"/>
      <c r="PGH149" s="30"/>
      <c r="PGI149" s="30"/>
      <c r="PGJ149" s="30"/>
      <c r="PGK149" s="30"/>
      <c r="PGL149" s="30"/>
      <c r="PGM149" s="30"/>
      <c r="PGN149" s="30"/>
      <c r="PGO149" s="30"/>
      <c r="PGP149" s="30"/>
      <c r="PGQ149" s="30"/>
      <c r="PGR149" s="30"/>
      <c r="PGS149" s="30"/>
      <c r="PGT149" s="30"/>
      <c r="PGU149" s="30"/>
      <c r="PGV149" s="30"/>
      <c r="PGW149" s="30"/>
      <c r="PGX149" s="30"/>
      <c r="PGY149" s="30"/>
      <c r="PGZ149" s="30"/>
      <c r="PHA149" s="30"/>
      <c r="PHB149" s="30"/>
      <c r="PHC149" s="30"/>
      <c r="PHD149" s="30"/>
      <c r="PHE149" s="30"/>
      <c r="PHF149" s="30"/>
      <c r="PHG149" s="30"/>
      <c r="PHH149" s="30"/>
      <c r="PHI149" s="30"/>
      <c r="PHJ149" s="30"/>
      <c r="PHK149" s="30"/>
      <c r="PHL149" s="30"/>
      <c r="PHM149" s="30"/>
      <c r="PHN149" s="30"/>
      <c r="PHO149" s="30"/>
      <c r="PHP149" s="30"/>
      <c r="PHQ149" s="30"/>
      <c r="PHR149" s="30"/>
      <c r="PHS149" s="30"/>
      <c r="PHT149" s="30"/>
      <c r="PHU149" s="30"/>
      <c r="PHV149" s="30"/>
      <c r="PHW149" s="30"/>
      <c r="PHX149" s="30"/>
      <c r="PHY149" s="30"/>
      <c r="PHZ149" s="30"/>
      <c r="PIA149" s="30"/>
      <c r="PIB149" s="30"/>
      <c r="PIC149" s="30"/>
      <c r="PID149" s="30"/>
      <c r="PIE149" s="30"/>
      <c r="PIF149" s="30"/>
      <c r="PIG149" s="30"/>
      <c r="PIH149" s="30"/>
      <c r="PII149" s="30"/>
      <c r="PIJ149" s="30"/>
      <c r="PIK149" s="30"/>
      <c r="PIL149" s="30"/>
      <c r="PIM149" s="30"/>
      <c r="PIN149" s="30"/>
      <c r="PIO149" s="30"/>
      <c r="PIP149" s="30"/>
      <c r="PIQ149" s="30"/>
      <c r="PIR149" s="30"/>
      <c r="PIS149" s="30"/>
      <c r="PIT149" s="30"/>
      <c r="PIU149" s="30"/>
      <c r="PIV149" s="30"/>
      <c r="PIW149" s="30"/>
      <c r="PIX149" s="30"/>
      <c r="PIY149" s="30"/>
      <c r="PIZ149" s="30"/>
      <c r="PJA149" s="30"/>
      <c r="PJB149" s="30"/>
      <c r="PJC149" s="30"/>
      <c r="PJD149" s="30"/>
      <c r="PJE149" s="30"/>
      <c r="PJF149" s="30"/>
      <c r="PJG149" s="30"/>
      <c r="PJH149" s="30"/>
      <c r="PJI149" s="30"/>
      <c r="PJJ149" s="30"/>
      <c r="PJK149" s="30"/>
      <c r="PJL149" s="30"/>
      <c r="PJM149" s="30"/>
      <c r="PJN149" s="30"/>
      <c r="PJO149" s="30"/>
      <c r="PJP149" s="30"/>
      <c r="PJQ149" s="30"/>
      <c r="PJR149" s="30"/>
      <c r="PJS149" s="30"/>
      <c r="PJT149" s="30"/>
      <c r="PJU149" s="30"/>
      <c r="PJV149" s="30"/>
      <c r="PJW149" s="30"/>
      <c r="PJX149" s="30"/>
      <c r="PJY149" s="30"/>
      <c r="PJZ149" s="30"/>
      <c r="PKA149" s="30"/>
      <c r="PKB149" s="30"/>
      <c r="PKC149" s="30"/>
      <c r="PKD149" s="30"/>
      <c r="PKE149" s="30"/>
      <c r="PKF149" s="30"/>
      <c r="PKG149" s="30"/>
      <c r="PKH149" s="30"/>
      <c r="PKI149" s="30"/>
      <c r="PKJ149" s="30"/>
      <c r="PKK149" s="30"/>
      <c r="PKL149" s="30"/>
      <c r="PKM149" s="30"/>
      <c r="PKN149" s="30"/>
      <c r="PKO149" s="30"/>
      <c r="PKP149" s="30"/>
      <c r="PKQ149" s="30"/>
      <c r="PKR149" s="30"/>
      <c r="PKS149" s="30"/>
      <c r="PKT149" s="30"/>
      <c r="PKU149" s="30"/>
      <c r="PKV149" s="30"/>
      <c r="PKW149" s="30"/>
      <c r="PKX149" s="30"/>
      <c r="PKY149" s="30"/>
      <c r="PKZ149" s="30"/>
      <c r="PLA149" s="30"/>
      <c r="PLB149" s="30"/>
      <c r="PLC149" s="30"/>
      <c r="PLD149" s="30"/>
      <c r="PLE149" s="30"/>
      <c r="PLF149" s="30"/>
      <c r="PLG149" s="30"/>
      <c r="PLH149" s="30"/>
      <c r="PLI149" s="30"/>
      <c r="PLJ149" s="30"/>
      <c r="PLK149" s="30"/>
      <c r="PLL149" s="30"/>
      <c r="PLM149" s="30"/>
      <c r="PLN149" s="30"/>
      <c r="PLO149" s="30"/>
      <c r="PLP149" s="30"/>
      <c r="PLQ149" s="30"/>
      <c r="PLR149" s="30"/>
      <c r="PLS149" s="30"/>
      <c r="PLT149" s="30"/>
      <c r="PLU149" s="30"/>
      <c r="PLV149" s="30"/>
      <c r="PLW149" s="30"/>
      <c r="PLX149" s="30"/>
      <c r="PLY149" s="30"/>
      <c r="PLZ149" s="30"/>
      <c r="PMA149" s="30"/>
      <c r="PMB149" s="30"/>
      <c r="PMC149" s="30"/>
      <c r="PMD149" s="30"/>
      <c r="PME149" s="30"/>
      <c r="PMF149" s="30"/>
      <c r="PMG149" s="30"/>
      <c r="PMH149" s="30"/>
      <c r="PMI149" s="30"/>
      <c r="PMJ149" s="30"/>
      <c r="PMK149" s="30"/>
      <c r="PML149" s="30"/>
      <c r="PMM149" s="30"/>
      <c r="PMN149" s="30"/>
      <c r="PMO149" s="30"/>
      <c r="PMP149" s="30"/>
      <c r="PMQ149" s="30"/>
      <c r="PMR149" s="30"/>
      <c r="PMS149" s="30"/>
      <c r="PMT149" s="30"/>
      <c r="PMU149" s="30"/>
      <c r="PMV149" s="30"/>
      <c r="PMW149" s="30"/>
      <c r="PMX149" s="30"/>
      <c r="PMY149" s="30"/>
      <c r="PMZ149" s="30"/>
      <c r="PNA149" s="30"/>
      <c r="PNB149" s="30"/>
      <c r="PNC149" s="30"/>
      <c r="PND149" s="30"/>
      <c r="PNE149" s="30"/>
      <c r="PNF149" s="30"/>
      <c r="PNG149" s="30"/>
      <c r="PNH149" s="30"/>
      <c r="PNI149" s="30"/>
      <c r="PNJ149" s="30"/>
      <c r="PNK149" s="30"/>
      <c r="PNL149" s="30"/>
      <c r="PNM149" s="30"/>
      <c r="PNN149" s="30"/>
      <c r="PNO149" s="30"/>
      <c r="PNP149" s="30"/>
      <c r="PNQ149" s="30"/>
      <c r="PNR149" s="30"/>
      <c r="PNS149" s="30"/>
      <c r="PNT149" s="30"/>
      <c r="PNU149" s="30"/>
      <c r="PNV149" s="30"/>
      <c r="PNW149" s="30"/>
      <c r="PNX149" s="30"/>
      <c r="PNY149" s="30"/>
      <c r="PNZ149" s="30"/>
      <c r="POA149" s="30"/>
      <c r="POB149" s="30"/>
      <c r="POC149" s="30"/>
      <c r="POD149" s="30"/>
      <c r="POE149" s="30"/>
      <c r="POF149" s="30"/>
      <c r="POG149" s="30"/>
      <c r="POH149" s="30"/>
      <c r="POI149" s="30"/>
      <c r="POJ149" s="30"/>
      <c r="POK149" s="30"/>
      <c r="POL149" s="30"/>
      <c r="POM149" s="30"/>
      <c r="PON149" s="30"/>
      <c r="POO149" s="30"/>
      <c r="POP149" s="30"/>
      <c r="POQ149" s="30"/>
      <c r="POR149" s="30"/>
      <c r="POS149" s="30"/>
      <c r="POT149" s="30"/>
      <c r="POU149" s="30"/>
      <c r="POV149" s="30"/>
      <c r="POW149" s="30"/>
      <c r="POX149" s="30"/>
      <c r="POY149" s="30"/>
      <c r="POZ149" s="30"/>
      <c r="PPA149" s="30"/>
      <c r="PPB149" s="30"/>
      <c r="PPC149" s="30"/>
      <c r="PPD149" s="30"/>
      <c r="PPE149" s="30"/>
      <c r="PPF149" s="30"/>
      <c r="PPG149" s="30"/>
      <c r="PPH149" s="30"/>
      <c r="PPI149" s="30"/>
      <c r="PPJ149" s="30"/>
      <c r="PPK149" s="30"/>
      <c r="PPL149" s="30"/>
      <c r="PPM149" s="30"/>
      <c r="PPN149" s="30"/>
      <c r="PPO149" s="30"/>
      <c r="PPP149" s="30"/>
      <c r="PPQ149" s="30"/>
      <c r="PPR149" s="30"/>
      <c r="PPS149" s="30"/>
      <c r="PPT149" s="30"/>
      <c r="PPU149" s="30"/>
      <c r="PPV149" s="30"/>
      <c r="PPW149" s="30"/>
      <c r="PPX149" s="30"/>
      <c r="PPY149" s="30"/>
      <c r="PPZ149" s="30"/>
      <c r="PQA149" s="30"/>
      <c r="PQB149" s="30"/>
      <c r="PQC149" s="30"/>
      <c r="PQD149" s="30"/>
      <c r="PQE149" s="30"/>
      <c r="PQF149" s="30"/>
      <c r="PQG149" s="30"/>
      <c r="PQH149" s="30"/>
      <c r="PQI149" s="30"/>
      <c r="PQJ149" s="30"/>
      <c r="PQK149" s="30"/>
      <c r="PQL149" s="30"/>
      <c r="PQM149" s="30"/>
      <c r="PQN149" s="30"/>
      <c r="PQO149" s="30"/>
      <c r="PQP149" s="30"/>
      <c r="PQQ149" s="30"/>
      <c r="PQR149" s="30"/>
      <c r="PQS149" s="30"/>
      <c r="PQT149" s="30"/>
      <c r="PQU149" s="30"/>
      <c r="PQV149" s="30"/>
      <c r="PQW149" s="30"/>
      <c r="PQX149" s="30"/>
      <c r="PQY149" s="30"/>
      <c r="PQZ149" s="30"/>
      <c r="PRA149" s="30"/>
      <c r="PRB149" s="30"/>
      <c r="PRC149" s="30"/>
      <c r="PRD149" s="30"/>
      <c r="PRE149" s="30"/>
      <c r="PRF149" s="30"/>
      <c r="PRG149" s="30"/>
      <c r="PRH149" s="30"/>
      <c r="PRI149" s="30"/>
      <c r="PRJ149" s="30"/>
      <c r="PRK149" s="30"/>
      <c r="PRL149" s="30"/>
      <c r="PRM149" s="30"/>
      <c r="PRN149" s="30"/>
      <c r="PRO149" s="30"/>
      <c r="PRP149" s="30"/>
      <c r="PRQ149" s="30"/>
      <c r="PRR149" s="30"/>
      <c r="PRS149" s="30"/>
      <c r="PRT149" s="30"/>
      <c r="PRU149" s="30"/>
      <c r="PRV149" s="30"/>
      <c r="PRW149" s="30"/>
      <c r="PRX149" s="30"/>
      <c r="PRY149" s="30"/>
      <c r="PRZ149" s="30"/>
      <c r="PSA149" s="30"/>
      <c r="PSB149" s="30"/>
      <c r="PSC149" s="30"/>
      <c r="PSD149" s="30"/>
      <c r="PSE149" s="30"/>
      <c r="PSF149" s="30"/>
      <c r="PSG149" s="30"/>
      <c r="PSH149" s="30"/>
      <c r="PSI149" s="30"/>
      <c r="PSJ149" s="30"/>
      <c r="PSK149" s="30"/>
      <c r="PSL149" s="30"/>
      <c r="PSM149" s="30"/>
      <c r="PSN149" s="30"/>
      <c r="PSO149" s="30"/>
      <c r="PSP149" s="30"/>
      <c r="PSQ149" s="30"/>
      <c r="PSR149" s="30"/>
      <c r="PSS149" s="30"/>
      <c r="PST149" s="30"/>
      <c r="PSU149" s="30"/>
      <c r="PSV149" s="30"/>
      <c r="PSW149" s="30"/>
      <c r="PSX149" s="30"/>
      <c r="PSY149" s="30"/>
      <c r="PSZ149" s="30"/>
      <c r="PTA149" s="30"/>
      <c r="PTB149" s="30"/>
      <c r="PTC149" s="30"/>
      <c r="PTD149" s="30"/>
      <c r="PTE149" s="30"/>
      <c r="PTF149" s="30"/>
      <c r="PTG149" s="30"/>
      <c r="PTH149" s="30"/>
      <c r="PTI149" s="30"/>
      <c r="PTJ149" s="30"/>
      <c r="PTK149" s="30"/>
      <c r="PTL149" s="30"/>
      <c r="PTM149" s="30"/>
      <c r="PTN149" s="30"/>
      <c r="PTO149" s="30"/>
      <c r="PTP149" s="30"/>
      <c r="PTQ149" s="30"/>
      <c r="PTR149" s="30"/>
      <c r="PTS149" s="30"/>
      <c r="PTT149" s="30"/>
      <c r="PTU149" s="30"/>
      <c r="PTV149" s="30"/>
      <c r="PTW149" s="30"/>
      <c r="PTX149" s="30"/>
      <c r="PTY149" s="30"/>
      <c r="PTZ149" s="30"/>
      <c r="PUA149" s="30"/>
      <c r="PUB149" s="30"/>
      <c r="PUC149" s="30"/>
      <c r="PUD149" s="30"/>
      <c r="PUE149" s="30"/>
      <c r="PUF149" s="30"/>
      <c r="PUG149" s="30"/>
      <c r="PUH149" s="30"/>
      <c r="PUI149" s="30"/>
      <c r="PUJ149" s="30"/>
      <c r="PUK149" s="30"/>
      <c r="PUL149" s="30"/>
      <c r="PUM149" s="30"/>
      <c r="PUN149" s="30"/>
      <c r="PUO149" s="30"/>
      <c r="PUP149" s="30"/>
      <c r="PUQ149" s="30"/>
      <c r="PUR149" s="30"/>
      <c r="PUS149" s="30"/>
      <c r="PUT149" s="30"/>
      <c r="PUU149" s="30"/>
      <c r="PUV149" s="30"/>
      <c r="PUW149" s="30"/>
      <c r="PUX149" s="30"/>
      <c r="PUY149" s="30"/>
      <c r="PUZ149" s="30"/>
      <c r="PVA149" s="30"/>
      <c r="PVB149" s="30"/>
      <c r="PVC149" s="30"/>
      <c r="PVD149" s="30"/>
      <c r="PVE149" s="30"/>
      <c r="PVF149" s="30"/>
      <c r="PVG149" s="30"/>
      <c r="PVH149" s="30"/>
      <c r="PVI149" s="30"/>
      <c r="PVJ149" s="30"/>
      <c r="PVK149" s="30"/>
      <c r="PVL149" s="30"/>
      <c r="PVM149" s="30"/>
      <c r="PVN149" s="30"/>
      <c r="PVO149" s="30"/>
      <c r="PVP149" s="30"/>
      <c r="PVQ149" s="30"/>
      <c r="PVR149" s="30"/>
      <c r="PVS149" s="30"/>
      <c r="PVT149" s="30"/>
      <c r="PVU149" s="30"/>
      <c r="PVV149" s="30"/>
      <c r="PVW149" s="30"/>
      <c r="PVX149" s="30"/>
      <c r="PVY149" s="30"/>
      <c r="PVZ149" s="30"/>
      <c r="PWA149" s="30"/>
      <c r="PWB149" s="30"/>
      <c r="PWC149" s="30"/>
      <c r="PWD149" s="30"/>
      <c r="PWE149" s="30"/>
      <c r="PWF149" s="30"/>
      <c r="PWG149" s="30"/>
      <c r="PWH149" s="30"/>
      <c r="PWI149" s="30"/>
      <c r="PWJ149" s="30"/>
      <c r="PWK149" s="30"/>
      <c r="PWL149" s="30"/>
      <c r="PWM149" s="30"/>
      <c r="PWN149" s="30"/>
      <c r="PWO149" s="30"/>
      <c r="PWP149" s="30"/>
      <c r="PWQ149" s="30"/>
      <c r="PWR149" s="30"/>
      <c r="PWS149" s="30"/>
      <c r="PWT149" s="30"/>
      <c r="PWU149" s="30"/>
      <c r="PWV149" s="30"/>
      <c r="PWW149" s="30"/>
      <c r="PWX149" s="30"/>
      <c r="PWY149" s="30"/>
      <c r="PWZ149" s="30"/>
      <c r="PXA149" s="30"/>
      <c r="PXB149" s="30"/>
      <c r="PXC149" s="30"/>
      <c r="PXD149" s="30"/>
      <c r="PXE149" s="30"/>
      <c r="PXF149" s="30"/>
      <c r="PXG149" s="30"/>
      <c r="PXH149" s="30"/>
      <c r="PXI149" s="30"/>
      <c r="PXJ149" s="30"/>
      <c r="PXK149" s="30"/>
      <c r="PXL149" s="30"/>
      <c r="PXM149" s="30"/>
      <c r="PXN149" s="30"/>
      <c r="PXO149" s="30"/>
      <c r="PXP149" s="30"/>
      <c r="PXQ149" s="30"/>
      <c r="PXR149" s="30"/>
      <c r="PXS149" s="30"/>
      <c r="PXT149" s="30"/>
      <c r="PXU149" s="30"/>
      <c r="PXV149" s="30"/>
      <c r="PXW149" s="30"/>
      <c r="PXX149" s="30"/>
      <c r="PXY149" s="30"/>
      <c r="PXZ149" s="30"/>
      <c r="PYA149" s="30"/>
      <c r="PYB149" s="30"/>
      <c r="PYC149" s="30"/>
      <c r="PYD149" s="30"/>
      <c r="PYE149" s="30"/>
      <c r="PYF149" s="30"/>
      <c r="PYG149" s="30"/>
      <c r="PYH149" s="30"/>
      <c r="PYI149" s="30"/>
      <c r="PYJ149" s="30"/>
      <c r="PYK149" s="30"/>
      <c r="PYL149" s="30"/>
      <c r="PYM149" s="30"/>
      <c r="PYN149" s="30"/>
      <c r="PYO149" s="30"/>
      <c r="PYP149" s="30"/>
      <c r="PYQ149" s="30"/>
      <c r="PYR149" s="30"/>
      <c r="PYS149" s="30"/>
      <c r="PYT149" s="30"/>
      <c r="PYU149" s="30"/>
      <c r="PYV149" s="30"/>
      <c r="PYW149" s="30"/>
      <c r="PYX149" s="30"/>
      <c r="PYY149" s="30"/>
      <c r="PYZ149" s="30"/>
      <c r="PZA149" s="30"/>
      <c r="PZB149" s="30"/>
      <c r="PZC149" s="30"/>
      <c r="PZD149" s="30"/>
      <c r="PZE149" s="30"/>
      <c r="PZF149" s="30"/>
      <c r="PZG149" s="30"/>
      <c r="PZH149" s="30"/>
      <c r="PZI149" s="30"/>
      <c r="PZJ149" s="30"/>
      <c r="PZK149" s="30"/>
      <c r="PZL149" s="30"/>
      <c r="PZM149" s="30"/>
      <c r="PZN149" s="30"/>
      <c r="PZO149" s="30"/>
      <c r="PZP149" s="30"/>
      <c r="PZQ149" s="30"/>
      <c r="PZR149" s="30"/>
      <c r="PZS149" s="30"/>
      <c r="PZT149" s="30"/>
      <c r="PZU149" s="30"/>
      <c r="PZV149" s="30"/>
      <c r="PZW149" s="30"/>
      <c r="PZX149" s="30"/>
      <c r="PZY149" s="30"/>
      <c r="PZZ149" s="30"/>
      <c r="QAA149" s="30"/>
      <c r="QAB149" s="30"/>
      <c r="QAC149" s="30"/>
      <c r="QAD149" s="30"/>
      <c r="QAE149" s="30"/>
      <c r="QAF149" s="30"/>
      <c r="QAG149" s="30"/>
      <c r="QAH149" s="30"/>
      <c r="QAI149" s="30"/>
      <c r="QAJ149" s="30"/>
      <c r="QAK149" s="30"/>
      <c r="QAL149" s="30"/>
      <c r="QAM149" s="30"/>
      <c r="QAN149" s="30"/>
      <c r="QAO149" s="30"/>
      <c r="QAP149" s="30"/>
      <c r="QAQ149" s="30"/>
      <c r="QAR149" s="30"/>
      <c r="QAS149" s="30"/>
      <c r="QAT149" s="30"/>
      <c r="QAU149" s="30"/>
      <c r="QAV149" s="30"/>
      <c r="QAW149" s="30"/>
      <c r="QAX149" s="30"/>
      <c r="QAY149" s="30"/>
      <c r="QAZ149" s="30"/>
      <c r="QBA149" s="30"/>
      <c r="QBB149" s="30"/>
      <c r="QBC149" s="30"/>
      <c r="QBD149" s="30"/>
      <c r="QBE149" s="30"/>
      <c r="QBF149" s="30"/>
      <c r="QBG149" s="30"/>
      <c r="QBH149" s="30"/>
      <c r="QBI149" s="30"/>
      <c r="QBJ149" s="30"/>
      <c r="QBK149" s="30"/>
      <c r="QBL149" s="30"/>
      <c r="QBM149" s="30"/>
      <c r="QBN149" s="30"/>
      <c r="QBO149" s="30"/>
      <c r="QBP149" s="30"/>
      <c r="QBQ149" s="30"/>
      <c r="QBR149" s="30"/>
      <c r="QBS149" s="30"/>
      <c r="QBT149" s="30"/>
      <c r="QBU149" s="30"/>
      <c r="QBV149" s="30"/>
      <c r="QBW149" s="30"/>
      <c r="QBX149" s="30"/>
      <c r="QBY149" s="30"/>
      <c r="QBZ149" s="30"/>
      <c r="QCA149" s="30"/>
      <c r="QCB149" s="30"/>
      <c r="QCC149" s="30"/>
      <c r="QCD149" s="30"/>
      <c r="QCE149" s="30"/>
      <c r="QCF149" s="30"/>
      <c r="QCG149" s="30"/>
      <c r="QCH149" s="30"/>
      <c r="QCI149" s="30"/>
      <c r="QCJ149" s="30"/>
      <c r="QCK149" s="30"/>
      <c r="QCL149" s="30"/>
      <c r="QCM149" s="30"/>
      <c r="QCN149" s="30"/>
      <c r="QCO149" s="30"/>
      <c r="QCP149" s="30"/>
      <c r="QCQ149" s="30"/>
      <c r="QCR149" s="30"/>
      <c r="QCS149" s="30"/>
      <c r="QCT149" s="30"/>
      <c r="QCU149" s="30"/>
      <c r="QCV149" s="30"/>
      <c r="QCW149" s="30"/>
      <c r="QCX149" s="30"/>
      <c r="QCY149" s="30"/>
      <c r="QCZ149" s="30"/>
      <c r="QDA149" s="30"/>
      <c r="QDB149" s="30"/>
      <c r="QDC149" s="30"/>
      <c r="QDD149" s="30"/>
      <c r="QDE149" s="30"/>
      <c r="QDF149" s="30"/>
      <c r="QDG149" s="30"/>
      <c r="QDH149" s="30"/>
      <c r="QDI149" s="30"/>
      <c r="QDJ149" s="30"/>
      <c r="QDK149" s="30"/>
      <c r="QDL149" s="30"/>
      <c r="QDM149" s="30"/>
      <c r="QDN149" s="30"/>
      <c r="QDO149" s="30"/>
      <c r="QDP149" s="30"/>
      <c r="QDQ149" s="30"/>
      <c r="QDR149" s="30"/>
      <c r="QDS149" s="30"/>
      <c r="QDT149" s="30"/>
      <c r="QDU149" s="30"/>
      <c r="QDV149" s="30"/>
      <c r="QDW149" s="30"/>
      <c r="QDX149" s="30"/>
      <c r="QDY149" s="30"/>
      <c r="QDZ149" s="30"/>
      <c r="QEA149" s="30"/>
      <c r="QEB149" s="30"/>
      <c r="QEC149" s="30"/>
      <c r="QED149" s="30"/>
      <c r="QEE149" s="30"/>
      <c r="QEF149" s="30"/>
      <c r="QEG149" s="30"/>
      <c r="QEH149" s="30"/>
      <c r="QEI149" s="30"/>
      <c r="QEJ149" s="30"/>
      <c r="QEK149" s="30"/>
      <c r="QEL149" s="30"/>
      <c r="QEM149" s="30"/>
      <c r="QEN149" s="30"/>
      <c r="QEO149" s="30"/>
      <c r="QEP149" s="30"/>
      <c r="QEQ149" s="30"/>
      <c r="QER149" s="30"/>
      <c r="QES149" s="30"/>
      <c r="QET149" s="30"/>
      <c r="QEU149" s="30"/>
      <c r="QEV149" s="30"/>
      <c r="QEW149" s="30"/>
      <c r="QEX149" s="30"/>
      <c r="QEY149" s="30"/>
      <c r="QEZ149" s="30"/>
      <c r="QFA149" s="30"/>
      <c r="QFB149" s="30"/>
      <c r="QFC149" s="30"/>
      <c r="QFD149" s="30"/>
      <c r="QFE149" s="30"/>
      <c r="QFF149" s="30"/>
      <c r="QFG149" s="30"/>
      <c r="QFH149" s="30"/>
      <c r="QFI149" s="30"/>
      <c r="QFJ149" s="30"/>
      <c r="QFK149" s="30"/>
      <c r="QFL149" s="30"/>
      <c r="QFM149" s="30"/>
      <c r="QFN149" s="30"/>
      <c r="QFO149" s="30"/>
      <c r="QFP149" s="30"/>
      <c r="QFQ149" s="30"/>
      <c r="QFR149" s="30"/>
      <c r="QFS149" s="30"/>
      <c r="QFT149" s="30"/>
      <c r="QFU149" s="30"/>
      <c r="QFV149" s="30"/>
      <c r="QFW149" s="30"/>
      <c r="QFX149" s="30"/>
      <c r="QFY149" s="30"/>
      <c r="QFZ149" s="30"/>
      <c r="QGA149" s="30"/>
      <c r="QGB149" s="30"/>
      <c r="QGC149" s="30"/>
      <c r="QGD149" s="30"/>
      <c r="QGE149" s="30"/>
      <c r="QGF149" s="30"/>
      <c r="QGG149" s="30"/>
      <c r="QGH149" s="30"/>
      <c r="QGI149" s="30"/>
      <c r="QGJ149" s="30"/>
      <c r="QGK149" s="30"/>
      <c r="QGL149" s="30"/>
      <c r="QGM149" s="30"/>
      <c r="QGN149" s="30"/>
      <c r="QGO149" s="30"/>
      <c r="QGP149" s="30"/>
      <c r="QGQ149" s="30"/>
      <c r="QGR149" s="30"/>
      <c r="QGS149" s="30"/>
      <c r="QGT149" s="30"/>
      <c r="QGU149" s="30"/>
      <c r="QGV149" s="30"/>
      <c r="QGW149" s="30"/>
      <c r="QGX149" s="30"/>
      <c r="QGY149" s="30"/>
      <c r="QGZ149" s="30"/>
      <c r="QHA149" s="30"/>
      <c r="QHB149" s="30"/>
      <c r="QHC149" s="30"/>
      <c r="QHD149" s="30"/>
      <c r="QHE149" s="30"/>
      <c r="QHF149" s="30"/>
      <c r="QHG149" s="30"/>
      <c r="QHH149" s="30"/>
      <c r="QHI149" s="30"/>
      <c r="QHJ149" s="30"/>
      <c r="QHK149" s="30"/>
      <c r="QHL149" s="30"/>
      <c r="QHM149" s="30"/>
      <c r="QHN149" s="30"/>
      <c r="QHO149" s="30"/>
      <c r="QHP149" s="30"/>
      <c r="QHQ149" s="30"/>
      <c r="QHR149" s="30"/>
      <c r="QHS149" s="30"/>
      <c r="QHT149" s="30"/>
      <c r="QHU149" s="30"/>
      <c r="QHV149" s="30"/>
      <c r="QHW149" s="30"/>
      <c r="QHX149" s="30"/>
      <c r="QHY149" s="30"/>
      <c r="QHZ149" s="30"/>
      <c r="QIA149" s="30"/>
      <c r="QIB149" s="30"/>
      <c r="QIC149" s="30"/>
      <c r="QID149" s="30"/>
      <c r="QIE149" s="30"/>
      <c r="QIF149" s="30"/>
      <c r="QIG149" s="30"/>
      <c r="QIH149" s="30"/>
      <c r="QII149" s="30"/>
      <c r="QIJ149" s="30"/>
      <c r="QIK149" s="30"/>
      <c r="QIL149" s="30"/>
      <c r="QIM149" s="30"/>
      <c r="QIN149" s="30"/>
      <c r="QIO149" s="30"/>
      <c r="QIP149" s="30"/>
      <c r="QIQ149" s="30"/>
      <c r="QIR149" s="30"/>
      <c r="QIS149" s="30"/>
      <c r="QIT149" s="30"/>
      <c r="QIU149" s="30"/>
      <c r="QIV149" s="30"/>
      <c r="QIW149" s="30"/>
      <c r="QIX149" s="30"/>
      <c r="QIY149" s="30"/>
      <c r="QIZ149" s="30"/>
      <c r="QJA149" s="30"/>
      <c r="QJB149" s="30"/>
      <c r="QJC149" s="30"/>
      <c r="QJD149" s="30"/>
      <c r="QJE149" s="30"/>
      <c r="QJF149" s="30"/>
      <c r="QJG149" s="30"/>
      <c r="QJH149" s="30"/>
      <c r="QJI149" s="30"/>
      <c r="QJJ149" s="30"/>
      <c r="QJK149" s="30"/>
      <c r="QJL149" s="30"/>
      <c r="QJM149" s="30"/>
      <c r="QJN149" s="30"/>
      <c r="QJO149" s="30"/>
      <c r="QJP149" s="30"/>
      <c r="QJQ149" s="30"/>
      <c r="QJR149" s="30"/>
      <c r="QJS149" s="30"/>
      <c r="QJT149" s="30"/>
      <c r="QJU149" s="30"/>
      <c r="QJV149" s="30"/>
      <c r="QJW149" s="30"/>
      <c r="QJX149" s="30"/>
      <c r="QJY149" s="30"/>
      <c r="QJZ149" s="30"/>
      <c r="QKA149" s="30"/>
      <c r="QKB149" s="30"/>
      <c r="QKC149" s="30"/>
      <c r="QKD149" s="30"/>
      <c r="QKE149" s="30"/>
      <c r="QKF149" s="30"/>
      <c r="QKG149" s="30"/>
      <c r="QKH149" s="30"/>
      <c r="QKI149" s="30"/>
      <c r="QKJ149" s="30"/>
      <c r="QKK149" s="30"/>
      <c r="QKL149" s="30"/>
      <c r="QKM149" s="30"/>
      <c r="QKN149" s="30"/>
      <c r="QKO149" s="30"/>
      <c r="QKP149" s="30"/>
      <c r="QKQ149" s="30"/>
      <c r="QKR149" s="30"/>
      <c r="QKS149" s="30"/>
      <c r="QKT149" s="30"/>
      <c r="QKU149" s="30"/>
      <c r="QKV149" s="30"/>
      <c r="QKW149" s="30"/>
      <c r="QKX149" s="30"/>
      <c r="QKY149" s="30"/>
      <c r="QKZ149" s="30"/>
      <c r="QLA149" s="30"/>
      <c r="QLB149" s="30"/>
      <c r="QLC149" s="30"/>
      <c r="QLD149" s="30"/>
      <c r="QLE149" s="30"/>
      <c r="QLF149" s="30"/>
      <c r="QLG149" s="30"/>
      <c r="QLH149" s="30"/>
      <c r="QLI149" s="30"/>
      <c r="QLJ149" s="30"/>
      <c r="QLK149" s="30"/>
      <c r="QLL149" s="30"/>
      <c r="QLM149" s="30"/>
      <c r="QLN149" s="30"/>
      <c r="QLO149" s="30"/>
      <c r="QLP149" s="30"/>
      <c r="QLQ149" s="30"/>
      <c r="QLR149" s="30"/>
      <c r="QLS149" s="30"/>
      <c r="QLT149" s="30"/>
      <c r="QLU149" s="30"/>
      <c r="QLV149" s="30"/>
      <c r="QLW149" s="30"/>
      <c r="QLX149" s="30"/>
      <c r="QLY149" s="30"/>
      <c r="QLZ149" s="30"/>
      <c r="QMA149" s="30"/>
      <c r="QMB149" s="30"/>
      <c r="QMC149" s="30"/>
      <c r="QMD149" s="30"/>
      <c r="QME149" s="30"/>
      <c r="QMF149" s="30"/>
      <c r="QMG149" s="30"/>
      <c r="QMH149" s="30"/>
      <c r="QMI149" s="30"/>
      <c r="QMJ149" s="30"/>
      <c r="QMK149" s="30"/>
      <c r="QML149" s="30"/>
      <c r="QMM149" s="30"/>
      <c r="QMN149" s="30"/>
      <c r="QMO149" s="30"/>
      <c r="QMP149" s="30"/>
      <c r="QMQ149" s="30"/>
      <c r="QMR149" s="30"/>
      <c r="QMS149" s="30"/>
      <c r="QMT149" s="30"/>
      <c r="QMU149" s="30"/>
      <c r="QMV149" s="30"/>
      <c r="QMW149" s="30"/>
      <c r="QMX149" s="30"/>
      <c r="QMY149" s="30"/>
      <c r="QMZ149" s="30"/>
      <c r="QNA149" s="30"/>
      <c r="QNB149" s="30"/>
      <c r="QNC149" s="30"/>
      <c r="QND149" s="30"/>
      <c r="QNE149" s="30"/>
      <c r="QNF149" s="30"/>
      <c r="QNG149" s="30"/>
      <c r="QNH149" s="30"/>
      <c r="QNI149" s="30"/>
      <c r="QNJ149" s="30"/>
      <c r="QNK149" s="30"/>
      <c r="QNL149" s="30"/>
      <c r="QNM149" s="30"/>
      <c r="QNN149" s="30"/>
      <c r="QNO149" s="30"/>
      <c r="QNP149" s="30"/>
      <c r="QNQ149" s="30"/>
      <c r="QNR149" s="30"/>
      <c r="QNS149" s="30"/>
      <c r="QNT149" s="30"/>
      <c r="QNU149" s="30"/>
      <c r="QNV149" s="30"/>
      <c r="QNW149" s="30"/>
      <c r="QNX149" s="30"/>
      <c r="QNY149" s="30"/>
      <c r="QNZ149" s="30"/>
      <c r="QOA149" s="30"/>
      <c r="QOB149" s="30"/>
      <c r="QOC149" s="30"/>
      <c r="QOD149" s="30"/>
      <c r="QOE149" s="30"/>
      <c r="QOF149" s="30"/>
      <c r="QOG149" s="30"/>
      <c r="QOH149" s="30"/>
      <c r="QOI149" s="30"/>
      <c r="QOJ149" s="30"/>
      <c r="QOK149" s="30"/>
      <c r="QOL149" s="30"/>
      <c r="QOM149" s="30"/>
      <c r="QON149" s="30"/>
      <c r="QOO149" s="30"/>
      <c r="QOP149" s="30"/>
      <c r="QOQ149" s="30"/>
      <c r="QOR149" s="30"/>
      <c r="QOS149" s="30"/>
      <c r="QOT149" s="30"/>
      <c r="QOU149" s="30"/>
      <c r="QOV149" s="30"/>
      <c r="QOW149" s="30"/>
      <c r="QOX149" s="30"/>
      <c r="QOY149" s="30"/>
      <c r="QOZ149" s="30"/>
      <c r="QPA149" s="30"/>
      <c r="QPB149" s="30"/>
      <c r="QPC149" s="30"/>
      <c r="QPD149" s="30"/>
      <c r="QPE149" s="30"/>
      <c r="QPF149" s="30"/>
      <c r="QPG149" s="30"/>
      <c r="QPH149" s="30"/>
      <c r="QPI149" s="30"/>
      <c r="QPJ149" s="30"/>
      <c r="QPK149" s="30"/>
      <c r="QPL149" s="30"/>
      <c r="QPM149" s="30"/>
      <c r="QPN149" s="30"/>
      <c r="QPO149" s="30"/>
      <c r="QPP149" s="30"/>
      <c r="QPQ149" s="30"/>
      <c r="QPR149" s="30"/>
      <c r="QPS149" s="30"/>
      <c r="QPT149" s="30"/>
      <c r="QPU149" s="30"/>
      <c r="QPV149" s="30"/>
      <c r="QPW149" s="30"/>
      <c r="QPX149" s="30"/>
      <c r="QPY149" s="30"/>
      <c r="QPZ149" s="30"/>
      <c r="QQA149" s="30"/>
      <c r="QQB149" s="30"/>
      <c r="QQC149" s="30"/>
      <c r="QQD149" s="30"/>
      <c r="QQE149" s="30"/>
      <c r="QQF149" s="30"/>
      <c r="QQG149" s="30"/>
      <c r="QQH149" s="30"/>
      <c r="QQI149" s="30"/>
      <c r="QQJ149" s="30"/>
      <c r="QQK149" s="30"/>
      <c r="QQL149" s="30"/>
      <c r="QQM149" s="30"/>
      <c r="QQN149" s="30"/>
      <c r="QQO149" s="30"/>
      <c r="QQP149" s="30"/>
      <c r="QQQ149" s="30"/>
      <c r="QQR149" s="30"/>
      <c r="QQS149" s="30"/>
      <c r="QQT149" s="30"/>
      <c r="QQU149" s="30"/>
      <c r="QQV149" s="30"/>
      <c r="QQW149" s="30"/>
      <c r="QQX149" s="30"/>
      <c r="QQY149" s="30"/>
      <c r="QQZ149" s="30"/>
      <c r="QRA149" s="30"/>
      <c r="QRB149" s="30"/>
      <c r="QRC149" s="30"/>
      <c r="QRD149" s="30"/>
      <c r="QRE149" s="30"/>
      <c r="QRF149" s="30"/>
      <c r="QRG149" s="30"/>
      <c r="QRH149" s="30"/>
      <c r="QRI149" s="30"/>
      <c r="QRJ149" s="30"/>
      <c r="QRK149" s="30"/>
      <c r="QRL149" s="30"/>
      <c r="QRM149" s="30"/>
      <c r="QRN149" s="30"/>
      <c r="QRO149" s="30"/>
      <c r="QRP149" s="30"/>
      <c r="QRQ149" s="30"/>
      <c r="QRR149" s="30"/>
      <c r="QRS149" s="30"/>
      <c r="QRT149" s="30"/>
      <c r="QRU149" s="30"/>
      <c r="QRV149" s="30"/>
      <c r="QRW149" s="30"/>
      <c r="QRX149" s="30"/>
      <c r="QRY149" s="30"/>
      <c r="QRZ149" s="30"/>
      <c r="QSA149" s="30"/>
      <c r="QSB149" s="30"/>
      <c r="QSC149" s="30"/>
      <c r="QSD149" s="30"/>
      <c r="QSE149" s="30"/>
      <c r="QSF149" s="30"/>
      <c r="QSG149" s="30"/>
      <c r="QSH149" s="30"/>
      <c r="QSI149" s="30"/>
      <c r="QSJ149" s="30"/>
      <c r="QSK149" s="30"/>
      <c r="QSL149" s="30"/>
      <c r="QSM149" s="30"/>
      <c r="QSN149" s="30"/>
      <c r="QSO149" s="30"/>
      <c r="QSP149" s="30"/>
      <c r="QSQ149" s="30"/>
      <c r="QSR149" s="30"/>
      <c r="QSS149" s="30"/>
      <c r="QST149" s="30"/>
      <c r="QSU149" s="30"/>
      <c r="QSV149" s="30"/>
      <c r="QSW149" s="30"/>
      <c r="QSX149" s="30"/>
      <c r="QSY149" s="30"/>
      <c r="QSZ149" s="30"/>
      <c r="QTA149" s="30"/>
      <c r="QTB149" s="30"/>
      <c r="QTC149" s="30"/>
      <c r="QTD149" s="30"/>
      <c r="QTE149" s="30"/>
      <c r="QTF149" s="30"/>
      <c r="QTG149" s="30"/>
      <c r="QTH149" s="30"/>
      <c r="QTI149" s="30"/>
      <c r="QTJ149" s="30"/>
      <c r="QTK149" s="30"/>
      <c r="QTL149" s="30"/>
      <c r="QTM149" s="30"/>
      <c r="QTN149" s="30"/>
      <c r="QTO149" s="30"/>
      <c r="QTP149" s="30"/>
      <c r="QTQ149" s="30"/>
      <c r="QTR149" s="30"/>
      <c r="QTS149" s="30"/>
      <c r="QTT149" s="30"/>
      <c r="QTU149" s="30"/>
      <c r="QTV149" s="30"/>
      <c r="QTW149" s="30"/>
      <c r="QTX149" s="30"/>
      <c r="QTY149" s="30"/>
      <c r="QTZ149" s="30"/>
      <c r="QUA149" s="30"/>
      <c r="QUB149" s="30"/>
      <c r="QUC149" s="30"/>
      <c r="QUD149" s="30"/>
      <c r="QUE149" s="30"/>
      <c r="QUF149" s="30"/>
      <c r="QUG149" s="30"/>
      <c r="QUH149" s="30"/>
      <c r="QUI149" s="30"/>
      <c r="QUJ149" s="30"/>
      <c r="QUK149" s="30"/>
      <c r="QUL149" s="30"/>
      <c r="QUM149" s="30"/>
      <c r="QUN149" s="30"/>
      <c r="QUO149" s="30"/>
      <c r="QUP149" s="30"/>
      <c r="QUQ149" s="30"/>
      <c r="QUR149" s="30"/>
      <c r="QUS149" s="30"/>
      <c r="QUT149" s="30"/>
      <c r="QUU149" s="30"/>
      <c r="QUV149" s="30"/>
      <c r="QUW149" s="30"/>
      <c r="QUX149" s="30"/>
      <c r="QUY149" s="30"/>
      <c r="QUZ149" s="30"/>
      <c r="QVA149" s="30"/>
      <c r="QVB149" s="30"/>
      <c r="QVC149" s="30"/>
      <c r="QVD149" s="30"/>
      <c r="QVE149" s="30"/>
      <c r="QVF149" s="30"/>
      <c r="QVG149" s="30"/>
      <c r="QVH149" s="30"/>
      <c r="QVI149" s="30"/>
      <c r="QVJ149" s="30"/>
      <c r="QVK149" s="30"/>
      <c r="QVL149" s="30"/>
      <c r="QVM149" s="30"/>
      <c r="QVN149" s="30"/>
      <c r="QVO149" s="30"/>
      <c r="QVP149" s="30"/>
      <c r="QVQ149" s="30"/>
      <c r="QVR149" s="30"/>
      <c r="QVS149" s="30"/>
      <c r="QVT149" s="30"/>
      <c r="QVU149" s="30"/>
      <c r="QVV149" s="30"/>
      <c r="QVW149" s="30"/>
      <c r="QVX149" s="30"/>
      <c r="QVY149" s="30"/>
      <c r="QVZ149" s="30"/>
      <c r="QWA149" s="30"/>
      <c r="QWB149" s="30"/>
      <c r="QWC149" s="30"/>
      <c r="QWD149" s="30"/>
      <c r="QWE149" s="30"/>
      <c r="QWF149" s="30"/>
      <c r="QWG149" s="30"/>
      <c r="QWH149" s="30"/>
      <c r="QWI149" s="30"/>
      <c r="QWJ149" s="30"/>
      <c r="QWK149" s="30"/>
      <c r="QWL149" s="30"/>
      <c r="QWM149" s="30"/>
      <c r="QWN149" s="30"/>
      <c r="QWO149" s="30"/>
      <c r="QWP149" s="30"/>
      <c r="QWQ149" s="30"/>
      <c r="QWR149" s="30"/>
      <c r="QWS149" s="30"/>
      <c r="QWT149" s="30"/>
      <c r="QWU149" s="30"/>
      <c r="QWV149" s="30"/>
      <c r="QWW149" s="30"/>
      <c r="QWX149" s="30"/>
      <c r="QWY149" s="30"/>
      <c r="QWZ149" s="30"/>
      <c r="QXA149" s="30"/>
      <c r="QXB149" s="30"/>
      <c r="QXC149" s="30"/>
      <c r="QXD149" s="30"/>
      <c r="QXE149" s="30"/>
      <c r="QXF149" s="30"/>
      <c r="QXG149" s="30"/>
      <c r="QXH149" s="30"/>
      <c r="QXI149" s="30"/>
      <c r="QXJ149" s="30"/>
      <c r="QXK149" s="30"/>
      <c r="QXL149" s="30"/>
      <c r="QXM149" s="30"/>
      <c r="QXN149" s="30"/>
      <c r="QXO149" s="30"/>
      <c r="QXP149" s="30"/>
      <c r="QXQ149" s="30"/>
      <c r="QXR149" s="30"/>
      <c r="QXS149" s="30"/>
      <c r="QXT149" s="30"/>
      <c r="QXU149" s="30"/>
      <c r="QXV149" s="30"/>
      <c r="QXW149" s="30"/>
      <c r="QXX149" s="30"/>
      <c r="QXY149" s="30"/>
      <c r="QXZ149" s="30"/>
      <c r="QYA149" s="30"/>
      <c r="QYB149" s="30"/>
      <c r="QYC149" s="30"/>
      <c r="QYD149" s="30"/>
      <c r="QYE149" s="30"/>
      <c r="QYF149" s="30"/>
      <c r="QYG149" s="30"/>
      <c r="QYH149" s="30"/>
      <c r="QYI149" s="30"/>
      <c r="QYJ149" s="30"/>
      <c r="QYK149" s="30"/>
      <c r="QYL149" s="30"/>
      <c r="QYM149" s="30"/>
      <c r="QYN149" s="30"/>
      <c r="QYO149" s="30"/>
      <c r="QYP149" s="30"/>
      <c r="QYQ149" s="30"/>
      <c r="QYR149" s="30"/>
      <c r="QYS149" s="30"/>
      <c r="QYT149" s="30"/>
      <c r="QYU149" s="30"/>
      <c r="QYV149" s="30"/>
      <c r="QYW149" s="30"/>
      <c r="QYX149" s="30"/>
      <c r="QYY149" s="30"/>
      <c r="QYZ149" s="30"/>
      <c r="QZA149" s="30"/>
      <c r="QZB149" s="30"/>
      <c r="QZC149" s="30"/>
      <c r="QZD149" s="30"/>
      <c r="QZE149" s="30"/>
      <c r="QZF149" s="30"/>
      <c r="QZG149" s="30"/>
      <c r="QZH149" s="30"/>
      <c r="QZI149" s="30"/>
      <c r="QZJ149" s="30"/>
      <c r="QZK149" s="30"/>
      <c r="QZL149" s="30"/>
      <c r="QZM149" s="30"/>
      <c r="QZN149" s="30"/>
      <c r="QZO149" s="30"/>
      <c r="QZP149" s="30"/>
      <c r="QZQ149" s="30"/>
      <c r="QZR149" s="30"/>
      <c r="QZS149" s="30"/>
      <c r="QZT149" s="30"/>
      <c r="QZU149" s="30"/>
      <c r="QZV149" s="30"/>
      <c r="QZW149" s="30"/>
      <c r="QZX149" s="30"/>
      <c r="QZY149" s="30"/>
      <c r="QZZ149" s="30"/>
      <c r="RAA149" s="30"/>
      <c r="RAB149" s="30"/>
      <c r="RAC149" s="30"/>
      <c r="RAD149" s="30"/>
      <c r="RAE149" s="30"/>
      <c r="RAF149" s="30"/>
      <c r="RAG149" s="30"/>
      <c r="RAH149" s="30"/>
      <c r="RAI149" s="30"/>
      <c r="RAJ149" s="30"/>
      <c r="RAK149" s="30"/>
      <c r="RAL149" s="30"/>
      <c r="RAM149" s="30"/>
      <c r="RAN149" s="30"/>
      <c r="RAO149" s="30"/>
      <c r="RAP149" s="30"/>
      <c r="RAQ149" s="30"/>
      <c r="RAR149" s="30"/>
      <c r="RAS149" s="30"/>
      <c r="RAT149" s="30"/>
      <c r="RAU149" s="30"/>
      <c r="RAV149" s="30"/>
      <c r="RAW149" s="30"/>
      <c r="RAX149" s="30"/>
      <c r="RAY149" s="30"/>
      <c r="RAZ149" s="30"/>
      <c r="RBA149" s="30"/>
      <c r="RBB149" s="30"/>
      <c r="RBC149" s="30"/>
      <c r="RBD149" s="30"/>
      <c r="RBE149" s="30"/>
      <c r="RBF149" s="30"/>
      <c r="RBG149" s="30"/>
      <c r="RBH149" s="30"/>
      <c r="RBI149" s="30"/>
      <c r="RBJ149" s="30"/>
      <c r="RBK149" s="30"/>
      <c r="RBL149" s="30"/>
      <c r="RBM149" s="30"/>
      <c r="RBN149" s="30"/>
      <c r="RBO149" s="30"/>
      <c r="RBP149" s="30"/>
      <c r="RBQ149" s="30"/>
      <c r="RBR149" s="30"/>
      <c r="RBS149" s="30"/>
      <c r="RBT149" s="30"/>
      <c r="RBU149" s="30"/>
      <c r="RBV149" s="30"/>
      <c r="RBW149" s="30"/>
      <c r="RBX149" s="30"/>
      <c r="RBY149" s="30"/>
      <c r="RBZ149" s="30"/>
      <c r="RCA149" s="30"/>
      <c r="RCB149" s="30"/>
      <c r="RCC149" s="30"/>
      <c r="RCD149" s="30"/>
      <c r="RCE149" s="30"/>
      <c r="RCF149" s="30"/>
      <c r="RCG149" s="30"/>
      <c r="RCH149" s="30"/>
      <c r="RCI149" s="30"/>
      <c r="RCJ149" s="30"/>
      <c r="RCK149" s="30"/>
      <c r="RCL149" s="30"/>
      <c r="RCM149" s="30"/>
      <c r="RCN149" s="30"/>
      <c r="RCO149" s="30"/>
      <c r="RCP149" s="30"/>
      <c r="RCQ149" s="30"/>
      <c r="RCR149" s="30"/>
      <c r="RCS149" s="30"/>
      <c r="RCT149" s="30"/>
      <c r="RCU149" s="30"/>
      <c r="RCV149" s="30"/>
      <c r="RCW149" s="30"/>
      <c r="RCX149" s="30"/>
      <c r="RCY149" s="30"/>
      <c r="RCZ149" s="30"/>
      <c r="RDA149" s="30"/>
      <c r="RDB149" s="30"/>
      <c r="RDC149" s="30"/>
      <c r="RDD149" s="30"/>
      <c r="RDE149" s="30"/>
      <c r="RDF149" s="30"/>
      <c r="RDG149" s="30"/>
      <c r="RDH149" s="30"/>
      <c r="RDI149" s="30"/>
      <c r="RDJ149" s="30"/>
      <c r="RDK149" s="30"/>
      <c r="RDL149" s="30"/>
      <c r="RDM149" s="30"/>
      <c r="RDN149" s="30"/>
      <c r="RDO149" s="30"/>
      <c r="RDP149" s="30"/>
      <c r="RDQ149" s="30"/>
      <c r="RDR149" s="30"/>
      <c r="RDS149" s="30"/>
      <c r="RDT149" s="30"/>
      <c r="RDU149" s="30"/>
      <c r="RDV149" s="30"/>
      <c r="RDW149" s="30"/>
      <c r="RDX149" s="30"/>
      <c r="RDY149" s="30"/>
      <c r="RDZ149" s="30"/>
      <c r="REA149" s="30"/>
      <c r="REB149" s="30"/>
      <c r="REC149" s="30"/>
      <c r="RED149" s="30"/>
      <c r="REE149" s="30"/>
      <c r="REF149" s="30"/>
      <c r="REG149" s="30"/>
      <c r="REH149" s="30"/>
      <c r="REI149" s="30"/>
      <c r="REJ149" s="30"/>
      <c r="REK149" s="30"/>
      <c r="REL149" s="30"/>
      <c r="REM149" s="30"/>
      <c r="REN149" s="30"/>
      <c r="REO149" s="30"/>
      <c r="REP149" s="30"/>
      <c r="REQ149" s="30"/>
      <c r="RER149" s="30"/>
      <c r="RES149" s="30"/>
      <c r="RET149" s="30"/>
      <c r="REU149" s="30"/>
      <c r="REV149" s="30"/>
      <c r="REW149" s="30"/>
      <c r="REX149" s="30"/>
      <c r="REY149" s="30"/>
      <c r="REZ149" s="30"/>
      <c r="RFA149" s="30"/>
      <c r="RFB149" s="30"/>
      <c r="RFC149" s="30"/>
      <c r="RFD149" s="30"/>
      <c r="RFE149" s="30"/>
      <c r="RFF149" s="30"/>
      <c r="RFG149" s="30"/>
      <c r="RFH149" s="30"/>
      <c r="RFI149" s="30"/>
      <c r="RFJ149" s="30"/>
      <c r="RFK149" s="30"/>
      <c r="RFL149" s="30"/>
      <c r="RFM149" s="30"/>
      <c r="RFN149" s="30"/>
      <c r="RFO149" s="30"/>
      <c r="RFP149" s="30"/>
      <c r="RFQ149" s="30"/>
      <c r="RFR149" s="30"/>
      <c r="RFS149" s="30"/>
      <c r="RFT149" s="30"/>
      <c r="RFU149" s="30"/>
      <c r="RFV149" s="30"/>
      <c r="RFW149" s="30"/>
      <c r="RFX149" s="30"/>
      <c r="RFY149" s="30"/>
      <c r="RFZ149" s="30"/>
      <c r="RGA149" s="30"/>
      <c r="RGB149" s="30"/>
      <c r="RGC149" s="30"/>
      <c r="RGD149" s="30"/>
      <c r="RGE149" s="30"/>
      <c r="RGF149" s="30"/>
      <c r="RGG149" s="30"/>
      <c r="RGH149" s="30"/>
      <c r="RGI149" s="30"/>
      <c r="RGJ149" s="30"/>
      <c r="RGK149" s="30"/>
      <c r="RGL149" s="30"/>
      <c r="RGM149" s="30"/>
      <c r="RGN149" s="30"/>
      <c r="RGO149" s="30"/>
      <c r="RGP149" s="30"/>
      <c r="RGQ149" s="30"/>
      <c r="RGR149" s="30"/>
      <c r="RGS149" s="30"/>
      <c r="RGT149" s="30"/>
      <c r="RGU149" s="30"/>
      <c r="RGV149" s="30"/>
      <c r="RGW149" s="30"/>
      <c r="RGX149" s="30"/>
      <c r="RGY149" s="30"/>
      <c r="RGZ149" s="30"/>
      <c r="RHA149" s="30"/>
      <c r="RHB149" s="30"/>
      <c r="RHC149" s="30"/>
      <c r="RHD149" s="30"/>
      <c r="RHE149" s="30"/>
      <c r="RHF149" s="30"/>
      <c r="RHG149" s="30"/>
      <c r="RHH149" s="30"/>
      <c r="RHI149" s="30"/>
      <c r="RHJ149" s="30"/>
      <c r="RHK149" s="30"/>
      <c r="RHL149" s="30"/>
      <c r="RHM149" s="30"/>
      <c r="RHN149" s="30"/>
      <c r="RHO149" s="30"/>
      <c r="RHP149" s="30"/>
      <c r="RHQ149" s="30"/>
      <c r="RHR149" s="30"/>
      <c r="RHS149" s="30"/>
      <c r="RHT149" s="30"/>
      <c r="RHU149" s="30"/>
      <c r="RHV149" s="30"/>
      <c r="RHW149" s="30"/>
      <c r="RHX149" s="30"/>
      <c r="RHY149" s="30"/>
      <c r="RHZ149" s="30"/>
      <c r="RIA149" s="30"/>
      <c r="RIB149" s="30"/>
      <c r="RIC149" s="30"/>
      <c r="RID149" s="30"/>
      <c r="RIE149" s="30"/>
      <c r="RIF149" s="30"/>
      <c r="RIG149" s="30"/>
      <c r="RIH149" s="30"/>
      <c r="RII149" s="30"/>
      <c r="RIJ149" s="30"/>
      <c r="RIK149" s="30"/>
      <c r="RIL149" s="30"/>
      <c r="RIM149" s="30"/>
      <c r="RIN149" s="30"/>
      <c r="RIO149" s="30"/>
      <c r="RIP149" s="30"/>
      <c r="RIQ149" s="30"/>
      <c r="RIR149" s="30"/>
      <c r="RIS149" s="30"/>
      <c r="RIT149" s="30"/>
      <c r="RIU149" s="30"/>
      <c r="RIV149" s="30"/>
      <c r="RIW149" s="30"/>
      <c r="RIX149" s="30"/>
      <c r="RIY149" s="30"/>
      <c r="RIZ149" s="30"/>
      <c r="RJA149" s="30"/>
      <c r="RJB149" s="30"/>
      <c r="RJC149" s="30"/>
      <c r="RJD149" s="30"/>
      <c r="RJE149" s="30"/>
      <c r="RJF149" s="30"/>
      <c r="RJG149" s="30"/>
      <c r="RJH149" s="30"/>
      <c r="RJI149" s="30"/>
      <c r="RJJ149" s="30"/>
      <c r="RJK149" s="30"/>
      <c r="RJL149" s="30"/>
      <c r="RJM149" s="30"/>
      <c r="RJN149" s="30"/>
      <c r="RJO149" s="30"/>
      <c r="RJP149" s="30"/>
      <c r="RJQ149" s="30"/>
      <c r="RJR149" s="30"/>
      <c r="RJS149" s="30"/>
      <c r="RJT149" s="30"/>
      <c r="RJU149" s="30"/>
      <c r="RJV149" s="30"/>
      <c r="RJW149" s="30"/>
      <c r="RJX149" s="30"/>
      <c r="RJY149" s="30"/>
      <c r="RJZ149" s="30"/>
      <c r="RKA149" s="30"/>
      <c r="RKB149" s="30"/>
      <c r="RKC149" s="30"/>
      <c r="RKD149" s="30"/>
      <c r="RKE149" s="30"/>
      <c r="RKF149" s="30"/>
      <c r="RKG149" s="30"/>
      <c r="RKH149" s="30"/>
      <c r="RKI149" s="30"/>
      <c r="RKJ149" s="30"/>
      <c r="RKK149" s="30"/>
      <c r="RKL149" s="30"/>
      <c r="RKM149" s="30"/>
      <c r="RKN149" s="30"/>
      <c r="RKO149" s="30"/>
      <c r="RKP149" s="30"/>
      <c r="RKQ149" s="30"/>
      <c r="RKR149" s="30"/>
      <c r="RKS149" s="30"/>
      <c r="RKT149" s="30"/>
      <c r="RKU149" s="30"/>
      <c r="RKV149" s="30"/>
      <c r="RKW149" s="30"/>
      <c r="RKX149" s="30"/>
      <c r="RKY149" s="30"/>
      <c r="RKZ149" s="30"/>
      <c r="RLA149" s="30"/>
      <c r="RLB149" s="30"/>
      <c r="RLC149" s="30"/>
      <c r="RLD149" s="30"/>
      <c r="RLE149" s="30"/>
      <c r="RLF149" s="30"/>
      <c r="RLG149" s="30"/>
      <c r="RLH149" s="30"/>
      <c r="RLI149" s="30"/>
      <c r="RLJ149" s="30"/>
      <c r="RLK149" s="30"/>
      <c r="RLL149" s="30"/>
      <c r="RLM149" s="30"/>
      <c r="RLN149" s="30"/>
      <c r="RLO149" s="30"/>
      <c r="RLP149" s="30"/>
      <c r="RLQ149" s="30"/>
      <c r="RLR149" s="30"/>
      <c r="RLS149" s="30"/>
      <c r="RLT149" s="30"/>
      <c r="RLU149" s="30"/>
      <c r="RLV149" s="30"/>
      <c r="RLW149" s="30"/>
      <c r="RLX149" s="30"/>
      <c r="RLY149" s="30"/>
      <c r="RLZ149" s="30"/>
      <c r="RMA149" s="30"/>
      <c r="RMB149" s="30"/>
      <c r="RMC149" s="30"/>
      <c r="RMD149" s="30"/>
      <c r="RME149" s="30"/>
      <c r="RMF149" s="30"/>
      <c r="RMG149" s="30"/>
      <c r="RMH149" s="30"/>
      <c r="RMI149" s="30"/>
      <c r="RMJ149" s="30"/>
      <c r="RMK149" s="30"/>
      <c r="RML149" s="30"/>
      <c r="RMM149" s="30"/>
      <c r="RMN149" s="30"/>
      <c r="RMO149" s="30"/>
      <c r="RMP149" s="30"/>
      <c r="RMQ149" s="30"/>
      <c r="RMR149" s="30"/>
      <c r="RMS149" s="30"/>
      <c r="RMT149" s="30"/>
      <c r="RMU149" s="30"/>
      <c r="RMV149" s="30"/>
      <c r="RMW149" s="30"/>
      <c r="RMX149" s="30"/>
      <c r="RMY149" s="30"/>
      <c r="RMZ149" s="30"/>
      <c r="RNA149" s="30"/>
      <c r="RNB149" s="30"/>
      <c r="RNC149" s="30"/>
      <c r="RND149" s="30"/>
      <c r="RNE149" s="30"/>
      <c r="RNF149" s="30"/>
      <c r="RNG149" s="30"/>
      <c r="RNH149" s="30"/>
      <c r="RNI149" s="30"/>
      <c r="RNJ149" s="30"/>
      <c r="RNK149" s="30"/>
      <c r="RNL149" s="30"/>
      <c r="RNM149" s="30"/>
      <c r="RNN149" s="30"/>
      <c r="RNO149" s="30"/>
      <c r="RNP149" s="30"/>
      <c r="RNQ149" s="30"/>
      <c r="RNR149" s="30"/>
      <c r="RNS149" s="30"/>
      <c r="RNT149" s="30"/>
      <c r="RNU149" s="30"/>
      <c r="RNV149" s="30"/>
      <c r="RNW149" s="30"/>
      <c r="RNX149" s="30"/>
      <c r="RNY149" s="30"/>
      <c r="RNZ149" s="30"/>
      <c r="ROA149" s="30"/>
      <c r="ROB149" s="30"/>
      <c r="ROC149" s="30"/>
      <c r="ROD149" s="30"/>
      <c r="ROE149" s="30"/>
      <c r="ROF149" s="30"/>
      <c r="ROG149" s="30"/>
      <c r="ROH149" s="30"/>
      <c r="ROI149" s="30"/>
      <c r="ROJ149" s="30"/>
      <c r="ROK149" s="30"/>
      <c r="ROL149" s="30"/>
      <c r="ROM149" s="30"/>
      <c r="RON149" s="30"/>
      <c r="ROO149" s="30"/>
      <c r="ROP149" s="30"/>
      <c r="ROQ149" s="30"/>
      <c r="ROR149" s="30"/>
      <c r="ROS149" s="30"/>
      <c r="ROT149" s="30"/>
      <c r="ROU149" s="30"/>
      <c r="ROV149" s="30"/>
      <c r="ROW149" s="30"/>
      <c r="ROX149" s="30"/>
      <c r="ROY149" s="30"/>
      <c r="ROZ149" s="30"/>
      <c r="RPA149" s="30"/>
      <c r="RPB149" s="30"/>
      <c r="RPC149" s="30"/>
      <c r="RPD149" s="30"/>
      <c r="RPE149" s="30"/>
      <c r="RPF149" s="30"/>
      <c r="RPG149" s="30"/>
      <c r="RPH149" s="30"/>
      <c r="RPI149" s="30"/>
      <c r="RPJ149" s="30"/>
      <c r="RPK149" s="30"/>
      <c r="RPL149" s="30"/>
      <c r="RPM149" s="30"/>
      <c r="RPN149" s="30"/>
      <c r="RPO149" s="30"/>
      <c r="RPP149" s="30"/>
      <c r="RPQ149" s="30"/>
      <c r="RPR149" s="30"/>
      <c r="RPS149" s="30"/>
      <c r="RPT149" s="30"/>
      <c r="RPU149" s="30"/>
      <c r="RPV149" s="30"/>
      <c r="RPW149" s="30"/>
      <c r="RPX149" s="30"/>
      <c r="RPY149" s="30"/>
      <c r="RPZ149" s="30"/>
      <c r="RQA149" s="30"/>
      <c r="RQB149" s="30"/>
      <c r="RQC149" s="30"/>
      <c r="RQD149" s="30"/>
      <c r="RQE149" s="30"/>
      <c r="RQF149" s="30"/>
      <c r="RQG149" s="30"/>
      <c r="RQH149" s="30"/>
      <c r="RQI149" s="30"/>
      <c r="RQJ149" s="30"/>
      <c r="RQK149" s="30"/>
      <c r="RQL149" s="30"/>
      <c r="RQM149" s="30"/>
      <c r="RQN149" s="30"/>
      <c r="RQO149" s="30"/>
      <c r="RQP149" s="30"/>
      <c r="RQQ149" s="30"/>
      <c r="RQR149" s="30"/>
      <c r="RQS149" s="30"/>
      <c r="RQT149" s="30"/>
      <c r="RQU149" s="30"/>
      <c r="RQV149" s="30"/>
      <c r="RQW149" s="30"/>
      <c r="RQX149" s="30"/>
      <c r="RQY149" s="30"/>
      <c r="RQZ149" s="30"/>
      <c r="RRA149" s="30"/>
      <c r="RRB149" s="30"/>
      <c r="RRC149" s="30"/>
      <c r="RRD149" s="30"/>
      <c r="RRE149" s="30"/>
      <c r="RRF149" s="30"/>
      <c r="RRG149" s="30"/>
      <c r="RRH149" s="30"/>
      <c r="RRI149" s="30"/>
      <c r="RRJ149" s="30"/>
      <c r="RRK149" s="30"/>
      <c r="RRL149" s="30"/>
      <c r="RRM149" s="30"/>
      <c r="RRN149" s="30"/>
      <c r="RRO149" s="30"/>
      <c r="RRP149" s="30"/>
      <c r="RRQ149" s="30"/>
      <c r="RRR149" s="30"/>
      <c r="RRS149" s="30"/>
      <c r="RRT149" s="30"/>
      <c r="RRU149" s="30"/>
      <c r="RRV149" s="30"/>
      <c r="RRW149" s="30"/>
      <c r="RRX149" s="30"/>
      <c r="RRY149" s="30"/>
      <c r="RRZ149" s="30"/>
      <c r="RSA149" s="30"/>
      <c r="RSB149" s="30"/>
      <c r="RSC149" s="30"/>
      <c r="RSD149" s="30"/>
      <c r="RSE149" s="30"/>
      <c r="RSF149" s="30"/>
      <c r="RSG149" s="30"/>
      <c r="RSH149" s="30"/>
      <c r="RSI149" s="30"/>
      <c r="RSJ149" s="30"/>
      <c r="RSK149" s="30"/>
      <c r="RSL149" s="30"/>
      <c r="RSM149" s="30"/>
      <c r="RSN149" s="30"/>
      <c r="RSO149" s="30"/>
      <c r="RSP149" s="30"/>
      <c r="RSQ149" s="30"/>
      <c r="RSR149" s="30"/>
      <c r="RSS149" s="30"/>
      <c r="RST149" s="30"/>
      <c r="RSU149" s="30"/>
      <c r="RSV149" s="30"/>
      <c r="RSW149" s="30"/>
      <c r="RSX149" s="30"/>
      <c r="RSY149" s="30"/>
      <c r="RSZ149" s="30"/>
      <c r="RTA149" s="30"/>
      <c r="RTB149" s="30"/>
      <c r="RTC149" s="30"/>
      <c r="RTD149" s="30"/>
      <c r="RTE149" s="30"/>
      <c r="RTF149" s="30"/>
      <c r="RTG149" s="30"/>
      <c r="RTH149" s="30"/>
      <c r="RTI149" s="30"/>
      <c r="RTJ149" s="30"/>
      <c r="RTK149" s="30"/>
      <c r="RTL149" s="30"/>
      <c r="RTM149" s="30"/>
      <c r="RTN149" s="30"/>
      <c r="RTO149" s="30"/>
      <c r="RTP149" s="30"/>
      <c r="RTQ149" s="30"/>
      <c r="RTR149" s="30"/>
      <c r="RTS149" s="30"/>
      <c r="RTT149" s="30"/>
      <c r="RTU149" s="30"/>
      <c r="RTV149" s="30"/>
      <c r="RTW149" s="30"/>
      <c r="RTX149" s="30"/>
      <c r="RTY149" s="30"/>
      <c r="RTZ149" s="30"/>
      <c r="RUA149" s="30"/>
      <c r="RUB149" s="30"/>
      <c r="RUC149" s="30"/>
      <c r="RUD149" s="30"/>
      <c r="RUE149" s="30"/>
      <c r="RUF149" s="30"/>
      <c r="RUG149" s="30"/>
      <c r="RUH149" s="30"/>
      <c r="RUI149" s="30"/>
      <c r="RUJ149" s="30"/>
      <c r="RUK149" s="30"/>
      <c r="RUL149" s="30"/>
      <c r="RUM149" s="30"/>
      <c r="RUN149" s="30"/>
      <c r="RUO149" s="30"/>
      <c r="RUP149" s="30"/>
      <c r="RUQ149" s="30"/>
      <c r="RUR149" s="30"/>
      <c r="RUS149" s="30"/>
      <c r="RUT149" s="30"/>
      <c r="RUU149" s="30"/>
      <c r="RUV149" s="30"/>
      <c r="RUW149" s="30"/>
      <c r="RUX149" s="30"/>
      <c r="RUY149" s="30"/>
      <c r="RUZ149" s="30"/>
      <c r="RVA149" s="30"/>
      <c r="RVB149" s="30"/>
      <c r="RVC149" s="30"/>
      <c r="RVD149" s="30"/>
      <c r="RVE149" s="30"/>
      <c r="RVF149" s="30"/>
      <c r="RVG149" s="30"/>
      <c r="RVH149" s="30"/>
      <c r="RVI149" s="30"/>
      <c r="RVJ149" s="30"/>
      <c r="RVK149" s="30"/>
      <c r="RVL149" s="30"/>
      <c r="RVM149" s="30"/>
      <c r="RVN149" s="30"/>
      <c r="RVO149" s="30"/>
      <c r="RVP149" s="30"/>
      <c r="RVQ149" s="30"/>
      <c r="RVR149" s="30"/>
      <c r="RVS149" s="30"/>
      <c r="RVT149" s="30"/>
      <c r="RVU149" s="30"/>
      <c r="RVV149" s="30"/>
      <c r="RVW149" s="30"/>
      <c r="RVX149" s="30"/>
      <c r="RVY149" s="30"/>
      <c r="RVZ149" s="30"/>
      <c r="RWA149" s="30"/>
      <c r="RWB149" s="30"/>
      <c r="RWC149" s="30"/>
      <c r="RWD149" s="30"/>
      <c r="RWE149" s="30"/>
      <c r="RWF149" s="30"/>
      <c r="RWG149" s="30"/>
      <c r="RWH149" s="30"/>
      <c r="RWI149" s="30"/>
      <c r="RWJ149" s="30"/>
      <c r="RWK149" s="30"/>
      <c r="RWL149" s="30"/>
      <c r="RWM149" s="30"/>
      <c r="RWN149" s="30"/>
      <c r="RWO149" s="30"/>
      <c r="RWP149" s="30"/>
      <c r="RWQ149" s="30"/>
      <c r="RWR149" s="30"/>
      <c r="RWS149" s="30"/>
      <c r="RWT149" s="30"/>
      <c r="RWU149" s="30"/>
      <c r="RWV149" s="30"/>
      <c r="RWW149" s="30"/>
      <c r="RWX149" s="30"/>
      <c r="RWY149" s="30"/>
      <c r="RWZ149" s="30"/>
      <c r="RXA149" s="30"/>
      <c r="RXB149" s="30"/>
      <c r="RXC149" s="30"/>
      <c r="RXD149" s="30"/>
      <c r="RXE149" s="30"/>
      <c r="RXF149" s="30"/>
      <c r="RXG149" s="30"/>
      <c r="RXH149" s="30"/>
      <c r="RXI149" s="30"/>
      <c r="RXJ149" s="30"/>
      <c r="RXK149" s="30"/>
      <c r="RXL149" s="30"/>
      <c r="RXM149" s="30"/>
      <c r="RXN149" s="30"/>
      <c r="RXO149" s="30"/>
      <c r="RXP149" s="30"/>
      <c r="RXQ149" s="30"/>
      <c r="RXR149" s="30"/>
      <c r="RXS149" s="30"/>
      <c r="RXT149" s="30"/>
      <c r="RXU149" s="30"/>
      <c r="RXV149" s="30"/>
      <c r="RXW149" s="30"/>
      <c r="RXX149" s="30"/>
      <c r="RXY149" s="30"/>
      <c r="RXZ149" s="30"/>
      <c r="RYA149" s="30"/>
      <c r="RYB149" s="30"/>
      <c r="RYC149" s="30"/>
      <c r="RYD149" s="30"/>
      <c r="RYE149" s="30"/>
      <c r="RYF149" s="30"/>
      <c r="RYG149" s="30"/>
      <c r="RYH149" s="30"/>
      <c r="RYI149" s="30"/>
      <c r="RYJ149" s="30"/>
      <c r="RYK149" s="30"/>
      <c r="RYL149" s="30"/>
      <c r="RYM149" s="30"/>
      <c r="RYN149" s="30"/>
      <c r="RYO149" s="30"/>
      <c r="RYP149" s="30"/>
      <c r="RYQ149" s="30"/>
      <c r="RYR149" s="30"/>
      <c r="RYS149" s="30"/>
      <c r="RYT149" s="30"/>
      <c r="RYU149" s="30"/>
      <c r="RYV149" s="30"/>
      <c r="RYW149" s="30"/>
      <c r="RYX149" s="30"/>
      <c r="RYY149" s="30"/>
      <c r="RYZ149" s="30"/>
      <c r="RZA149" s="30"/>
      <c r="RZB149" s="30"/>
      <c r="RZC149" s="30"/>
      <c r="RZD149" s="30"/>
      <c r="RZE149" s="30"/>
      <c r="RZF149" s="30"/>
      <c r="RZG149" s="30"/>
      <c r="RZH149" s="30"/>
      <c r="RZI149" s="30"/>
      <c r="RZJ149" s="30"/>
      <c r="RZK149" s="30"/>
      <c r="RZL149" s="30"/>
      <c r="RZM149" s="30"/>
      <c r="RZN149" s="30"/>
      <c r="RZO149" s="30"/>
      <c r="RZP149" s="30"/>
      <c r="RZQ149" s="30"/>
      <c r="RZR149" s="30"/>
      <c r="RZS149" s="30"/>
      <c r="RZT149" s="30"/>
      <c r="RZU149" s="30"/>
      <c r="RZV149" s="30"/>
      <c r="RZW149" s="30"/>
      <c r="RZX149" s="30"/>
      <c r="RZY149" s="30"/>
      <c r="RZZ149" s="30"/>
      <c r="SAA149" s="30"/>
      <c r="SAB149" s="30"/>
      <c r="SAC149" s="30"/>
      <c r="SAD149" s="30"/>
      <c r="SAE149" s="30"/>
      <c r="SAF149" s="30"/>
      <c r="SAG149" s="30"/>
      <c r="SAH149" s="30"/>
      <c r="SAI149" s="30"/>
      <c r="SAJ149" s="30"/>
      <c r="SAK149" s="30"/>
      <c r="SAL149" s="30"/>
      <c r="SAM149" s="30"/>
      <c r="SAN149" s="30"/>
      <c r="SAO149" s="30"/>
      <c r="SAP149" s="30"/>
      <c r="SAQ149" s="30"/>
      <c r="SAR149" s="30"/>
      <c r="SAS149" s="30"/>
      <c r="SAT149" s="30"/>
      <c r="SAU149" s="30"/>
      <c r="SAV149" s="30"/>
      <c r="SAW149" s="30"/>
      <c r="SAX149" s="30"/>
      <c r="SAY149" s="30"/>
      <c r="SAZ149" s="30"/>
      <c r="SBA149" s="30"/>
      <c r="SBB149" s="30"/>
      <c r="SBC149" s="30"/>
      <c r="SBD149" s="30"/>
      <c r="SBE149" s="30"/>
      <c r="SBF149" s="30"/>
      <c r="SBG149" s="30"/>
      <c r="SBH149" s="30"/>
      <c r="SBI149" s="30"/>
      <c r="SBJ149" s="30"/>
      <c r="SBK149" s="30"/>
      <c r="SBL149" s="30"/>
      <c r="SBM149" s="30"/>
      <c r="SBN149" s="30"/>
      <c r="SBO149" s="30"/>
      <c r="SBP149" s="30"/>
      <c r="SBQ149" s="30"/>
      <c r="SBR149" s="30"/>
      <c r="SBS149" s="30"/>
      <c r="SBT149" s="30"/>
      <c r="SBU149" s="30"/>
      <c r="SBV149" s="30"/>
      <c r="SBW149" s="30"/>
      <c r="SBX149" s="30"/>
      <c r="SBY149" s="30"/>
      <c r="SBZ149" s="30"/>
      <c r="SCA149" s="30"/>
      <c r="SCB149" s="30"/>
      <c r="SCC149" s="30"/>
      <c r="SCD149" s="30"/>
      <c r="SCE149" s="30"/>
      <c r="SCF149" s="30"/>
      <c r="SCG149" s="30"/>
      <c r="SCH149" s="30"/>
      <c r="SCI149" s="30"/>
      <c r="SCJ149" s="30"/>
      <c r="SCK149" s="30"/>
      <c r="SCL149" s="30"/>
      <c r="SCM149" s="30"/>
      <c r="SCN149" s="30"/>
      <c r="SCO149" s="30"/>
      <c r="SCP149" s="30"/>
      <c r="SCQ149" s="30"/>
      <c r="SCR149" s="30"/>
      <c r="SCS149" s="30"/>
      <c r="SCT149" s="30"/>
      <c r="SCU149" s="30"/>
      <c r="SCV149" s="30"/>
      <c r="SCW149" s="30"/>
      <c r="SCX149" s="30"/>
      <c r="SCY149" s="30"/>
      <c r="SCZ149" s="30"/>
      <c r="SDA149" s="30"/>
      <c r="SDB149" s="30"/>
      <c r="SDC149" s="30"/>
      <c r="SDD149" s="30"/>
      <c r="SDE149" s="30"/>
      <c r="SDF149" s="30"/>
      <c r="SDG149" s="30"/>
      <c r="SDH149" s="30"/>
      <c r="SDI149" s="30"/>
      <c r="SDJ149" s="30"/>
      <c r="SDK149" s="30"/>
      <c r="SDL149" s="30"/>
      <c r="SDM149" s="30"/>
      <c r="SDN149" s="30"/>
      <c r="SDO149" s="30"/>
      <c r="SDP149" s="30"/>
      <c r="SDQ149" s="30"/>
      <c r="SDR149" s="30"/>
      <c r="SDS149" s="30"/>
      <c r="SDT149" s="30"/>
      <c r="SDU149" s="30"/>
      <c r="SDV149" s="30"/>
      <c r="SDW149" s="30"/>
      <c r="SDX149" s="30"/>
      <c r="SDY149" s="30"/>
      <c r="SDZ149" s="30"/>
      <c r="SEA149" s="30"/>
      <c r="SEB149" s="30"/>
      <c r="SEC149" s="30"/>
      <c r="SED149" s="30"/>
      <c r="SEE149" s="30"/>
      <c r="SEF149" s="30"/>
      <c r="SEG149" s="30"/>
      <c r="SEH149" s="30"/>
      <c r="SEI149" s="30"/>
      <c r="SEJ149" s="30"/>
      <c r="SEK149" s="30"/>
      <c r="SEL149" s="30"/>
      <c r="SEM149" s="30"/>
      <c r="SEN149" s="30"/>
      <c r="SEO149" s="30"/>
      <c r="SEP149" s="30"/>
      <c r="SEQ149" s="30"/>
      <c r="SER149" s="30"/>
      <c r="SES149" s="30"/>
      <c r="SET149" s="30"/>
      <c r="SEU149" s="30"/>
      <c r="SEV149" s="30"/>
      <c r="SEW149" s="30"/>
      <c r="SEX149" s="30"/>
      <c r="SEY149" s="30"/>
      <c r="SEZ149" s="30"/>
      <c r="SFA149" s="30"/>
      <c r="SFB149" s="30"/>
      <c r="SFC149" s="30"/>
      <c r="SFD149" s="30"/>
      <c r="SFE149" s="30"/>
      <c r="SFF149" s="30"/>
      <c r="SFG149" s="30"/>
      <c r="SFH149" s="30"/>
      <c r="SFI149" s="30"/>
      <c r="SFJ149" s="30"/>
      <c r="SFK149" s="30"/>
      <c r="SFL149" s="30"/>
      <c r="SFM149" s="30"/>
      <c r="SFN149" s="30"/>
      <c r="SFO149" s="30"/>
      <c r="SFP149" s="30"/>
      <c r="SFQ149" s="30"/>
      <c r="SFR149" s="30"/>
      <c r="SFS149" s="30"/>
      <c r="SFT149" s="30"/>
      <c r="SFU149" s="30"/>
      <c r="SFV149" s="30"/>
      <c r="SFW149" s="30"/>
      <c r="SFX149" s="30"/>
      <c r="SFY149" s="30"/>
      <c r="SFZ149" s="30"/>
      <c r="SGA149" s="30"/>
      <c r="SGB149" s="30"/>
      <c r="SGC149" s="30"/>
      <c r="SGD149" s="30"/>
      <c r="SGE149" s="30"/>
      <c r="SGF149" s="30"/>
      <c r="SGG149" s="30"/>
      <c r="SGH149" s="30"/>
      <c r="SGI149" s="30"/>
      <c r="SGJ149" s="30"/>
      <c r="SGK149" s="30"/>
      <c r="SGL149" s="30"/>
      <c r="SGM149" s="30"/>
      <c r="SGN149" s="30"/>
      <c r="SGO149" s="30"/>
      <c r="SGP149" s="30"/>
      <c r="SGQ149" s="30"/>
      <c r="SGR149" s="30"/>
      <c r="SGS149" s="30"/>
      <c r="SGT149" s="30"/>
      <c r="SGU149" s="30"/>
      <c r="SGV149" s="30"/>
      <c r="SGW149" s="30"/>
      <c r="SGX149" s="30"/>
      <c r="SGY149" s="30"/>
      <c r="SGZ149" s="30"/>
      <c r="SHA149" s="30"/>
      <c r="SHB149" s="30"/>
      <c r="SHC149" s="30"/>
      <c r="SHD149" s="30"/>
      <c r="SHE149" s="30"/>
      <c r="SHF149" s="30"/>
      <c r="SHG149" s="30"/>
      <c r="SHH149" s="30"/>
      <c r="SHI149" s="30"/>
      <c r="SHJ149" s="30"/>
      <c r="SHK149" s="30"/>
      <c r="SHL149" s="30"/>
      <c r="SHM149" s="30"/>
      <c r="SHN149" s="30"/>
      <c r="SHO149" s="30"/>
      <c r="SHP149" s="30"/>
      <c r="SHQ149" s="30"/>
      <c r="SHR149" s="30"/>
      <c r="SHS149" s="30"/>
      <c r="SHT149" s="30"/>
      <c r="SHU149" s="30"/>
      <c r="SHV149" s="30"/>
      <c r="SHW149" s="30"/>
      <c r="SHX149" s="30"/>
      <c r="SHY149" s="30"/>
      <c r="SHZ149" s="30"/>
      <c r="SIA149" s="30"/>
      <c r="SIB149" s="30"/>
      <c r="SIC149" s="30"/>
      <c r="SID149" s="30"/>
      <c r="SIE149" s="30"/>
      <c r="SIF149" s="30"/>
      <c r="SIG149" s="30"/>
      <c r="SIH149" s="30"/>
      <c r="SII149" s="30"/>
      <c r="SIJ149" s="30"/>
      <c r="SIK149" s="30"/>
      <c r="SIL149" s="30"/>
      <c r="SIM149" s="30"/>
      <c r="SIN149" s="30"/>
      <c r="SIO149" s="30"/>
      <c r="SIP149" s="30"/>
      <c r="SIQ149" s="30"/>
      <c r="SIR149" s="30"/>
      <c r="SIS149" s="30"/>
      <c r="SIT149" s="30"/>
      <c r="SIU149" s="30"/>
      <c r="SIV149" s="30"/>
      <c r="SIW149" s="30"/>
      <c r="SIX149" s="30"/>
      <c r="SIY149" s="30"/>
      <c r="SIZ149" s="30"/>
      <c r="SJA149" s="30"/>
      <c r="SJB149" s="30"/>
      <c r="SJC149" s="30"/>
      <c r="SJD149" s="30"/>
      <c r="SJE149" s="30"/>
      <c r="SJF149" s="30"/>
      <c r="SJG149" s="30"/>
      <c r="SJH149" s="30"/>
      <c r="SJI149" s="30"/>
      <c r="SJJ149" s="30"/>
      <c r="SJK149" s="30"/>
      <c r="SJL149" s="30"/>
      <c r="SJM149" s="30"/>
      <c r="SJN149" s="30"/>
      <c r="SJO149" s="30"/>
      <c r="SJP149" s="30"/>
      <c r="SJQ149" s="30"/>
      <c r="SJR149" s="30"/>
      <c r="SJS149" s="30"/>
      <c r="SJT149" s="30"/>
      <c r="SJU149" s="30"/>
      <c r="SJV149" s="30"/>
      <c r="SJW149" s="30"/>
      <c r="SJX149" s="30"/>
      <c r="SJY149" s="30"/>
      <c r="SJZ149" s="30"/>
      <c r="SKA149" s="30"/>
      <c r="SKB149" s="30"/>
      <c r="SKC149" s="30"/>
      <c r="SKD149" s="30"/>
      <c r="SKE149" s="30"/>
      <c r="SKF149" s="30"/>
      <c r="SKG149" s="30"/>
      <c r="SKH149" s="30"/>
      <c r="SKI149" s="30"/>
      <c r="SKJ149" s="30"/>
      <c r="SKK149" s="30"/>
      <c r="SKL149" s="30"/>
      <c r="SKM149" s="30"/>
      <c r="SKN149" s="30"/>
      <c r="SKO149" s="30"/>
      <c r="SKP149" s="30"/>
      <c r="SKQ149" s="30"/>
      <c r="SKR149" s="30"/>
      <c r="SKS149" s="30"/>
      <c r="SKT149" s="30"/>
      <c r="SKU149" s="30"/>
      <c r="SKV149" s="30"/>
      <c r="SKW149" s="30"/>
      <c r="SKX149" s="30"/>
      <c r="SKY149" s="30"/>
      <c r="SKZ149" s="30"/>
      <c r="SLA149" s="30"/>
      <c r="SLB149" s="30"/>
      <c r="SLC149" s="30"/>
      <c r="SLD149" s="30"/>
      <c r="SLE149" s="30"/>
      <c r="SLF149" s="30"/>
      <c r="SLG149" s="30"/>
      <c r="SLH149" s="30"/>
      <c r="SLI149" s="30"/>
      <c r="SLJ149" s="30"/>
      <c r="SLK149" s="30"/>
      <c r="SLL149" s="30"/>
      <c r="SLM149" s="30"/>
      <c r="SLN149" s="30"/>
      <c r="SLO149" s="30"/>
      <c r="SLP149" s="30"/>
      <c r="SLQ149" s="30"/>
      <c r="SLR149" s="30"/>
      <c r="SLS149" s="30"/>
      <c r="SLT149" s="30"/>
      <c r="SLU149" s="30"/>
      <c r="SLV149" s="30"/>
      <c r="SLW149" s="30"/>
      <c r="SLX149" s="30"/>
      <c r="SLY149" s="30"/>
      <c r="SLZ149" s="30"/>
      <c r="SMA149" s="30"/>
      <c r="SMB149" s="30"/>
      <c r="SMC149" s="30"/>
      <c r="SMD149" s="30"/>
      <c r="SME149" s="30"/>
      <c r="SMF149" s="30"/>
      <c r="SMG149" s="30"/>
      <c r="SMH149" s="30"/>
      <c r="SMI149" s="30"/>
      <c r="SMJ149" s="30"/>
      <c r="SMK149" s="30"/>
      <c r="SML149" s="30"/>
      <c r="SMM149" s="30"/>
      <c r="SMN149" s="30"/>
      <c r="SMO149" s="30"/>
      <c r="SMP149" s="30"/>
      <c r="SMQ149" s="30"/>
      <c r="SMR149" s="30"/>
      <c r="SMS149" s="30"/>
      <c r="SMT149" s="30"/>
      <c r="SMU149" s="30"/>
      <c r="SMV149" s="30"/>
      <c r="SMW149" s="30"/>
      <c r="SMX149" s="30"/>
      <c r="SMY149" s="30"/>
      <c r="SMZ149" s="30"/>
      <c r="SNA149" s="30"/>
      <c r="SNB149" s="30"/>
      <c r="SNC149" s="30"/>
      <c r="SND149" s="30"/>
      <c r="SNE149" s="30"/>
      <c r="SNF149" s="30"/>
      <c r="SNG149" s="30"/>
      <c r="SNH149" s="30"/>
      <c r="SNI149" s="30"/>
      <c r="SNJ149" s="30"/>
      <c r="SNK149" s="30"/>
      <c r="SNL149" s="30"/>
      <c r="SNM149" s="30"/>
      <c r="SNN149" s="30"/>
      <c r="SNO149" s="30"/>
      <c r="SNP149" s="30"/>
      <c r="SNQ149" s="30"/>
      <c r="SNR149" s="30"/>
      <c r="SNS149" s="30"/>
      <c r="SNT149" s="30"/>
      <c r="SNU149" s="30"/>
      <c r="SNV149" s="30"/>
      <c r="SNW149" s="30"/>
      <c r="SNX149" s="30"/>
      <c r="SNY149" s="30"/>
      <c r="SNZ149" s="30"/>
      <c r="SOA149" s="30"/>
      <c r="SOB149" s="30"/>
      <c r="SOC149" s="30"/>
      <c r="SOD149" s="30"/>
      <c r="SOE149" s="30"/>
      <c r="SOF149" s="30"/>
      <c r="SOG149" s="30"/>
      <c r="SOH149" s="30"/>
      <c r="SOI149" s="30"/>
      <c r="SOJ149" s="30"/>
      <c r="SOK149" s="30"/>
      <c r="SOL149" s="30"/>
      <c r="SOM149" s="30"/>
      <c r="SON149" s="30"/>
      <c r="SOO149" s="30"/>
      <c r="SOP149" s="30"/>
      <c r="SOQ149" s="30"/>
      <c r="SOR149" s="30"/>
      <c r="SOS149" s="30"/>
      <c r="SOT149" s="30"/>
      <c r="SOU149" s="30"/>
      <c r="SOV149" s="30"/>
      <c r="SOW149" s="30"/>
      <c r="SOX149" s="30"/>
      <c r="SOY149" s="30"/>
      <c r="SOZ149" s="30"/>
      <c r="SPA149" s="30"/>
      <c r="SPB149" s="30"/>
      <c r="SPC149" s="30"/>
      <c r="SPD149" s="30"/>
      <c r="SPE149" s="30"/>
      <c r="SPF149" s="30"/>
      <c r="SPG149" s="30"/>
      <c r="SPH149" s="30"/>
      <c r="SPI149" s="30"/>
      <c r="SPJ149" s="30"/>
      <c r="SPK149" s="30"/>
      <c r="SPL149" s="30"/>
      <c r="SPM149" s="30"/>
      <c r="SPN149" s="30"/>
      <c r="SPO149" s="30"/>
      <c r="SPP149" s="30"/>
      <c r="SPQ149" s="30"/>
      <c r="SPR149" s="30"/>
      <c r="SPS149" s="30"/>
      <c r="SPT149" s="30"/>
      <c r="SPU149" s="30"/>
      <c r="SPV149" s="30"/>
      <c r="SPW149" s="30"/>
      <c r="SPX149" s="30"/>
      <c r="SPY149" s="30"/>
      <c r="SPZ149" s="30"/>
      <c r="SQA149" s="30"/>
      <c r="SQB149" s="30"/>
      <c r="SQC149" s="30"/>
      <c r="SQD149" s="30"/>
      <c r="SQE149" s="30"/>
      <c r="SQF149" s="30"/>
      <c r="SQG149" s="30"/>
      <c r="SQH149" s="30"/>
      <c r="SQI149" s="30"/>
      <c r="SQJ149" s="30"/>
      <c r="SQK149" s="30"/>
      <c r="SQL149" s="30"/>
      <c r="SQM149" s="30"/>
      <c r="SQN149" s="30"/>
      <c r="SQO149" s="30"/>
      <c r="SQP149" s="30"/>
      <c r="SQQ149" s="30"/>
      <c r="SQR149" s="30"/>
      <c r="SQS149" s="30"/>
      <c r="SQT149" s="30"/>
      <c r="SQU149" s="30"/>
      <c r="SQV149" s="30"/>
      <c r="SQW149" s="30"/>
      <c r="SQX149" s="30"/>
      <c r="SQY149" s="30"/>
      <c r="SQZ149" s="30"/>
      <c r="SRA149" s="30"/>
      <c r="SRB149" s="30"/>
      <c r="SRC149" s="30"/>
      <c r="SRD149" s="30"/>
      <c r="SRE149" s="30"/>
      <c r="SRF149" s="30"/>
      <c r="SRG149" s="30"/>
      <c r="SRH149" s="30"/>
      <c r="SRI149" s="30"/>
      <c r="SRJ149" s="30"/>
      <c r="SRK149" s="30"/>
      <c r="SRL149" s="30"/>
      <c r="SRM149" s="30"/>
      <c r="SRN149" s="30"/>
      <c r="SRO149" s="30"/>
      <c r="SRP149" s="30"/>
      <c r="SRQ149" s="30"/>
      <c r="SRR149" s="30"/>
      <c r="SRS149" s="30"/>
      <c r="SRT149" s="30"/>
      <c r="SRU149" s="30"/>
      <c r="SRV149" s="30"/>
      <c r="SRW149" s="30"/>
      <c r="SRX149" s="30"/>
      <c r="SRY149" s="30"/>
      <c r="SRZ149" s="30"/>
      <c r="SSA149" s="30"/>
      <c r="SSB149" s="30"/>
      <c r="SSC149" s="30"/>
      <c r="SSD149" s="30"/>
      <c r="SSE149" s="30"/>
      <c r="SSF149" s="30"/>
      <c r="SSG149" s="30"/>
      <c r="SSH149" s="30"/>
      <c r="SSI149" s="30"/>
      <c r="SSJ149" s="30"/>
      <c r="SSK149" s="30"/>
      <c r="SSL149" s="30"/>
      <c r="SSM149" s="30"/>
      <c r="SSN149" s="30"/>
      <c r="SSO149" s="30"/>
      <c r="SSP149" s="30"/>
      <c r="SSQ149" s="30"/>
      <c r="SSR149" s="30"/>
      <c r="SSS149" s="30"/>
      <c r="SST149" s="30"/>
      <c r="SSU149" s="30"/>
      <c r="SSV149" s="30"/>
      <c r="SSW149" s="30"/>
      <c r="SSX149" s="30"/>
      <c r="SSY149" s="30"/>
      <c r="SSZ149" s="30"/>
      <c r="STA149" s="30"/>
      <c r="STB149" s="30"/>
      <c r="STC149" s="30"/>
      <c r="STD149" s="30"/>
      <c r="STE149" s="30"/>
      <c r="STF149" s="30"/>
      <c r="STG149" s="30"/>
      <c r="STH149" s="30"/>
      <c r="STI149" s="30"/>
      <c r="STJ149" s="30"/>
      <c r="STK149" s="30"/>
      <c r="STL149" s="30"/>
      <c r="STM149" s="30"/>
      <c r="STN149" s="30"/>
      <c r="STO149" s="30"/>
      <c r="STP149" s="30"/>
      <c r="STQ149" s="30"/>
      <c r="STR149" s="30"/>
      <c r="STS149" s="30"/>
      <c r="STT149" s="30"/>
      <c r="STU149" s="30"/>
      <c r="STV149" s="30"/>
      <c r="STW149" s="30"/>
      <c r="STX149" s="30"/>
      <c r="STY149" s="30"/>
      <c r="STZ149" s="30"/>
      <c r="SUA149" s="30"/>
      <c r="SUB149" s="30"/>
      <c r="SUC149" s="30"/>
      <c r="SUD149" s="30"/>
      <c r="SUE149" s="30"/>
      <c r="SUF149" s="30"/>
      <c r="SUG149" s="30"/>
      <c r="SUH149" s="30"/>
      <c r="SUI149" s="30"/>
      <c r="SUJ149" s="30"/>
      <c r="SUK149" s="30"/>
      <c r="SUL149" s="30"/>
      <c r="SUM149" s="30"/>
      <c r="SUN149" s="30"/>
      <c r="SUO149" s="30"/>
      <c r="SUP149" s="30"/>
      <c r="SUQ149" s="30"/>
      <c r="SUR149" s="30"/>
      <c r="SUS149" s="30"/>
      <c r="SUT149" s="30"/>
      <c r="SUU149" s="30"/>
      <c r="SUV149" s="30"/>
      <c r="SUW149" s="30"/>
      <c r="SUX149" s="30"/>
      <c r="SUY149" s="30"/>
      <c r="SUZ149" s="30"/>
      <c r="SVA149" s="30"/>
      <c r="SVB149" s="30"/>
      <c r="SVC149" s="30"/>
      <c r="SVD149" s="30"/>
      <c r="SVE149" s="30"/>
      <c r="SVF149" s="30"/>
      <c r="SVG149" s="30"/>
      <c r="SVH149" s="30"/>
      <c r="SVI149" s="30"/>
      <c r="SVJ149" s="30"/>
      <c r="SVK149" s="30"/>
      <c r="SVL149" s="30"/>
      <c r="SVM149" s="30"/>
      <c r="SVN149" s="30"/>
      <c r="SVO149" s="30"/>
      <c r="SVP149" s="30"/>
      <c r="SVQ149" s="30"/>
      <c r="SVR149" s="30"/>
      <c r="SVS149" s="30"/>
      <c r="SVT149" s="30"/>
      <c r="SVU149" s="30"/>
      <c r="SVV149" s="30"/>
      <c r="SVW149" s="30"/>
      <c r="SVX149" s="30"/>
      <c r="SVY149" s="30"/>
      <c r="SVZ149" s="30"/>
      <c r="SWA149" s="30"/>
      <c r="SWB149" s="30"/>
      <c r="SWC149" s="30"/>
      <c r="SWD149" s="30"/>
      <c r="SWE149" s="30"/>
      <c r="SWF149" s="30"/>
      <c r="SWG149" s="30"/>
      <c r="SWH149" s="30"/>
      <c r="SWI149" s="30"/>
      <c r="SWJ149" s="30"/>
      <c r="SWK149" s="30"/>
      <c r="SWL149" s="30"/>
      <c r="SWM149" s="30"/>
      <c r="SWN149" s="30"/>
      <c r="SWO149" s="30"/>
      <c r="SWP149" s="30"/>
      <c r="SWQ149" s="30"/>
      <c r="SWR149" s="30"/>
      <c r="SWS149" s="30"/>
      <c r="SWT149" s="30"/>
      <c r="SWU149" s="30"/>
      <c r="SWV149" s="30"/>
      <c r="SWW149" s="30"/>
      <c r="SWX149" s="30"/>
      <c r="SWY149" s="30"/>
      <c r="SWZ149" s="30"/>
      <c r="SXA149" s="30"/>
      <c r="SXB149" s="30"/>
      <c r="SXC149" s="30"/>
      <c r="SXD149" s="30"/>
      <c r="SXE149" s="30"/>
      <c r="SXF149" s="30"/>
      <c r="SXG149" s="30"/>
      <c r="SXH149" s="30"/>
      <c r="SXI149" s="30"/>
      <c r="SXJ149" s="30"/>
      <c r="SXK149" s="30"/>
      <c r="SXL149" s="30"/>
      <c r="SXM149" s="30"/>
      <c r="SXN149" s="30"/>
      <c r="SXO149" s="30"/>
      <c r="SXP149" s="30"/>
      <c r="SXQ149" s="30"/>
      <c r="SXR149" s="30"/>
      <c r="SXS149" s="30"/>
      <c r="SXT149" s="30"/>
      <c r="SXU149" s="30"/>
      <c r="SXV149" s="30"/>
      <c r="SXW149" s="30"/>
      <c r="SXX149" s="30"/>
      <c r="SXY149" s="30"/>
      <c r="SXZ149" s="30"/>
      <c r="SYA149" s="30"/>
      <c r="SYB149" s="30"/>
      <c r="SYC149" s="30"/>
      <c r="SYD149" s="30"/>
      <c r="SYE149" s="30"/>
      <c r="SYF149" s="30"/>
      <c r="SYG149" s="30"/>
      <c r="SYH149" s="30"/>
      <c r="SYI149" s="30"/>
      <c r="SYJ149" s="30"/>
      <c r="SYK149" s="30"/>
      <c r="SYL149" s="30"/>
      <c r="SYM149" s="30"/>
      <c r="SYN149" s="30"/>
      <c r="SYO149" s="30"/>
      <c r="SYP149" s="30"/>
      <c r="SYQ149" s="30"/>
      <c r="SYR149" s="30"/>
      <c r="SYS149" s="30"/>
      <c r="SYT149" s="30"/>
      <c r="SYU149" s="30"/>
      <c r="SYV149" s="30"/>
      <c r="SYW149" s="30"/>
      <c r="SYX149" s="30"/>
      <c r="SYY149" s="30"/>
      <c r="SYZ149" s="30"/>
      <c r="SZA149" s="30"/>
      <c r="SZB149" s="30"/>
      <c r="SZC149" s="30"/>
      <c r="SZD149" s="30"/>
      <c r="SZE149" s="30"/>
      <c r="SZF149" s="30"/>
      <c r="SZG149" s="30"/>
      <c r="SZH149" s="30"/>
      <c r="SZI149" s="30"/>
      <c r="SZJ149" s="30"/>
      <c r="SZK149" s="30"/>
      <c r="SZL149" s="30"/>
      <c r="SZM149" s="30"/>
      <c r="SZN149" s="30"/>
      <c r="SZO149" s="30"/>
      <c r="SZP149" s="30"/>
      <c r="SZQ149" s="30"/>
      <c r="SZR149" s="30"/>
      <c r="SZS149" s="30"/>
      <c r="SZT149" s="30"/>
      <c r="SZU149" s="30"/>
      <c r="SZV149" s="30"/>
      <c r="SZW149" s="30"/>
      <c r="SZX149" s="30"/>
      <c r="SZY149" s="30"/>
      <c r="SZZ149" s="30"/>
      <c r="TAA149" s="30"/>
      <c r="TAB149" s="30"/>
      <c r="TAC149" s="30"/>
      <c r="TAD149" s="30"/>
      <c r="TAE149" s="30"/>
      <c r="TAF149" s="30"/>
      <c r="TAG149" s="30"/>
      <c r="TAH149" s="30"/>
      <c r="TAI149" s="30"/>
      <c r="TAJ149" s="30"/>
      <c r="TAK149" s="30"/>
      <c r="TAL149" s="30"/>
      <c r="TAM149" s="30"/>
      <c r="TAN149" s="30"/>
      <c r="TAO149" s="30"/>
      <c r="TAP149" s="30"/>
      <c r="TAQ149" s="30"/>
      <c r="TAR149" s="30"/>
      <c r="TAS149" s="30"/>
      <c r="TAT149" s="30"/>
      <c r="TAU149" s="30"/>
      <c r="TAV149" s="30"/>
      <c r="TAW149" s="30"/>
      <c r="TAX149" s="30"/>
      <c r="TAY149" s="30"/>
      <c r="TAZ149" s="30"/>
      <c r="TBA149" s="30"/>
      <c r="TBB149" s="30"/>
      <c r="TBC149" s="30"/>
      <c r="TBD149" s="30"/>
      <c r="TBE149" s="30"/>
      <c r="TBF149" s="30"/>
      <c r="TBG149" s="30"/>
      <c r="TBH149" s="30"/>
      <c r="TBI149" s="30"/>
      <c r="TBJ149" s="30"/>
      <c r="TBK149" s="30"/>
      <c r="TBL149" s="30"/>
      <c r="TBM149" s="30"/>
      <c r="TBN149" s="30"/>
      <c r="TBO149" s="30"/>
      <c r="TBP149" s="30"/>
      <c r="TBQ149" s="30"/>
      <c r="TBR149" s="30"/>
      <c r="TBS149" s="30"/>
      <c r="TBT149" s="30"/>
      <c r="TBU149" s="30"/>
      <c r="TBV149" s="30"/>
      <c r="TBW149" s="30"/>
      <c r="TBX149" s="30"/>
      <c r="TBY149" s="30"/>
      <c r="TBZ149" s="30"/>
      <c r="TCA149" s="30"/>
      <c r="TCB149" s="30"/>
      <c r="TCC149" s="30"/>
      <c r="TCD149" s="30"/>
      <c r="TCE149" s="30"/>
      <c r="TCF149" s="30"/>
      <c r="TCG149" s="30"/>
      <c r="TCH149" s="30"/>
      <c r="TCI149" s="30"/>
      <c r="TCJ149" s="30"/>
      <c r="TCK149" s="30"/>
      <c r="TCL149" s="30"/>
      <c r="TCM149" s="30"/>
      <c r="TCN149" s="30"/>
      <c r="TCO149" s="30"/>
      <c r="TCP149" s="30"/>
      <c r="TCQ149" s="30"/>
      <c r="TCR149" s="30"/>
      <c r="TCS149" s="30"/>
      <c r="TCT149" s="30"/>
      <c r="TCU149" s="30"/>
      <c r="TCV149" s="30"/>
      <c r="TCW149" s="30"/>
      <c r="TCX149" s="30"/>
      <c r="TCY149" s="30"/>
      <c r="TCZ149" s="30"/>
      <c r="TDA149" s="30"/>
      <c r="TDB149" s="30"/>
      <c r="TDC149" s="30"/>
      <c r="TDD149" s="30"/>
      <c r="TDE149" s="30"/>
      <c r="TDF149" s="30"/>
      <c r="TDG149" s="30"/>
      <c r="TDH149" s="30"/>
      <c r="TDI149" s="30"/>
      <c r="TDJ149" s="30"/>
      <c r="TDK149" s="30"/>
      <c r="TDL149" s="30"/>
      <c r="TDM149" s="30"/>
      <c r="TDN149" s="30"/>
      <c r="TDO149" s="30"/>
      <c r="TDP149" s="30"/>
      <c r="TDQ149" s="30"/>
      <c r="TDR149" s="30"/>
      <c r="TDS149" s="30"/>
      <c r="TDT149" s="30"/>
      <c r="TDU149" s="30"/>
      <c r="TDV149" s="30"/>
      <c r="TDW149" s="30"/>
      <c r="TDX149" s="30"/>
      <c r="TDY149" s="30"/>
      <c r="TDZ149" s="30"/>
      <c r="TEA149" s="30"/>
      <c r="TEB149" s="30"/>
      <c r="TEC149" s="30"/>
      <c r="TED149" s="30"/>
      <c r="TEE149" s="30"/>
      <c r="TEF149" s="30"/>
      <c r="TEG149" s="30"/>
      <c r="TEH149" s="30"/>
      <c r="TEI149" s="30"/>
      <c r="TEJ149" s="30"/>
      <c r="TEK149" s="30"/>
      <c r="TEL149" s="30"/>
      <c r="TEM149" s="30"/>
      <c r="TEN149" s="30"/>
      <c r="TEO149" s="30"/>
      <c r="TEP149" s="30"/>
      <c r="TEQ149" s="30"/>
      <c r="TER149" s="30"/>
      <c r="TES149" s="30"/>
      <c r="TET149" s="30"/>
      <c r="TEU149" s="30"/>
      <c r="TEV149" s="30"/>
      <c r="TEW149" s="30"/>
      <c r="TEX149" s="30"/>
      <c r="TEY149" s="30"/>
      <c r="TEZ149" s="30"/>
      <c r="TFA149" s="30"/>
      <c r="TFB149" s="30"/>
      <c r="TFC149" s="30"/>
      <c r="TFD149" s="30"/>
      <c r="TFE149" s="30"/>
      <c r="TFF149" s="30"/>
      <c r="TFG149" s="30"/>
      <c r="TFH149" s="30"/>
      <c r="TFI149" s="30"/>
      <c r="TFJ149" s="30"/>
      <c r="TFK149" s="30"/>
      <c r="TFL149" s="30"/>
      <c r="TFM149" s="30"/>
      <c r="TFN149" s="30"/>
      <c r="TFO149" s="30"/>
      <c r="TFP149" s="30"/>
      <c r="TFQ149" s="30"/>
      <c r="TFR149" s="30"/>
      <c r="TFS149" s="30"/>
      <c r="TFT149" s="30"/>
      <c r="TFU149" s="30"/>
      <c r="TFV149" s="30"/>
      <c r="TFW149" s="30"/>
      <c r="TFX149" s="30"/>
      <c r="TFY149" s="30"/>
      <c r="TFZ149" s="30"/>
      <c r="TGA149" s="30"/>
      <c r="TGB149" s="30"/>
      <c r="TGC149" s="30"/>
      <c r="TGD149" s="30"/>
      <c r="TGE149" s="30"/>
      <c r="TGF149" s="30"/>
      <c r="TGG149" s="30"/>
      <c r="TGH149" s="30"/>
      <c r="TGI149" s="30"/>
      <c r="TGJ149" s="30"/>
      <c r="TGK149" s="30"/>
      <c r="TGL149" s="30"/>
      <c r="TGM149" s="30"/>
      <c r="TGN149" s="30"/>
      <c r="TGO149" s="30"/>
      <c r="TGP149" s="30"/>
      <c r="TGQ149" s="30"/>
      <c r="TGR149" s="30"/>
      <c r="TGS149" s="30"/>
      <c r="TGT149" s="30"/>
      <c r="TGU149" s="30"/>
      <c r="TGV149" s="30"/>
      <c r="TGW149" s="30"/>
      <c r="TGX149" s="30"/>
      <c r="TGY149" s="30"/>
      <c r="TGZ149" s="30"/>
      <c r="THA149" s="30"/>
      <c r="THB149" s="30"/>
      <c r="THC149" s="30"/>
      <c r="THD149" s="30"/>
      <c r="THE149" s="30"/>
      <c r="THF149" s="30"/>
      <c r="THG149" s="30"/>
      <c r="THH149" s="30"/>
      <c r="THI149" s="30"/>
      <c r="THJ149" s="30"/>
      <c r="THK149" s="30"/>
      <c r="THL149" s="30"/>
      <c r="THM149" s="30"/>
      <c r="THN149" s="30"/>
      <c r="THO149" s="30"/>
      <c r="THP149" s="30"/>
      <c r="THQ149" s="30"/>
      <c r="THR149" s="30"/>
      <c r="THS149" s="30"/>
      <c r="THT149" s="30"/>
      <c r="THU149" s="30"/>
      <c r="THV149" s="30"/>
      <c r="THW149" s="30"/>
      <c r="THX149" s="30"/>
      <c r="THY149" s="30"/>
      <c r="THZ149" s="30"/>
      <c r="TIA149" s="30"/>
      <c r="TIB149" s="30"/>
      <c r="TIC149" s="30"/>
      <c r="TID149" s="30"/>
      <c r="TIE149" s="30"/>
      <c r="TIF149" s="30"/>
      <c r="TIG149" s="30"/>
      <c r="TIH149" s="30"/>
      <c r="TII149" s="30"/>
      <c r="TIJ149" s="30"/>
      <c r="TIK149" s="30"/>
      <c r="TIL149" s="30"/>
      <c r="TIM149" s="30"/>
      <c r="TIN149" s="30"/>
      <c r="TIO149" s="30"/>
      <c r="TIP149" s="30"/>
      <c r="TIQ149" s="30"/>
      <c r="TIR149" s="30"/>
      <c r="TIS149" s="30"/>
      <c r="TIT149" s="30"/>
      <c r="TIU149" s="30"/>
      <c r="TIV149" s="30"/>
      <c r="TIW149" s="30"/>
      <c r="TIX149" s="30"/>
      <c r="TIY149" s="30"/>
      <c r="TIZ149" s="30"/>
      <c r="TJA149" s="30"/>
      <c r="TJB149" s="30"/>
      <c r="TJC149" s="30"/>
      <c r="TJD149" s="30"/>
      <c r="TJE149" s="30"/>
      <c r="TJF149" s="30"/>
      <c r="TJG149" s="30"/>
      <c r="TJH149" s="30"/>
      <c r="TJI149" s="30"/>
      <c r="TJJ149" s="30"/>
      <c r="TJK149" s="30"/>
      <c r="TJL149" s="30"/>
      <c r="TJM149" s="30"/>
      <c r="TJN149" s="30"/>
      <c r="TJO149" s="30"/>
      <c r="TJP149" s="30"/>
      <c r="TJQ149" s="30"/>
      <c r="TJR149" s="30"/>
      <c r="TJS149" s="30"/>
      <c r="TJT149" s="30"/>
      <c r="TJU149" s="30"/>
      <c r="TJV149" s="30"/>
      <c r="TJW149" s="30"/>
      <c r="TJX149" s="30"/>
      <c r="TJY149" s="30"/>
      <c r="TJZ149" s="30"/>
      <c r="TKA149" s="30"/>
      <c r="TKB149" s="30"/>
      <c r="TKC149" s="30"/>
      <c r="TKD149" s="30"/>
      <c r="TKE149" s="30"/>
      <c r="TKF149" s="30"/>
      <c r="TKG149" s="30"/>
      <c r="TKH149" s="30"/>
      <c r="TKI149" s="30"/>
      <c r="TKJ149" s="30"/>
      <c r="TKK149" s="30"/>
      <c r="TKL149" s="30"/>
      <c r="TKM149" s="30"/>
      <c r="TKN149" s="30"/>
      <c r="TKO149" s="30"/>
      <c r="TKP149" s="30"/>
      <c r="TKQ149" s="30"/>
      <c r="TKR149" s="30"/>
      <c r="TKS149" s="30"/>
      <c r="TKT149" s="30"/>
      <c r="TKU149" s="30"/>
      <c r="TKV149" s="30"/>
      <c r="TKW149" s="30"/>
      <c r="TKX149" s="30"/>
      <c r="TKY149" s="30"/>
      <c r="TKZ149" s="30"/>
      <c r="TLA149" s="30"/>
      <c r="TLB149" s="30"/>
      <c r="TLC149" s="30"/>
      <c r="TLD149" s="30"/>
      <c r="TLE149" s="30"/>
      <c r="TLF149" s="30"/>
      <c r="TLG149" s="30"/>
      <c r="TLH149" s="30"/>
      <c r="TLI149" s="30"/>
      <c r="TLJ149" s="30"/>
      <c r="TLK149" s="30"/>
      <c r="TLL149" s="30"/>
      <c r="TLM149" s="30"/>
      <c r="TLN149" s="30"/>
      <c r="TLO149" s="30"/>
      <c r="TLP149" s="30"/>
      <c r="TLQ149" s="30"/>
      <c r="TLR149" s="30"/>
      <c r="TLS149" s="30"/>
      <c r="TLT149" s="30"/>
      <c r="TLU149" s="30"/>
      <c r="TLV149" s="30"/>
      <c r="TLW149" s="30"/>
      <c r="TLX149" s="30"/>
      <c r="TLY149" s="30"/>
      <c r="TLZ149" s="30"/>
      <c r="TMA149" s="30"/>
      <c r="TMB149" s="30"/>
      <c r="TMC149" s="30"/>
      <c r="TMD149" s="30"/>
      <c r="TME149" s="30"/>
      <c r="TMF149" s="30"/>
      <c r="TMG149" s="30"/>
      <c r="TMH149" s="30"/>
      <c r="TMI149" s="30"/>
      <c r="TMJ149" s="30"/>
      <c r="TMK149" s="30"/>
      <c r="TML149" s="30"/>
      <c r="TMM149" s="30"/>
      <c r="TMN149" s="30"/>
      <c r="TMO149" s="30"/>
      <c r="TMP149" s="30"/>
      <c r="TMQ149" s="30"/>
      <c r="TMR149" s="30"/>
      <c r="TMS149" s="30"/>
      <c r="TMT149" s="30"/>
      <c r="TMU149" s="30"/>
      <c r="TMV149" s="30"/>
      <c r="TMW149" s="30"/>
      <c r="TMX149" s="30"/>
      <c r="TMY149" s="30"/>
      <c r="TMZ149" s="30"/>
      <c r="TNA149" s="30"/>
      <c r="TNB149" s="30"/>
      <c r="TNC149" s="30"/>
      <c r="TND149" s="30"/>
      <c r="TNE149" s="30"/>
      <c r="TNF149" s="30"/>
      <c r="TNG149" s="30"/>
      <c r="TNH149" s="30"/>
      <c r="TNI149" s="30"/>
      <c r="TNJ149" s="30"/>
      <c r="TNK149" s="30"/>
      <c r="TNL149" s="30"/>
      <c r="TNM149" s="30"/>
      <c r="TNN149" s="30"/>
      <c r="TNO149" s="30"/>
      <c r="TNP149" s="30"/>
      <c r="TNQ149" s="30"/>
      <c r="TNR149" s="30"/>
      <c r="TNS149" s="30"/>
      <c r="TNT149" s="30"/>
      <c r="TNU149" s="30"/>
      <c r="TNV149" s="30"/>
      <c r="TNW149" s="30"/>
      <c r="TNX149" s="30"/>
      <c r="TNY149" s="30"/>
      <c r="TNZ149" s="30"/>
      <c r="TOA149" s="30"/>
      <c r="TOB149" s="30"/>
      <c r="TOC149" s="30"/>
      <c r="TOD149" s="30"/>
      <c r="TOE149" s="30"/>
      <c r="TOF149" s="30"/>
      <c r="TOG149" s="30"/>
      <c r="TOH149" s="30"/>
      <c r="TOI149" s="30"/>
      <c r="TOJ149" s="30"/>
      <c r="TOK149" s="30"/>
      <c r="TOL149" s="30"/>
      <c r="TOM149" s="30"/>
      <c r="TON149" s="30"/>
      <c r="TOO149" s="30"/>
      <c r="TOP149" s="30"/>
      <c r="TOQ149" s="30"/>
      <c r="TOR149" s="30"/>
      <c r="TOS149" s="30"/>
      <c r="TOT149" s="30"/>
      <c r="TOU149" s="30"/>
      <c r="TOV149" s="30"/>
      <c r="TOW149" s="30"/>
      <c r="TOX149" s="30"/>
      <c r="TOY149" s="30"/>
      <c r="TOZ149" s="30"/>
      <c r="TPA149" s="30"/>
      <c r="TPB149" s="30"/>
      <c r="TPC149" s="30"/>
      <c r="TPD149" s="30"/>
      <c r="TPE149" s="30"/>
      <c r="TPF149" s="30"/>
      <c r="TPG149" s="30"/>
      <c r="TPH149" s="30"/>
      <c r="TPI149" s="30"/>
      <c r="TPJ149" s="30"/>
      <c r="TPK149" s="30"/>
      <c r="TPL149" s="30"/>
      <c r="TPM149" s="30"/>
      <c r="TPN149" s="30"/>
      <c r="TPO149" s="30"/>
      <c r="TPP149" s="30"/>
      <c r="TPQ149" s="30"/>
      <c r="TPR149" s="30"/>
      <c r="TPS149" s="30"/>
      <c r="TPT149" s="30"/>
      <c r="TPU149" s="30"/>
      <c r="TPV149" s="30"/>
      <c r="TPW149" s="30"/>
      <c r="TPX149" s="30"/>
      <c r="TPY149" s="30"/>
      <c r="TPZ149" s="30"/>
      <c r="TQA149" s="30"/>
      <c r="TQB149" s="30"/>
      <c r="TQC149" s="30"/>
      <c r="TQD149" s="30"/>
      <c r="TQE149" s="30"/>
      <c r="TQF149" s="30"/>
      <c r="TQG149" s="30"/>
      <c r="TQH149" s="30"/>
      <c r="TQI149" s="30"/>
      <c r="TQJ149" s="30"/>
      <c r="TQK149" s="30"/>
      <c r="TQL149" s="30"/>
      <c r="TQM149" s="30"/>
      <c r="TQN149" s="30"/>
      <c r="TQO149" s="30"/>
      <c r="TQP149" s="30"/>
      <c r="TQQ149" s="30"/>
      <c r="TQR149" s="30"/>
      <c r="TQS149" s="30"/>
      <c r="TQT149" s="30"/>
      <c r="TQU149" s="30"/>
      <c r="TQV149" s="30"/>
      <c r="TQW149" s="30"/>
      <c r="TQX149" s="30"/>
      <c r="TQY149" s="30"/>
      <c r="TQZ149" s="30"/>
      <c r="TRA149" s="30"/>
      <c r="TRB149" s="30"/>
      <c r="TRC149" s="30"/>
      <c r="TRD149" s="30"/>
      <c r="TRE149" s="30"/>
      <c r="TRF149" s="30"/>
      <c r="TRG149" s="30"/>
      <c r="TRH149" s="30"/>
      <c r="TRI149" s="30"/>
      <c r="TRJ149" s="30"/>
      <c r="TRK149" s="30"/>
      <c r="TRL149" s="30"/>
      <c r="TRM149" s="30"/>
      <c r="TRN149" s="30"/>
      <c r="TRO149" s="30"/>
      <c r="TRP149" s="30"/>
      <c r="TRQ149" s="30"/>
      <c r="TRR149" s="30"/>
      <c r="TRS149" s="30"/>
      <c r="TRT149" s="30"/>
      <c r="TRU149" s="30"/>
      <c r="TRV149" s="30"/>
      <c r="TRW149" s="30"/>
      <c r="TRX149" s="30"/>
      <c r="TRY149" s="30"/>
      <c r="TRZ149" s="30"/>
      <c r="TSA149" s="30"/>
      <c r="TSB149" s="30"/>
      <c r="TSC149" s="30"/>
      <c r="TSD149" s="30"/>
      <c r="TSE149" s="30"/>
      <c r="TSF149" s="30"/>
      <c r="TSG149" s="30"/>
      <c r="TSH149" s="30"/>
      <c r="TSI149" s="30"/>
      <c r="TSJ149" s="30"/>
      <c r="TSK149" s="30"/>
      <c r="TSL149" s="30"/>
      <c r="TSM149" s="30"/>
      <c r="TSN149" s="30"/>
      <c r="TSO149" s="30"/>
      <c r="TSP149" s="30"/>
      <c r="TSQ149" s="30"/>
      <c r="TSR149" s="30"/>
      <c r="TSS149" s="30"/>
      <c r="TST149" s="30"/>
      <c r="TSU149" s="30"/>
      <c r="TSV149" s="30"/>
      <c r="TSW149" s="30"/>
      <c r="TSX149" s="30"/>
      <c r="TSY149" s="30"/>
      <c r="TSZ149" s="30"/>
      <c r="TTA149" s="30"/>
      <c r="TTB149" s="30"/>
      <c r="TTC149" s="30"/>
      <c r="TTD149" s="30"/>
      <c r="TTE149" s="30"/>
      <c r="TTF149" s="30"/>
      <c r="TTG149" s="30"/>
      <c r="TTH149" s="30"/>
      <c r="TTI149" s="30"/>
      <c r="TTJ149" s="30"/>
      <c r="TTK149" s="30"/>
      <c r="TTL149" s="30"/>
      <c r="TTM149" s="30"/>
      <c r="TTN149" s="30"/>
      <c r="TTO149" s="30"/>
      <c r="TTP149" s="30"/>
      <c r="TTQ149" s="30"/>
      <c r="TTR149" s="30"/>
      <c r="TTS149" s="30"/>
      <c r="TTT149" s="30"/>
      <c r="TTU149" s="30"/>
      <c r="TTV149" s="30"/>
      <c r="TTW149" s="30"/>
      <c r="TTX149" s="30"/>
      <c r="TTY149" s="30"/>
      <c r="TTZ149" s="30"/>
      <c r="TUA149" s="30"/>
      <c r="TUB149" s="30"/>
      <c r="TUC149" s="30"/>
      <c r="TUD149" s="30"/>
      <c r="TUE149" s="30"/>
      <c r="TUF149" s="30"/>
      <c r="TUG149" s="30"/>
      <c r="TUH149" s="30"/>
      <c r="TUI149" s="30"/>
      <c r="TUJ149" s="30"/>
      <c r="TUK149" s="30"/>
      <c r="TUL149" s="30"/>
      <c r="TUM149" s="30"/>
      <c r="TUN149" s="30"/>
      <c r="TUO149" s="30"/>
      <c r="TUP149" s="30"/>
      <c r="TUQ149" s="30"/>
      <c r="TUR149" s="30"/>
      <c r="TUS149" s="30"/>
      <c r="TUT149" s="30"/>
      <c r="TUU149" s="30"/>
      <c r="TUV149" s="30"/>
      <c r="TUW149" s="30"/>
      <c r="TUX149" s="30"/>
      <c r="TUY149" s="30"/>
      <c r="TUZ149" s="30"/>
      <c r="TVA149" s="30"/>
      <c r="TVB149" s="30"/>
      <c r="TVC149" s="30"/>
      <c r="TVD149" s="30"/>
      <c r="TVE149" s="30"/>
      <c r="TVF149" s="30"/>
      <c r="TVG149" s="30"/>
      <c r="TVH149" s="30"/>
      <c r="TVI149" s="30"/>
      <c r="TVJ149" s="30"/>
      <c r="TVK149" s="30"/>
      <c r="TVL149" s="30"/>
      <c r="TVM149" s="30"/>
      <c r="TVN149" s="30"/>
      <c r="TVO149" s="30"/>
      <c r="TVP149" s="30"/>
      <c r="TVQ149" s="30"/>
      <c r="TVR149" s="30"/>
      <c r="TVS149" s="30"/>
      <c r="TVT149" s="30"/>
      <c r="TVU149" s="30"/>
      <c r="TVV149" s="30"/>
      <c r="TVW149" s="30"/>
      <c r="TVX149" s="30"/>
      <c r="TVY149" s="30"/>
      <c r="TVZ149" s="30"/>
      <c r="TWA149" s="30"/>
      <c r="TWB149" s="30"/>
      <c r="TWC149" s="30"/>
      <c r="TWD149" s="30"/>
      <c r="TWE149" s="30"/>
      <c r="TWF149" s="30"/>
      <c r="TWG149" s="30"/>
      <c r="TWH149" s="30"/>
      <c r="TWI149" s="30"/>
      <c r="TWJ149" s="30"/>
      <c r="TWK149" s="30"/>
      <c r="TWL149" s="30"/>
      <c r="TWM149" s="30"/>
      <c r="TWN149" s="30"/>
      <c r="TWO149" s="30"/>
      <c r="TWP149" s="30"/>
      <c r="TWQ149" s="30"/>
      <c r="TWR149" s="30"/>
      <c r="TWS149" s="30"/>
      <c r="TWT149" s="30"/>
      <c r="TWU149" s="30"/>
      <c r="TWV149" s="30"/>
      <c r="TWW149" s="30"/>
      <c r="TWX149" s="30"/>
      <c r="TWY149" s="30"/>
      <c r="TWZ149" s="30"/>
      <c r="TXA149" s="30"/>
      <c r="TXB149" s="30"/>
      <c r="TXC149" s="30"/>
      <c r="TXD149" s="30"/>
      <c r="TXE149" s="30"/>
      <c r="TXF149" s="30"/>
      <c r="TXG149" s="30"/>
      <c r="TXH149" s="30"/>
      <c r="TXI149" s="30"/>
      <c r="TXJ149" s="30"/>
      <c r="TXK149" s="30"/>
      <c r="TXL149" s="30"/>
      <c r="TXM149" s="30"/>
      <c r="TXN149" s="30"/>
      <c r="TXO149" s="30"/>
      <c r="TXP149" s="30"/>
      <c r="TXQ149" s="30"/>
      <c r="TXR149" s="30"/>
      <c r="TXS149" s="30"/>
      <c r="TXT149" s="30"/>
      <c r="TXU149" s="30"/>
      <c r="TXV149" s="30"/>
      <c r="TXW149" s="30"/>
      <c r="TXX149" s="30"/>
      <c r="TXY149" s="30"/>
      <c r="TXZ149" s="30"/>
      <c r="TYA149" s="30"/>
      <c r="TYB149" s="30"/>
      <c r="TYC149" s="30"/>
      <c r="TYD149" s="30"/>
      <c r="TYE149" s="30"/>
      <c r="TYF149" s="30"/>
      <c r="TYG149" s="30"/>
      <c r="TYH149" s="30"/>
      <c r="TYI149" s="30"/>
      <c r="TYJ149" s="30"/>
      <c r="TYK149" s="30"/>
      <c r="TYL149" s="30"/>
      <c r="TYM149" s="30"/>
      <c r="TYN149" s="30"/>
      <c r="TYO149" s="30"/>
      <c r="TYP149" s="30"/>
      <c r="TYQ149" s="30"/>
      <c r="TYR149" s="30"/>
      <c r="TYS149" s="30"/>
      <c r="TYT149" s="30"/>
      <c r="TYU149" s="30"/>
      <c r="TYV149" s="30"/>
      <c r="TYW149" s="30"/>
      <c r="TYX149" s="30"/>
      <c r="TYY149" s="30"/>
      <c r="TYZ149" s="30"/>
      <c r="TZA149" s="30"/>
      <c r="TZB149" s="30"/>
      <c r="TZC149" s="30"/>
      <c r="TZD149" s="30"/>
      <c r="TZE149" s="30"/>
      <c r="TZF149" s="30"/>
      <c r="TZG149" s="30"/>
      <c r="TZH149" s="30"/>
      <c r="TZI149" s="30"/>
      <c r="TZJ149" s="30"/>
      <c r="TZK149" s="30"/>
      <c r="TZL149" s="30"/>
      <c r="TZM149" s="30"/>
      <c r="TZN149" s="30"/>
      <c r="TZO149" s="30"/>
      <c r="TZP149" s="30"/>
      <c r="TZQ149" s="30"/>
      <c r="TZR149" s="30"/>
      <c r="TZS149" s="30"/>
      <c r="TZT149" s="30"/>
      <c r="TZU149" s="30"/>
      <c r="TZV149" s="30"/>
      <c r="TZW149" s="30"/>
      <c r="TZX149" s="30"/>
      <c r="TZY149" s="30"/>
      <c r="TZZ149" s="30"/>
      <c r="UAA149" s="30"/>
      <c r="UAB149" s="30"/>
      <c r="UAC149" s="30"/>
      <c r="UAD149" s="30"/>
      <c r="UAE149" s="30"/>
      <c r="UAF149" s="30"/>
      <c r="UAG149" s="30"/>
      <c r="UAH149" s="30"/>
      <c r="UAI149" s="30"/>
      <c r="UAJ149" s="30"/>
      <c r="UAK149" s="30"/>
      <c r="UAL149" s="30"/>
      <c r="UAM149" s="30"/>
      <c r="UAN149" s="30"/>
      <c r="UAO149" s="30"/>
      <c r="UAP149" s="30"/>
      <c r="UAQ149" s="30"/>
      <c r="UAR149" s="30"/>
      <c r="UAS149" s="30"/>
      <c r="UAT149" s="30"/>
      <c r="UAU149" s="30"/>
      <c r="UAV149" s="30"/>
      <c r="UAW149" s="30"/>
      <c r="UAX149" s="30"/>
      <c r="UAY149" s="30"/>
      <c r="UAZ149" s="30"/>
      <c r="UBA149" s="30"/>
      <c r="UBB149" s="30"/>
      <c r="UBC149" s="30"/>
      <c r="UBD149" s="30"/>
      <c r="UBE149" s="30"/>
      <c r="UBF149" s="30"/>
      <c r="UBG149" s="30"/>
      <c r="UBH149" s="30"/>
      <c r="UBI149" s="30"/>
      <c r="UBJ149" s="30"/>
      <c r="UBK149" s="30"/>
      <c r="UBL149" s="30"/>
      <c r="UBM149" s="30"/>
      <c r="UBN149" s="30"/>
      <c r="UBO149" s="30"/>
      <c r="UBP149" s="30"/>
      <c r="UBQ149" s="30"/>
      <c r="UBR149" s="30"/>
      <c r="UBS149" s="30"/>
      <c r="UBT149" s="30"/>
      <c r="UBU149" s="30"/>
      <c r="UBV149" s="30"/>
      <c r="UBW149" s="30"/>
      <c r="UBX149" s="30"/>
      <c r="UBY149" s="30"/>
      <c r="UBZ149" s="30"/>
      <c r="UCA149" s="30"/>
      <c r="UCB149" s="30"/>
      <c r="UCC149" s="30"/>
      <c r="UCD149" s="30"/>
      <c r="UCE149" s="30"/>
      <c r="UCF149" s="30"/>
      <c r="UCG149" s="30"/>
      <c r="UCH149" s="30"/>
      <c r="UCI149" s="30"/>
      <c r="UCJ149" s="30"/>
      <c r="UCK149" s="30"/>
      <c r="UCL149" s="30"/>
      <c r="UCM149" s="30"/>
      <c r="UCN149" s="30"/>
      <c r="UCO149" s="30"/>
      <c r="UCP149" s="30"/>
      <c r="UCQ149" s="30"/>
      <c r="UCR149" s="30"/>
      <c r="UCS149" s="30"/>
      <c r="UCT149" s="30"/>
      <c r="UCU149" s="30"/>
      <c r="UCV149" s="30"/>
      <c r="UCW149" s="30"/>
      <c r="UCX149" s="30"/>
      <c r="UCY149" s="30"/>
      <c r="UCZ149" s="30"/>
      <c r="UDA149" s="30"/>
      <c r="UDB149" s="30"/>
      <c r="UDC149" s="30"/>
      <c r="UDD149" s="30"/>
      <c r="UDE149" s="30"/>
      <c r="UDF149" s="30"/>
      <c r="UDG149" s="30"/>
      <c r="UDH149" s="30"/>
      <c r="UDI149" s="30"/>
      <c r="UDJ149" s="30"/>
      <c r="UDK149" s="30"/>
      <c r="UDL149" s="30"/>
      <c r="UDM149" s="30"/>
      <c r="UDN149" s="30"/>
      <c r="UDO149" s="30"/>
      <c r="UDP149" s="30"/>
      <c r="UDQ149" s="30"/>
      <c r="UDR149" s="30"/>
      <c r="UDS149" s="30"/>
      <c r="UDT149" s="30"/>
      <c r="UDU149" s="30"/>
      <c r="UDV149" s="30"/>
      <c r="UDW149" s="30"/>
      <c r="UDX149" s="30"/>
      <c r="UDY149" s="30"/>
      <c r="UDZ149" s="30"/>
      <c r="UEA149" s="30"/>
      <c r="UEB149" s="30"/>
      <c r="UEC149" s="30"/>
      <c r="UED149" s="30"/>
      <c r="UEE149" s="30"/>
      <c r="UEF149" s="30"/>
      <c r="UEG149" s="30"/>
      <c r="UEH149" s="30"/>
      <c r="UEI149" s="30"/>
      <c r="UEJ149" s="30"/>
      <c r="UEK149" s="30"/>
      <c r="UEL149" s="30"/>
      <c r="UEM149" s="30"/>
      <c r="UEN149" s="30"/>
      <c r="UEO149" s="30"/>
      <c r="UEP149" s="30"/>
      <c r="UEQ149" s="30"/>
      <c r="UER149" s="30"/>
      <c r="UES149" s="30"/>
      <c r="UET149" s="30"/>
      <c r="UEU149" s="30"/>
      <c r="UEV149" s="30"/>
      <c r="UEW149" s="30"/>
      <c r="UEX149" s="30"/>
      <c r="UEY149" s="30"/>
      <c r="UEZ149" s="30"/>
      <c r="UFA149" s="30"/>
      <c r="UFB149" s="30"/>
      <c r="UFC149" s="30"/>
      <c r="UFD149" s="30"/>
      <c r="UFE149" s="30"/>
      <c r="UFF149" s="30"/>
      <c r="UFG149" s="30"/>
      <c r="UFH149" s="30"/>
      <c r="UFI149" s="30"/>
      <c r="UFJ149" s="30"/>
      <c r="UFK149" s="30"/>
      <c r="UFL149" s="30"/>
      <c r="UFM149" s="30"/>
      <c r="UFN149" s="30"/>
      <c r="UFO149" s="30"/>
      <c r="UFP149" s="30"/>
      <c r="UFQ149" s="30"/>
      <c r="UFR149" s="30"/>
      <c r="UFS149" s="30"/>
      <c r="UFT149" s="30"/>
      <c r="UFU149" s="30"/>
      <c r="UFV149" s="30"/>
      <c r="UFW149" s="30"/>
      <c r="UFX149" s="30"/>
      <c r="UFY149" s="30"/>
      <c r="UFZ149" s="30"/>
      <c r="UGA149" s="30"/>
      <c r="UGB149" s="30"/>
      <c r="UGC149" s="30"/>
      <c r="UGD149" s="30"/>
      <c r="UGE149" s="30"/>
      <c r="UGF149" s="30"/>
      <c r="UGG149" s="30"/>
      <c r="UGH149" s="30"/>
      <c r="UGI149" s="30"/>
      <c r="UGJ149" s="30"/>
      <c r="UGK149" s="30"/>
      <c r="UGL149" s="30"/>
      <c r="UGM149" s="30"/>
      <c r="UGN149" s="30"/>
      <c r="UGO149" s="30"/>
      <c r="UGP149" s="30"/>
      <c r="UGQ149" s="30"/>
      <c r="UGR149" s="30"/>
      <c r="UGS149" s="30"/>
      <c r="UGT149" s="30"/>
      <c r="UGU149" s="30"/>
      <c r="UGV149" s="30"/>
      <c r="UGW149" s="30"/>
      <c r="UGX149" s="30"/>
      <c r="UGY149" s="30"/>
      <c r="UGZ149" s="30"/>
      <c r="UHA149" s="30"/>
      <c r="UHB149" s="30"/>
      <c r="UHC149" s="30"/>
      <c r="UHD149" s="30"/>
      <c r="UHE149" s="30"/>
      <c r="UHF149" s="30"/>
      <c r="UHG149" s="30"/>
      <c r="UHH149" s="30"/>
      <c r="UHI149" s="30"/>
      <c r="UHJ149" s="30"/>
      <c r="UHK149" s="30"/>
      <c r="UHL149" s="30"/>
      <c r="UHM149" s="30"/>
      <c r="UHN149" s="30"/>
      <c r="UHO149" s="30"/>
      <c r="UHP149" s="30"/>
      <c r="UHQ149" s="30"/>
      <c r="UHR149" s="30"/>
      <c r="UHS149" s="30"/>
      <c r="UHT149" s="30"/>
      <c r="UHU149" s="30"/>
      <c r="UHV149" s="30"/>
      <c r="UHW149" s="30"/>
      <c r="UHX149" s="30"/>
      <c r="UHY149" s="30"/>
      <c r="UHZ149" s="30"/>
      <c r="UIA149" s="30"/>
      <c r="UIB149" s="30"/>
      <c r="UIC149" s="30"/>
      <c r="UID149" s="30"/>
      <c r="UIE149" s="30"/>
      <c r="UIF149" s="30"/>
      <c r="UIG149" s="30"/>
      <c r="UIH149" s="30"/>
      <c r="UII149" s="30"/>
      <c r="UIJ149" s="30"/>
      <c r="UIK149" s="30"/>
      <c r="UIL149" s="30"/>
      <c r="UIM149" s="30"/>
      <c r="UIN149" s="30"/>
      <c r="UIO149" s="30"/>
      <c r="UIP149" s="30"/>
      <c r="UIQ149" s="30"/>
      <c r="UIR149" s="30"/>
      <c r="UIS149" s="30"/>
      <c r="UIT149" s="30"/>
      <c r="UIU149" s="30"/>
      <c r="UIV149" s="30"/>
      <c r="UIW149" s="30"/>
      <c r="UIX149" s="30"/>
      <c r="UIY149" s="30"/>
      <c r="UIZ149" s="30"/>
      <c r="UJA149" s="30"/>
      <c r="UJB149" s="30"/>
      <c r="UJC149" s="30"/>
      <c r="UJD149" s="30"/>
      <c r="UJE149" s="30"/>
      <c r="UJF149" s="30"/>
      <c r="UJG149" s="30"/>
      <c r="UJH149" s="30"/>
      <c r="UJI149" s="30"/>
      <c r="UJJ149" s="30"/>
      <c r="UJK149" s="30"/>
      <c r="UJL149" s="30"/>
      <c r="UJM149" s="30"/>
      <c r="UJN149" s="30"/>
      <c r="UJO149" s="30"/>
      <c r="UJP149" s="30"/>
      <c r="UJQ149" s="30"/>
      <c r="UJR149" s="30"/>
      <c r="UJS149" s="30"/>
      <c r="UJT149" s="30"/>
      <c r="UJU149" s="30"/>
      <c r="UJV149" s="30"/>
      <c r="UJW149" s="30"/>
      <c r="UJX149" s="30"/>
      <c r="UJY149" s="30"/>
      <c r="UJZ149" s="30"/>
      <c r="UKA149" s="30"/>
      <c r="UKB149" s="30"/>
      <c r="UKC149" s="30"/>
      <c r="UKD149" s="30"/>
      <c r="UKE149" s="30"/>
      <c r="UKF149" s="30"/>
      <c r="UKG149" s="30"/>
      <c r="UKH149" s="30"/>
      <c r="UKI149" s="30"/>
      <c r="UKJ149" s="30"/>
      <c r="UKK149" s="30"/>
      <c r="UKL149" s="30"/>
      <c r="UKM149" s="30"/>
      <c r="UKN149" s="30"/>
      <c r="UKO149" s="30"/>
      <c r="UKP149" s="30"/>
      <c r="UKQ149" s="30"/>
      <c r="UKR149" s="30"/>
      <c r="UKS149" s="30"/>
      <c r="UKT149" s="30"/>
      <c r="UKU149" s="30"/>
      <c r="UKV149" s="30"/>
      <c r="UKW149" s="30"/>
      <c r="UKX149" s="30"/>
      <c r="UKY149" s="30"/>
      <c r="UKZ149" s="30"/>
      <c r="ULA149" s="30"/>
      <c r="ULB149" s="30"/>
      <c r="ULC149" s="30"/>
      <c r="ULD149" s="30"/>
      <c r="ULE149" s="30"/>
      <c r="ULF149" s="30"/>
      <c r="ULG149" s="30"/>
      <c r="ULH149" s="30"/>
      <c r="ULI149" s="30"/>
      <c r="ULJ149" s="30"/>
      <c r="ULK149" s="30"/>
      <c r="ULL149" s="30"/>
      <c r="ULM149" s="30"/>
      <c r="ULN149" s="30"/>
      <c r="ULO149" s="30"/>
      <c r="ULP149" s="30"/>
      <c r="ULQ149" s="30"/>
      <c r="ULR149" s="30"/>
      <c r="ULS149" s="30"/>
      <c r="ULT149" s="30"/>
      <c r="ULU149" s="30"/>
      <c r="ULV149" s="30"/>
      <c r="ULW149" s="30"/>
      <c r="ULX149" s="30"/>
      <c r="ULY149" s="30"/>
      <c r="ULZ149" s="30"/>
      <c r="UMA149" s="30"/>
      <c r="UMB149" s="30"/>
      <c r="UMC149" s="30"/>
      <c r="UMD149" s="30"/>
      <c r="UME149" s="30"/>
      <c r="UMF149" s="30"/>
      <c r="UMG149" s="30"/>
      <c r="UMH149" s="30"/>
      <c r="UMI149" s="30"/>
      <c r="UMJ149" s="30"/>
      <c r="UMK149" s="30"/>
      <c r="UML149" s="30"/>
      <c r="UMM149" s="30"/>
      <c r="UMN149" s="30"/>
      <c r="UMO149" s="30"/>
      <c r="UMP149" s="30"/>
      <c r="UMQ149" s="30"/>
      <c r="UMR149" s="30"/>
      <c r="UMS149" s="30"/>
      <c r="UMT149" s="30"/>
      <c r="UMU149" s="30"/>
      <c r="UMV149" s="30"/>
      <c r="UMW149" s="30"/>
      <c r="UMX149" s="30"/>
      <c r="UMY149" s="30"/>
      <c r="UMZ149" s="30"/>
      <c r="UNA149" s="30"/>
      <c r="UNB149" s="30"/>
      <c r="UNC149" s="30"/>
      <c r="UND149" s="30"/>
      <c r="UNE149" s="30"/>
      <c r="UNF149" s="30"/>
      <c r="UNG149" s="30"/>
      <c r="UNH149" s="30"/>
      <c r="UNI149" s="30"/>
      <c r="UNJ149" s="30"/>
      <c r="UNK149" s="30"/>
      <c r="UNL149" s="30"/>
      <c r="UNM149" s="30"/>
      <c r="UNN149" s="30"/>
      <c r="UNO149" s="30"/>
      <c r="UNP149" s="30"/>
      <c r="UNQ149" s="30"/>
      <c r="UNR149" s="30"/>
      <c r="UNS149" s="30"/>
      <c r="UNT149" s="30"/>
      <c r="UNU149" s="30"/>
      <c r="UNV149" s="30"/>
      <c r="UNW149" s="30"/>
      <c r="UNX149" s="30"/>
      <c r="UNY149" s="30"/>
      <c r="UNZ149" s="30"/>
      <c r="UOA149" s="30"/>
      <c r="UOB149" s="30"/>
      <c r="UOC149" s="30"/>
      <c r="UOD149" s="30"/>
      <c r="UOE149" s="30"/>
      <c r="UOF149" s="30"/>
      <c r="UOG149" s="30"/>
      <c r="UOH149" s="30"/>
      <c r="UOI149" s="30"/>
      <c r="UOJ149" s="30"/>
      <c r="UOK149" s="30"/>
      <c r="UOL149" s="30"/>
      <c r="UOM149" s="30"/>
      <c r="UON149" s="30"/>
      <c r="UOO149" s="30"/>
      <c r="UOP149" s="30"/>
      <c r="UOQ149" s="30"/>
      <c r="UOR149" s="30"/>
      <c r="UOS149" s="30"/>
      <c r="UOT149" s="30"/>
      <c r="UOU149" s="30"/>
      <c r="UOV149" s="30"/>
      <c r="UOW149" s="30"/>
      <c r="UOX149" s="30"/>
      <c r="UOY149" s="30"/>
      <c r="UOZ149" s="30"/>
      <c r="UPA149" s="30"/>
      <c r="UPB149" s="30"/>
      <c r="UPC149" s="30"/>
      <c r="UPD149" s="30"/>
      <c r="UPE149" s="30"/>
      <c r="UPF149" s="30"/>
      <c r="UPG149" s="30"/>
      <c r="UPH149" s="30"/>
      <c r="UPI149" s="30"/>
      <c r="UPJ149" s="30"/>
      <c r="UPK149" s="30"/>
      <c r="UPL149" s="30"/>
      <c r="UPM149" s="30"/>
      <c r="UPN149" s="30"/>
      <c r="UPO149" s="30"/>
      <c r="UPP149" s="30"/>
      <c r="UPQ149" s="30"/>
      <c r="UPR149" s="30"/>
      <c r="UPS149" s="30"/>
      <c r="UPT149" s="30"/>
      <c r="UPU149" s="30"/>
      <c r="UPV149" s="30"/>
      <c r="UPW149" s="30"/>
      <c r="UPX149" s="30"/>
      <c r="UPY149" s="30"/>
      <c r="UPZ149" s="30"/>
      <c r="UQA149" s="30"/>
      <c r="UQB149" s="30"/>
      <c r="UQC149" s="30"/>
      <c r="UQD149" s="30"/>
      <c r="UQE149" s="30"/>
      <c r="UQF149" s="30"/>
      <c r="UQG149" s="30"/>
      <c r="UQH149" s="30"/>
      <c r="UQI149" s="30"/>
      <c r="UQJ149" s="30"/>
      <c r="UQK149" s="30"/>
      <c r="UQL149" s="30"/>
      <c r="UQM149" s="30"/>
      <c r="UQN149" s="30"/>
      <c r="UQO149" s="30"/>
      <c r="UQP149" s="30"/>
      <c r="UQQ149" s="30"/>
      <c r="UQR149" s="30"/>
      <c r="UQS149" s="30"/>
      <c r="UQT149" s="30"/>
      <c r="UQU149" s="30"/>
      <c r="UQV149" s="30"/>
      <c r="UQW149" s="30"/>
      <c r="UQX149" s="30"/>
      <c r="UQY149" s="30"/>
      <c r="UQZ149" s="30"/>
      <c r="URA149" s="30"/>
      <c r="URB149" s="30"/>
      <c r="URC149" s="30"/>
      <c r="URD149" s="30"/>
      <c r="URE149" s="30"/>
      <c r="URF149" s="30"/>
      <c r="URG149" s="30"/>
      <c r="URH149" s="30"/>
      <c r="URI149" s="30"/>
      <c r="URJ149" s="30"/>
      <c r="URK149" s="30"/>
      <c r="URL149" s="30"/>
      <c r="URM149" s="30"/>
      <c r="URN149" s="30"/>
      <c r="URO149" s="30"/>
      <c r="URP149" s="30"/>
      <c r="URQ149" s="30"/>
      <c r="URR149" s="30"/>
      <c r="URS149" s="30"/>
      <c r="URT149" s="30"/>
      <c r="URU149" s="30"/>
      <c r="URV149" s="30"/>
      <c r="URW149" s="30"/>
      <c r="URX149" s="30"/>
      <c r="URY149" s="30"/>
      <c r="URZ149" s="30"/>
      <c r="USA149" s="30"/>
      <c r="USB149" s="30"/>
      <c r="USC149" s="30"/>
      <c r="USD149" s="30"/>
      <c r="USE149" s="30"/>
      <c r="USF149" s="30"/>
      <c r="USG149" s="30"/>
      <c r="USH149" s="30"/>
      <c r="USI149" s="30"/>
      <c r="USJ149" s="30"/>
      <c r="USK149" s="30"/>
      <c r="USL149" s="30"/>
      <c r="USM149" s="30"/>
      <c r="USN149" s="30"/>
      <c r="USO149" s="30"/>
      <c r="USP149" s="30"/>
      <c r="USQ149" s="30"/>
      <c r="USR149" s="30"/>
      <c r="USS149" s="30"/>
      <c r="UST149" s="30"/>
      <c r="USU149" s="30"/>
      <c r="USV149" s="30"/>
      <c r="USW149" s="30"/>
      <c r="USX149" s="30"/>
      <c r="USY149" s="30"/>
      <c r="USZ149" s="30"/>
      <c r="UTA149" s="30"/>
      <c r="UTB149" s="30"/>
      <c r="UTC149" s="30"/>
      <c r="UTD149" s="30"/>
      <c r="UTE149" s="30"/>
      <c r="UTF149" s="30"/>
      <c r="UTG149" s="30"/>
      <c r="UTH149" s="30"/>
      <c r="UTI149" s="30"/>
      <c r="UTJ149" s="30"/>
      <c r="UTK149" s="30"/>
      <c r="UTL149" s="30"/>
      <c r="UTM149" s="30"/>
      <c r="UTN149" s="30"/>
      <c r="UTO149" s="30"/>
      <c r="UTP149" s="30"/>
      <c r="UTQ149" s="30"/>
      <c r="UTR149" s="30"/>
      <c r="UTS149" s="30"/>
      <c r="UTT149" s="30"/>
      <c r="UTU149" s="30"/>
      <c r="UTV149" s="30"/>
      <c r="UTW149" s="30"/>
      <c r="UTX149" s="30"/>
      <c r="UTY149" s="30"/>
      <c r="UTZ149" s="30"/>
      <c r="UUA149" s="30"/>
      <c r="UUB149" s="30"/>
      <c r="UUC149" s="30"/>
      <c r="UUD149" s="30"/>
      <c r="UUE149" s="30"/>
      <c r="UUF149" s="30"/>
      <c r="UUG149" s="30"/>
      <c r="UUH149" s="30"/>
      <c r="UUI149" s="30"/>
      <c r="UUJ149" s="30"/>
      <c r="UUK149" s="30"/>
      <c r="UUL149" s="30"/>
      <c r="UUM149" s="30"/>
      <c r="UUN149" s="30"/>
      <c r="UUO149" s="30"/>
      <c r="UUP149" s="30"/>
      <c r="UUQ149" s="30"/>
      <c r="UUR149" s="30"/>
      <c r="UUS149" s="30"/>
      <c r="UUT149" s="30"/>
      <c r="UUU149" s="30"/>
      <c r="UUV149" s="30"/>
      <c r="UUW149" s="30"/>
      <c r="UUX149" s="30"/>
      <c r="UUY149" s="30"/>
      <c r="UUZ149" s="30"/>
      <c r="UVA149" s="30"/>
      <c r="UVB149" s="30"/>
      <c r="UVC149" s="30"/>
      <c r="UVD149" s="30"/>
      <c r="UVE149" s="30"/>
      <c r="UVF149" s="30"/>
      <c r="UVG149" s="30"/>
      <c r="UVH149" s="30"/>
      <c r="UVI149" s="30"/>
      <c r="UVJ149" s="30"/>
      <c r="UVK149" s="30"/>
      <c r="UVL149" s="30"/>
      <c r="UVM149" s="30"/>
      <c r="UVN149" s="30"/>
      <c r="UVO149" s="30"/>
      <c r="UVP149" s="30"/>
      <c r="UVQ149" s="30"/>
      <c r="UVR149" s="30"/>
      <c r="UVS149" s="30"/>
      <c r="UVT149" s="30"/>
      <c r="UVU149" s="30"/>
      <c r="UVV149" s="30"/>
      <c r="UVW149" s="30"/>
      <c r="UVX149" s="30"/>
      <c r="UVY149" s="30"/>
      <c r="UVZ149" s="30"/>
      <c r="UWA149" s="30"/>
      <c r="UWB149" s="30"/>
      <c r="UWC149" s="30"/>
      <c r="UWD149" s="30"/>
      <c r="UWE149" s="30"/>
      <c r="UWF149" s="30"/>
      <c r="UWG149" s="30"/>
      <c r="UWH149" s="30"/>
      <c r="UWI149" s="30"/>
      <c r="UWJ149" s="30"/>
      <c r="UWK149" s="30"/>
      <c r="UWL149" s="30"/>
      <c r="UWM149" s="30"/>
      <c r="UWN149" s="30"/>
      <c r="UWO149" s="30"/>
      <c r="UWP149" s="30"/>
      <c r="UWQ149" s="30"/>
      <c r="UWR149" s="30"/>
      <c r="UWS149" s="30"/>
      <c r="UWT149" s="30"/>
      <c r="UWU149" s="30"/>
      <c r="UWV149" s="30"/>
      <c r="UWW149" s="30"/>
      <c r="UWX149" s="30"/>
      <c r="UWY149" s="30"/>
      <c r="UWZ149" s="30"/>
      <c r="UXA149" s="30"/>
      <c r="UXB149" s="30"/>
      <c r="UXC149" s="30"/>
      <c r="UXD149" s="30"/>
      <c r="UXE149" s="30"/>
      <c r="UXF149" s="30"/>
      <c r="UXG149" s="30"/>
      <c r="UXH149" s="30"/>
      <c r="UXI149" s="30"/>
      <c r="UXJ149" s="30"/>
      <c r="UXK149" s="30"/>
      <c r="UXL149" s="30"/>
      <c r="UXM149" s="30"/>
      <c r="UXN149" s="30"/>
      <c r="UXO149" s="30"/>
      <c r="UXP149" s="30"/>
      <c r="UXQ149" s="30"/>
      <c r="UXR149" s="30"/>
      <c r="UXS149" s="30"/>
      <c r="UXT149" s="30"/>
      <c r="UXU149" s="30"/>
      <c r="UXV149" s="30"/>
      <c r="UXW149" s="30"/>
      <c r="UXX149" s="30"/>
      <c r="UXY149" s="30"/>
      <c r="UXZ149" s="30"/>
      <c r="UYA149" s="30"/>
      <c r="UYB149" s="30"/>
      <c r="UYC149" s="30"/>
      <c r="UYD149" s="30"/>
      <c r="UYE149" s="30"/>
      <c r="UYF149" s="30"/>
      <c r="UYG149" s="30"/>
      <c r="UYH149" s="30"/>
      <c r="UYI149" s="30"/>
      <c r="UYJ149" s="30"/>
      <c r="UYK149" s="30"/>
      <c r="UYL149" s="30"/>
      <c r="UYM149" s="30"/>
      <c r="UYN149" s="30"/>
      <c r="UYO149" s="30"/>
      <c r="UYP149" s="30"/>
      <c r="UYQ149" s="30"/>
      <c r="UYR149" s="30"/>
      <c r="UYS149" s="30"/>
      <c r="UYT149" s="30"/>
      <c r="UYU149" s="30"/>
      <c r="UYV149" s="30"/>
      <c r="UYW149" s="30"/>
      <c r="UYX149" s="30"/>
      <c r="UYY149" s="30"/>
      <c r="UYZ149" s="30"/>
      <c r="UZA149" s="30"/>
      <c r="UZB149" s="30"/>
      <c r="UZC149" s="30"/>
      <c r="UZD149" s="30"/>
      <c r="UZE149" s="30"/>
      <c r="UZF149" s="30"/>
      <c r="UZG149" s="30"/>
      <c r="UZH149" s="30"/>
      <c r="UZI149" s="30"/>
      <c r="UZJ149" s="30"/>
      <c r="UZK149" s="30"/>
      <c r="UZL149" s="30"/>
      <c r="UZM149" s="30"/>
      <c r="UZN149" s="30"/>
      <c r="UZO149" s="30"/>
      <c r="UZP149" s="30"/>
      <c r="UZQ149" s="30"/>
      <c r="UZR149" s="30"/>
      <c r="UZS149" s="30"/>
      <c r="UZT149" s="30"/>
      <c r="UZU149" s="30"/>
      <c r="UZV149" s="30"/>
      <c r="UZW149" s="30"/>
      <c r="UZX149" s="30"/>
      <c r="UZY149" s="30"/>
      <c r="UZZ149" s="30"/>
      <c r="VAA149" s="30"/>
      <c r="VAB149" s="30"/>
      <c r="VAC149" s="30"/>
      <c r="VAD149" s="30"/>
      <c r="VAE149" s="30"/>
      <c r="VAF149" s="30"/>
      <c r="VAG149" s="30"/>
      <c r="VAH149" s="30"/>
      <c r="VAI149" s="30"/>
      <c r="VAJ149" s="30"/>
      <c r="VAK149" s="30"/>
      <c r="VAL149" s="30"/>
      <c r="VAM149" s="30"/>
      <c r="VAN149" s="30"/>
      <c r="VAO149" s="30"/>
      <c r="VAP149" s="30"/>
      <c r="VAQ149" s="30"/>
      <c r="VAR149" s="30"/>
      <c r="VAS149" s="30"/>
      <c r="VAT149" s="30"/>
      <c r="VAU149" s="30"/>
      <c r="VAV149" s="30"/>
      <c r="VAW149" s="30"/>
      <c r="VAX149" s="30"/>
      <c r="VAY149" s="30"/>
      <c r="VAZ149" s="30"/>
      <c r="VBA149" s="30"/>
      <c r="VBB149" s="30"/>
      <c r="VBC149" s="30"/>
      <c r="VBD149" s="30"/>
      <c r="VBE149" s="30"/>
      <c r="VBF149" s="30"/>
      <c r="VBG149" s="30"/>
      <c r="VBH149" s="30"/>
      <c r="VBI149" s="30"/>
      <c r="VBJ149" s="30"/>
      <c r="VBK149" s="30"/>
      <c r="VBL149" s="30"/>
      <c r="VBM149" s="30"/>
      <c r="VBN149" s="30"/>
      <c r="VBO149" s="30"/>
      <c r="VBP149" s="30"/>
      <c r="VBQ149" s="30"/>
      <c r="VBR149" s="30"/>
      <c r="VBS149" s="30"/>
      <c r="VBT149" s="30"/>
      <c r="VBU149" s="30"/>
      <c r="VBV149" s="30"/>
      <c r="VBW149" s="30"/>
      <c r="VBX149" s="30"/>
      <c r="VBY149" s="30"/>
      <c r="VBZ149" s="30"/>
      <c r="VCA149" s="30"/>
      <c r="VCB149" s="30"/>
      <c r="VCC149" s="30"/>
      <c r="VCD149" s="30"/>
      <c r="VCE149" s="30"/>
      <c r="VCF149" s="30"/>
      <c r="VCG149" s="30"/>
      <c r="VCH149" s="30"/>
      <c r="VCI149" s="30"/>
      <c r="VCJ149" s="30"/>
      <c r="VCK149" s="30"/>
      <c r="VCL149" s="30"/>
      <c r="VCM149" s="30"/>
      <c r="VCN149" s="30"/>
      <c r="VCO149" s="30"/>
      <c r="VCP149" s="30"/>
      <c r="VCQ149" s="30"/>
      <c r="VCR149" s="30"/>
      <c r="VCS149" s="30"/>
      <c r="VCT149" s="30"/>
      <c r="VCU149" s="30"/>
      <c r="VCV149" s="30"/>
      <c r="VCW149" s="30"/>
      <c r="VCX149" s="30"/>
      <c r="VCY149" s="30"/>
      <c r="VCZ149" s="30"/>
      <c r="VDA149" s="30"/>
      <c r="VDB149" s="30"/>
      <c r="VDC149" s="30"/>
      <c r="VDD149" s="30"/>
      <c r="VDE149" s="30"/>
      <c r="VDF149" s="30"/>
      <c r="VDG149" s="30"/>
      <c r="VDH149" s="30"/>
      <c r="VDI149" s="30"/>
      <c r="VDJ149" s="30"/>
      <c r="VDK149" s="30"/>
      <c r="VDL149" s="30"/>
      <c r="VDM149" s="30"/>
      <c r="VDN149" s="30"/>
      <c r="VDO149" s="30"/>
      <c r="VDP149" s="30"/>
      <c r="VDQ149" s="30"/>
      <c r="VDR149" s="30"/>
      <c r="VDS149" s="30"/>
      <c r="VDT149" s="30"/>
      <c r="VDU149" s="30"/>
      <c r="VDV149" s="30"/>
      <c r="VDW149" s="30"/>
      <c r="VDX149" s="30"/>
      <c r="VDY149" s="30"/>
      <c r="VDZ149" s="30"/>
      <c r="VEA149" s="30"/>
      <c r="VEB149" s="30"/>
      <c r="VEC149" s="30"/>
      <c r="VED149" s="30"/>
      <c r="VEE149" s="30"/>
      <c r="VEF149" s="30"/>
      <c r="VEG149" s="30"/>
      <c r="VEH149" s="30"/>
      <c r="VEI149" s="30"/>
      <c r="VEJ149" s="30"/>
      <c r="VEK149" s="30"/>
      <c r="VEL149" s="30"/>
      <c r="VEM149" s="30"/>
      <c r="VEN149" s="30"/>
      <c r="VEO149" s="30"/>
      <c r="VEP149" s="30"/>
      <c r="VEQ149" s="30"/>
      <c r="VER149" s="30"/>
      <c r="VES149" s="30"/>
      <c r="VET149" s="30"/>
      <c r="VEU149" s="30"/>
      <c r="VEV149" s="30"/>
      <c r="VEW149" s="30"/>
      <c r="VEX149" s="30"/>
      <c r="VEY149" s="30"/>
      <c r="VEZ149" s="30"/>
      <c r="VFA149" s="30"/>
      <c r="VFB149" s="30"/>
      <c r="VFC149" s="30"/>
      <c r="VFD149" s="30"/>
      <c r="VFE149" s="30"/>
      <c r="VFF149" s="30"/>
      <c r="VFG149" s="30"/>
      <c r="VFH149" s="30"/>
      <c r="VFI149" s="30"/>
      <c r="VFJ149" s="30"/>
      <c r="VFK149" s="30"/>
      <c r="VFL149" s="30"/>
      <c r="VFM149" s="30"/>
      <c r="VFN149" s="30"/>
      <c r="VFO149" s="30"/>
      <c r="VFP149" s="30"/>
      <c r="VFQ149" s="30"/>
      <c r="VFR149" s="30"/>
      <c r="VFS149" s="30"/>
      <c r="VFT149" s="30"/>
      <c r="VFU149" s="30"/>
      <c r="VFV149" s="30"/>
      <c r="VFW149" s="30"/>
      <c r="VFX149" s="30"/>
      <c r="VFY149" s="30"/>
      <c r="VFZ149" s="30"/>
      <c r="VGA149" s="30"/>
      <c r="VGB149" s="30"/>
      <c r="VGC149" s="30"/>
      <c r="VGD149" s="30"/>
      <c r="VGE149" s="30"/>
      <c r="VGF149" s="30"/>
      <c r="VGG149" s="30"/>
      <c r="VGH149" s="30"/>
      <c r="VGI149" s="30"/>
      <c r="VGJ149" s="30"/>
      <c r="VGK149" s="30"/>
      <c r="VGL149" s="30"/>
      <c r="VGM149" s="30"/>
      <c r="VGN149" s="30"/>
      <c r="VGO149" s="30"/>
      <c r="VGP149" s="30"/>
      <c r="VGQ149" s="30"/>
      <c r="VGR149" s="30"/>
      <c r="VGS149" s="30"/>
      <c r="VGT149" s="30"/>
      <c r="VGU149" s="30"/>
      <c r="VGV149" s="30"/>
      <c r="VGW149" s="30"/>
      <c r="VGX149" s="30"/>
      <c r="VGY149" s="30"/>
      <c r="VGZ149" s="30"/>
      <c r="VHA149" s="30"/>
      <c r="VHB149" s="30"/>
      <c r="VHC149" s="30"/>
      <c r="VHD149" s="30"/>
      <c r="VHE149" s="30"/>
      <c r="VHF149" s="30"/>
      <c r="VHG149" s="30"/>
      <c r="VHH149" s="30"/>
      <c r="VHI149" s="30"/>
      <c r="VHJ149" s="30"/>
      <c r="VHK149" s="30"/>
      <c r="VHL149" s="30"/>
      <c r="VHM149" s="30"/>
      <c r="VHN149" s="30"/>
      <c r="VHO149" s="30"/>
      <c r="VHP149" s="30"/>
      <c r="VHQ149" s="30"/>
      <c r="VHR149" s="30"/>
      <c r="VHS149" s="30"/>
      <c r="VHT149" s="30"/>
      <c r="VHU149" s="30"/>
      <c r="VHV149" s="30"/>
      <c r="VHW149" s="30"/>
      <c r="VHX149" s="30"/>
      <c r="VHY149" s="30"/>
      <c r="VHZ149" s="30"/>
      <c r="VIA149" s="30"/>
      <c r="VIB149" s="30"/>
      <c r="VIC149" s="30"/>
      <c r="VID149" s="30"/>
      <c r="VIE149" s="30"/>
      <c r="VIF149" s="30"/>
      <c r="VIG149" s="30"/>
      <c r="VIH149" s="30"/>
      <c r="VII149" s="30"/>
      <c r="VIJ149" s="30"/>
      <c r="VIK149" s="30"/>
      <c r="VIL149" s="30"/>
      <c r="VIM149" s="30"/>
      <c r="VIN149" s="30"/>
      <c r="VIO149" s="30"/>
      <c r="VIP149" s="30"/>
      <c r="VIQ149" s="30"/>
      <c r="VIR149" s="30"/>
      <c r="VIS149" s="30"/>
      <c r="VIT149" s="30"/>
      <c r="VIU149" s="30"/>
      <c r="VIV149" s="30"/>
      <c r="VIW149" s="30"/>
      <c r="VIX149" s="30"/>
      <c r="VIY149" s="30"/>
      <c r="VIZ149" s="30"/>
      <c r="VJA149" s="30"/>
      <c r="VJB149" s="30"/>
      <c r="VJC149" s="30"/>
      <c r="VJD149" s="30"/>
      <c r="VJE149" s="30"/>
      <c r="VJF149" s="30"/>
      <c r="VJG149" s="30"/>
      <c r="VJH149" s="30"/>
      <c r="VJI149" s="30"/>
      <c r="VJJ149" s="30"/>
      <c r="VJK149" s="30"/>
      <c r="VJL149" s="30"/>
      <c r="VJM149" s="30"/>
      <c r="VJN149" s="30"/>
      <c r="VJO149" s="30"/>
      <c r="VJP149" s="30"/>
      <c r="VJQ149" s="30"/>
      <c r="VJR149" s="30"/>
      <c r="VJS149" s="30"/>
      <c r="VJT149" s="30"/>
      <c r="VJU149" s="30"/>
      <c r="VJV149" s="30"/>
      <c r="VJW149" s="30"/>
      <c r="VJX149" s="30"/>
      <c r="VJY149" s="30"/>
      <c r="VJZ149" s="30"/>
      <c r="VKA149" s="30"/>
      <c r="VKB149" s="30"/>
      <c r="VKC149" s="30"/>
      <c r="VKD149" s="30"/>
      <c r="VKE149" s="30"/>
      <c r="VKF149" s="30"/>
      <c r="VKG149" s="30"/>
      <c r="VKH149" s="30"/>
      <c r="VKI149" s="30"/>
      <c r="VKJ149" s="30"/>
      <c r="VKK149" s="30"/>
      <c r="VKL149" s="30"/>
      <c r="VKM149" s="30"/>
      <c r="VKN149" s="30"/>
      <c r="VKO149" s="30"/>
      <c r="VKP149" s="30"/>
      <c r="VKQ149" s="30"/>
      <c r="VKR149" s="30"/>
      <c r="VKS149" s="30"/>
      <c r="VKT149" s="30"/>
      <c r="VKU149" s="30"/>
      <c r="VKV149" s="30"/>
      <c r="VKW149" s="30"/>
      <c r="VKX149" s="30"/>
      <c r="VKY149" s="30"/>
      <c r="VKZ149" s="30"/>
      <c r="VLA149" s="30"/>
      <c r="VLB149" s="30"/>
      <c r="VLC149" s="30"/>
      <c r="VLD149" s="30"/>
      <c r="VLE149" s="30"/>
      <c r="VLF149" s="30"/>
      <c r="VLG149" s="30"/>
      <c r="VLH149" s="30"/>
      <c r="VLI149" s="30"/>
      <c r="VLJ149" s="30"/>
      <c r="VLK149" s="30"/>
      <c r="VLL149" s="30"/>
      <c r="VLM149" s="30"/>
      <c r="VLN149" s="30"/>
      <c r="VLO149" s="30"/>
      <c r="VLP149" s="30"/>
      <c r="VLQ149" s="30"/>
      <c r="VLR149" s="30"/>
      <c r="VLS149" s="30"/>
      <c r="VLT149" s="30"/>
      <c r="VLU149" s="30"/>
      <c r="VLV149" s="30"/>
      <c r="VLW149" s="30"/>
      <c r="VLX149" s="30"/>
      <c r="VLY149" s="30"/>
      <c r="VLZ149" s="30"/>
      <c r="VMA149" s="30"/>
      <c r="VMB149" s="30"/>
      <c r="VMC149" s="30"/>
      <c r="VMD149" s="30"/>
      <c r="VME149" s="30"/>
      <c r="VMF149" s="30"/>
      <c r="VMG149" s="30"/>
      <c r="VMH149" s="30"/>
      <c r="VMI149" s="30"/>
      <c r="VMJ149" s="30"/>
      <c r="VMK149" s="30"/>
      <c r="VML149" s="30"/>
      <c r="VMM149" s="30"/>
      <c r="VMN149" s="30"/>
      <c r="VMO149" s="30"/>
      <c r="VMP149" s="30"/>
      <c r="VMQ149" s="30"/>
      <c r="VMR149" s="30"/>
      <c r="VMS149" s="30"/>
      <c r="VMT149" s="30"/>
      <c r="VMU149" s="30"/>
      <c r="VMV149" s="30"/>
      <c r="VMW149" s="30"/>
      <c r="VMX149" s="30"/>
      <c r="VMY149" s="30"/>
      <c r="VMZ149" s="30"/>
      <c r="VNA149" s="30"/>
      <c r="VNB149" s="30"/>
      <c r="VNC149" s="30"/>
      <c r="VND149" s="30"/>
      <c r="VNE149" s="30"/>
      <c r="VNF149" s="30"/>
      <c r="VNG149" s="30"/>
      <c r="VNH149" s="30"/>
      <c r="VNI149" s="30"/>
      <c r="VNJ149" s="30"/>
      <c r="VNK149" s="30"/>
      <c r="VNL149" s="30"/>
      <c r="VNM149" s="30"/>
      <c r="VNN149" s="30"/>
      <c r="VNO149" s="30"/>
      <c r="VNP149" s="30"/>
      <c r="VNQ149" s="30"/>
      <c r="VNR149" s="30"/>
      <c r="VNS149" s="30"/>
      <c r="VNT149" s="30"/>
      <c r="VNU149" s="30"/>
      <c r="VNV149" s="30"/>
      <c r="VNW149" s="30"/>
      <c r="VNX149" s="30"/>
      <c r="VNY149" s="30"/>
      <c r="VNZ149" s="30"/>
      <c r="VOA149" s="30"/>
      <c r="VOB149" s="30"/>
      <c r="VOC149" s="30"/>
      <c r="VOD149" s="30"/>
      <c r="VOE149" s="30"/>
      <c r="VOF149" s="30"/>
      <c r="VOG149" s="30"/>
      <c r="VOH149" s="30"/>
      <c r="VOI149" s="30"/>
      <c r="VOJ149" s="30"/>
      <c r="VOK149" s="30"/>
      <c r="VOL149" s="30"/>
      <c r="VOM149" s="30"/>
      <c r="VON149" s="30"/>
      <c r="VOO149" s="30"/>
      <c r="VOP149" s="30"/>
      <c r="VOQ149" s="30"/>
      <c r="VOR149" s="30"/>
      <c r="VOS149" s="30"/>
      <c r="VOT149" s="30"/>
      <c r="VOU149" s="30"/>
      <c r="VOV149" s="30"/>
      <c r="VOW149" s="30"/>
      <c r="VOX149" s="30"/>
      <c r="VOY149" s="30"/>
      <c r="VOZ149" s="30"/>
      <c r="VPA149" s="30"/>
      <c r="VPB149" s="30"/>
      <c r="VPC149" s="30"/>
      <c r="VPD149" s="30"/>
      <c r="VPE149" s="30"/>
      <c r="VPF149" s="30"/>
      <c r="VPG149" s="30"/>
      <c r="VPH149" s="30"/>
      <c r="VPI149" s="30"/>
      <c r="VPJ149" s="30"/>
      <c r="VPK149" s="30"/>
      <c r="VPL149" s="30"/>
      <c r="VPM149" s="30"/>
      <c r="VPN149" s="30"/>
      <c r="VPO149" s="30"/>
      <c r="VPP149" s="30"/>
      <c r="VPQ149" s="30"/>
      <c r="VPR149" s="30"/>
      <c r="VPS149" s="30"/>
      <c r="VPT149" s="30"/>
      <c r="VPU149" s="30"/>
      <c r="VPV149" s="30"/>
      <c r="VPW149" s="30"/>
      <c r="VPX149" s="30"/>
      <c r="VPY149" s="30"/>
      <c r="VPZ149" s="30"/>
      <c r="VQA149" s="30"/>
      <c r="VQB149" s="30"/>
      <c r="VQC149" s="30"/>
      <c r="VQD149" s="30"/>
      <c r="VQE149" s="30"/>
      <c r="VQF149" s="30"/>
      <c r="VQG149" s="30"/>
      <c r="VQH149" s="30"/>
      <c r="VQI149" s="30"/>
      <c r="VQJ149" s="30"/>
      <c r="VQK149" s="30"/>
      <c r="VQL149" s="30"/>
      <c r="VQM149" s="30"/>
      <c r="VQN149" s="30"/>
      <c r="VQO149" s="30"/>
      <c r="VQP149" s="30"/>
      <c r="VQQ149" s="30"/>
      <c r="VQR149" s="30"/>
      <c r="VQS149" s="30"/>
      <c r="VQT149" s="30"/>
      <c r="VQU149" s="30"/>
      <c r="VQV149" s="30"/>
      <c r="VQW149" s="30"/>
      <c r="VQX149" s="30"/>
      <c r="VQY149" s="30"/>
      <c r="VQZ149" s="30"/>
      <c r="VRA149" s="30"/>
      <c r="VRB149" s="30"/>
      <c r="VRC149" s="30"/>
      <c r="VRD149" s="30"/>
      <c r="VRE149" s="30"/>
      <c r="VRF149" s="30"/>
      <c r="VRG149" s="30"/>
      <c r="VRH149" s="30"/>
      <c r="VRI149" s="30"/>
      <c r="VRJ149" s="30"/>
      <c r="VRK149" s="30"/>
      <c r="VRL149" s="30"/>
      <c r="VRM149" s="30"/>
      <c r="VRN149" s="30"/>
      <c r="VRO149" s="30"/>
      <c r="VRP149" s="30"/>
      <c r="VRQ149" s="30"/>
      <c r="VRR149" s="30"/>
      <c r="VRS149" s="30"/>
      <c r="VRT149" s="30"/>
      <c r="VRU149" s="30"/>
      <c r="VRV149" s="30"/>
      <c r="VRW149" s="30"/>
      <c r="VRX149" s="30"/>
      <c r="VRY149" s="30"/>
      <c r="VRZ149" s="30"/>
      <c r="VSA149" s="30"/>
      <c r="VSB149" s="30"/>
      <c r="VSC149" s="30"/>
      <c r="VSD149" s="30"/>
      <c r="VSE149" s="30"/>
      <c r="VSF149" s="30"/>
      <c r="VSG149" s="30"/>
      <c r="VSH149" s="30"/>
      <c r="VSI149" s="30"/>
      <c r="VSJ149" s="30"/>
      <c r="VSK149" s="30"/>
      <c r="VSL149" s="30"/>
      <c r="VSM149" s="30"/>
      <c r="VSN149" s="30"/>
      <c r="VSO149" s="30"/>
      <c r="VSP149" s="30"/>
      <c r="VSQ149" s="30"/>
      <c r="VSR149" s="30"/>
      <c r="VSS149" s="30"/>
      <c r="VST149" s="30"/>
      <c r="VSU149" s="30"/>
      <c r="VSV149" s="30"/>
      <c r="VSW149" s="30"/>
      <c r="VSX149" s="30"/>
      <c r="VSY149" s="30"/>
      <c r="VSZ149" s="30"/>
      <c r="VTA149" s="30"/>
      <c r="VTB149" s="30"/>
      <c r="VTC149" s="30"/>
      <c r="VTD149" s="30"/>
      <c r="VTE149" s="30"/>
      <c r="VTF149" s="30"/>
      <c r="VTG149" s="30"/>
      <c r="VTH149" s="30"/>
      <c r="VTI149" s="30"/>
      <c r="VTJ149" s="30"/>
      <c r="VTK149" s="30"/>
      <c r="VTL149" s="30"/>
      <c r="VTM149" s="30"/>
      <c r="VTN149" s="30"/>
      <c r="VTO149" s="30"/>
      <c r="VTP149" s="30"/>
      <c r="VTQ149" s="30"/>
      <c r="VTR149" s="30"/>
      <c r="VTS149" s="30"/>
      <c r="VTT149" s="30"/>
      <c r="VTU149" s="30"/>
      <c r="VTV149" s="30"/>
      <c r="VTW149" s="30"/>
      <c r="VTX149" s="30"/>
      <c r="VTY149" s="30"/>
      <c r="VTZ149" s="30"/>
      <c r="VUA149" s="30"/>
      <c r="VUB149" s="30"/>
      <c r="VUC149" s="30"/>
      <c r="VUD149" s="30"/>
      <c r="VUE149" s="30"/>
      <c r="VUF149" s="30"/>
      <c r="VUG149" s="30"/>
      <c r="VUH149" s="30"/>
      <c r="VUI149" s="30"/>
      <c r="VUJ149" s="30"/>
      <c r="VUK149" s="30"/>
      <c r="VUL149" s="30"/>
      <c r="VUM149" s="30"/>
      <c r="VUN149" s="30"/>
      <c r="VUO149" s="30"/>
      <c r="VUP149" s="30"/>
      <c r="VUQ149" s="30"/>
      <c r="VUR149" s="30"/>
      <c r="VUS149" s="30"/>
      <c r="VUT149" s="30"/>
      <c r="VUU149" s="30"/>
      <c r="VUV149" s="30"/>
      <c r="VUW149" s="30"/>
      <c r="VUX149" s="30"/>
      <c r="VUY149" s="30"/>
      <c r="VUZ149" s="30"/>
      <c r="VVA149" s="30"/>
      <c r="VVB149" s="30"/>
      <c r="VVC149" s="30"/>
      <c r="VVD149" s="30"/>
      <c r="VVE149" s="30"/>
      <c r="VVF149" s="30"/>
      <c r="VVG149" s="30"/>
      <c r="VVH149" s="30"/>
      <c r="VVI149" s="30"/>
      <c r="VVJ149" s="30"/>
      <c r="VVK149" s="30"/>
      <c r="VVL149" s="30"/>
      <c r="VVM149" s="30"/>
      <c r="VVN149" s="30"/>
      <c r="VVO149" s="30"/>
      <c r="VVP149" s="30"/>
      <c r="VVQ149" s="30"/>
      <c r="VVR149" s="30"/>
      <c r="VVS149" s="30"/>
      <c r="VVT149" s="30"/>
      <c r="VVU149" s="30"/>
      <c r="VVV149" s="30"/>
      <c r="VVW149" s="30"/>
      <c r="VVX149" s="30"/>
      <c r="VVY149" s="30"/>
      <c r="VVZ149" s="30"/>
      <c r="VWA149" s="30"/>
      <c r="VWB149" s="30"/>
      <c r="VWC149" s="30"/>
      <c r="VWD149" s="30"/>
      <c r="VWE149" s="30"/>
      <c r="VWF149" s="30"/>
      <c r="VWG149" s="30"/>
      <c r="VWH149" s="30"/>
      <c r="VWI149" s="30"/>
      <c r="VWJ149" s="30"/>
      <c r="VWK149" s="30"/>
      <c r="VWL149" s="30"/>
      <c r="VWM149" s="30"/>
      <c r="VWN149" s="30"/>
      <c r="VWO149" s="30"/>
      <c r="VWP149" s="30"/>
      <c r="VWQ149" s="30"/>
      <c r="VWR149" s="30"/>
      <c r="VWS149" s="30"/>
      <c r="VWT149" s="30"/>
      <c r="VWU149" s="30"/>
      <c r="VWV149" s="30"/>
      <c r="VWW149" s="30"/>
      <c r="VWX149" s="30"/>
      <c r="VWY149" s="30"/>
      <c r="VWZ149" s="30"/>
      <c r="VXA149" s="30"/>
      <c r="VXB149" s="30"/>
      <c r="VXC149" s="30"/>
      <c r="VXD149" s="30"/>
      <c r="VXE149" s="30"/>
      <c r="VXF149" s="30"/>
      <c r="VXG149" s="30"/>
      <c r="VXH149" s="30"/>
      <c r="VXI149" s="30"/>
      <c r="VXJ149" s="30"/>
      <c r="VXK149" s="30"/>
      <c r="VXL149" s="30"/>
      <c r="VXM149" s="30"/>
      <c r="VXN149" s="30"/>
      <c r="VXO149" s="30"/>
      <c r="VXP149" s="30"/>
      <c r="VXQ149" s="30"/>
      <c r="VXR149" s="30"/>
      <c r="VXS149" s="30"/>
      <c r="VXT149" s="30"/>
      <c r="VXU149" s="30"/>
      <c r="VXV149" s="30"/>
      <c r="VXW149" s="30"/>
      <c r="VXX149" s="30"/>
      <c r="VXY149" s="30"/>
      <c r="VXZ149" s="30"/>
      <c r="VYA149" s="30"/>
      <c r="VYB149" s="30"/>
      <c r="VYC149" s="30"/>
      <c r="VYD149" s="30"/>
      <c r="VYE149" s="30"/>
      <c r="VYF149" s="30"/>
      <c r="VYG149" s="30"/>
      <c r="VYH149" s="30"/>
      <c r="VYI149" s="30"/>
      <c r="VYJ149" s="30"/>
      <c r="VYK149" s="30"/>
      <c r="VYL149" s="30"/>
      <c r="VYM149" s="30"/>
      <c r="VYN149" s="30"/>
      <c r="VYO149" s="30"/>
      <c r="VYP149" s="30"/>
      <c r="VYQ149" s="30"/>
      <c r="VYR149" s="30"/>
      <c r="VYS149" s="30"/>
      <c r="VYT149" s="30"/>
      <c r="VYU149" s="30"/>
      <c r="VYV149" s="30"/>
      <c r="VYW149" s="30"/>
      <c r="VYX149" s="30"/>
      <c r="VYY149" s="30"/>
      <c r="VYZ149" s="30"/>
      <c r="VZA149" s="30"/>
      <c r="VZB149" s="30"/>
      <c r="VZC149" s="30"/>
      <c r="VZD149" s="30"/>
      <c r="VZE149" s="30"/>
      <c r="VZF149" s="30"/>
      <c r="VZG149" s="30"/>
      <c r="VZH149" s="30"/>
      <c r="VZI149" s="30"/>
      <c r="VZJ149" s="30"/>
      <c r="VZK149" s="30"/>
      <c r="VZL149" s="30"/>
      <c r="VZM149" s="30"/>
      <c r="VZN149" s="30"/>
      <c r="VZO149" s="30"/>
      <c r="VZP149" s="30"/>
      <c r="VZQ149" s="30"/>
      <c r="VZR149" s="30"/>
      <c r="VZS149" s="30"/>
      <c r="VZT149" s="30"/>
      <c r="VZU149" s="30"/>
      <c r="VZV149" s="30"/>
      <c r="VZW149" s="30"/>
      <c r="VZX149" s="30"/>
      <c r="VZY149" s="30"/>
      <c r="VZZ149" s="30"/>
      <c r="WAA149" s="30"/>
      <c r="WAB149" s="30"/>
      <c r="WAC149" s="30"/>
      <c r="WAD149" s="30"/>
      <c r="WAE149" s="30"/>
      <c r="WAF149" s="30"/>
      <c r="WAG149" s="30"/>
      <c r="WAH149" s="30"/>
      <c r="WAI149" s="30"/>
      <c r="WAJ149" s="30"/>
      <c r="WAK149" s="30"/>
      <c r="WAL149" s="30"/>
      <c r="WAM149" s="30"/>
      <c r="WAN149" s="30"/>
      <c r="WAO149" s="30"/>
      <c r="WAP149" s="30"/>
      <c r="WAQ149" s="30"/>
      <c r="WAR149" s="30"/>
      <c r="WAS149" s="30"/>
      <c r="WAT149" s="30"/>
      <c r="WAU149" s="30"/>
      <c r="WAV149" s="30"/>
      <c r="WAW149" s="30"/>
      <c r="WAX149" s="30"/>
      <c r="WAY149" s="30"/>
      <c r="WAZ149" s="30"/>
      <c r="WBA149" s="30"/>
      <c r="WBB149" s="30"/>
      <c r="WBC149" s="30"/>
      <c r="WBD149" s="30"/>
      <c r="WBE149" s="30"/>
      <c r="WBF149" s="30"/>
      <c r="WBG149" s="30"/>
      <c r="WBH149" s="30"/>
      <c r="WBI149" s="30"/>
      <c r="WBJ149" s="30"/>
      <c r="WBK149" s="30"/>
      <c r="WBL149" s="30"/>
      <c r="WBM149" s="30"/>
      <c r="WBN149" s="30"/>
      <c r="WBO149" s="30"/>
      <c r="WBP149" s="30"/>
      <c r="WBQ149" s="30"/>
      <c r="WBR149" s="30"/>
      <c r="WBS149" s="30"/>
      <c r="WBT149" s="30"/>
      <c r="WBU149" s="30"/>
      <c r="WBV149" s="30"/>
      <c r="WBW149" s="30"/>
      <c r="WBX149" s="30"/>
      <c r="WBY149" s="30"/>
      <c r="WBZ149" s="30"/>
      <c r="WCA149" s="30"/>
      <c r="WCB149" s="30"/>
      <c r="WCC149" s="30"/>
      <c r="WCD149" s="30"/>
      <c r="WCE149" s="30"/>
      <c r="WCF149" s="30"/>
      <c r="WCG149" s="30"/>
      <c r="WCH149" s="30"/>
      <c r="WCI149" s="30"/>
      <c r="WCJ149" s="30"/>
      <c r="WCK149" s="30"/>
      <c r="WCL149" s="30"/>
      <c r="WCM149" s="30"/>
      <c r="WCN149" s="30"/>
      <c r="WCO149" s="30"/>
      <c r="WCP149" s="30"/>
      <c r="WCQ149" s="30"/>
      <c r="WCR149" s="30"/>
      <c r="WCS149" s="30"/>
      <c r="WCT149" s="30"/>
      <c r="WCU149" s="30"/>
      <c r="WCV149" s="30"/>
      <c r="WCW149" s="30"/>
      <c r="WCX149" s="30"/>
      <c r="WCY149" s="30"/>
      <c r="WCZ149" s="30"/>
      <c r="WDA149" s="30"/>
      <c r="WDB149" s="30"/>
      <c r="WDC149" s="30"/>
      <c r="WDD149" s="30"/>
      <c r="WDE149" s="30"/>
      <c r="WDF149" s="30"/>
      <c r="WDG149" s="30"/>
      <c r="WDH149" s="30"/>
      <c r="WDI149" s="30"/>
      <c r="WDJ149" s="30"/>
      <c r="WDK149" s="30"/>
      <c r="WDL149" s="30"/>
      <c r="WDM149" s="30"/>
      <c r="WDN149" s="30"/>
      <c r="WDO149" s="30"/>
      <c r="WDP149" s="30"/>
      <c r="WDQ149" s="30"/>
      <c r="WDR149" s="30"/>
      <c r="WDS149" s="30"/>
      <c r="WDT149" s="30"/>
      <c r="WDU149" s="30"/>
      <c r="WDV149" s="30"/>
      <c r="WDW149" s="30"/>
      <c r="WDX149" s="30"/>
      <c r="WDY149" s="30"/>
      <c r="WDZ149" s="30"/>
      <c r="WEA149" s="30"/>
      <c r="WEB149" s="30"/>
      <c r="WEC149" s="30"/>
      <c r="WED149" s="30"/>
      <c r="WEE149" s="30"/>
      <c r="WEF149" s="30"/>
      <c r="WEG149" s="30"/>
      <c r="WEH149" s="30"/>
      <c r="WEI149" s="30"/>
      <c r="WEJ149" s="30"/>
      <c r="WEK149" s="30"/>
      <c r="WEL149" s="30"/>
      <c r="WEM149" s="30"/>
      <c r="WEN149" s="30"/>
      <c r="WEO149" s="30"/>
      <c r="WEP149" s="30"/>
      <c r="WEQ149" s="30"/>
      <c r="WER149" s="30"/>
      <c r="WES149" s="30"/>
      <c r="WET149" s="30"/>
      <c r="WEU149" s="30"/>
      <c r="WEV149" s="30"/>
      <c r="WEW149" s="30"/>
      <c r="WEX149" s="30"/>
      <c r="WEY149" s="30"/>
      <c r="WEZ149" s="30"/>
      <c r="WFA149" s="30"/>
      <c r="WFB149" s="30"/>
      <c r="WFC149" s="30"/>
      <c r="WFD149" s="30"/>
      <c r="WFE149" s="30"/>
      <c r="WFF149" s="30"/>
      <c r="WFG149" s="30"/>
      <c r="WFH149" s="30"/>
      <c r="WFI149" s="30"/>
      <c r="WFJ149" s="30"/>
      <c r="WFK149" s="30"/>
      <c r="WFL149" s="30"/>
      <c r="WFM149" s="30"/>
      <c r="WFN149" s="30"/>
      <c r="WFO149" s="30"/>
      <c r="WFP149" s="30"/>
      <c r="WFQ149" s="30"/>
      <c r="WFR149" s="30"/>
      <c r="WFS149" s="30"/>
      <c r="WFT149" s="30"/>
      <c r="WFU149" s="30"/>
      <c r="WFV149" s="30"/>
      <c r="WFW149" s="30"/>
      <c r="WFX149" s="30"/>
      <c r="WFY149" s="30"/>
      <c r="WFZ149" s="30"/>
      <c r="WGA149" s="30"/>
      <c r="WGB149" s="30"/>
      <c r="WGC149" s="30"/>
      <c r="WGD149" s="30"/>
      <c r="WGE149" s="30"/>
      <c r="WGF149" s="30"/>
      <c r="WGG149" s="30"/>
      <c r="WGH149" s="30"/>
      <c r="WGI149" s="30"/>
      <c r="WGJ149" s="30"/>
      <c r="WGK149" s="30"/>
      <c r="WGL149" s="30"/>
      <c r="WGM149" s="30"/>
      <c r="WGN149" s="30"/>
      <c r="WGO149" s="30"/>
      <c r="WGP149" s="30"/>
      <c r="WGQ149" s="30"/>
      <c r="WGR149" s="30"/>
      <c r="WGS149" s="30"/>
      <c r="WGT149" s="30"/>
      <c r="WGU149" s="30"/>
      <c r="WGV149" s="30"/>
      <c r="WGW149" s="30"/>
      <c r="WGX149" s="30"/>
      <c r="WGY149" s="30"/>
      <c r="WGZ149" s="30"/>
      <c r="WHA149" s="30"/>
      <c r="WHB149" s="30"/>
      <c r="WHC149" s="30"/>
      <c r="WHD149" s="30"/>
      <c r="WHE149" s="30"/>
      <c r="WHF149" s="30"/>
      <c r="WHG149" s="30"/>
      <c r="WHH149" s="30"/>
      <c r="WHI149" s="30"/>
      <c r="WHJ149" s="30"/>
      <c r="WHK149" s="30"/>
      <c r="WHL149" s="30"/>
      <c r="WHM149" s="30"/>
      <c r="WHN149" s="30"/>
      <c r="WHO149" s="30"/>
      <c r="WHP149" s="30"/>
      <c r="WHQ149" s="30"/>
      <c r="WHR149" s="30"/>
      <c r="WHS149" s="30"/>
      <c r="WHT149" s="30"/>
      <c r="WHU149" s="30"/>
      <c r="WHV149" s="30"/>
      <c r="WHW149" s="30"/>
      <c r="WHX149" s="30"/>
      <c r="WHY149" s="30"/>
      <c r="WHZ149" s="30"/>
      <c r="WIA149" s="30"/>
      <c r="WIB149" s="30"/>
      <c r="WIC149" s="30"/>
      <c r="WID149" s="30"/>
      <c r="WIE149" s="30"/>
      <c r="WIF149" s="30"/>
      <c r="WIG149" s="30"/>
      <c r="WIH149" s="30"/>
      <c r="WII149" s="30"/>
      <c r="WIJ149" s="30"/>
      <c r="WIK149" s="30"/>
      <c r="WIL149" s="30"/>
      <c r="WIM149" s="30"/>
      <c r="WIN149" s="30"/>
      <c r="WIO149" s="30"/>
      <c r="WIP149" s="30"/>
      <c r="WIQ149" s="30"/>
      <c r="WIR149" s="30"/>
      <c r="WIS149" s="30"/>
      <c r="WIT149" s="30"/>
      <c r="WIU149" s="30"/>
      <c r="WIV149" s="30"/>
      <c r="WIW149" s="30"/>
      <c r="WIX149" s="30"/>
      <c r="WIY149" s="30"/>
      <c r="WIZ149" s="30"/>
      <c r="WJA149" s="30"/>
      <c r="WJB149" s="30"/>
      <c r="WJC149" s="30"/>
      <c r="WJD149" s="30"/>
      <c r="WJE149" s="30"/>
      <c r="WJF149" s="30"/>
      <c r="WJG149" s="30"/>
      <c r="WJH149" s="30"/>
      <c r="WJI149" s="30"/>
      <c r="WJJ149" s="30"/>
      <c r="WJK149" s="30"/>
      <c r="WJL149" s="30"/>
      <c r="WJM149" s="30"/>
      <c r="WJN149" s="30"/>
      <c r="WJO149" s="30"/>
      <c r="WJP149" s="30"/>
      <c r="WJQ149" s="30"/>
      <c r="WJR149" s="30"/>
      <c r="WJS149" s="30"/>
      <c r="WJT149" s="30"/>
      <c r="WJU149" s="30"/>
      <c r="WJV149" s="30"/>
      <c r="WJW149" s="30"/>
      <c r="WJX149" s="30"/>
      <c r="WJY149" s="30"/>
      <c r="WJZ149" s="30"/>
      <c r="WKA149" s="30"/>
      <c r="WKB149" s="30"/>
      <c r="WKC149" s="30"/>
      <c r="WKD149" s="30"/>
      <c r="WKE149" s="30"/>
      <c r="WKF149" s="30"/>
      <c r="WKG149" s="30"/>
      <c r="WKH149" s="30"/>
      <c r="WKI149" s="30"/>
      <c r="WKJ149" s="30"/>
      <c r="WKK149" s="30"/>
      <c r="WKL149" s="30"/>
      <c r="WKM149" s="30"/>
      <c r="WKN149" s="30"/>
      <c r="WKO149" s="30"/>
      <c r="WKP149" s="30"/>
      <c r="WKQ149" s="30"/>
      <c r="WKR149" s="30"/>
      <c r="WKS149" s="30"/>
      <c r="WKT149" s="30"/>
      <c r="WKU149" s="30"/>
      <c r="WKV149" s="30"/>
      <c r="WKW149" s="30"/>
      <c r="WKX149" s="30"/>
      <c r="WKY149" s="30"/>
      <c r="WKZ149" s="30"/>
      <c r="WLA149" s="30"/>
      <c r="WLB149" s="30"/>
      <c r="WLC149" s="30"/>
      <c r="WLD149" s="30"/>
      <c r="WLE149" s="30"/>
      <c r="WLF149" s="30"/>
      <c r="WLG149" s="30"/>
      <c r="WLH149" s="30"/>
      <c r="WLI149" s="30"/>
      <c r="WLJ149" s="30"/>
      <c r="WLK149" s="30"/>
      <c r="WLL149" s="30"/>
      <c r="WLM149" s="30"/>
      <c r="WLN149" s="30"/>
      <c r="WLO149" s="30"/>
      <c r="WLP149" s="30"/>
      <c r="WLQ149" s="30"/>
      <c r="WLR149" s="30"/>
      <c r="WLS149" s="30"/>
      <c r="WLT149" s="30"/>
      <c r="WLU149" s="30"/>
      <c r="WLV149" s="30"/>
      <c r="WLW149" s="30"/>
      <c r="WLX149" s="30"/>
      <c r="WLY149" s="30"/>
      <c r="WLZ149" s="30"/>
      <c r="WMA149" s="30"/>
      <c r="WMB149" s="30"/>
      <c r="WMC149" s="30"/>
      <c r="WMD149" s="30"/>
      <c r="WME149" s="30"/>
      <c r="WMF149" s="30"/>
      <c r="WMG149" s="30"/>
      <c r="WMH149" s="30"/>
      <c r="WMI149" s="30"/>
      <c r="WMJ149" s="30"/>
      <c r="WMK149" s="30"/>
      <c r="WML149" s="30"/>
      <c r="WMM149" s="30"/>
      <c r="WMN149" s="30"/>
      <c r="WMO149" s="30"/>
      <c r="WMP149" s="30"/>
      <c r="WMQ149" s="30"/>
      <c r="WMR149" s="30"/>
      <c r="WMS149" s="30"/>
      <c r="WMT149" s="30"/>
      <c r="WMU149" s="30"/>
      <c r="WMV149" s="30"/>
      <c r="WMW149" s="30"/>
      <c r="WMX149" s="30"/>
      <c r="WMY149" s="30"/>
      <c r="WMZ149" s="30"/>
      <c r="WNA149" s="30"/>
      <c r="WNB149" s="30"/>
      <c r="WNC149" s="30"/>
      <c r="WND149" s="30"/>
      <c r="WNE149" s="30"/>
      <c r="WNF149" s="30"/>
      <c r="WNG149" s="30"/>
      <c r="WNH149" s="30"/>
      <c r="WNI149" s="30"/>
      <c r="WNJ149" s="30"/>
      <c r="WNK149" s="30"/>
      <c r="WNL149" s="30"/>
      <c r="WNM149" s="30"/>
      <c r="WNN149" s="30"/>
      <c r="WNO149" s="30"/>
      <c r="WNP149" s="30"/>
      <c r="WNQ149" s="30"/>
      <c r="WNR149" s="30"/>
      <c r="WNS149" s="30"/>
      <c r="WNT149" s="30"/>
      <c r="WNU149" s="30"/>
      <c r="WNV149" s="30"/>
      <c r="WNW149" s="30"/>
      <c r="WNX149" s="30"/>
      <c r="WNY149" s="30"/>
      <c r="WNZ149" s="30"/>
      <c r="WOA149" s="30"/>
      <c r="WOB149" s="30"/>
      <c r="WOC149" s="30"/>
      <c r="WOD149" s="30"/>
      <c r="WOE149" s="30"/>
      <c r="WOF149" s="30"/>
      <c r="WOG149" s="30"/>
      <c r="WOH149" s="30"/>
      <c r="WOI149" s="30"/>
      <c r="WOJ149" s="30"/>
      <c r="WOK149" s="30"/>
      <c r="WOL149" s="30"/>
      <c r="WOM149" s="30"/>
      <c r="WON149" s="30"/>
      <c r="WOO149" s="30"/>
      <c r="WOP149" s="30"/>
      <c r="WOQ149" s="30"/>
      <c r="WOR149" s="30"/>
      <c r="WOS149" s="30"/>
      <c r="WOT149" s="30"/>
      <c r="WOU149" s="30"/>
      <c r="WOV149" s="30"/>
      <c r="WOW149" s="30"/>
      <c r="WOX149" s="30"/>
      <c r="WOY149" s="30"/>
      <c r="WOZ149" s="30"/>
      <c r="WPA149" s="30"/>
      <c r="WPB149" s="30"/>
      <c r="WPC149" s="30"/>
      <c r="WPD149" s="30"/>
      <c r="WPE149" s="30"/>
      <c r="WPF149" s="30"/>
      <c r="WPG149" s="30"/>
      <c r="WPH149" s="30"/>
      <c r="WPI149" s="30"/>
      <c r="WPJ149" s="30"/>
      <c r="WPK149" s="30"/>
      <c r="WPL149" s="30"/>
      <c r="WPM149" s="30"/>
      <c r="WPN149" s="30"/>
      <c r="WPO149" s="30"/>
      <c r="WPP149" s="30"/>
      <c r="WPQ149" s="30"/>
      <c r="WPR149" s="30"/>
      <c r="WPS149" s="30"/>
      <c r="WPT149" s="30"/>
      <c r="WPU149" s="30"/>
      <c r="WPV149" s="30"/>
      <c r="WPW149" s="30"/>
      <c r="WPX149" s="30"/>
      <c r="WPY149" s="30"/>
      <c r="WPZ149" s="30"/>
      <c r="WQA149" s="30"/>
      <c r="WQB149" s="30"/>
      <c r="WQC149" s="30"/>
      <c r="WQD149" s="30"/>
      <c r="WQE149" s="30"/>
      <c r="WQF149" s="30"/>
      <c r="WQG149" s="30"/>
      <c r="WQH149" s="30"/>
      <c r="WQI149" s="30"/>
      <c r="WQJ149" s="30"/>
      <c r="WQK149" s="30"/>
      <c r="WQL149" s="30"/>
      <c r="WQM149" s="30"/>
      <c r="WQN149" s="30"/>
      <c r="WQO149" s="30"/>
      <c r="WQP149" s="30"/>
      <c r="WQQ149" s="30"/>
      <c r="WQR149" s="30"/>
      <c r="WQS149" s="30"/>
      <c r="WQT149" s="30"/>
      <c r="WQU149" s="30"/>
      <c r="WQV149" s="30"/>
      <c r="WQW149" s="30"/>
      <c r="WQX149" s="30"/>
      <c r="WQY149" s="30"/>
      <c r="WQZ149" s="30"/>
      <c r="WRA149" s="30"/>
      <c r="WRB149" s="30"/>
      <c r="WRC149" s="30"/>
      <c r="WRD149" s="30"/>
      <c r="WRE149" s="30"/>
      <c r="WRF149" s="30"/>
      <c r="WRG149" s="30"/>
      <c r="WRH149" s="30"/>
      <c r="WRI149" s="30"/>
      <c r="WRJ149" s="30"/>
      <c r="WRK149" s="30"/>
      <c r="WRL149" s="30"/>
      <c r="WRM149" s="30"/>
      <c r="WRN149" s="30"/>
      <c r="WRO149" s="30"/>
      <c r="WRP149" s="30"/>
      <c r="WRQ149" s="30"/>
      <c r="WRR149" s="30"/>
      <c r="WRS149" s="30"/>
      <c r="WRT149" s="30"/>
      <c r="WRU149" s="30"/>
      <c r="WRV149" s="30"/>
      <c r="WRW149" s="30"/>
      <c r="WRX149" s="30"/>
      <c r="WRY149" s="30"/>
      <c r="WRZ149" s="30"/>
      <c r="WSA149" s="30"/>
      <c r="WSB149" s="30"/>
      <c r="WSC149" s="30"/>
      <c r="WSD149" s="30"/>
      <c r="WSE149" s="30"/>
      <c r="WSF149" s="30"/>
      <c r="WSG149" s="30"/>
      <c r="WSH149" s="30"/>
      <c r="WSI149" s="30"/>
      <c r="WSJ149" s="30"/>
      <c r="WSK149" s="30"/>
      <c r="WSL149" s="30"/>
      <c r="WSM149" s="30"/>
      <c r="WSN149" s="30"/>
      <c r="WSO149" s="30"/>
      <c r="WSP149" s="30"/>
      <c r="WSQ149" s="30"/>
      <c r="WSR149" s="30"/>
      <c r="WSS149" s="30"/>
      <c r="WST149" s="30"/>
      <c r="WSU149" s="30"/>
      <c r="WSV149" s="30"/>
      <c r="WSW149" s="30"/>
      <c r="WSX149" s="30"/>
      <c r="WSY149" s="30"/>
      <c r="WSZ149" s="30"/>
      <c r="WTA149" s="30"/>
      <c r="WTB149" s="30"/>
      <c r="WTC149" s="30"/>
      <c r="WTD149" s="30"/>
      <c r="WTE149" s="30"/>
      <c r="WTF149" s="30"/>
      <c r="WTG149" s="30"/>
      <c r="WTH149" s="30"/>
      <c r="WTI149" s="30"/>
      <c r="WTJ149" s="30"/>
      <c r="WTK149" s="30"/>
      <c r="WTL149" s="30"/>
      <c r="WTM149" s="30"/>
      <c r="WTN149" s="30"/>
      <c r="WTO149" s="30"/>
      <c r="WTP149" s="30"/>
      <c r="WTQ149" s="30"/>
      <c r="WTR149" s="30"/>
      <c r="WTS149" s="30"/>
      <c r="WTT149" s="30"/>
      <c r="WTU149" s="30"/>
      <c r="WTV149" s="30"/>
      <c r="WTW149" s="30"/>
      <c r="WTX149" s="30"/>
      <c r="WTY149" s="30"/>
      <c r="WTZ149" s="30"/>
      <c r="WUA149" s="30"/>
      <c r="WUB149" s="30"/>
      <c r="WUC149" s="30"/>
      <c r="WUD149" s="30"/>
      <c r="WUE149" s="30"/>
      <c r="WUF149" s="30"/>
      <c r="WUG149" s="30"/>
      <c r="WUH149" s="30"/>
      <c r="WUI149" s="30"/>
      <c r="WUJ149" s="30"/>
      <c r="WUK149" s="30"/>
      <c r="WUL149" s="30"/>
      <c r="WUM149" s="30"/>
      <c r="WUN149" s="30"/>
      <c r="WUO149" s="30"/>
      <c r="WUP149" s="30"/>
      <c r="WUQ149" s="30"/>
      <c r="WUR149" s="30"/>
      <c r="WUS149" s="30"/>
      <c r="WUT149" s="30"/>
      <c r="WUU149" s="30"/>
      <c r="WUV149" s="30"/>
      <c r="WUW149" s="30"/>
      <c r="WUX149" s="30"/>
      <c r="WUY149" s="30"/>
      <c r="WUZ149" s="30"/>
      <c r="WVA149" s="30"/>
      <c r="WVB149" s="30"/>
      <c r="WVC149" s="30"/>
      <c r="WVD149" s="30"/>
      <c r="WVE149" s="30"/>
      <c r="WVF149" s="30"/>
      <c r="WVG149" s="30"/>
      <c r="WVH149" s="30"/>
      <c r="WVI149" s="30"/>
      <c r="WVJ149" s="30"/>
      <c r="WVK149" s="30"/>
      <c r="WVL149" s="30"/>
      <c r="WVM149" s="30"/>
      <c r="WVN149" s="30"/>
      <c r="WVO149" s="30"/>
      <c r="WVP149" s="30"/>
      <c r="WVQ149" s="30"/>
      <c r="WVR149" s="30"/>
      <c r="WVS149" s="30"/>
      <c r="WVT149" s="30"/>
      <c r="WVU149" s="30"/>
      <c r="WVV149" s="30"/>
      <c r="WVW149" s="30"/>
      <c r="WVX149" s="30"/>
      <c r="WVY149" s="30"/>
      <c r="WVZ149" s="30"/>
      <c r="WWA149" s="30"/>
      <c r="WWB149" s="30"/>
      <c r="WWC149" s="30"/>
      <c r="WWD149" s="30"/>
      <c r="WWE149" s="30"/>
      <c r="WWF149" s="30"/>
      <c r="WWG149" s="30"/>
      <c r="WWH149" s="30"/>
      <c r="WWI149" s="30"/>
      <c r="WWJ149" s="30"/>
      <c r="WWK149" s="30"/>
      <c r="WWL149" s="30"/>
      <c r="WWM149" s="30"/>
      <c r="WWN149" s="30"/>
      <c r="WWO149" s="30"/>
      <c r="WWP149" s="30"/>
      <c r="WWQ149" s="30"/>
      <c r="WWR149" s="30"/>
      <c r="WWS149" s="30"/>
      <c r="WWT149" s="30"/>
      <c r="WWU149" s="30"/>
      <c r="WWV149" s="30"/>
      <c r="WWW149" s="30"/>
      <c r="WWX149" s="30"/>
      <c r="WWY149" s="30"/>
      <c r="WWZ149" s="30"/>
      <c r="WXA149" s="30"/>
      <c r="WXB149" s="30"/>
      <c r="WXC149" s="30"/>
      <c r="WXD149" s="30"/>
      <c r="WXE149" s="30"/>
      <c r="WXF149" s="30"/>
      <c r="WXG149" s="30"/>
      <c r="WXH149" s="30"/>
      <c r="WXI149" s="30"/>
      <c r="WXJ149" s="30"/>
      <c r="WXK149" s="30"/>
      <c r="WXL149" s="30"/>
      <c r="WXM149" s="30"/>
      <c r="WXN149" s="30"/>
      <c r="WXO149" s="30"/>
      <c r="WXP149" s="30"/>
      <c r="WXQ149" s="30"/>
      <c r="WXR149" s="30"/>
      <c r="WXS149" s="30"/>
      <c r="WXT149" s="30"/>
      <c r="WXU149" s="30"/>
      <c r="WXV149" s="30"/>
      <c r="WXW149" s="30"/>
      <c r="WXX149" s="30"/>
      <c r="WXY149" s="30"/>
      <c r="WXZ149" s="30"/>
      <c r="WYA149" s="30"/>
      <c r="WYB149" s="30"/>
      <c r="WYC149" s="30"/>
      <c r="WYD149" s="30"/>
      <c r="WYE149" s="30"/>
      <c r="WYF149" s="30"/>
      <c r="WYG149" s="30"/>
      <c r="WYH149" s="30"/>
      <c r="WYI149" s="30"/>
      <c r="WYJ149" s="30"/>
      <c r="WYK149" s="30"/>
      <c r="WYL149" s="30"/>
      <c r="WYM149" s="30"/>
      <c r="WYN149" s="30"/>
      <c r="WYO149" s="30"/>
      <c r="WYP149" s="30"/>
      <c r="WYQ149" s="30"/>
      <c r="WYR149" s="30"/>
      <c r="WYS149" s="30"/>
      <c r="WYT149" s="30"/>
      <c r="WYU149" s="30"/>
      <c r="WYV149" s="30"/>
      <c r="WYW149" s="30"/>
      <c r="WYX149" s="30"/>
      <c r="WYY149" s="30"/>
      <c r="WYZ149" s="30"/>
      <c r="WZA149" s="30"/>
      <c r="WZB149" s="30"/>
      <c r="WZC149" s="30"/>
      <c r="WZD149" s="30"/>
      <c r="WZE149" s="30"/>
      <c r="WZF149" s="30"/>
      <c r="WZG149" s="30"/>
      <c r="WZH149" s="30"/>
      <c r="WZI149" s="30"/>
      <c r="WZJ149" s="30"/>
      <c r="WZK149" s="30"/>
      <c r="WZL149" s="30"/>
      <c r="WZM149" s="30"/>
      <c r="WZN149" s="30"/>
      <c r="WZO149" s="30"/>
      <c r="WZP149" s="30"/>
      <c r="WZQ149" s="30"/>
      <c r="WZR149" s="30"/>
      <c r="WZS149" s="30"/>
      <c r="WZT149" s="30"/>
      <c r="WZU149" s="30"/>
      <c r="WZV149" s="30"/>
      <c r="WZW149" s="30"/>
      <c r="WZX149" s="30"/>
      <c r="WZY149" s="30"/>
      <c r="WZZ149" s="30"/>
      <c r="XAA149" s="30"/>
      <c r="XAB149" s="30"/>
      <c r="XAC149" s="30"/>
      <c r="XAD149" s="30"/>
      <c r="XAE149" s="30"/>
      <c r="XAF149" s="30"/>
      <c r="XAG149" s="30"/>
      <c r="XAH149" s="30"/>
      <c r="XAI149" s="30"/>
      <c r="XAJ149" s="30"/>
      <c r="XAK149" s="30"/>
      <c r="XAL149" s="30"/>
      <c r="XAM149" s="30"/>
      <c r="XAN149" s="30"/>
      <c r="XAO149" s="30"/>
      <c r="XAP149" s="30"/>
      <c r="XAQ149" s="30"/>
      <c r="XAR149" s="30"/>
      <c r="XAS149" s="30"/>
      <c r="XAT149" s="30"/>
      <c r="XAU149" s="30"/>
      <c r="XAV149" s="30"/>
      <c r="XAW149" s="30"/>
      <c r="XAX149" s="30"/>
      <c r="XAY149" s="30"/>
      <c r="XAZ149" s="30"/>
      <c r="XBA149" s="30"/>
      <c r="XBB149" s="30"/>
      <c r="XBC149" s="30"/>
      <c r="XBD149" s="30"/>
      <c r="XBE149" s="30"/>
      <c r="XBF149" s="30"/>
      <c r="XBG149" s="30"/>
      <c r="XBH149" s="30"/>
      <c r="XBI149" s="30"/>
      <c r="XBJ149" s="30"/>
      <c r="XBK149" s="30"/>
      <c r="XBL149" s="30"/>
      <c r="XBM149" s="30"/>
      <c r="XBN149" s="30"/>
      <c r="XBO149" s="30"/>
      <c r="XBP149" s="30"/>
      <c r="XBQ149" s="30"/>
      <c r="XBR149" s="30"/>
      <c r="XBS149" s="30"/>
      <c r="XBT149" s="30"/>
      <c r="XBU149" s="30"/>
      <c r="XBV149" s="30"/>
      <c r="XBW149" s="30"/>
      <c r="XBX149" s="30"/>
      <c r="XBY149" s="30"/>
      <c r="XBZ149" s="30"/>
      <c r="XCA149" s="30"/>
      <c r="XCB149" s="30"/>
      <c r="XCC149" s="30"/>
      <c r="XCD149" s="30"/>
      <c r="XCE149" s="30"/>
      <c r="XCF149" s="30"/>
      <c r="XCG149" s="30"/>
      <c r="XCH149" s="30"/>
      <c r="XCI149" s="30"/>
      <c r="XCJ149" s="30"/>
      <c r="XCK149" s="30"/>
      <c r="XCL149" s="30"/>
      <c r="XCM149" s="30"/>
      <c r="XCN149" s="30"/>
      <c r="XCO149" s="30"/>
      <c r="XCP149" s="30"/>
      <c r="XCQ149" s="30"/>
      <c r="XCR149" s="30"/>
      <c r="XCS149" s="30"/>
      <c r="XCT149" s="30"/>
      <c r="XCU149" s="30"/>
      <c r="XCV149" s="30"/>
      <c r="XCW149" s="30"/>
      <c r="XCX149" s="30"/>
      <c r="XCY149" s="30"/>
      <c r="XCZ149" s="30"/>
      <c r="XDA149" s="30"/>
      <c r="XDB149" s="30"/>
      <c r="XDC149" s="30"/>
      <c r="XDD149" s="30"/>
      <c r="XDE149" s="30"/>
      <c r="XDF149" s="30"/>
      <c r="XDG149" s="30"/>
      <c r="XDH149" s="30"/>
      <c r="XDI149" s="30"/>
      <c r="XDJ149" s="30"/>
      <c r="XDK149" s="30"/>
      <c r="XDL149" s="30"/>
      <c r="XDM149" s="30"/>
      <c r="XDN149" s="30"/>
      <c r="XDO149" s="30"/>
      <c r="XDP149" s="30"/>
      <c r="XDQ149" s="30"/>
      <c r="XDR149" s="30"/>
      <c r="XDS149" s="30"/>
      <c r="XDT149" s="30"/>
      <c r="XDU149" s="30"/>
      <c r="XDV149" s="30"/>
      <c r="XDW149" s="30"/>
      <c r="XDX149" s="30"/>
      <c r="XDY149" s="30"/>
      <c r="XDZ149" s="30"/>
      <c r="XEA149" s="30"/>
      <c r="XEB149" s="30"/>
      <c r="XEC149" s="30"/>
      <c r="XED149" s="30"/>
      <c r="XEE149" s="30"/>
      <c r="XEF149" s="30"/>
      <c r="XEG149" s="30"/>
      <c r="XEH149" s="30"/>
      <c r="XEI149" s="30"/>
      <c r="XEJ149" s="30"/>
      <c r="XEK149" s="30"/>
      <c r="XEL149" s="30"/>
      <c r="XEM149" s="30"/>
    </row>
    <row r="150" spans="1:16367" s="17" customFormat="1" ht="36" customHeight="1" x14ac:dyDescent="0.25">
      <c r="A150" s="7" t="s">
        <v>250</v>
      </c>
      <c r="B150" s="7" t="s">
        <v>251</v>
      </c>
      <c r="C150" s="7" t="s">
        <v>251</v>
      </c>
      <c r="D150" s="26" t="s">
        <v>38</v>
      </c>
      <c r="E150" s="9" t="s">
        <v>39</v>
      </c>
      <c r="F150" s="26" t="s">
        <v>38</v>
      </c>
      <c r="G150" s="21" t="s">
        <v>326</v>
      </c>
      <c r="H150" s="12">
        <v>21601</v>
      </c>
      <c r="I150" s="11" t="s">
        <v>327</v>
      </c>
      <c r="J150" s="12" t="s">
        <v>160</v>
      </c>
      <c r="K150" s="11" t="s">
        <v>341</v>
      </c>
      <c r="L150" s="12" t="s">
        <v>255</v>
      </c>
      <c r="M150" s="12" t="s">
        <v>44</v>
      </c>
      <c r="N150" s="35" t="s">
        <v>45</v>
      </c>
      <c r="O150" s="14">
        <v>120</v>
      </c>
      <c r="P150" s="15">
        <v>72</v>
      </c>
      <c r="Q150" s="33" t="s">
        <v>256</v>
      </c>
      <c r="R150" s="34">
        <f t="shared" si="9"/>
        <v>8640</v>
      </c>
      <c r="S150" s="34"/>
      <c r="T150" s="34"/>
      <c r="U150" s="34">
        <v>2880</v>
      </c>
      <c r="V150" s="34"/>
      <c r="W150" s="34"/>
      <c r="X150" s="34">
        <v>2880</v>
      </c>
      <c r="Y150" s="34"/>
      <c r="Z150" s="34"/>
      <c r="AA150" s="34">
        <v>2880</v>
      </c>
      <c r="AB150" s="34"/>
      <c r="AC150" s="34"/>
      <c r="AD150" s="34"/>
    </row>
    <row r="151" spans="1:16367" s="17" customFormat="1" ht="36" customHeight="1" x14ac:dyDescent="0.25">
      <c r="A151" s="7" t="s">
        <v>250</v>
      </c>
      <c r="B151" s="7" t="s">
        <v>251</v>
      </c>
      <c r="C151" s="7" t="s">
        <v>251</v>
      </c>
      <c r="D151" s="26" t="s">
        <v>38</v>
      </c>
      <c r="E151" s="9" t="s">
        <v>39</v>
      </c>
      <c r="F151" s="26" t="s">
        <v>38</v>
      </c>
      <c r="G151" s="21" t="s">
        <v>326</v>
      </c>
      <c r="H151" s="12">
        <v>25401</v>
      </c>
      <c r="I151" s="11" t="s">
        <v>164</v>
      </c>
      <c r="J151" s="12" t="s">
        <v>165</v>
      </c>
      <c r="K151" s="11" t="s">
        <v>166</v>
      </c>
      <c r="L151" s="12" t="s">
        <v>255</v>
      </c>
      <c r="M151" s="12" t="s">
        <v>44</v>
      </c>
      <c r="N151" s="35" t="s">
        <v>45</v>
      </c>
      <c r="O151" s="14">
        <v>162</v>
      </c>
      <c r="P151" s="15">
        <v>18</v>
      </c>
      <c r="Q151" s="33" t="s">
        <v>256</v>
      </c>
      <c r="R151" s="34">
        <f t="shared" si="9"/>
        <v>2916</v>
      </c>
      <c r="S151" s="34"/>
      <c r="T151" s="34"/>
      <c r="U151" s="34">
        <v>900</v>
      </c>
      <c r="V151" s="34"/>
      <c r="W151" s="34"/>
      <c r="X151" s="34">
        <v>900</v>
      </c>
      <c r="Y151" s="34"/>
      <c r="Z151" s="34"/>
      <c r="AA151" s="34">
        <v>1116</v>
      </c>
      <c r="AB151" s="34"/>
      <c r="AC151" s="34"/>
      <c r="AD151" s="34"/>
    </row>
    <row r="152" spans="1:16367" s="17" customFormat="1" ht="36" customHeight="1" x14ac:dyDescent="0.25">
      <c r="A152" s="7" t="s">
        <v>250</v>
      </c>
      <c r="B152" s="7" t="s">
        <v>251</v>
      </c>
      <c r="C152" s="7" t="s">
        <v>251</v>
      </c>
      <c r="D152" s="26" t="s">
        <v>38</v>
      </c>
      <c r="E152" s="9" t="s">
        <v>39</v>
      </c>
      <c r="F152" s="26" t="s">
        <v>38</v>
      </c>
      <c r="G152" s="21" t="s">
        <v>326</v>
      </c>
      <c r="H152" s="12">
        <v>25401</v>
      </c>
      <c r="I152" s="11" t="s">
        <v>164</v>
      </c>
      <c r="J152" s="12" t="s">
        <v>167</v>
      </c>
      <c r="K152" s="43" t="s">
        <v>168</v>
      </c>
      <c r="L152" s="12" t="s">
        <v>255</v>
      </c>
      <c r="M152" s="12" t="s">
        <v>44</v>
      </c>
      <c r="N152" s="35" t="s">
        <v>45</v>
      </c>
      <c r="O152" s="14">
        <v>190</v>
      </c>
      <c r="P152" s="15">
        <v>99</v>
      </c>
      <c r="Q152" s="33" t="s">
        <v>256</v>
      </c>
      <c r="R152" s="34">
        <f t="shared" si="9"/>
        <v>18810</v>
      </c>
      <c r="S152" s="34"/>
      <c r="T152" s="34"/>
      <c r="U152" s="34">
        <v>5940</v>
      </c>
      <c r="V152" s="34"/>
      <c r="W152" s="34"/>
      <c r="X152" s="34">
        <v>5940</v>
      </c>
      <c r="Y152" s="34"/>
      <c r="Z152" s="34"/>
      <c r="AA152" s="34">
        <v>6930</v>
      </c>
      <c r="AB152" s="34"/>
      <c r="AC152" s="34"/>
      <c r="AD152" s="34"/>
    </row>
    <row r="153" spans="1:16367" s="17" customFormat="1" ht="36" customHeight="1" x14ac:dyDescent="0.25">
      <c r="A153" s="7" t="s">
        <v>250</v>
      </c>
      <c r="B153" s="7" t="s">
        <v>251</v>
      </c>
      <c r="C153" s="7" t="s">
        <v>251</v>
      </c>
      <c r="D153" s="26" t="s">
        <v>38</v>
      </c>
      <c r="E153" s="21" t="s">
        <v>316</v>
      </c>
      <c r="F153" s="29" t="s">
        <v>342</v>
      </c>
      <c r="G153" s="9" t="s">
        <v>343</v>
      </c>
      <c r="H153" s="12">
        <v>21101</v>
      </c>
      <c r="I153" s="31" t="s">
        <v>252</v>
      </c>
      <c r="J153" s="12" t="s">
        <v>344</v>
      </c>
      <c r="K153" s="43" t="s">
        <v>345</v>
      </c>
      <c r="L153" s="12" t="s">
        <v>255</v>
      </c>
      <c r="M153" s="12" t="s">
        <v>44</v>
      </c>
      <c r="N153" s="35" t="s">
        <v>333</v>
      </c>
      <c r="O153" s="14">
        <v>13</v>
      </c>
      <c r="P153" s="15">
        <v>45</v>
      </c>
      <c r="Q153" s="33" t="s">
        <v>256</v>
      </c>
      <c r="R153" s="34">
        <f t="shared" si="9"/>
        <v>585</v>
      </c>
      <c r="S153" s="34"/>
      <c r="T153" s="34"/>
      <c r="U153" s="34">
        <v>135</v>
      </c>
      <c r="V153" s="34"/>
      <c r="W153" s="34"/>
      <c r="X153" s="34">
        <v>225</v>
      </c>
      <c r="Y153" s="34"/>
      <c r="Z153" s="34"/>
      <c r="AA153" s="34">
        <v>225</v>
      </c>
      <c r="AB153" s="34"/>
      <c r="AC153" s="34"/>
      <c r="AD153" s="34"/>
    </row>
    <row r="154" spans="1:16367" s="17" customFormat="1" ht="36" customHeight="1" x14ac:dyDescent="0.25">
      <c r="A154" s="7" t="s">
        <v>250</v>
      </c>
      <c r="B154" s="7" t="s">
        <v>251</v>
      </c>
      <c r="C154" s="7" t="s">
        <v>251</v>
      </c>
      <c r="D154" s="26" t="s">
        <v>38</v>
      </c>
      <c r="E154" s="21" t="s">
        <v>316</v>
      </c>
      <c r="F154" s="29" t="s">
        <v>342</v>
      </c>
      <c r="G154" s="9" t="s">
        <v>343</v>
      </c>
      <c r="H154" s="12">
        <v>21101</v>
      </c>
      <c r="I154" s="31" t="s">
        <v>252</v>
      </c>
      <c r="J154" s="12" t="s">
        <v>346</v>
      </c>
      <c r="K154" s="43" t="s">
        <v>347</v>
      </c>
      <c r="L154" s="12" t="s">
        <v>255</v>
      </c>
      <c r="M154" s="12" t="s">
        <v>44</v>
      </c>
      <c r="N154" s="35" t="s">
        <v>333</v>
      </c>
      <c r="O154" s="14">
        <v>13</v>
      </c>
      <c r="P154" s="15">
        <v>45</v>
      </c>
      <c r="Q154" s="33" t="s">
        <v>256</v>
      </c>
      <c r="R154" s="34">
        <f t="shared" si="9"/>
        <v>585</v>
      </c>
      <c r="S154" s="34"/>
      <c r="T154" s="34"/>
      <c r="U154" s="34">
        <v>135</v>
      </c>
      <c r="V154" s="34"/>
      <c r="W154" s="34"/>
      <c r="X154" s="34">
        <v>225</v>
      </c>
      <c r="Y154" s="34"/>
      <c r="Z154" s="34"/>
      <c r="AA154" s="34">
        <v>225</v>
      </c>
      <c r="AB154" s="34"/>
      <c r="AC154" s="34"/>
      <c r="AD154" s="34"/>
    </row>
    <row r="155" spans="1:16367" s="17" customFormat="1" ht="36" customHeight="1" x14ac:dyDescent="0.25">
      <c r="A155" s="7" t="s">
        <v>250</v>
      </c>
      <c r="B155" s="7" t="s">
        <v>251</v>
      </c>
      <c r="C155" s="7" t="s">
        <v>251</v>
      </c>
      <c r="D155" s="26" t="s">
        <v>38</v>
      </c>
      <c r="E155" s="21" t="s">
        <v>316</v>
      </c>
      <c r="F155" s="29" t="s">
        <v>342</v>
      </c>
      <c r="G155" s="9" t="s">
        <v>343</v>
      </c>
      <c r="H155" s="12">
        <v>21101</v>
      </c>
      <c r="I155" s="31" t="s">
        <v>252</v>
      </c>
      <c r="J155" s="12" t="s">
        <v>348</v>
      </c>
      <c r="K155" s="43" t="s">
        <v>349</v>
      </c>
      <c r="L155" s="12" t="s">
        <v>255</v>
      </c>
      <c r="M155" s="12" t="s">
        <v>44</v>
      </c>
      <c r="N155" s="35" t="s">
        <v>45</v>
      </c>
      <c r="O155" s="14">
        <v>540</v>
      </c>
      <c r="P155" s="15">
        <v>4</v>
      </c>
      <c r="Q155" s="33" t="s">
        <v>256</v>
      </c>
      <c r="R155" s="34">
        <f t="shared" si="9"/>
        <v>2160</v>
      </c>
      <c r="S155" s="34"/>
      <c r="T155" s="34"/>
      <c r="U155" s="34">
        <v>720</v>
      </c>
      <c r="V155" s="34"/>
      <c r="W155" s="34"/>
      <c r="X155" s="34">
        <v>720</v>
      </c>
      <c r="Y155" s="34"/>
      <c r="Z155" s="34"/>
      <c r="AA155" s="34">
        <v>720</v>
      </c>
      <c r="AB155" s="34"/>
      <c r="AC155" s="34"/>
      <c r="AD155" s="34"/>
    </row>
    <row r="156" spans="1:16367" s="17" customFormat="1" ht="36" customHeight="1" x14ac:dyDescent="0.25">
      <c r="A156" s="7" t="s">
        <v>250</v>
      </c>
      <c r="B156" s="7" t="s">
        <v>251</v>
      </c>
      <c r="C156" s="7" t="s">
        <v>251</v>
      </c>
      <c r="D156" s="26" t="s">
        <v>38</v>
      </c>
      <c r="E156" s="21" t="s">
        <v>316</v>
      </c>
      <c r="F156" s="29" t="s">
        <v>342</v>
      </c>
      <c r="G156" s="9" t="s">
        <v>343</v>
      </c>
      <c r="H156" s="12">
        <v>21101</v>
      </c>
      <c r="I156" s="31" t="s">
        <v>252</v>
      </c>
      <c r="J156" s="12" t="s">
        <v>350</v>
      </c>
      <c r="K156" s="43" t="s">
        <v>351</v>
      </c>
      <c r="L156" s="12" t="s">
        <v>255</v>
      </c>
      <c r="M156" s="12" t="s">
        <v>44</v>
      </c>
      <c r="N156" s="35" t="s">
        <v>45</v>
      </c>
      <c r="O156" s="14">
        <v>90</v>
      </c>
      <c r="P156" s="15">
        <v>15</v>
      </c>
      <c r="Q156" s="33" t="s">
        <v>256</v>
      </c>
      <c r="R156" s="34">
        <f t="shared" si="9"/>
        <v>1350</v>
      </c>
      <c r="S156" s="34"/>
      <c r="T156" s="34"/>
      <c r="U156" s="34">
        <v>450</v>
      </c>
      <c r="V156" s="34"/>
      <c r="W156" s="34"/>
      <c r="X156" s="34">
        <v>450</v>
      </c>
      <c r="Y156" s="34"/>
      <c r="Z156" s="34"/>
      <c r="AA156" s="34">
        <v>450</v>
      </c>
      <c r="AB156" s="34"/>
      <c r="AC156" s="34"/>
      <c r="AD156" s="34"/>
    </row>
    <row r="157" spans="1:16367" s="17" customFormat="1" ht="36" customHeight="1" x14ac:dyDescent="0.25">
      <c r="A157" s="7" t="s">
        <v>250</v>
      </c>
      <c r="B157" s="7" t="s">
        <v>251</v>
      </c>
      <c r="C157" s="7" t="s">
        <v>251</v>
      </c>
      <c r="D157" s="26" t="s">
        <v>38</v>
      </c>
      <c r="E157" s="21" t="s">
        <v>316</v>
      </c>
      <c r="F157" s="29" t="s">
        <v>342</v>
      </c>
      <c r="G157" s="9" t="s">
        <v>343</v>
      </c>
      <c r="H157" s="12">
        <v>21101</v>
      </c>
      <c r="I157" s="31" t="s">
        <v>252</v>
      </c>
      <c r="J157" s="12" t="s">
        <v>257</v>
      </c>
      <c r="K157" s="43" t="s">
        <v>258</v>
      </c>
      <c r="L157" s="12" t="s">
        <v>255</v>
      </c>
      <c r="M157" s="12" t="s">
        <v>44</v>
      </c>
      <c r="N157" s="35" t="s">
        <v>53</v>
      </c>
      <c r="O157" s="14">
        <v>15</v>
      </c>
      <c r="P157" s="15">
        <v>22</v>
      </c>
      <c r="Q157" s="33" t="s">
        <v>256</v>
      </c>
      <c r="R157" s="34">
        <f t="shared" si="9"/>
        <v>330</v>
      </c>
      <c r="S157" s="34"/>
      <c r="T157" s="34"/>
      <c r="U157" s="34">
        <v>110</v>
      </c>
      <c r="V157" s="34"/>
      <c r="W157" s="34"/>
      <c r="X157" s="34">
        <v>110</v>
      </c>
      <c r="Y157" s="34"/>
      <c r="Z157" s="34"/>
      <c r="AA157" s="34">
        <v>110</v>
      </c>
      <c r="AB157" s="34"/>
      <c r="AC157" s="34"/>
      <c r="AD157" s="34"/>
    </row>
    <row r="158" spans="1:16367" s="17" customFormat="1" ht="36" customHeight="1" x14ac:dyDescent="0.25">
      <c r="A158" s="7" t="s">
        <v>250</v>
      </c>
      <c r="B158" s="7" t="s">
        <v>251</v>
      </c>
      <c r="C158" s="7" t="s">
        <v>251</v>
      </c>
      <c r="D158" s="26" t="s">
        <v>38</v>
      </c>
      <c r="E158" s="21" t="s">
        <v>316</v>
      </c>
      <c r="F158" s="29" t="s">
        <v>342</v>
      </c>
      <c r="G158" s="9" t="s">
        <v>343</v>
      </c>
      <c r="H158" s="12">
        <v>21101</v>
      </c>
      <c r="I158" s="31" t="s">
        <v>252</v>
      </c>
      <c r="J158" s="12" t="s">
        <v>352</v>
      </c>
      <c r="K158" s="43" t="s">
        <v>353</v>
      </c>
      <c r="L158" s="12" t="s">
        <v>255</v>
      </c>
      <c r="M158" s="12" t="s">
        <v>44</v>
      </c>
      <c r="N158" s="35" t="s">
        <v>45</v>
      </c>
      <c r="O158" s="14">
        <v>30</v>
      </c>
      <c r="P158" s="15">
        <v>42</v>
      </c>
      <c r="Q158" s="33" t="s">
        <v>256</v>
      </c>
      <c r="R158" s="34">
        <f t="shared" si="9"/>
        <v>1260</v>
      </c>
      <c r="S158" s="34"/>
      <c r="T158" s="34"/>
      <c r="U158" s="34">
        <v>420</v>
      </c>
      <c r="V158" s="34"/>
      <c r="W158" s="34"/>
      <c r="X158" s="34">
        <v>420</v>
      </c>
      <c r="Y158" s="34"/>
      <c r="Z158" s="34"/>
      <c r="AA158" s="34">
        <v>420</v>
      </c>
      <c r="AB158" s="34"/>
      <c r="AC158" s="34"/>
      <c r="AD158" s="34"/>
    </row>
    <row r="159" spans="1:16367" s="17" customFormat="1" ht="36" customHeight="1" x14ac:dyDescent="0.25">
      <c r="A159" s="7" t="s">
        <v>250</v>
      </c>
      <c r="B159" s="7" t="s">
        <v>251</v>
      </c>
      <c r="C159" s="7" t="s">
        <v>251</v>
      </c>
      <c r="D159" s="26" t="s">
        <v>38</v>
      </c>
      <c r="E159" s="21" t="s">
        <v>316</v>
      </c>
      <c r="F159" s="29" t="s">
        <v>342</v>
      </c>
      <c r="G159" s="9" t="s">
        <v>343</v>
      </c>
      <c r="H159" s="12">
        <v>21101</v>
      </c>
      <c r="I159" s="31" t="s">
        <v>252</v>
      </c>
      <c r="J159" s="12" t="s">
        <v>259</v>
      </c>
      <c r="K159" s="43" t="s">
        <v>260</v>
      </c>
      <c r="L159" s="12" t="s">
        <v>255</v>
      </c>
      <c r="M159" s="12" t="s">
        <v>44</v>
      </c>
      <c r="N159" s="35" t="s">
        <v>45</v>
      </c>
      <c r="O159" s="14">
        <v>30</v>
      </c>
      <c r="P159" s="15">
        <v>39</v>
      </c>
      <c r="Q159" s="33" t="s">
        <v>256</v>
      </c>
      <c r="R159" s="34">
        <f t="shared" si="9"/>
        <v>1170</v>
      </c>
      <c r="S159" s="34"/>
      <c r="T159" s="34"/>
      <c r="U159" s="34">
        <v>390</v>
      </c>
      <c r="V159" s="34"/>
      <c r="W159" s="34"/>
      <c r="X159" s="34">
        <v>390</v>
      </c>
      <c r="Y159" s="34"/>
      <c r="Z159" s="34"/>
      <c r="AA159" s="34">
        <v>390</v>
      </c>
      <c r="AB159" s="34"/>
      <c r="AC159" s="34"/>
      <c r="AD159" s="34"/>
    </row>
    <row r="160" spans="1:16367" s="17" customFormat="1" ht="36" customHeight="1" x14ac:dyDescent="0.25">
      <c r="A160" s="7" t="s">
        <v>250</v>
      </c>
      <c r="B160" s="7" t="s">
        <v>251</v>
      </c>
      <c r="C160" s="7" t="s">
        <v>251</v>
      </c>
      <c r="D160" s="26" t="s">
        <v>38</v>
      </c>
      <c r="E160" s="21" t="s">
        <v>316</v>
      </c>
      <c r="F160" s="29" t="s">
        <v>342</v>
      </c>
      <c r="G160" s="9" t="s">
        <v>343</v>
      </c>
      <c r="H160" s="12">
        <v>21101</v>
      </c>
      <c r="I160" s="31" t="s">
        <v>252</v>
      </c>
      <c r="J160" s="12" t="s">
        <v>261</v>
      </c>
      <c r="K160" s="43" t="s">
        <v>354</v>
      </c>
      <c r="L160" s="12" t="s">
        <v>255</v>
      </c>
      <c r="M160" s="12" t="s">
        <v>44</v>
      </c>
      <c r="N160" s="35" t="s">
        <v>45</v>
      </c>
      <c r="O160" s="14">
        <v>15</v>
      </c>
      <c r="P160" s="15">
        <v>40</v>
      </c>
      <c r="Q160" s="33" t="s">
        <v>256</v>
      </c>
      <c r="R160" s="34">
        <f t="shared" si="9"/>
        <v>600</v>
      </c>
      <c r="S160" s="34"/>
      <c r="T160" s="34"/>
      <c r="U160" s="34">
        <v>200</v>
      </c>
      <c r="V160" s="34"/>
      <c r="W160" s="34"/>
      <c r="X160" s="34">
        <v>200</v>
      </c>
      <c r="Y160" s="34"/>
      <c r="Z160" s="34"/>
      <c r="AA160" s="34">
        <v>200</v>
      </c>
      <c r="AB160" s="34"/>
      <c r="AC160" s="34"/>
      <c r="AD160" s="34"/>
    </row>
    <row r="161" spans="1:30" s="17" customFormat="1" ht="36" customHeight="1" x14ac:dyDescent="0.25">
      <c r="A161" s="7" t="s">
        <v>250</v>
      </c>
      <c r="B161" s="7" t="s">
        <v>251</v>
      </c>
      <c r="C161" s="7" t="s">
        <v>251</v>
      </c>
      <c r="D161" s="26" t="s">
        <v>38</v>
      </c>
      <c r="E161" s="21" t="s">
        <v>316</v>
      </c>
      <c r="F161" s="29" t="s">
        <v>342</v>
      </c>
      <c r="G161" s="9" t="s">
        <v>343</v>
      </c>
      <c r="H161" s="12">
        <v>21101</v>
      </c>
      <c r="I161" s="31" t="s">
        <v>252</v>
      </c>
      <c r="J161" s="12" t="s">
        <v>355</v>
      </c>
      <c r="K161" s="43" t="s">
        <v>356</v>
      </c>
      <c r="L161" s="12" t="s">
        <v>255</v>
      </c>
      <c r="M161" s="12" t="s">
        <v>44</v>
      </c>
      <c r="N161" s="35" t="s">
        <v>45</v>
      </c>
      <c r="O161" s="14">
        <v>30</v>
      </c>
      <c r="P161" s="15">
        <v>50</v>
      </c>
      <c r="Q161" s="33" t="s">
        <v>256</v>
      </c>
      <c r="R161" s="34">
        <f t="shared" si="9"/>
        <v>1500</v>
      </c>
      <c r="S161" s="34"/>
      <c r="T161" s="34"/>
      <c r="U161" s="34">
        <v>500</v>
      </c>
      <c r="V161" s="34"/>
      <c r="W161" s="34"/>
      <c r="X161" s="34">
        <v>500</v>
      </c>
      <c r="Y161" s="34"/>
      <c r="Z161" s="34"/>
      <c r="AA161" s="34">
        <v>500</v>
      </c>
      <c r="AB161" s="34"/>
      <c r="AC161" s="34"/>
      <c r="AD161" s="34"/>
    </row>
    <row r="162" spans="1:30" s="17" customFormat="1" ht="36" customHeight="1" x14ac:dyDescent="0.25">
      <c r="A162" s="7" t="s">
        <v>250</v>
      </c>
      <c r="B162" s="7" t="s">
        <v>251</v>
      </c>
      <c r="C162" s="7" t="s">
        <v>251</v>
      </c>
      <c r="D162" s="26" t="s">
        <v>38</v>
      </c>
      <c r="E162" s="21" t="s">
        <v>316</v>
      </c>
      <c r="F162" s="29" t="s">
        <v>342</v>
      </c>
      <c r="G162" s="9" t="s">
        <v>343</v>
      </c>
      <c r="H162" s="12">
        <v>21101</v>
      </c>
      <c r="I162" s="31" t="s">
        <v>252</v>
      </c>
      <c r="J162" s="12" t="s">
        <v>357</v>
      </c>
      <c r="K162" s="43" t="s">
        <v>358</v>
      </c>
      <c r="L162" s="12" t="s">
        <v>255</v>
      </c>
      <c r="M162" s="12" t="s">
        <v>44</v>
      </c>
      <c r="N162" s="35" t="s">
        <v>45</v>
      </c>
      <c r="O162" s="14">
        <v>36</v>
      </c>
      <c r="P162" s="15">
        <v>24</v>
      </c>
      <c r="Q162" s="33" t="s">
        <v>256</v>
      </c>
      <c r="R162" s="34">
        <f t="shared" si="9"/>
        <v>864</v>
      </c>
      <c r="S162" s="34"/>
      <c r="T162" s="34"/>
      <c r="U162" s="34">
        <v>288</v>
      </c>
      <c r="V162" s="34"/>
      <c r="W162" s="34"/>
      <c r="X162" s="34">
        <v>288</v>
      </c>
      <c r="Y162" s="34"/>
      <c r="Z162" s="34"/>
      <c r="AA162" s="34">
        <v>288</v>
      </c>
      <c r="AB162" s="34"/>
      <c r="AC162" s="34"/>
      <c r="AD162" s="34"/>
    </row>
    <row r="163" spans="1:30" s="17" customFormat="1" ht="36" customHeight="1" x14ac:dyDescent="0.25">
      <c r="A163" s="7" t="s">
        <v>250</v>
      </c>
      <c r="B163" s="7" t="s">
        <v>251</v>
      </c>
      <c r="C163" s="7" t="s">
        <v>251</v>
      </c>
      <c r="D163" s="26" t="s">
        <v>38</v>
      </c>
      <c r="E163" s="21" t="s">
        <v>316</v>
      </c>
      <c r="F163" s="29" t="s">
        <v>342</v>
      </c>
      <c r="G163" s="9" t="s">
        <v>343</v>
      </c>
      <c r="H163" s="12">
        <v>21101</v>
      </c>
      <c r="I163" s="31" t="s">
        <v>252</v>
      </c>
      <c r="J163" s="12" t="s">
        <v>359</v>
      </c>
      <c r="K163" s="43" t="s">
        <v>360</v>
      </c>
      <c r="L163" s="12" t="s">
        <v>255</v>
      </c>
      <c r="M163" s="12" t="s">
        <v>44</v>
      </c>
      <c r="N163" s="35" t="s">
        <v>45</v>
      </c>
      <c r="O163" s="14">
        <v>15</v>
      </c>
      <c r="P163" s="15">
        <v>24</v>
      </c>
      <c r="Q163" s="33" t="s">
        <v>256</v>
      </c>
      <c r="R163" s="34">
        <f t="shared" si="9"/>
        <v>360</v>
      </c>
      <c r="S163" s="34"/>
      <c r="T163" s="34"/>
      <c r="U163" s="34">
        <v>120</v>
      </c>
      <c r="V163" s="34"/>
      <c r="W163" s="34"/>
      <c r="X163" s="34">
        <v>120</v>
      </c>
      <c r="Y163" s="34"/>
      <c r="Z163" s="34"/>
      <c r="AA163" s="34">
        <v>120</v>
      </c>
      <c r="AB163" s="34"/>
      <c r="AC163" s="34"/>
      <c r="AD163" s="34"/>
    </row>
    <row r="164" spans="1:30" s="17" customFormat="1" ht="36" customHeight="1" x14ac:dyDescent="0.25">
      <c r="A164" s="7" t="s">
        <v>250</v>
      </c>
      <c r="B164" s="7" t="s">
        <v>251</v>
      </c>
      <c r="C164" s="7" t="s">
        <v>251</v>
      </c>
      <c r="D164" s="26" t="s">
        <v>38</v>
      </c>
      <c r="E164" s="21" t="s">
        <v>316</v>
      </c>
      <c r="F164" s="29" t="s">
        <v>342</v>
      </c>
      <c r="G164" s="9" t="s">
        <v>343</v>
      </c>
      <c r="H164" s="12">
        <v>21101</v>
      </c>
      <c r="I164" s="31" t="s">
        <v>252</v>
      </c>
      <c r="J164" s="12" t="s">
        <v>361</v>
      </c>
      <c r="K164" s="43" t="s">
        <v>362</v>
      </c>
      <c r="L164" s="12" t="s">
        <v>255</v>
      </c>
      <c r="M164" s="12" t="s">
        <v>44</v>
      </c>
      <c r="N164" s="35" t="s">
        <v>45</v>
      </c>
      <c r="O164" s="14">
        <v>30</v>
      </c>
      <c r="P164" s="15">
        <v>24</v>
      </c>
      <c r="Q164" s="33" t="s">
        <v>256</v>
      </c>
      <c r="R164" s="34">
        <f t="shared" si="9"/>
        <v>720</v>
      </c>
      <c r="S164" s="34"/>
      <c r="T164" s="34"/>
      <c r="U164" s="34">
        <v>240</v>
      </c>
      <c r="V164" s="34"/>
      <c r="W164" s="34"/>
      <c r="X164" s="34">
        <v>240</v>
      </c>
      <c r="Y164" s="34"/>
      <c r="Z164" s="34"/>
      <c r="AA164" s="34">
        <v>240</v>
      </c>
      <c r="AB164" s="34"/>
      <c r="AC164" s="34"/>
      <c r="AD164" s="34"/>
    </row>
    <row r="165" spans="1:30" s="17" customFormat="1" ht="36" customHeight="1" x14ac:dyDescent="0.25">
      <c r="A165" s="7" t="s">
        <v>250</v>
      </c>
      <c r="B165" s="7" t="s">
        <v>251</v>
      </c>
      <c r="C165" s="7" t="s">
        <v>251</v>
      </c>
      <c r="D165" s="26" t="s">
        <v>38</v>
      </c>
      <c r="E165" s="21" t="s">
        <v>316</v>
      </c>
      <c r="F165" s="29" t="s">
        <v>342</v>
      </c>
      <c r="G165" s="9" t="s">
        <v>343</v>
      </c>
      <c r="H165" s="12">
        <v>21101</v>
      </c>
      <c r="I165" s="31" t="s">
        <v>252</v>
      </c>
      <c r="J165" s="12" t="s">
        <v>51</v>
      </c>
      <c r="K165" s="43" t="s">
        <v>363</v>
      </c>
      <c r="L165" s="12" t="s">
        <v>255</v>
      </c>
      <c r="M165" s="12" t="s">
        <v>44</v>
      </c>
      <c r="N165" s="35" t="s">
        <v>53</v>
      </c>
      <c r="O165" s="14">
        <v>15</v>
      </c>
      <c r="P165" s="15">
        <v>36</v>
      </c>
      <c r="Q165" s="33" t="s">
        <v>256</v>
      </c>
      <c r="R165" s="34">
        <f t="shared" si="9"/>
        <v>540</v>
      </c>
      <c r="S165" s="34"/>
      <c r="T165" s="34"/>
      <c r="U165" s="34">
        <v>180</v>
      </c>
      <c r="V165" s="34"/>
      <c r="W165" s="34"/>
      <c r="X165" s="34">
        <v>180</v>
      </c>
      <c r="Y165" s="34"/>
      <c r="Z165" s="34"/>
      <c r="AA165" s="34">
        <v>180</v>
      </c>
      <c r="AB165" s="34"/>
      <c r="AC165" s="34"/>
      <c r="AD165" s="34"/>
    </row>
    <row r="166" spans="1:30" s="17" customFormat="1" ht="36" customHeight="1" x14ac:dyDescent="0.25">
      <c r="A166" s="7" t="s">
        <v>250</v>
      </c>
      <c r="B166" s="7" t="s">
        <v>251</v>
      </c>
      <c r="C166" s="7" t="s">
        <v>251</v>
      </c>
      <c r="D166" s="26" t="s">
        <v>38</v>
      </c>
      <c r="E166" s="21" t="s">
        <v>316</v>
      </c>
      <c r="F166" s="29" t="s">
        <v>342</v>
      </c>
      <c r="G166" s="9" t="s">
        <v>343</v>
      </c>
      <c r="H166" s="12">
        <v>21101</v>
      </c>
      <c r="I166" s="31" t="s">
        <v>252</v>
      </c>
      <c r="J166" s="12" t="s">
        <v>364</v>
      </c>
      <c r="K166" s="43" t="s">
        <v>61</v>
      </c>
      <c r="L166" s="12" t="s">
        <v>255</v>
      </c>
      <c r="M166" s="12" t="s">
        <v>44</v>
      </c>
      <c r="N166" s="35" t="s">
        <v>45</v>
      </c>
      <c r="O166" s="14">
        <v>3</v>
      </c>
      <c r="P166" s="15">
        <v>225</v>
      </c>
      <c r="Q166" s="33" t="s">
        <v>256</v>
      </c>
      <c r="R166" s="34">
        <f t="shared" si="9"/>
        <v>675</v>
      </c>
      <c r="S166" s="34"/>
      <c r="T166" s="34"/>
      <c r="U166" s="34">
        <v>225</v>
      </c>
      <c r="V166" s="34"/>
      <c r="W166" s="34"/>
      <c r="X166" s="34">
        <v>225</v>
      </c>
      <c r="Y166" s="34"/>
      <c r="Z166" s="34"/>
      <c r="AA166" s="34">
        <v>225</v>
      </c>
      <c r="AB166" s="34"/>
      <c r="AC166" s="34"/>
      <c r="AD166" s="34"/>
    </row>
    <row r="167" spans="1:30" s="17" customFormat="1" ht="36" customHeight="1" x14ac:dyDescent="0.25">
      <c r="A167" s="7" t="s">
        <v>250</v>
      </c>
      <c r="B167" s="7" t="s">
        <v>251</v>
      </c>
      <c r="C167" s="7" t="s">
        <v>251</v>
      </c>
      <c r="D167" s="26" t="s">
        <v>38</v>
      </c>
      <c r="E167" s="21" t="s">
        <v>316</v>
      </c>
      <c r="F167" s="29" t="s">
        <v>342</v>
      </c>
      <c r="G167" s="9" t="s">
        <v>343</v>
      </c>
      <c r="H167" s="12">
        <v>21101</v>
      </c>
      <c r="I167" s="31" t="s">
        <v>252</v>
      </c>
      <c r="J167" s="12" t="s">
        <v>365</v>
      </c>
      <c r="K167" s="43" t="s">
        <v>366</v>
      </c>
      <c r="L167" s="12" t="s">
        <v>255</v>
      </c>
      <c r="M167" s="12" t="s">
        <v>44</v>
      </c>
      <c r="N167" s="35" t="s">
        <v>45</v>
      </c>
      <c r="O167" s="14">
        <v>15</v>
      </c>
      <c r="P167" s="15">
        <v>23</v>
      </c>
      <c r="Q167" s="33" t="s">
        <v>256</v>
      </c>
      <c r="R167" s="34">
        <f t="shared" si="9"/>
        <v>345</v>
      </c>
      <c r="S167" s="34"/>
      <c r="T167" s="34"/>
      <c r="U167" s="34">
        <v>115</v>
      </c>
      <c r="V167" s="34"/>
      <c r="W167" s="34"/>
      <c r="X167" s="34">
        <v>115</v>
      </c>
      <c r="Y167" s="34"/>
      <c r="Z167" s="34"/>
      <c r="AA167" s="34">
        <v>115</v>
      </c>
      <c r="AB167" s="34"/>
      <c r="AC167" s="34"/>
      <c r="AD167" s="34"/>
    </row>
    <row r="168" spans="1:30" s="17" customFormat="1" ht="36" customHeight="1" x14ac:dyDescent="0.25">
      <c r="A168" s="7" t="s">
        <v>250</v>
      </c>
      <c r="B168" s="7" t="s">
        <v>251</v>
      </c>
      <c r="C168" s="7" t="s">
        <v>251</v>
      </c>
      <c r="D168" s="26" t="s">
        <v>38</v>
      </c>
      <c r="E168" s="21" t="s">
        <v>316</v>
      </c>
      <c r="F168" s="29" t="s">
        <v>342</v>
      </c>
      <c r="G168" s="9" t="s">
        <v>343</v>
      </c>
      <c r="H168" s="12">
        <v>21101</v>
      </c>
      <c r="I168" s="31" t="s">
        <v>252</v>
      </c>
      <c r="J168" s="12" t="s">
        <v>272</v>
      </c>
      <c r="K168" s="43" t="s">
        <v>367</v>
      </c>
      <c r="L168" s="12" t="s">
        <v>255</v>
      </c>
      <c r="M168" s="12" t="s">
        <v>44</v>
      </c>
      <c r="N168" s="35" t="s">
        <v>45</v>
      </c>
      <c r="O168" s="14">
        <v>1500</v>
      </c>
      <c r="P168" s="15">
        <v>2</v>
      </c>
      <c r="Q168" s="33" t="s">
        <v>256</v>
      </c>
      <c r="R168" s="34">
        <f t="shared" si="9"/>
        <v>3000</v>
      </c>
      <c r="S168" s="34"/>
      <c r="T168" s="34"/>
      <c r="U168" s="34">
        <v>1000</v>
      </c>
      <c r="V168" s="34"/>
      <c r="W168" s="34"/>
      <c r="X168" s="34">
        <v>1000</v>
      </c>
      <c r="Y168" s="34"/>
      <c r="Z168" s="34"/>
      <c r="AA168" s="34">
        <v>1000</v>
      </c>
      <c r="AB168" s="34"/>
      <c r="AC168" s="34"/>
      <c r="AD168" s="34"/>
    </row>
    <row r="169" spans="1:30" s="17" customFormat="1" ht="36" customHeight="1" x14ac:dyDescent="0.25">
      <c r="A169" s="7" t="s">
        <v>250</v>
      </c>
      <c r="B169" s="7" t="s">
        <v>251</v>
      </c>
      <c r="C169" s="7" t="s">
        <v>251</v>
      </c>
      <c r="D169" s="26" t="s">
        <v>38</v>
      </c>
      <c r="E169" s="21" t="s">
        <v>316</v>
      </c>
      <c r="F169" s="29" t="s">
        <v>342</v>
      </c>
      <c r="G169" s="9" t="s">
        <v>343</v>
      </c>
      <c r="H169" s="12">
        <v>21101</v>
      </c>
      <c r="I169" s="31" t="s">
        <v>252</v>
      </c>
      <c r="J169" s="12" t="s">
        <v>368</v>
      </c>
      <c r="K169" s="43" t="s">
        <v>369</v>
      </c>
      <c r="L169" s="12" t="s">
        <v>255</v>
      </c>
      <c r="M169" s="12" t="s">
        <v>44</v>
      </c>
      <c r="N169" s="35" t="s">
        <v>45</v>
      </c>
      <c r="O169" s="14">
        <v>900</v>
      </c>
      <c r="P169" s="15">
        <v>3</v>
      </c>
      <c r="Q169" s="33" t="s">
        <v>256</v>
      </c>
      <c r="R169" s="34">
        <f t="shared" ref="R169:R190" si="11">S169+T169+U169+V169+W169+X169+Y169+Z169+AA169+AB169+AC169+AD169</f>
        <v>2700</v>
      </c>
      <c r="S169" s="34"/>
      <c r="T169" s="34"/>
      <c r="U169" s="34">
        <v>900</v>
      </c>
      <c r="V169" s="34"/>
      <c r="W169" s="34"/>
      <c r="X169" s="34">
        <v>900</v>
      </c>
      <c r="Y169" s="34"/>
      <c r="Z169" s="34"/>
      <c r="AA169" s="34">
        <v>900</v>
      </c>
      <c r="AB169" s="34"/>
      <c r="AC169" s="34"/>
      <c r="AD169" s="34"/>
    </row>
    <row r="170" spans="1:30" s="17" customFormat="1" ht="36" customHeight="1" x14ac:dyDescent="0.25">
      <c r="A170" s="7" t="s">
        <v>250</v>
      </c>
      <c r="B170" s="7" t="s">
        <v>251</v>
      </c>
      <c r="C170" s="7" t="s">
        <v>251</v>
      </c>
      <c r="D170" s="26" t="s">
        <v>38</v>
      </c>
      <c r="E170" s="21" t="s">
        <v>316</v>
      </c>
      <c r="F170" s="29" t="s">
        <v>342</v>
      </c>
      <c r="G170" s="9" t="s">
        <v>343</v>
      </c>
      <c r="H170" s="12">
        <v>21101</v>
      </c>
      <c r="I170" s="31" t="s">
        <v>252</v>
      </c>
      <c r="J170" s="12" t="s">
        <v>370</v>
      </c>
      <c r="K170" s="43" t="s">
        <v>268</v>
      </c>
      <c r="L170" s="12" t="s">
        <v>255</v>
      </c>
      <c r="M170" s="12" t="s">
        <v>44</v>
      </c>
      <c r="N170" s="35" t="s">
        <v>45</v>
      </c>
      <c r="O170" s="14">
        <v>60</v>
      </c>
      <c r="P170" s="15">
        <v>35</v>
      </c>
      <c r="Q170" s="33" t="s">
        <v>256</v>
      </c>
      <c r="R170" s="34">
        <f t="shared" si="11"/>
        <v>2100</v>
      </c>
      <c r="S170" s="34"/>
      <c r="T170" s="34"/>
      <c r="U170" s="34">
        <v>700</v>
      </c>
      <c r="V170" s="34"/>
      <c r="W170" s="34"/>
      <c r="X170" s="34">
        <v>700</v>
      </c>
      <c r="Y170" s="34"/>
      <c r="Z170" s="34"/>
      <c r="AA170" s="34">
        <v>700</v>
      </c>
      <c r="AB170" s="34"/>
      <c r="AC170" s="34"/>
      <c r="AD170" s="34"/>
    </row>
    <row r="171" spans="1:30" s="17" customFormat="1" ht="36" customHeight="1" x14ac:dyDescent="0.25">
      <c r="A171" s="7" t="s">
        <v>250</v>
      </c>
      <c r="B171" s="7" t="s">
        <v>251</v>
      </c>
      <c r="C171" s="7" t="s">
        <v>251</v>
      </c>
      <c r="D171" s="26" t="s">
        <v>38</v>
      </c>
      <c r="E171" s="21" t="s">
        <v>316</v>
      </c>
      <c r="F171" s="29" t="s">
        <v>342</v>
      </c>
      <c r="G171" s="9" t="s">
        <v>343</v>
      </c>
      <c r="H171" s="12">
        <v>21101</v>
      </c>
      <c r="I171" s="31" t="s">
        <v>252</v>
      </c>
      <c r="J171" s="12" t="s">
        <v>75</v>
      </c>
      <c r="K171" s="43" t="s">
        <v>371</v>
      </c>
      <c r="L171" s="12" t="s">
        <v>255</v>
      </c>
      <c r="M171" s="12" t="s">
        <v>44</v>
      </c>
      <c r="N171" s="35" t="s">
        <v>74</v>
      </c>
      <c r="O171" s="14">
        <v>300</v>
      </c>
      <c r="P171" s="15">
        <v>73</v>
      </c>
      <c r="Q171" s="33" t="s">
        <v>256</v>
      </c>
      <c r="R171" s="34">
        <f t="shared" si="11"/>
        <v>21900</v>
      </c>
      <c r="S171" s="34"/>
      <c r="T171" s="34"/>
      <c r="U171" s="34">
        <v>7300</v>
      </c>
      <c r="V171" s="34"/>
      <c r="W171" s="34"/>
      <c r="X171" s="34">
        <v>7300</v>
      </c>
      <c r="Y171" s="34"/>
      <c r="Z171" s="34"/>
      <c r="AA171" s="34">
        <v>7300</v>
      </c>
      <c r="AB171" s="34"/>
      <c r="AC171" s="34"/>
      <c r="AD171" s="34"/>
    </row>
    <row r="172" spans="1:30" s="17" customFormat="1" ht="36" customHeight="1" x14ac:dyDescent="0.25">
      <c r="A172" s="7" t="s">
        <v>250</v>
      </c>
      <c r="B172" s="7" t="s">
        <v>251</v>
      </c>
      <c r="C172" s="7" t="s">
        <v>251</v>
      </c>
      <c r="D172" s="26" t="s">
        <v>38</v>
      </c>
      <c r="E172" s="21" t="s">
        <v>316</v>
      </c>
      <c r="F172" s="29" t="s">
        <v>342</v>
      </c>
      <c r="G172" s="9" t="s">
        <v>343</v>
      </c>
      <c r="H172" s="12">
        <v>21101</v>
      </c>
      <c r="I172" s="31" t="s">
        <v>252</v>
      </c>
      <c r="J172" s="12" t="s">
        <v>372</v>
      </c>
      <c r="K172" s="43" t="s">
        <v>373</v>
      </c>
      <c r="L172" s="12" t="s">
        <v>255</v>
      </c>
      <c r="M172" s="12" t="s">
        <v>44</v>
      </c>
      <c r="N172" s="35" t="s">
        <v>74</v>
      </c>
      <c r="O172" s="14">
        <v>150</v>
      </c>
      <c r="P172" s="15">
        <v>87</v>
      </c>
      <c r="Q172" s="33" t="s">
        <v>256</v>
      </c>
      <c r="R172" s="34">
        <f t="shared" si="11"/>
        <v>13050</v>
      </c>
      <c r="S172" s="34"/>
      <c r="T172" s="34"/>
      <c r="U172" s="34">
        <v>4350</v>
      </c>
      <c r="V172" s="34"/>
      <c r="W172" s="34"/>
      <c r="X172" s="34">
        <v>4350</v>
      </c>
      <c r="Y172" s="34"/>
      <c r="Z172" s="34"/>
      <c r="AA172" s="34">
        <v>4350</v>
      </c>
      <c r="AB172" s="34"/>
      <c r="AC172" s="34"/>
      <c r="AD172" s="34"/>
    </row>
    <row r="173" spans="1:30" s="17" customFormat="1" ht="36" customHeight="1" x14ac:dyDescent="0.25">
      <c r="A173" s="7" t="s">
        <v>250</v>
      </c>
      <c r="B173" s="7" t="s">
        <v>251</v>
      </c>
      <c r="C173" s="7" t="s">
        <v>251</v>
      </c>
      <c r="D173" s="26" t="s">
        <v>38</v>
      </c>
      <c r="E173" s="21" t="s">
        <v>316</v>
      </c>
      <c r="F173" s="29" t="s">
        <v>342</v>
      </c>
      <c r="G173" s="9" t="s">
        <v>343</v>
      </c>
      <c r="H173" s="12">
        <v>21101</v>
      </c>
      <c r="I173" s="31" t="s">
        <v>252</v>
      </c>
      <c r="J173" s="12" t="s">
        <v>270</v>
      </c>
      <c r="K173" s="43" t="s">
        <v>374</v>
      </c>
      <c r="L173" s="12" t="s">
        <v>255</v>
      </c>
      <c r="M173" s="12" t="s">
        <v>44</v>
      </c>
      <c r="N173" s="35" t="s">
        <v>45</v>
      </c>
      <c r="O173" s="14">
        <v>90</v>
      </c>
      <c r="P173" s="15">
        <v>36</v>
      </c>
      <c r="Q173" s="33" t="s">
        <v>256</v>
      </c>
      <c r="R173" s="34">
        <f t="shared" si="11"/>
        <v>3240</v>
      </c>
      <c r="S173" s="34"/>
      <c r="T173" s="34"/>
      <c r="U173" s="34">
        <v>1080</v>
      </c>
      <c r="V173" s="34"/>
      <c r="W173" s="34"/>
      <c r="X173" s="34">
        <v>1080</v>
      </c>
      <c r="Y173" s="34"/>
      <c r="Z173" s="34"/>
      <c r="AA173" s="34">
        <v>1080</v>
      </c>
      <c r="AB173" s="34"/>
      <c r="AC173" s="34"/>
      <c r="AD173" s="34"/>
    </row>
    <row r="174" spans="1:30" s="17" customFormat="1" ht="36" customHeight="1" x14ac:dyDescent="0.25">
      <c r="A174" s="7" t="s">
        <v>250</v>
      </c>
      <c r="B174" s="7" t="s">
        <v>251</v>
      </c>
      <c r="C174" s="7" t="s">
        <v>251</v>
      </c>
      <c r="D174" s="26" t="s">
        <v>38</v>
      </c>
      <c r="E174" s="21" t="s">
        <v>316</v>
      </c>
      <c r="F174" s="29" t="s">
        <v>342</v>
      </c>
      <c r="G174" s="9" t="s">
        <v>343</v>
      </c>
      <c r="H174" s="12">
        <v>21101</v>
      </c>
      <c r="I174" s="31" t="s">
        <v>252</v>
      </c>
      <c r="J174" s="12" t="s">
        <v>375</v>
      </c>
      <c r="K174" s="43" t="s">
        <v>376</v>
      </c>
      <c r="L174" s="12" t="s">
        <v>255</v>
      </c>
      <c r="M174" s="12" t="s">
        <v>44</v>
      </c>
      <c r="N174" s="35" t="s">
        <v>45</v>
      </c>
      <c r="O174" s="14">
        <v>1</v>
      </c>
      <c r="P174" s="15">
        <v>181</v>
      </c>
      <c r="Q174" s="33" t="s">
        <v>256</v>
      </c>
      <c r="R174" s="34">
        <f t="shared" si="11"/>
        <v>181</v>
      </c>
      <c r="S174" s="34"/>
      <c r="T174" s="34"/>
      <c r="U174" s="34">
        <v>181</v>
      </c>
      <c r="V174" s="34"/>
      <c r="W174" s="34"/>
      <c r="X174" s="34"/>
      <c r="Y174" s="34"/>
      <c r="Z174" s="34"/>
      <c r="AA174" s="34"/>
      <c r="AB174" s="34"/>
      <c r="AC174" s="34"/>
      <c r="AD174" s="34"/>
    </row>
    <row r="175" spans="1:30" s="17" customFormat="1" ht="36" customHeight="1" x14ac:dyDescent="0.25">
      <c r="A175" s="7" t="s">
        <v>250</v>
      </c>
      <c r="B175" s="7" t="s">
        <v>251</v>
      </c>
      <c r="C175" s="7" t="s">
        <v>251</v>
      </c>
      <c r="D175" s="26" t="s">
        <v>38</v>
      </c>
      <c r="E175" s="21" t="s">
        <v>316</v>
      </c>
      <c r="F175" s="29" t="s">
        <v>342</v>
      </c>
      <c r="G175" s="9" t="s">
        <v>343</v>
      </c>
      <c r="H175" s="12">
        <v>26102</v>
      </c>
      <c r="I175" s="31" t="s">
        <v>206</v>
      </c>
      <c r="J175" s="12" t="s">
        <v>377</v>
      </c>
      <c r="K175" s="43" t="s">
        <v>293</v>
      </c>
      <c r="L175" s="12" t="s">
        <v>255</v>
      </c>
      <c r="M175" s="12" t="s">
        <v>44</v>
      </c>
      <c r="N175" s="35" t="s">
        <v>294</v>
      </c>
      <c r="O175" s="14">
        <v>10255</v>
      </c>
      <c r="P175" s="15">
        <v>22</v>
      </c>
      <c r="Q175" s="33" t="s">
        <v>256</v>
      </c>
      <c r="R175" s="34">
        <f t="shared" si="11"/>
        <v>225600</v>
      </c>
      <c r="S175" s="34">
        <v>18800</v>
      </c>
      <c r="T175" s="34">
        <v>18800</v>
      </c>
      <c r="U175" s="34">
        <v>18800</v>
      </c>
      <c r="V175" s="34">
        <v>18800</v>
      </c>
      <c r="W175" s="34">
        <v>18800</v>
      </c>
      <c r="X175" s="34">
        <v>18800</v>
      </c>
      <c r="Y175" s="34">
        <v>18800</v>
      </c>
      <c r="Z175" s="34">
        <v>18800</v>
      </c>
      <c r="AA175" s="34">
        <v>18800</v>
      </c>
      <c r="AB175" s="34">
        <v>18800</v>
      </c>
      <c r="AC175" s="34">
        <v>18800</v>
      </c>
      <c r="AD175" s="34">
        <v>18800</v>
      </c>
    </row>
    <row r="176" spans="1:30" s="17" customFormat="1" ht="36" customHeight="1" x14ac:dyDescent="0.25">
      <c r="A176" s="7" t="s">
        <v>250</v>
      </c>
      <c r="B176" s="7" t="s">
        <v>251</v>
      </c>
      <c r="C176" s="7" t="s">
        <v>251</v>
      </c>
      <c r="D176" s="26" t="s">
        <v>38</v>
      </c>
      <c r="E176" s="21" t="s">
        <v>316</v>
      </c>
      <c r="F176" s="29" t="s">
        <v>342</v>
      </c>
      <c r="G176" s="9" t="s">
        <v>343</v>
      </c>
      <c r="H176" s="12">
        <v>26103</v>
      </c>
      <c r="I176" s="31" t="s">
        <v>206</v>
      </c>
      <c r="J176" s="12" t="s">
        <v>378</v>
      </c>
      <c r="K176" s="43" t="s">
        <v>379</v>
      </c>
      <c r="L176" s="12" t="s">
        <v>255</v>
      </c>
      <c r="M176" s="12" t="s">
        <v>44</v>
      </c>
      <c r="N176" s="35" t="s">
        <v>294</v>
      </c>
      <c r="O176" s="14"/>
      <c r="P176" s="15"/>
      <c r="Q176" s="33" t="s">
        <v>256</v>
      </c>
      <c r="R176" s="34">
        <f t="shared" si="11"/>
        <v>24000</v>
      </c>
      <c r="S176" s="34">
        <v>2000</v>
      </c>
      <c r="T176" s="34">
        <v>2000</v>
      </c>
      <c r="U176" s="34">
        <v>2000</v>
      </c>
      <c r="V176" s="34">
        <v>2000</v>
      </c>
      <c r="W176" s="34">
        <v>2000</v>
      </c>
      <c r="X176" s="34">
        <v>2000</v>
      </c>
      <c r="Y176" s="34">
        <v>2000</v>
      </c>
      <c r="Z176" s="34">
        <v>2000</v>
      </c>
      <c r="AA176" s="34">
        <v>2000</v>
      </c>
      <c r="AB176" s="34">
        <v>2000</v>
      </c>
      <c r="AC176" s="34">
        <v>2000</v>
      </c>
      <c r="AD176" s="34">
        <v>2000</v>
      </c>
    </row>
    <row r="177" spans="1:30" s="17" customFormat="1" ht="36" customHeight="1" x14ac:dyDescent="0.25">
      <c r="A177" s="7" t="s">
        <v>250</v>
      </c>
      <c r="B177" s="7" t="s">
        <v>251</v>
      </c>
      <c r="C177" s="7" t="s">
        <v>251</v>
      </c>
      <c r="D177" s="26" t="s">
        <v>38</v>
      </c>
      <c r="E177" s="21" t="s">
        <v>316</v>
      </c>
      <c r="F177" s="29" t="s">
        <v>342</v>
      </c>
      <c r="G177" s="9" t="s">
        <v>343</v>
      </c>
      <c r="H177" s="12">
        <v>29401</v>
      </c>
      <c r="I177" s="31" t="s">
        <v>209</v>
      </c>
      <c r="J177" s="12" t="s">
        <v>380</v>
      </c>
      <c r="K177" s="43" t="s">
        <v>381</v>
      </c>
      <c r="L177" s="12"/>
      <c r="M177" s="12"/>
      <c r="N177" s="35" t="s">
        <v>45</v>
      </c>
      <c r="O177" s="14">
        <v>20</v>
      </c>
      <c r="P177" s="15">
        <v>395</v>
      </c>
      <c r="Q177" s="33" t="s">
        <v>256</v>
      </c>
      <c r="R177" s="34">
        <f t="shared" si="11"/>
        <v>7800</v>
      </c>
      <c r="S177" s="34"/>
      <c r="T177" s="34"/>
      <c r="U177" s="34">
        <v>3900</v>
      </c>
      <c r="V177" s="34"/>
      <c r="W177" s="34"/>
      <c r="X177" s="34"/>
      <c r="Y177" s="34"/>
      <c r="Z177" s="34"/>
      <c r="AA177" s="34">
        <v>3900</v>
      </c>
      <c r="AB177" s="34"/>
      <c r="AC177" s="34"/>
      <c r="AD177" s="34"/>
    </row>
    <row r="178" spans="1:30" s="17" customFormat="1" ht="36" customHeight="1" x14ac:dyDescent="0.25">
      <c r="A178" s="7" t="s">
        <v>250</v>
      </c>
      <c r="B178" s="7" t="s">
        <v>251</v>
      </c>
      <c r="C178" s="7" t="s">
        <v>251</v>
      </c>
      <c r="D178" s="26" t="s">
        <v>38</v>
      </c>
      <c r="E178" s="21" t="s">
        <v>316</v>
      </c>
      <c r="F178" s="29" t="s">
        <v>342</v>
      </c>
      <c r="G178" s="9" t="s">
        <v>343</v>
      </c>
      <c r="H178" s="12">
        <v>35701</v>
      </c>
      <c r="I178" s="31" t="s">
        <v>382</v>
      </c>
      <c r="J178" s="12" t="s">
        <v>288</v>
      </c>
      <c r="K178" s="43" t="s">
        <v>383</v>
      </c>
      <c r="L178" s="12"/>
      <c r="M178" s="12"/>
      <c r="N178" s="35" t="s">
        <v>221</v>
      </c>
      <c r="O178" s="14">
        <v>1</v>
      </c>
      <c r="P178" s="15">
        <v>1508</v>
      </c>
      <c r="Q178" s="33" t="s">
        <v>256</v>
      </c>
      <c r="R178" s="34">
        <f t="shared" si="11"/>
        <v>1508</v>
      </c>
      <c r="S178" s="34"/>
      <c r="T178" s="34"/>
      <c r="U178" s="34">
        <v>1508</v>
      </c>
      <c r="V178" s="34"/>
      <c r="W178" s="34"/>
      <c r="X178" s="34"/>
      <c r="Y178" s="34"/>
      <c r="Z178" s="34"/>
      <c r="AA178" s="34"/>
      <c r="AB178" s="34"/>
      <c r="AC178" s="34"/>
      <c r="AD178" s="34"/>
    </row>
    <row r="179" spans="1:30" s="17" customFormat="1" ht="36" customHeight="1" x14ac:dyDescent="0.25">
      <c r="A179" s="7" t="s">
        <v>250</v>
      </c>
      <c r="B179" s="7" t="s">
        <v>251</v>
      </c>
      <c r="C179" s="7" t="s">
        <v>251</v>
      </c>
      <c r="D179" s="26" t="s">
        <v>38</v>
      </c>
      <c r="E179" s="21" t="s">
        <v>316</v>
      </c>
      <c r="F179" s="29" t="s">
        <v>342</v>
      </c>
      <c r="G179" s="9" t="s">
        <v>343</v>
      </c>
      <c r="H179" s="12" t="s">
        <v>304</v>
      </c>
      <c r="I179" s="11" t="s">
        <v>305</v>
      </c>
      <c r="J179" s="12" t="s">
        <v>288</v>
      </c>
      <c r="K179" s="11" t="s">
        <v>306</v>
      </c>
      <c r="L179" s="12"/>
      <c r="M179" s="12"/>
      <c r="N179" s="35" t="s">
        <v>221</v>
      </c>
      <c r="O179" s="14">
        <v>24</v>
      </c>
      <c r="P179" s="15">
        <v>1250</v>
      </c>
      <c r="Q179" s="33" t="s">
        <v>256</v>
      </c>
      <c r="R179" s="34">
        <f t="shared" si="11"/>
        <v>30000</v>
      </c>
      <c r="S179" s="36">
        <v>2500</v>
      </c>
      <c r="T179" s="36">
        <v>2500</v>
      </c>
      <c r="U179" s="36">
        <v>2500</v>
      </c>
      <c r="V179" s="36">
        <v>2500</v>
      </c>
      <c r="W179" s="36">
        <v>2500</v>
      </c>
      <c r="X179" s="36">
        <v>2500</v>
      </c>
      <c r="Y179" s="36">
        <v>2500</v>
      </c>
      <c r="Z179" s="36">
        <v>2500</v>
      </c>
      <c r="AA179" s="36">
        <v>2500</v>
      </c>
      <c r="AB179" s="36">
        <v>2500</v>
      </c>
      <c r="AC179" s="36">
        <v>2500</v>
      </c>
      <c r="AD179" s="36">
        <v>2500</v>
      </c>
    </row>
    <row r="180" spans="1:30" s="17" customFormat="1" ht="36" customHeight="1" x14ac:dyDescent="0.25">
      <c r="A180" s="7" t="s">
        <v>250</v>
      </c>
      <c r="B180" s="7" t="s">
        <v>251</v>
      </c>
      <c r="C180" s="7" t="s">
        <v>251</v>
      </c>
      <c r="D180" s="26" t="s">
        <v>38</v>
      </c>
      <c r="E180" s="21" t="s">
        <v>316</v>
      </c>
      <c r="F180" s="29" t="s">
        <v>342</v>
      </c>
      <c r="G180" s="9" t="s">
        <v>326</v>
      </c>
      <c r="H180" s="12">
        <v>21601</v>
      </c>
      <c r="I180" s="11" t="s">
        <v>327</v>
      </c>
      <c r="J180" s="12" t="s">
        <v>134</v>
      </c>
      <c r="K180" s="46" t="s">
        <v>384</v>
      </c>
      <c r="L180" s="12" t="s">
        <v>255</v>
      </c>
      <c r="M180" s="12" t="s">
        <v>44</v>
      </c>
      <c r="N180" s="35" t="s">
        <v>294</v>
      </c>
      <c r="O180" s="14">
        <v>117</v>
      </c>
      <c r="P180" s="15">
        <v>13</v>
      </c>
      <c r="Q180" s="33" t="s">
        <v>256</v>
      </c>
      <c r="R180" s="34">
        <f t="shared" si="11"/>
        <v>1521</v>
      </c>
      <c r="S180" s="36"/>
      <c r="T180" s="36"/>
      <c r="U180" s="36">
        <v>507</v>
      </c>
      <c r="V180" s="36"/>
      <c r="W180" s="36"/>
      <c r="X180" s="36">
        <v>507</v>
      </c>
      <c r="Y180" s="36"/>
      <c r="Z180" s="36"/>
      <c r="AA180" s="36">
        <v>507</v>
      </c>
      <c r="AB180" s="36"/>
      <c r="AC180" s="36"/>
      <c r="AD180" s="36"/>
    </row>
    <row r="181" spans="1:30" s="17" customFormat="1" ht="36" customHeight="1" x14ac:dyDescent="0.25">
      <c r="A181" s="7" t="s">
        <v>250</v>
      </c>
      <c r="B181" s="7" t="s">
        <v>251</v>
      </c>
      <c r="C181" s="7" t="s">
        <v>251</v>
      </c>
      <c r="D181" s="26" t="s">
        <v>38</v>
      </c>
      <c r="E181" s="21" t="s">
        <v>316</v>
      </c>
      <c r="F181" s="29" t="s">
        <v>342</v>
      </c>
      <c r="G181" s="9" t="s">
        <v>326</v>
      </c>
      <c r="H181" s="12">
        <v>21601</v>
      </c>
      <c r="I181" s="11" t="s">
        <v>327</v>
      </c>
      <c r="J181" s="12" t="s">
        <v>334</v>
      </c>
      <c r="K181" s="46" t="s">
        <v>385</v>
      </c>
      <c r="L181" s="12" t="s">
        <v>255</v>
      </c>
      <c r="M181" s="12" t="s">
        <v>44</v>
      </c>
      <c r="N181" s="35" t="s">
        <v>45</v>
      </c>
      <c r="O181" s="14">
        <v>21</v>
      </c>
      <c r="P181" s="15">
        <v>36</v>
      </c>
      <c r="Q181" s="33" t="s">
        <v>256</v>
      </c>
      <c r="R181" s="34">
        <f t="shared" si="11"/>
        <v>756</v>
      </c>
      <c r="S181" s="36"/>
      <c r="T181" s="36"/>
      <c r="U181" s="36">
        <v>252</v>
      </c>
      <c r="V181" s="36"/>
      <c r="W181" s="36"/>
      <c r="X181" s="36">
        <v>252</v>
      </c>
      <c r="Y181" s="36"/>
      <c r="Z181" s="36"/>
      <c r="AA181" s="36">
        <v>252</v>
      </c>
      <c r="AB181" s="36"/>
      <c r="AC181" s="36"/>
      <c r="AD181" s="36"/>
    </row>
    <row r="182" spans="1:30" s="17" customFormat="1" ht="36" customHeight="1" x14ac:dyDescent="0.25">
      <c r="A182" s="7" t="s">
        <v>250</v>
      </c>
      <c r="B182" s="7" t="s">
        <v>251</v>
      </c>
      <c r="C182" s="7" t="s">
        <v>251</v>
      </c>
      <c r="D182" s="26" t="s">
        <v>38</v>
      </c>
      <c r="E182" s="21" t="s">
        <v>316</v>
      </c>
      <c r="F182" s="29" t="s">
        <v>342</v>
      </c>
      <c r="G182" s="9" t="s">
        <v>326</v>
      </c>
      <c r="H182" s="12">
        <v>21601</v>
      </c>
      <c r="I182" s="11" t="s">
        <v>327</v>
      </c>
      <c r="J182" s="12" t="s">
        <v>386</v>
      </c>
      <c r="K182" s="46" t="s">
        <v>387</v>
      </c>
      <c r="L182" s="12" t="s">
        <v>255</v>
      </c>
      <c r="M182" s="12" t="s">
        <v>44</v>
      </c>
      <c r="N182" s="35" t="s">
        <v>45</v>
      </c>
      <c r="O182" s="14">
        <v>45</v>
      </c>
      <c r="P182" s="15">
        <v>33</v>
      </c>
      <c r="Q182" s="33" t="s">
        <v>256</v>
      </c>
      <c r="R182" s="34">
        <f t="shared" si="11"/>
        <v>1485</v>
      </c>
      <c r="S182" s="36"/>
      <c r="T182" s="36"/>
      <c r="U182" s="36">
        <v>495</v>
      </c>
      <c r="V182" s="36"/>
      <c r="W182" s="36"/>
      <c r="X182" s="36">
        <v>495</v>
      </c>
      <c r="Y182" s="36"/>
      <c r="Z182" s="36"/>
      <c r="AA182" s="36">
        <v>495</v>
      </c>
      <c r="AB182" s="36"/>
      <c r="AC182" s="36"/>
      <c r="AD182" s="36"/>
    </row>
    <row r="183" spans="1:30" s="17" customFormat="1" ht="36" customHeight="1" x14ac:dyDescent="0.25">
      <c r="A183" s="7" t="s">
        <v>250</v>
      </c>
      <c r="B183" s="7" t="s">
        <v>251</v>
      </c>
      <c r="C183" s="7" t="s">
        <v>251</v>
      </c>
      <c r="D183" s="26" t="s">
        <v>38</v>
      </c>
      <c r="E183" s="21" t="s">
        <v>316</v>
      </c>
      <c r="F183" s="29" t="s">
        <v>342</v>
      </c>
      <c r="G183" s="9" t="s">
        <v>326</v>
      </c>
      <c r="H183" s="12">
        <v>21601</v>
      </c>
      <c r="I183" s="11" t="s">
        <v>327</v>
      </c>
      <c r="J183" s="12" t="s">
        <v>143</v>
      </c>
      <c r="K183" s="46" t="s">
        <v>388</v>
      </c>
      <c r="L183" s="12" t="s">
        <v>255</v>
      </c>
      <c r="M183" s="12" t="s">
        <v>44</v>
      </c>
      <c r="N183" s="35" t="s">
        <v>333</v>
      </c>
      <c r="O183" s="14">
        <v>15</v>
      </c>
      <c r="P183" s="15">
        <v>36</v>
      </c>
      <c r="Q183" s="33" t="s">
        <v>256</v>
      </c>
      <c r="R183" s="34">
        <f t="shared" si="11"/>
        <v>540</v>
      </c>
      <c r="S183" s="36"/>
      <c r="T183" s="36"/>
      <c r="U183" s="36">
        <v>180</v>
      </c>
      <c r="V183" s="36"/>
      <c r="W183" s="36"/>
      <c r="X183" s="36">
        <v>180</v>
      </c>
      <c r="Y183" s="36"/>
      <c r="Z183" s="36"/>
      <c r="AA183" s="36">
        <v>180</v>
      </c>
      <c r="AB183" s="36"/>
      <c r="AC183" s="36"/>
      <c r="AD183" s="36"/>
    </row>
    <row r="184" spans="1:30" s="17" customFormat="1" ht="36" customHeight="1" x14ac:dyDescent="0.25">
      <c r="A184" s="7" t="s">
        <v>250</v>
      </c>
      <c r="B184" s="7" t="s">
        <v>251</v>
      </c>
      <c r="C184" s="7" t="s">
        <v>251</v>
      </c>
      <c r="D184" s="26" t="s">
        <v>38</v>
      </c>
      <c r="E184" s="21" t="s">
        <v>316</v>
      </c>
      <c r="F184" s="29" t="s">
        <v>342</v>
      </c>
      <c r="G184" s="9" t="s">
        <v>326</v>
      </c>
      <c r="H184" s="12">
        <v>21601</v>
      </c>
      <c r="I184" s="11" t="s">
        <v>327</v>
      </c>
      <c r="J184" s="12" t="s">
        <v>389</v>
      </c>
      <c r="K184" s="46" t="s">
        <v>390</v>
      </c>
      <c r="L184" s="12" t="s">
        <v>255</v>
      </c>
      <c r="M184" s="12" t="s">
        <v>44</v>
      </c>
      <c r="N184" s="35" t="s">
        <v>45</v>
      </c>
      <c r="O184" s="14">
        <v>15</v>
      </c>
      <c r="P184" s="15">
        <v>34</v>
      </c>
      <c r="Q184" s="33" t="s">
        <v>256</v>
      </c>
      <c r="R184" s="34">
        <f t="shared" si="11"/>
        <v>510</v>
      </c>
      <c r="S184" s="36"/>
      <c r="T184" s="36"/>
      <c r="U184" s="36">
        <v>170</v>
      </c>
      <c r="V184" s="36"/>
      <c r="W184" s="36"/>
      <c r="X184" s="36">
        <v>170</v>
      </c>
      <c r="Y184" s="36"/>
      <c r="Z184" s="36"/>
      <c r="AA184" s="36">
        <v>170</v>
      </c>
      <c r="AB184" s="36"/>
      <c r="AC184" s="36"/>
      <c r="AD184" s="36"/>
    </row>
    <row r="185" spans="1:30" s="17" customFormat="1" ht="36" customHeight="1" x14ac:dyDescent="0.25">
      <c r="A185" s="7" t="s">
        <v>250</v>
      </c>
      <c r="B185" s="7" t="s">
        <v>251</v>
      </c>
      <c r="C185" s="7" t="s">
        <v>251</v>
      </c>
      <c r="D185" s="26" t="s">
        <v>38</v>
      </c>
      <c r="E185" s="21" t="s">
        <v>316</v>
      </c>
      <c r="F185" s="29" t="s">
        <v>342</v>
      </c>
      <c r="G185" s="9" t="s">
        <v>326</v>
      </c>
      <c r="H185" s="12">
        <v>21601</v>
      </c>
      <c r="I185" s="11" t="s">
        <v>327</v>
      </c>
      <c r="J185" s="12" t="s">
        <v>162</v>
      </c>
      <c r="K185" s="46" t="s">
        <v>391</v>
      </c>
      <c r="L185" s="12" t="s">
        <v>255</v>
      </c>
      <c r="M185" s="12" t="s">
        <v>44</v>
      </c>
      <c r="N185" s="35" t="s">
        <v>74</v>
      </c>
      <c r="O185" s="14">
        <v>180</v>
      </c>
      <c r="P185" s="15">
        <v>48</v>
      </c>
      <c r="Q185" s="33" t="s">
        <v>256</v>
      </c>
      <c r="R185" s="34">
        <f t="shared" si="11"/>
        <v>8640</v>
      </c>
      <c r="S185" s="36"/>
      <c r="T185" s="36"/>
      <c r="U185" s="36">
        <v>2880</v>
      </c>
      <c r="V185" s="36"/>
      <c r="W185" s="36"/>
      <c r="X185" s="36">
        <v>2880</v>
      </c>
      <c r="Y185" s="36"/>
      <c r="Z185" s="36"/>
      <c r="AA185" s="36">
        <v>2880</v>
      </c>
      <c r="AB185" s="36"/>
      <c r="AC185" s="36"/>
      <c r="AD185" s="36"/>
    </row>
    <row r="186" spans="1:30" s="17" customFormat="1" ht="36" customHeight="1" x14ac:dyDescent="0.25">
      <c r="A186" s="7" t="s">
        <v>250</v>
      </c>
      <c r="B186" s="7" t="s">
        <v>251</v>
      </c>
      <c r="C186" s="7" t="s">
        <v>251</v>
      </c>
      <c r="D186" s="26" t="s">
        <v>38</v>
      </c>
      <c r="E186" s="21" t="s">
        <v>316</v>
      </c>
      <c r="F186" s="29" t="s">
        <v>342</v>
      </c>
      <c r="G186" s="9" t="s">
        <v>326</v>
      </c>
      <c r="H186" s="12">
        <v>21601</v>
      </c>
      <c r="I186" s="11" t="s">
        <v>327</v>
      </c>
      <c r="J186" s="12" t="s">
        <v>392</v>
      </c>
      <c r="K186" s="46" t="s">
        <v>393</v>
      </c>
      <c r="L186" s="12" t="s">
        <v>255</v>
      </c>
      <c r="M186" s="12" t="s">
        <v>44</v>
      </c>
      <c r="N186" s="35" t="s">
        <v>74</v>
      </c>
      <c r="O186" s="14">
        <v>144</v>
      </c>
      <c r="P186" s="15">
        <v>34</v>
      </c>
      <c r="Q186" s="33" t="s">
        <v>256</v>
      </c>
      <c r="R186" s="34">
        <f t="shared" si="11"/>
        <v>4896</v>
      </c>
      <c r="S186" s="36"/>
      <c r="T186" s="36"/>
      <c r="U186" s="36">
        <v>1632</v>
      </c>
      <c r="V186" s="36"/>
      <c r="W186" s="36"/>
      <c r="X186" s="36">
        <v>1632</v>
      </c>
      <c r="Y186" s="36"/>
      <c r="Z186" s="36"/>
      <c r="AA186" s="36">
        <v>1632</v>
      </c>
      <c r="AB186" s="36"/>
      <c r="AC186" s="36"/>
      <c r="AD186" s="36"/>
    </row>
    <row r="187" spans="1:30" s="17" customFormat="1" ht="36" customHeight="1" x14ac:dyDescent="0.25">
      <c r="A187" s="7" t="s">
        <v>250</v>
      </c>
      <c r="B187" s="7" t="s">
        <v>251</v>
      </c>
      <c r="C187" s="7" t="s">
        <v>251</v>
      </c>
      <c r="D187" s="26" t="s">
        <v>38</v>
      </c>
      <c r="E187" s="21" t="s">
        <v>316</v>
      </c>
      <c r="F187" s="29" t="s">
        <v>342</v>
      </c>
      <c r="G187" s="9" t="s">
        <v>326</v>
      </c>
      <c r="H187" s="12">
        <v>21601</v>
      </c>
      <c r="I187" s="11" t="s">
        <v>327</v>
      </c>
      <c r="J187" s="12" t="s">
        <v>394</v>
      </c>
      <c r="K187" s="46" t="s">
        <v>395</v>
      </c>
      <c r="L187" s="12" t="s">
        <v>255</v>
      </c>
      <c r="M187" s="12" t="s">
        <v>44</v>
      </c>
      <c r="N187" s="35" t="s">
        <v>396</v>
      </c>
      <c r="O187" s="14">
        <v>36</v>
      </c>
      <c r="P187" s="15">
        <v>468</v>
      </c>
      <c r="Q187" s="33" t="s">
        <v>256</v>
      </c>
      <c r="R187" s="34">
        <f t="shared" si="11"/>
        <v>16848</v>
      </c>
      <c r="S187" s="36"/>
      <c r="T187" s="36"/>
      <c r="U187" s="36">
        <v>5616</v>
      </c>
      <c r="V187" s="36"/>
      <c r="W187" s="36"/>
      <c r="X187" s="36">
        <v>5616</v>
      </c>
      <c r="Y187" s="36"/>
      <c r="Z187" s="36"/>
      <c r="AA187" s="36">
        <v>5616</v>
      </c>
      <c r="AB187" s="36"/>
      <c r="AC187" s="36"/>
      <c r="AD187" s="36"/>
    </row>
    <row r="188" spans="1:30" s="17" customFormat="1" ht="36" customHeight="1" x14ac:dyDescent="0.25">
      <c r="A188" s="7" t="s">
        <v>250</v>
      </c>
      <c r="B188" s="7" t="s">
        <v>251</v>
      </c>
      <c r="C188" s="7" t="s">
        <v>251</v>
      </c>
      <c r="D188" s="26" t="s">
        <v>38</v>
      </c>
      <c r="E188" s="21" t="s">
        <v>316</v>
      </c>
      <c r="F188" s="29" t="s">
        <v>342</v>
      </c>
      <c r="G188" s="9" t="s">
        <v>326</v>
      </c>
      <c r="H188" s="12">
        <v>21601</v>
      </c>
      <c r="I188" s="11" t="s">
        <v>327</v>
      </c>
      <c r="J188" s="12" t="s">
        <v>160</v>
      </c>
      <c r="K188" s="46" t="s">
        <v>161</v>
      </c>
      <c r="L188" s="12" t="s">
        <v>255</v>
      </c>
      <c r="M188" s="12" t="s">
        <v>44</v>
      </c>
      <c r="N188" s="35" t="s">
        <v>45</v>
      </c>
      <c r="O188" s="14">
        <v>39</v>
      </c>
      <c r="P188" s="15">
        <v>72</v>
      </c>
      <c r="Q188" s="33" t="s">
        <v>256</v>
      </c>
      <c r="R188" s="34">
        <f t="shared" si="11"/>
        <v>2808</v>
      </c>
      <c r="S188" s="36"/>
      <c r="T188" s="36"/>
      <c r="U188" s="36">
        <v>936</v>
      </c>
      <c r="V188" s="36"/>
      <c r="W188" s="36"/>
      <c r="X188" s="36">
        <v>936</v>
      </c>
      <c r="Y188" s="36"/>
      <c r="Z188" s="36"/>
      <c r="AA188" s="36">
        <v>936</v>
      </c>
      <c r="AB188" s="36"/>
      <c r="AC188" s="36"/>
      <c r="AD188" s="36"/>
    </row>
    <row r="189" spans="1:30" s="17" customFormat="1" ht="36" customHeight="1" x14ac:dyDescent="0.25">
      <c r="A189" s="7" t="s">
        <v>250</v>
      </c>
      <c r="B189" s="7" t="s">
        <v>251</v>
      </c>
      <c r="C189" s="7" t="s">
        <v>251</v>
      </c>
      <c r="D189" s="26" t="s">
        <v>38</v>
      </c>
      <c r="E189" s="21" t="s">
        <v>316</v>
      </c>
      <c r="F189" s="29" t="s">
        <v>342</v>
      </c>
      <c r="G189" s="9" t="s">
        <v>326</v>
      </c>
      <c r="H189" s="12">
        <v>25401</v>
      </c>
      <c r="I189" s="11" t="s">
        <v>397</v>
      </c>
      <c r="J189" s="12" t="s">
        <v>398</v>
      </c>
      <c r="K189" s="46" t="s">
        <v>168</v>
      </c>
      <c r="L189" s="12" t="s">
        <v>255</v>
      </c>
      <c r="M189" s="12" t="s">
        <v>44</v>
      </c>
      <c r="N189" s="35" t="s">
        <v>396</v>
      </c>
      <c r="O189" s="14">
        <v>60</v>
      </c>
      <c r="P189" s="15">
        <v>537</v>
      </c>
      <c r="Q189" s="33" t="s">
        <v>256</v>
      </c>
      <c r="R189" s="34">
        <f t="shared" si="11"/>
        <v>32220</v>
      </c>
      <c r="S189" s="36"/>
      <c r="T189" s="36"/>
      <c r="U189" s="36">
        <v>10740</v>
      </c>
      <c r="V189" s="36"/>
      <c r="W189" s="36"/>
      <c r="X189" s="36">
        <v>10740</v>
      </c>
      <c r="Y189" s="36"/>
      <c r="Z189" s="36"/>
      <c r="AA189" s="36">
        <v>10740</v>
      </c>
      <c r="AB189" s="36"/>
      <c r="AC189" s="36"/>
      <c r="AD189" s="36"/>
    </row>
    <row r="190" spans="1:30" s="17" customFormat="1" ht="36" customHeight="1" x14ac:dyDescent="0.25">
      <c r="A190" s="7" t="s">
        <v>250</v>
      </c>
      <c r="B190" s="7" t="s">
        <v>251</v>
      </c>
      <c r="C190" s="7" t="s">
        <v>251</v>
      </c>
      <c r="D190" s="26" t="s">
        <v>38</v>
      </c>
      <c r="E190" s="21" t="s">
        <v>316</v>
      </c>
      <c r="F190" s="29" t="s">
        <v>342</v>
      </c>
      <c r="G190" s="9" t="s">
        <v>326</v>
      </c>
      <c r="H190" s="12">
        <v>25401</v>
      </c>
      <c r="I190" s="11" t="s">
        <v>397</v>
      </c>
      <c r="J190" s="12" t="s">
        <v>165</v>
      </c>
      <c r="K190" s="46" t="s">
        <v>399</v>
      </c>
      <c r="L190" s="12" t="s">
        <v>255</v>
      </c>
      <c r="M190" s="12" t="s">
        <v>44</v>
      </c>
      <c r="N190" s="35" t="s">
        <v>45</v>
      </c>
      <c r="O190" s="14">
        <v>432</v>
      </c>
      <c r="P190" s="15">
        <v>18</v>
      </c>
      <c r="Q190" s="33" t="s">
        <v>256</v>
      </c>
      <c r="R190" s="34">
        <f t="shared" si="11"/>
        <v>7776</v>
      </c>
      <c r="S190" s="36"/>
      <c r="T190" s="36"/>
      <c r="U190" s="36">
        <v>2592</v>
      </c>
      <c r="V190" s="36"/>
      <c r="W190" s="36"/>
      <c r="X190" s="36">
        <v>2592</v>
      </c>
      <c r="Y190" s="36"/>
      <c r="Z190" s="36"/>
      <c r="AA190" s="36">
        <v>2592</v>
      </c>
      <c r="AB190" s="36"/>
      <c r="AC190" s="36"/>
      <c r="AD190" s="36"/>
    </row>
    <row r="191" spans="1:30" x14ac:dyDescent="0.25">
      <c r="A191" s="47" t="s">
        <v>400</v>
      </c>
      <c r="B191" s="47" t="s">
        <v>401</v>
      </c>
      <c r="C191" s="47" t="s">
        <v>401</v>
      </c>
      <c r="D191" s="49" t="s">
        <v>38</v>
      </c>
      <c r="E191" s="50" t="s">
        <v>39</v>
      </c>
      <c r="F191" s="49" t="s">
        <v>38</v>
      </c>
      <c r="G191" s="58" t="s">
        <v>40</v>
      </c>
      <c r="H191" s="51">
        <v>21101</v>
      </c>
      <c r="I191" s="53" t="s">
        <v>402</v>
      </c>
      <c r="J191" s="52" t="s">
        <v>261</v>
      </c>
      <c r="K191" s="53" t="s">
        <v>403</v>
      </c>
      <c r="L191" s="53" t="s">
        <v>44</v>
      </c>
      <c r="M191" s="53" t="s">
        <v>404</v>
      </c>
      <c r="N191" s="53" t="s">
        <v>45</v>
      </c>
      <c r="O191" s="54">
        <v>19</v>
      </c>
      <c r="P191" s="15">
        <v>70</v>
      </c>
      <c r="Q191" s="53" t="s">
        <v>256</v>
      </c>
      <c r="R191" s="34">
        <v>1330</v>
      </c>
      <c r="S191" s="34"/>
      <c r="T191" s="34"/>
      <c r="U191" s="34">
        <v>443</v>
      </c>
      <c r="V191" s="34"/>
      <c r="W191" s="34"/>
      <c r="X191" s="34">
        <v>443</v>
      </c>
      <c r="Y191" s="34"/>
      <c r="Z191" s="34"/>
      <c r="AA191" s="34">
        <v>444</v>
      </c>
      <c r="AB191" s="34"/>
      <c r="AC191" s="34"/>
      <c r="AD191" s="34"/>
    </row>
    <row r="192" spans="1:30" x14ac:dyDescent="0.25">
      <c r="A192" s="47" t="s">
        <v>400</v>
      </c>
      <c r="B192" s="47" t="s">
        <v>401</v>
      </c>
      <c r="C192" s="47" t="s">
        <v>401</v>
      </c>
      <c r="D192" s="49" t="s">
        <v>38</v>
      </c>
      <c r="E192" s="50" t="s">
        <v>39</v>
      </c>
      <c r="F192" s="49" t="s">
        <v>38</v>
      </c>
      <c r="G192" s="59" t="s">
        <v>40</v>
      </c>
      <c r="H192" s="51">
        <v>21101</v>
      </c>
      <c r="I192" s="53" t="s">
        <v>402</v>
      </c>
      <c r="J192" s="52" t="s">
        <v>405</v>
      </c>
      <c r="K192" s="67" t="s">
        <v>406</v>
      </c>
      <c r="L192" s="53" t="s">
        <v>44</v>
      </c>
      <c r="M192" s="53" t="s">
        <v>404</v>
      </c>
      <c r="N192" s="53" t="s">
        <v>53</v>
      </c>
      <c r="O192" s="54">
        <v>10</v>
      </c>
      <c r="P192" s="15">
        <v>730</v>
      </c>
      <c r="Q192" s="53" t="s">
        <v>256</v>
      </c>
      <c r="R192" s="34">
        <v>7300</v>
      </c>
      <c r="S192" s="34"/>
      <c r="T192" s="34"/>
      <c r="U192" s="34">
        <v>2433</v>
      </c>
      <c r="V192" s="34"/>
      <c r="W192" s="34"/>
      <c r="X192" s="34">
        <v>2433</v>
      </c>
      <c r="Y192" s="34"/>
      <c r="Z192" s="34"/>
      <c r="AA192" s="34">
        <v>2434</v>
      </c>
      <c r="AB192" s="34"/>
      <c r="AC192" s="34"/>
      <c r="AD192" s="34"/>
    </row>
    <row r="193" spans="1:30" x14ac:dyDescent="0.25">
      <c r="A193" s="47" t="s">
        <v>400</v>
      </c>
      <c r="B193" s="47" t="s">
        <v>401</v>
      </c>
      <c r="C193" s="47" t="s">
        <v>401</v>
      </c>
      <c r="D193" s="49" t="s">
        <v>38</v>
      </c>
      <c r="E193" s="50" t="s">
        <v>39</v>
      </c>
      <c r="F193" s="49" t="s">
        <v>38</v>
      </c>
      <c r="G193" s="58" t="s">
        <v>40</v>
      </c>
      <c r="H193" s="51">
        <v>21101</v>
      </c>
      <c r="I193" s="53" t="s">
        <v>402</v>
      </c>
      <c r="J193" s="52" t="s">
        <v>407</v>
      </c>
      <c r="K193" s="67" t="s">
        <v>408</v>
      </c>
      <c r="L193" s="53" t="s">
        <v>44</v>
      </c>
      <c r="M193" s="53" t="s">
        <v>404</v>
      </c>
      <c r="N193" s="88" t="s">
        <v>45</v>
      </c>
      <c r="O193" s="54">
        <v>9</v>
      </c>
      <c r="P193" s="15">
        <v>58</v>
      </c>
      <c r="Q193" s="53" t="s">
        <v>256</v>
      </c>
      <c r="R193" s="34">
        <v>522</v>
      </c>
      <c r="S193" s="34"/>
      <c r="T193" s="34"/>
      <c r="U193" s="34">
        <v>174</v>
      </c>
      <c r="V193" s="34"/>
      <c r="W193" s="34"/>
      <c r="X193" s="34">
        <v>174</v>
      </c>
      <c r="Y193" s="34"/>
      <c r="Z193" s="34"/>
      <c r="AA193" s="34">
        <v>174</v>
      </c>
      <c r="AB193" s="34"/>
      <c r="AC193" s="34"/>
      <c r="AD193" s="34"/>
    </row>
    <row r="194" spans="1:30" ht="25.5" x14ac:dyDescent="0.25">
      <c r="A194" s="47" t="s">
        <v>400</v>
      </c>
      <c r="B194" s="47" t="s">
        <v>401</v>
      </c>
      <c r="C194" s="47" t="s">
        <v>401</v>
      </c>
      <c r="D194" s="49" t="s">
        <v>38</v>
      </c>
      <c r="E194" s="50" t="s">
        <v>39</v>
      </c>
      <c r="F194" s="49" t="s">
        <v>38</v>
      </c>
      <c r="G194" s="58" t="s">
        <v>40</v>
      </c>
      <c r="H194" s="51">
        <v>21101</v>
      </c>
      <c r="I194" s="53" t="s">
        <v>402</v>
      </c>
      <c r="J194" s="52" t="s">
        <v>409</v>
      </c>
      <c r="K194" s="67" t="s">
        <v>410</v>
      </c>
      <c r="L194" s="53" t="s">
        <v>44</v>
      </c>
      <c r="M194" s="53" t="s">
        <v>404</v>
      </c>
      <c r="N194" s="88" t="s">
        <v>45</v>
      </c>
      <c r="O194" s="54">
        <v>10</v>
      </c>
      <c r="P194" s="15">
        <v>112</v>
      </c>
      <c r="Q194" s="53" t="s">
        <v>256</v>
      </c>
      <c r="R194" s="34">
        <v>1120</v>
      </c>
      <c r="S194" s="34"/>
      <c r="T194" s="34"/>
      <c r="U194" s="34">
        <v>374</v>
      </c>
      <c r="V194" s="34"/>
      <c r="W194" s="34"/>
      <c r="X194" s="34">
        <v>373</v>
      </c>
      <c r="Y194" s="34"/>
      <c r="Z194" s="34"/>
      <c r="AA194" s="34">
        <v>373</v>
      </c>
      <c r="AB194" s="34"/>
      <c r="AC194" s="34"/>
      <c r="AD194" s="34"/>
    </row>
    <row r="195" spans="1:30" ht="25.5" x14ac:dyDescent="0.25">
      <c r="A195" s="47" t="s">
        <v>400</v>
      </c>
      <c r="B195" s="47" t="s">
        <v>401</v>
      </c>
      <c r="C195" s="47" t="s">
        <v>401</v>
      </c>
      <c r="D195" s="49" t="s">
        <v>38</v>
      </c>
      <c r="E195" s="50" t="s">
        <v>39</v>
      </c>
      <c r="F195" s="49" t="s">
        <v>38</v>
      </c>
      <c r="G195" s="58" t="s">
        <v>40</v>
      </c>
      <c r="H195" s="51">
        <v>21101</v>
      </c>
      <c r="I195" s="53" t="s">
        <v>402</v>
      </c>
      <c r="J195" s="52" t="s">
        <v>411</v>
      </c>
      <c r="K195" s="67" t="s">
        <v>412</v>
      </c>
      <c r="L195" s="53" t="s">
        <v>44</v>
      </c>
      <c r="M195" s="53" t="s">
        <v>404</v>
      </c>
      <c r="N195" s="88" t="s">
        <v>45</v>
      </c>
      <c r="O195" s="54">
        <v>10</v>
      </c>
      <c r="P195" s="15">
        <v>130</v>
      </c>
      <c r="Q195" s="53" t="s">
        <v>256</v>
      </c>
      <c r="R195" s="34">
        <v>1300</v>
      </c>
      <c r="S195" s="34"/>
      <c r="T195" s="34"/>
      <c r="U195" s="34">
        <v>433</v>
      </c>
      <c r="V195" s="34"/>
      <c r="W195" s="34"/>
      <c r="X195" s="34">
        <v>433</v>
      </c>
      <c r="Y195" s="34"/>
      <c r="Z195" s="34"/>
      <c r="AA195" s="34">
        <v>434</v>
      </c>
      <c r="AB195" s="34"/>
      <c r="AC195" s="34"/>
      <c r="AD195" s="34"/>
    </row>
    <row r="196" spans="1:30" x14ac:dyDescent="0.25">
      <c r="A196" s="47" t="s">
        <v>400</v>
      </c>
      <c r="B196" s="47" t="s">
        <v>401</v>
      </c>
      <c r="C196" s="47" t="s">
        <v>401</v>
      </c>
      <c r="D196" s="49" t="s">
        <v>38</v>
      </c>
      <c r="E196" s="50" t="s">
        <v>39</v>
      </c>
      <c r="F196" s="49" t="s">
        <v>38</v>
      </c>
      <c r="G196" s="58" t="s">
        <v>40</v>
      </c>
      <c r="H196" s="51">
        <v>21101</v>
      </c>
      <c r="I196" s="53" t="s">
        <v>402</v>
      </c>
      <c r="J196" s="52" t="s">
        <v>352</v>
      </c>
      <c r="K196" s="67" t="s">
        <v>353</v>
      </c>
      <c r="L196" s="53" t="s">
        <v>44</v>
      </c>
      <c r="M196" s="53" t="s">
        <v>404</v>
      </c>
      <c r="N196" s="88" t="s">
        <v>45</v>
      </c>
      <c r="O196" s="54">
        <v>49</v>
      </c>
      <c r="P196" s="15">
        <v>53</v>
      </c>
      <c r="Q196" s="53" t="s">
        <v>256</v>
      </c>
      <c r="R196" s="34">
        <v>2597</v>
      </c>
      <c r="S196" s="34"/>
      <c r="T196" s="34"/>
      <c r="U196" s="34">
        <v>865</v>
      </c>
      <c r="V196" s="34"/>
      <c r="W196" s="34"/>
      <c r="X196" s="34">
        <v>864</v>
      </c>
      <c r="Y196" s="34"/>
      <c r="Z196" s="34"/>
      <c r="AA196" s="34">
        <v>868</v>
      </c>
      <c r="AB196" s="34"/>
      <c r="AC196" s="34"/>
      <c r="AD196" s="34"/>
    </row>
    <row r="197" spans="1:30" x14ac:dyDescent="0.25">
      <c r="A197" s="47" t="s">
        <v>400</v>
      </c>
      <c r="B197" s="47" t="s">
        <v>401</v>
      </c>
      <c r="C197" s="47" t="s">
        <v>401</v>
      </c>
      <c r="D197" s="49" t="s">
        <v>38</v>
      </c>
      <c r="E197" s="50" t="s">
        <v>39</v>
      </c>
      <c r="F197" s="49" t="s">
        <v>38</v>
      </c>
      <c r="G197" s="58" t="s">
        <v>40</v>
      </c>
      <c r="H197" s="51">
        <v>21101</v>
      </c>
      <c r="I197" s="53" t="s">
        <v>402</v>
      </c>
      <c r="J197" s="52" t="s">
        <v>259</v>
      </c>
      <c r="K197" s="67" t="s">
        <v>260</v>
      </c>
      <c r="L197" s="53" t="s">
        <v>44</v>
      </c>
      <c r="M197" s="53" t="s">
        <v>404</v>
      </c>
      <c r="N197" s="88" t="s">
        <v>45</v>
      </c>
      <c r="O197" s="54">
        <v>50</v>
      </c>
      <c r="P197" s="15">
        <v>76</v>
      </c>
      <c r="Q197" s="53" t="s">
        <v>256</v>
      </c>
      <c r="R197" s="34">
        <v>3800</v>
      </c>
      <c r="S197" s="34"/>
      <c r="T197" s="34"/>
      <c r="U197" s="34">
        <v>1266</v>
      </c>
      <c r="V197" s="34"/>
      <c r="W197" s="34"/>
      <c r="X197" s="34">
        <v>1266</v>
      </c>
      <c r="Y197" s="34"/>
      <c r="Z197" s="34"/>
      <c r="AA197" s="34">
        <v>1268</v>
      </c>
      <c r="AB197" s="34"/>
      <c r="AC197" s="34"/>
      <c r="AD197" s="34"/>
    </row>
    <row r="198" spans="1:30" x14ac:dyDescent="0.25">
      <c r="A198" s="47" t="s">
        <v>400</v>
      </c>
      <c r="B198" s="47" t="s">
        <v>401</v>
      </c>
      <c r="C198" s="47" t="s">
        <v>401</v>
      </c>
      <c r="D198" s="49" t="s">
        <v>38</v>
      </c>
      <c r="E198" s="50" t="s">
        <v>39</v>
      </c>
      <c r="F198" s="49" t="s">
        <v>38</v>
      </c>
      <c r="G198" s="58" t="s">
        <v>40</v>
      </c>
      <c r="H198" s="51">
        <v>21101</v>
      </c>
      <c r="I198" s="53" t="s">
        <v>402</v>
      </c>
      <c r="J198" s="52" t="s">
        <v>413</v>
      </c>
      <c r="K198" s="67" t="s">
        <v>414</v>
      </c>
      <c r="L198" s="53" t="s">
        <v>44</v>
      </c>
      <c r="M198" s="53" t="s">
        <v>404</v>
      </c>
      <c r="N198" s="88" t="s">
        <v>74</v>
      </c>
      <c r="O198" s="54">
        <v>4</v>
      </c>
      <c r="P198" s="15">
        <v>298</v>
      </c>
      <c r="Q198" s="53" t="s">
        <v>256</v>
      </c>
      <c r="R198" s="34">
        <v>1192</v>
      </c>
      <c r="S198" s="34"/>
      <c r="T198" s="34"/>
      <c r="U198" s="34">
        <v>398</v>
      </c>
      <c r="V198" s="34"/>
      <c r="W198" s="34"/>
      <c r="X198" s="34">
        <v>398</v>
      </c>
      <c r="Y198" s="34"/>
      <c r="Z198" s="34"/>
      <c r="AA198" s="34">
        <v>396</v>
      </c>
      <c r="AB198" s="34"/>
      <c r="AC198" s="34"/>
      <c r="AD198" s="34"/>
    </row>
    <row r="199" spans="1:30" x14ac:dyDescent="0.25">
      <c r="A199" s="47" t="s">
        <v>400</v>
      </c>
      <c r="B199" s="47" t="s">
        <v>401</v>
      </c>
      <c r="C199" s="47" t="s">
        <v>401</v>
      </c>
      <c r="D199" s="49" t="s">
        <v>38</v>
      </c>
      <c r="E199" s="50" t="s">
        <v>39</v>
      </c>
      <c r="F199" s="49" t="s">
        <v>38</v>
      </c>
      <c r="G199" s="58" t="s">
        <v>40</v>
      </c>
      <c r="H199" s="51">
        <v>21101</v>
      </c>
      <c r="I199" s="53" t="s">
        <v>402</v>
      </c>
      <c r="J199" s="52" t="s">
        <v>415</v>
      </c>
      <c r="K199" s="67" t="s">
        <v>416</v>
      </c>
      <c r="L199" s="53" t="s">
        <v>44</v>
      </c>
      <c r="M199" s="53" t="s">
        <v>404</v>
      </c>
      <c r="N199" s="88" t="s">
        <v>45</v>
      </c>
      <c r="O199" s="54">
        <v>5.5</v>
      </c>
      <c r="P199" s="15">
        <v>50</v>
      </c>
      <c r="Q199" s="53" t="s">
        <v>256</v>
      </c>
      <c r="R199" s="34">
        <v>275</v>
      </c>
      <c r="S199" s="34"/>
      <c r="T199" s="34"/>
      <c r="U199" s="34">
        <v>93</v>
      </c>
      <c r="V199" s="34"/>
      <c r="W199" s="34"/>
      <c r="X199" s="34">
        <v>95</v>
      </c>
      <c r="Y199" s="34"/>
      <c r="Z199" s="34"/>
      <c r="AA199" s="34">
        <v>87</v>
      </c>
      <c r="AB199" s="34"/>
      <c r="AC199" s="34"/>
      <c r="AD199" s="34"/>
    </row>
    <row r="200" spans="1:30" x14ac:dyDescent="0.25">
      <c r="A200" s="47" t="s">
        <v>400</v>
      </c>
      <c r="B200" s="47" t="s">
        <v>401</v>
      </c>
      <c r="C200" s="47" t="s">
        <v>401</v>
      </c>
      <c r="D200" s="49" t="s">
        <v>38</v>
      </c>
      <c r="E200" s="50" t="s">
        <v>39</v>
      </c>
      <c r="F200" s="49" t="s">
        <v>38</v>
      </c>
      <c r="G200" s="58" t="s">
        <v>40</v>
      </c>
      <c r="H200" s="51">
        <v>21101</v>
      </c>
      <c r="I200" s="53" t="s">
        <v>402</v>
      </c>
      <c r="J200" s="52" t="s">
        <v>60</v>
      </c>
      <c r="K200" s="67" t="s">
        <v>417</v>
      </c>
      <c r="L200" s="53" t="s">
        <v>44</v>
      </c>
      <c r="M200" s="53" t="s">
        <v>404</v>
      </c>
      <c r="N200" s="88" t="s">
        <v>74</v>
      </c>
      <c r="O200" s="54">
        <v>4</v>
      </c>
      <c r="P200" s="15">
        <v>154</v>
      </c>
      <c r="Q200" s="53" t="s">
        <v>256</v>
      </c>
      <c r="R200" s="34">
        <v>616</v>
      </c>
      <c r="S200" s="34"/>
      <c r="T200" s="34"/>
      <c r="U200" s="34">
        <v>205</v>
      </c>
      <c r="V200" s="34"/>
      <c r="W200" s="34"/>
      <c r="X200" s="34">
        <v>205</v>
      </c>
      <c r="Y200" s="34"/>
      <c r="Z200" s="34"/>
      <c r="AA200" s="34">
        <v>206</v>
      </c>
      <c r="AB200" s="34"/>
      <c r="AC200" s="34"/>
      <c r="AD200" s="34"/>
    </row>
    <row r="201" spans="1:30" x14ac:dyDescent="0.25">
      <c r="A201" s="47" t="s">
        <v>400</v>
      </c>
      <c r="B201" s="47" t="s">
        <v>401</v>
      </c>
      <c r="C201" s="47" t="s">
        <v>401</v>
      </c>
      <c r="D201" s="49" t="s">
        <v>38</v>
      </c>
      <c r="E201" s="50" t="s">
        <v>39</v>
      </c>
      <c r="F201" s="49" t="s">
        <v>38</v>
      </c>
      <c r="G201" s="58" t="s">
        <v>40</v>
      </c>
      <c r="H201" s="51">
        <v>21101</v>
      </c>
      <c r="I201" s="53" t="s">
        <v>402</v>
      </c>
      <c r="J201" s="52" t="s">
        <v>418</v>
      </c>
      <c r="K201" s="67" t="s">
        <v>419</v>
      </c>
      <c r="L201" s="53" t="s">
        <v>44</v>
      </c>
      <c r="M201" s="53" t="s">
        <v>404</v>
      </c>
      <c r="N201" s="88" t="s">
        <v>74</v>
      </c>
      <c r="O201" s="54">
        <v>11</v>
      </c>
      <c r="P201" s="15">
        <v>189</v>
      </c>
      <c r="Q201" s="53" t="s">
        <v>256</v>
      </c>
      <c r="R201" s="34">
        <v>2079</v>
      </c>
      <c r="S201" s="34"/>
      <c r="T201" s="34"/>
      <c r="U201" s="34">
        <v>693</v>
      </c>
      <c r="V201" s="34"/>
      <c r="W201" s="34"/>
      <c r="X201" s="34">
        <v>693</v>
      </c>
      <c r="Y201" s="34"/>
      <c r="Z201" s="34"/>
      <c r="AA201" s="34">
        <v>693</v>
      </c>
      <c r="AB201" s="34"/>
      <c r="AC201" s="34"/>
      <c r="AD201" s="34"/>
    </row>
    <row r="202" spans="1:30" ht="38.25" x14ac:dyDescent="0.25">
      <c r="A202" s="47" t="s">
        <v>400</v>
      </c>
      <c r="B202" s="47" t="s">
        <v>401</v>
      </c>
      <c r="C202" s="47" t="s">
        <v>401</v>
      </c>
      <c r="D202" s="55" t="s">
        <v>38</v>
      </c>
      <c r="E202" s="56" t="s">
        <v>39</v>
      </c>
      <c r="F202" s="55" t="s">
        <v>38</v>
      </c>
      <c r="G202" s="60" t="s">
        <v>40</v>
      </c>
      <c r="H202" s="57">
        <v>21401</v>
      </c>
      <c r="I202" s="64" t="s">
        <v>420</v>
      </c>
      <c r="J202" s="52" t="s">
        <v>421</v>
      </c>
      <c r="K202" s="67" t="s">
        <v>422</v>
      </c>
      <c r="L202" s="53" t="s">
        <v>44</v>
      </c>
      <c r="M202" s="53" t="s">
        <v>404</v>
      </c>
      <c r="N202" s="53" t="s">
        <v>45</v>
      </c>
      <c r="O202" s="54">
        <v>2</v>
      </c>
      <c r="P202" s="15">
        <v>2425</v>
      </c>
      <c r="Q202" s="53" t="s">
        <v>256</v>
      </c>
      <c r="R202" s="34">
        <v>4850</v>
      </c>
      <c r="S202" s="34"/>
      <c r="T202" s="34"/>
      <c r="U202" s="34">
        <v>2050</v>
      </c>
      <c r="V202" s="34"/>
      <c r="W202" s="34"/>
      <c r="X202" s="34">
        <v>2050</v>
      </c>
      <c r="Y202" s="34"/>
      <c r="Z202" s="34"/>
      <c r="AA202" s="34">
        <v>750</v>
      </c>
      <c r="AB202" s="34"/>
      <c r="AC202" s="34"/>
      <c r="AD202" s="34"/>
    </row>
    <row r="203" spans="1:30" ht="38.25" x14ac:dyDescent="0.25">
      <c r="A203" s="47" t="s">
        <v>400</v>
      </c>
      <c r="B203" s="47" t="s">
        <v>401</v>
      </c>
      <c r="C203" s="47" t="s">
        <v>401</v>
      </c>
      <c r="D203" s="49" t="s">
        <v>38</v>
      </c>
      <c r="E203" s="50" t="s">
        <v>39</v>
      </c>
      <c r="F203" s="49" t="s">
        <v>38</v>
      </c>
      <c r="G203" s="58" t="s">
        <v>40</v>
      </c>
      <c r="H203" s="51">
        <v>21401</v>
      </c>
      <c r="I203" s="64" t="s">
        <v>420</v>
      </c>
      <c r="J203" s="52" t="s">
        <v>114</v>
      </c>
      <c r="K203" s="67" t="s">
        <v>115</v>
      </c>
      <c r="L203" s="53" t="s">
        <v>44</v>
      </c>
      <c r="M203" s="53" t="s">
        <v>404</v>
      </c>
      <c r="N203" s="53" t="s">
        <v>45</v>
      </c>
      <c r="O203" s="54">
        <v>3</v>
      </c>
      <c r="P203" s="15">
        <v>2600</v>
      </c>
      <c r="Q203" s="53" t="s">
        <v>256</v>
      </c>
      <c r="R203" s="34">
        <v>7800</v>
      </c>
      <c r="S203" s="34"/>
      <c r="T203" s="34"/>
      <c r="U203" s="34">
        <v>2600</v>
      </c>
      <c r="V203" s="34"/>
      <c r="W203" s="34"/>
      <c r="X203" s="34">
        <v>2600</v>
      </c>
      <c r="Y203" s="34"/>
      <c r="Z203" s="34"/>
      <c r="AA203" s="34">
        <v>2600</v>
      </c>
      <c r="AB203" s="34"/>
      <c r="AC203" s="34"/>
      <c r="AD203" s="34"/>
    </row>
    <row r="204" spans="1:30" ht="38.25" x14ac:dyDescent="0.25">
      <c r="A204" s="47" t="s">
        <v>400</v>
      </c>
      <c r="B204" s="47" t="s">
        <v>401</v>
      </c>
      <c r="C204" s="47" t="s">
        <v>401</v>
      </c>
      <c r="D204" s="49" t="s">
        <v>38</v>
      </c>
      <c r="E204" s="50" t="s">
        <v>39</v>
      </c>
      <c r="F204" s="49" t="s">
        <v>38</v>
      </c>
      <c r="G204" s="58" t="s">
        <v>40</v>
      </c>
      <c r="H204" s="51">
        <v>21401</v>
      </c>
      <c r="I204" s="64" t="s">
        <v>420</v>
      </c>
      <c r="J204" s="52" t="s">
        <v>423</v>
      </c>
      <c r="K204" s="67" t="s">
        <v>424</v>
      </c>
      <c r="L204" s="53" t="s">
        <v>44</v>
      </c>
      <c r="M204" s="53" t="s">
        <v>404</v>
      </c>
      <c r="N204" s="53" t="s">
        <v>45</v>
      </c>
      <c r="O204" s="54">
        <v>2</v>
      </c>
      <c r="P204" s="15">
        <v>2100</v>
      </c>
      <c r="Q204" s="53" t="s">
        <v>256</v>
      </c>
      <c r="R204" s="34">
        <v>4200</v>
      </c>
      <c r="S204" s="34"/>
      <c r="T204" s="34"/>
      <c r="U204" s="34">
        <v>2100</v>
      </c>
      <c r="V204" s="34"/>
      <c r="W204" s="34"/>
      <c r="X204" s="34">
        <v>2100</v>
      </c>
      <c r="Y204" s="34"/>
      <c r="Z204" s="34"/>
      <c r="AA204" s="34"/>
      <c r="AB204" s="34"/>
      <c r="AC204" s="34"/>
      <c r="AD204" s="34"/>
    </row>
    <row r="205" spans="1:30" x14ac:dyDescent="0.25">
      <c r="A205" s="47" t="s">
        <v>400</v>
      </c>
      <c r="B205" s="47" t="s">
        <v>401</v>
      </c>
      <c r="C205" s="47" t="s">
        <v>401</v>
      </c>
      <c r="D205" s="49" t="s">
        <v>38</v>
      </c>
      <c r="E205" s="50" t="s">
        <v>39</v>
      </c>
      <c r="F205" s="49" t="s">
        <v>38</v>
      </c>
      <c r="G205" s="58" t="s">
        <v>40</v>
      </c>
      <c r="H205" s="51">
        <v>21601</v>
      </c>
      <c r="I205" s="63" t="s">
        <v>133</v>
      </c>
      <c r="J205" s="52" t="s">
        <v>392</v>
      </c>
      <c r="K205" s="67" t="s">
        <v>425</v>
      </c>
      <c r="L205" s="53" t="s">
        <v>44</v>
      </c>
      <c r="M205" s="53" t="s">
        <v>404</v>
      </c>
      <c r="N205" s="53" t="s">
        <v>426</v>
      </c>
      <c r="O205" s="54">
        <v>19</v>
      </c>
      <c r="P205" s="15">
        <v>310</v>
      </c>
      <c r="Q205" s="53" t="s">
        <v>256</v>
      </c>
      <c r="R205" s="34">
        <v>5890</v>
      </c>
      <c r="S205" s="34"/>
      <c r="T205" s="34"/>
      <c r="U205" s="34">
        <v>2066</v>
      </c>
      <c r="V205" s="34"/>
      <c r="W205" s="34"/>
      <c r="X205" s="34">
        <v>2066</v>
      </c>
      <c r="Y205" s="34"/>
      <c r="Z205" s="34"/>
      <c r="AA205" s="34">
        <v>1758</v>
      </c>
      <c r="AB205" s="34"/>
      <c r="AC205" s="34"/>
      <c r="AD205" s="34"/>
    </row>
    <row r="206" spans="1:30" x14ac:dyDescent="0.25">
      <c r="A206" s="47" t="s">
        <v>400</v>
      </c>
      <c r="B206" s="47" t="s">
        <v>401</v>
      </c>
      <c r="C206" s="47" t="s">
        <v>401</v>
      </c>
      <c r="D206" s="49" t="s">
        <v>38</v>
      </c>
      <c r="E206" s="50" t="s">
        <v>39</v>
      </c>
      <c r="F206" s="49" t="s">
        <v>38</v>
      </c>
      <c r="G206" s="58" t="s">
        <v>40</v>
      </c>
      <c r="H206" s="51">
        <v>21601</v>
      </c>
      <c r="I206" s="63" t="s">
        <v>133</v>
      </c>
      <c r="J206" s="52" t="s">
        <v>143</v>
      </c>
      <c r="K206" s="67" t="s">
        <v>427</v>
      </c>
      <c r="L206" s="53" t="s">
        <v>44</v>
      </c>
      <c r="M206" s="53" t="s">
        <v>404</v>
      </c>
      <c r="N206" s="53" t="s">
        <v>45</v>
      </c>
      <c r="O206" s="54">
        <v>24</v>
      </c>
      <c r="P206" s="15">
        <v>31</v>
      </c>
      <c r="Q206" s="53" t="s">
        <v>256</v>
      </c>
      <c r="R206" s="34">
        <v>744</v>
      </c>
      <c r="S206" s="34"/>
      <c r="T206" s="34"/>
      <c r="U206" s="34">
        <v>226</v>
      </c>
      <c r="V206" s="34"/>
      <c r="W206" s="34"/>
      <c r="X206" s="34">
        <v>228</v>
      </c>
      <c r="Y206" s="34"/>
      <c r="Z206" s="34"/>
      <c r="AA206" s="34">
        <v>290</v>
      </c>
      <c r="AB206" s="34"/>
      <c r="AC206" s="34"/>
      <c r="AD206" s="34"/>
    </row>
    <row r="207" spans="1:30" x14ac:dyDescent="0.25">
      <c r="A207" s="47" t="s">
        <v>400</v>
      </c>
      <c r="B207" s="47" t="s">
        <v>401</v>
      </c>
      <c r="C207" s="47" t="s">
        <v>401</v>
      </c>
      <c r="D207" s="49" t="s">
        <v>38</v>
      </c>
      <c r="E207" s="50" t="s">
        <v>39</v>
      </c>
      <c r="F207" s="49" t="s">
        <v>38</v>
      </c>
      <c r="G207" s="58" t="s">
        <v>40</v>
      </c>
      <c r="H207" s="51">
        <v>21601</v>
      </c>
      <c r="I207" s="63" t="s">
        <v>133</v>
      </c>
      <c r="J207" s="52" t="s">
        <v>145</v>
      </c>
      <c r="K207" s="67" t="s">
        <v>428</v>
      </c>
      <c r="L207" s="53" t="s">
        <v>44</v>
      </c>
      <c r="M207" s="53" t="s">
        <v>404</v>
      </c>
      <c r="N207" s="53" t="s">
        <v>45</v>
      </c>
      <c r="O207" s="54">
        <v>51</v>
      </c>
      <c r="P207" s="15">
        <v>40</v>
      </c>
      <c r="Q207" s="53" t="s">
        <v>256</v>
      </c>
      <c r="R207" s="34">
        <v>2040</v>
      </c>
      <c r="S207" s="34"/>
      <c r="T207" s="34"/>
      <c r="U207" s="34">
        <v>668</v>
      </c>
      <c r="V207" s="34"/>
      <c r="W207" s="34"/>
      <c r="X207" s="34">
        <v>667</v>
      </c>
      <c r="Y207" s="34"/>
      <c r="Z207" s="34"/>
      <c r="AA207" s="34">
        <v>705</v>
      </c>
      <c r="AB207" s="34"/>
      <c r="AC207" s="34"/>
      <c r="AD207" s="34"/>
    </row>
    <row r="208" spans="1:30" x14ac:dyDescent="0.25">
      <c r="A208" s="47" t="s">
        <v>400</v>
      </c>
      <c r="B208" s="47" t="s">
        <v>401</v>
      </c>
      <c r="C208" s="47" t="s">
        <v>401</v>
      </c>
      <c r="D208" s="49" t="s">
        <v>38</v>
      </c>
      <c r="E208" s="50" t="s">
        <v>39</v>
      </c>
      <c r="F208" s="49" t="s">
        <v>38</v>
      </c>
      <c r="G208" s="58" t="s">
        <v>40</v>
      </c>
      <c r="H208" s="51">
        <v>21601</v>
      </c>
      <c r="I208" s="63" t="s">
        <v>133</v>
      </c>
      <c r="J208" s="61" t="s">
        <v>429</v>
      </c>
      <c r="K208" s="61" t="s">
        <v>430</v>
      </c>
      <c r="L208" s="53" t="s">
        <v>44</v>
      </c>
      <c r="M208" s="53" t="s">
        <v>404</v>
      </c>
      <c r="N208" s="53" t="s">
        <v>53</v>
      </c>
      <c r="O208" s="54">
        <v>15</v>
      </c>
      <c r="P208" s="15">
        <v>288</v>
      </c>
      <c r="Q208" s="53" t="s">
        <v>256</v>
      </c>
      <c r="R208" s="34">
        <v>4320</v>
      </c>
      <c r="S208" s="34"/>
      <c r="T208" s="34"/>
      <c r="U208" s="34">
        <v>1152</v>
      </c>
      <c r="V208" s="34"/>
      <c r="W208" s="34"/>
      <c r="X208" s="34">
        <v>1152</v>
      </c>
      <c r="Y208" s="34"/>
      <c r="Z208" s="34"/>
      <c r="AA208" s="34">
        <v>2016</v>
      </c>
      <c r="AB208" s="34"/>
      <c r="AC208" s="34"/>
      <c r="AD208" s="34"/>
    </row>
    <row r="209" spans="1:30" x14ac:dyDescent="0.25">
      <c r="A209" s="47" t="s">
        <v>400</v>
      </c>
      <c r="B209" s="47" t="s">
        <v>401</v>
      </c>
      <c r="C209" s="47" t="s">
        <v>401</v>
      </c>
      <c r="D209" s="49" t="s">
        <v>38</v>
      </c>
      <c r="E209" s="50" t="s">
        <v>39</v>
      </c>
      <c r="F209" s="49" t="s">
        <v>38</v>
      </c>
      <c r="G209" s="58" t="s">
        <v>40</v>
      </c>
      <c r="H209" s="51">
        <v>21601</v>
      </c>
      <c r="I209" s="63" t="s">
        <v>133</v>
      </c>
      <c r="J209" s="67" t="s">
        <v>431</v>
      </c>
      <c r="K209" s="67" t="s">
        <v>153</v>
      </c>
      <c r="L209" s="53" t="s">
        <v>44</v>
      </c>
      <c r="M209" s="53" t="s">
        <v>404</v>
      </c>
      <c r="N209" s="53" t="s">
        <v>53</v>
      </c>
      <c r="O209" s="54">
        <v>20</v>
      </c>
      <c r="P209" s="15">
        <v>240</v>
      </c>
      <c r="Q209" s="53" t="s">
        <v>256</v>
      </c>
      <c r="R209" s="34">
        <v>4800</v>
      </c>
      <c r="S209" s="34"/>
      <c r="T209" s="34"/>
      <c r="U209" s="34">
        <v>2000</v>
      </c>
      <c r="V209" s="34"/>
      <c r="W209" s="34"/>
      <c r="X209" s="34">
        <v>2000</v>
      </c>
      <c r="Y209" s="34"/>
      <c r="Z209" s="34"/>
      <c r="AA209" s="34">
        <v>800</v>
      </c>
      <c r="AB209" s="34"/>
      <c r="AC209" s="34"/>
      <c r="AD209" s="34"/>
    </row>
    <row r="210" spans="1:30" x14ac:dyDescent="0.25">
      <c r="A210" s="47" t="s">
        <v>400</v>
      </c>
      <c r="B210" s="47" t="s">
        <v>401</v>
      </c>
      <c r="C210" s="47" t="s">
        <v>401</v>
      </c>
      <c r="D210" s="49" t="s">
        <v>38</v>
      </c>
      <c r="E210" s="50" t="s">
        <v>39</v>
      </c>
      <c r="F210" s="49" t="s">
        <v>38</v>
      </c>
      <c r="G210" s="58" t="s">
        <v>40</v>
      </c>
      <c r="H210" s="51">
        <v>21601</v>
      </c>
      <c r="I210" s="63" t="s">
        <v>133</v>
      </c>
      <c r="J210" s="52" t="s">
        <v>432</v>
      </c>
      <c r="K210" s="67" t="s">
        <v>433</v>
      </c>
      <c r="L210" s="53" t="s">
        <v>44</v>
      </c>
      <c r="M210" s="53" t="s">
        <v>404</v>
      </c>
      <c r="N210" s="53" t="s">
        <v>45</v>
      </c>
      <c r="O210" s="54">
        <v>16</v>
      </c>
      <c r="P210" s="15">
        <v>42</v>
      </c>
      <c r="Q210" s="53" t="s">
        <v>256</v>
      </c>
      <c r="R210" s="34">
        <v>672</v>
      </c>
      <c r="S210" s="34"/>
      <c r="T210" s="34"/>
      <c r="U210" s="34">
        <v>196</v>
      </c>
      <c r="V210" s="34"/>
      <c r="W210" s="34"/>
      <c r="X210" s="34">
        <v>196</v>
      </c>
      <c r="Y210" s="34"/>
      <c r="Z210" s="34"/>
      <c r="AA210" s="34">
        <v>280</v>
      </c>
      <c r="AB210" s="34"/>
      <c r="AC210" s="34"/>
      <c r="AD210" s="34"/>
    </row>
    <row r="211" spans="1:30" x14ac:dyDescent="0.25">
      <c r="A211" s="47" t="s">
        <v>400</v>
      </c>
      <c r="B211" s="47" t="s">
        <v>401</v>
      </c>
      <c r="C211" s="47" t="s">
        <v>401</v>
      </c>
      <c r="D211" s="49" t="s">
        <v>38</v>
      </c>
      <c r="E211" s="50" t="s">
        <v>39</v>
      </c>
      <c r="F211" s="49" t="s">
        <v>38</v>
      </c>
      <c r="G211" s="58" t="s">
        <v>40</v>
      </c>
      <c r="H211" s="51">
        <v>21601</v>
      </c>
      <c r="I211" s="63" t="s">
        <v>133</v>
      </c>
      <c r="J211" s="62" t="s">
        <v>147</v>
      </c>
      <c r="K211" s="62" t="s">
        <v>148</v>
      </c>
      <c r="L211" s="53" t="s">
        <v>44</v>
      </c>
      <c r="M211" s="53" t="s">
        <v>404</v>
      </c>
      <c r="N211" s="53" t="s">
        <v>45</v>
      </c>
      <c r="O211" s="54">
        <v>30</v>
      </c>
      <c r="P211" s="15">
        <v>43</v>
      </c>
      <c r="Q211" s="53" t="s">
        <v>256</v>
      </c>
      <c r="R211" s="34">
        <v>1290</v>
      </c>
      <c r="S211" s="34"/>
      <c r="T211" s="34"/>
      <c r="U211" s="34">
        <v>430</v>
      </c>
      <c r="V211" s="34"/>
      <c r="W211" s="34"/>
      <c r="X211" s="34">
        <v>430</v>
      </c>
      <c r="Y211" s="34"/>
      <c r="Z211" s="34"/>
      <c r="AA211" s="34">
        <v>430</v>
      </c>
      <c r="AB211" s="34"/>
      <c r="AC211" s="34"/>
      <c r="AD211" s="34"/>
    </row>
    <row r="212" spans="1:30" x14ac:dyDescent="0.25">
      <c r="A212" s="47" t="s">
        <v>400</v>
      </c>
      <c r="B212" s="47" t="s">
        <v>401</v>
      </c>
      <c r="C212" s="47" t="s">
        <v>401</v>
      </c>
      <c r="D212" s="49" t="s">
        <v>38</v>
      </c>
      <c r="E212" s="50" t="s">
        <v>39</v>
      </c>
      <c r="F212" s="49" t="s">
        <v>38</v>
      </c>
      <c r="G212" s="58" t="s">
        <v>40</v>
      </c>
      <c r="H212" s="51">
        <v>21601</v>
      </c>
      <c r="I212" s="63" t="s">
        <v>133</v>
      </c>
      <c r="J212" s="52" t="s">
        <v>434</v>
      </c>
      <c r="K212" s="67" t="s">
        <v>435</v>
      </c>
      <c r="L212" s="53" t="s">
        <v>44</v>
      </c>
      <c r="M212" s="53" t="s">
        <v>404</v>
      </c>
      <c r="N212" s="53" t="s">
        <v>333</v>
      </c>
      <c r="O212" s="54">
        <v>20</v>
      </c>
      <c r="P212" s="15">
        <v>40</v>
      </c>
      <c r="Q212" s="53" t="s">
        <v>256</v>
      </c>
      <c r="R212" s="34">
        <v>800</v>
      </c>
      <c r="S212" s="34"/>
      <c r="T212" s="34"/>
      <c r="U212" s="34">
        <v>273</v>
      </c>
      <c r="V212" s="34"/>
      <c r="W212" s="34"/>
      <c r="X212" s="34">
        <v>273</v>
      </c>
      <c r="Y212" s="34"/>
      <c r="Z212" s="34"/>
      <c r="AA212" s="34">
        <v>254</v>
      </c>
      <c r="AB212" s="34"/>
      <c r="AC212" s="34"/>
      <c r="AD212" s="34"/>
    </row>
    <row r="213" spans="1:30" x14ac:dyDescent="0.25">
      <c r="A213" s="47" t="s">
        <v>400</v>
      </c>
      <c r="B213" s="47" t="s">
        <v>401</v>
      </c>
      <c r="C213" s="47" t="s">
        <v>401</v>
      </c>
      <c r="D213" s="49" t="s">
        <v>38</v>
      </c>
      <c r="E213" s="50" t="s">
        <v>39</v>
      </c>
      <c r="F213" s="49" t="s">
        <v>38</v>
      </c>
      <c r="G213" s="58" t="s">
        <v>40</v>
      </c>
      <c r="H213" s="51">
        <v>21601</v>
      </c>
      <c r="I213" s="63" t="s">
        <v>133</v>
      </c>
      <c r="J213" s="52" t="s">
        <v>436</v>
      </c>
      <c r="K213" s="67" t="s">
        <v>437</v>
      </c>
      <c r="L213" s="53" t="s">
        <v>44</v>
      </c>
      <c r="M213" s="53" t="s">
        <v>404</v>
      </c>
      <c r="N213" s="53" t="s">
        <v>45</v>
      </c>
      <c r="O213" s="54">
        <v>20</v>
      </c>
      <c r="P213" s="15">
        <v>57</v>
      </c>
      <c r="Q213" s="53" t="s">
        <v>256</v>
      </c>
      <c r="R213" s="34">
        <v>1140</v>
      </c>
      <c r="S213" s="34"/>
      <c r="T213" s="34"/>
      <c r="U213" s="34">
        <v>200</v>
      </c>
      <c r="V213" s="34"/>
      <c r="W213" s="34"/>
      <c r="X213" s="34">
        <v>200</v>
      </c>
      <c r="Y213" s="34"/>
      <c r="Z213" s="34"/>
      <c r="AA213" s="34">
        <v>740</v>
      </c>
      <c r="AB213" s="34"/>
      <c r="AC213" s="34"/>
      <c r="AD213" s="34"/>
    </row>
    <row r="214" spans="1:30" ht="25.5" x14ac:dyDescent="0.25">
      <c r="A214" s="47" t="s">
        <v>400</v>
      </c>
      <c r="B214" s="47" t="s">
        <v>401</v>
      </c>
      <c r="C214" s="47" t="s">
        <v>401</v>
      </c>
      <c r="D214" s="49" t="s">
        <v>38</v>
      </c>
      <c r="E214" s="50" t="s">
        <v>39</v>
      </c>
      <c r="F214" s="49" t="s">
        <v>38</v>
      </c>
      <c r="G214" s="58" t="s">
        <v>40</v>
      </c>
      <c r="H214" s="51">
        <v>21601</v>
      </c>
      <c r="I214" s="63" t="s">
        <v>133</v>
      </c>
      <c r="J214" s="52" t="s">
        <v>438</v>
      </c>
      <c r="K214" s="67" t="s">
        <v>439</v>
      </c>
      <c r="L214" s="53" t="s">
        <v>44</v>
      </c>
      <c r="M214" s="53" t="s">
        <v>404</v>
      </c>
      <c r="N214" s="53" t="s">
        <v>45</v>
      </c>
      <c r="O214" s="54">
        <v>7</v>
      </c>
      <c r="P214" s="15">
        <v>62</v>
      </c>
      <c r="Q214" s="53" t="s">
        <v>256</v>
      </c>
      <c r="R214" s="34">
        <v>434</v>
      </c>
      <c r="S214" s="34"/>
      <c r="T214" s="34"/>
      <c r="U214" s="34">
        <v>166</v>
      </c>
      <c r="V214" s="34"/>
      <c r="W214" s="34"/>
      <c r="X214" s="34">
        <v>165</v>
      </c>
      <c r="Y214" s="34"/>
      <c r="Z214" s="34"/>
      <c r="AA214" s="34">
        <v>103</v>
      </c>
      <c r="AB214" s="34"/>
      <c r="AC214" s="34"/>
      <c r="AD214" s="34"/>
    </row>
    <row r="215" spans="1:30" ht="38.25" x14ac:dyDescent="0.25">
      <c r="A215" s="47" t="s">
        <v>400</v>
      </c>
      <c r="B215" s="47" t="s">
        <v>401</v>
      </c>
      <c r="C215" s="47" t="s">
        <v>401</v>
      </c>
      <c r="D215" s="49" t="s">
        <v>38</v>
      </c>
      <c r="E215" s="50" t="s">
        <v>39</v>
      </c>
      <c r="F215" s="49" t="s">
        <v>38</v>
      </c>
      <c r="G215" s="50" t="s">
        <v>40</v>
      </c>
      <c r="H215" s="51">
        <v>22104</v>
      </c>
      <c r="I215" s="53" t="s">
        <v>173</v>
      </c>
      <c r="J215" s="62" t="s">
        <v>286</v>
      </c>
      <c r="K215" s="67" t="s">
        <v>287</v>
      </c>
      <c r="L215" s="53" t="s">
        <v>44</v>
      </c>
      <c r="M215" s="53" t="s">
        <v>404</v>
      </c>
      <c r="N215" s="53" t="s">
        <v>45</v>
      </c>
      <c r="O215" s="54">
        <v>100</v>
      </c>
      <c r="P215" s="15">
        <v>30</v>
      </c>
      <c r="Q215" s="53" t="s">
        <v>256</v>
      </c>
      <c r="R215" s="34">
        <v>3000</v>
      </c>
      <c r="S215" s="34"/>
      <c r="T215" s="34"/>
      <c r="U215" s="34">
        <v>1000</v>
      </c>
      <c r="V215" s="34"/>
      <c r="W215" s="34"/>
      <c r="X215" s="34">
        <v>1000</v>
      </c>
      <c r="Y215" s="34"/>
      <c r="Z215" s="34"/>
      <c r="AA215" s="34">
        <v>1000</v>
      </c>
      <c r="AB215" s="34"/>
      <c r="AC215" s="34"/>
      <c r="AD215" s="34"/>
    </row>
    <row r="216" spans="1:30" ht="89.25" x14ac:dyDescent="0.25">
      <c r="A216" s="47" t="s">
        <v>400</v>
      </c>
      <c r="B216" s="47" t="s">
        <v>401</v>
      </c>
      <c r="C216" s="47" t="s">
        <v>401</v>
      </c>
      <c r="D216" s="49" t="s">
        <v>38</v>
      </c>
      <c r="E216" s="50" t="s">
        <v>39</v>
      </c>
      <c r="F216" s="49" t="s">
        <v>38</v>
      </c>
      <c r="G216" s="50" t="s">
        <v>40</v>
      </c>
      <c r="H216" s="51">
        <v>26102</v>
      </c>
      <c r="I216" s="53" t="s">
        <v>440</v>
      </c>
      <c r="J216" s="52" t="s">
        <v>441</v>
      </c>
      <c r="K216" s="53" t="s">
        <v>442</v>
      </c>
      <c r="L216" s="53" t="s">
        <v>44</v>
      </c>
      <c r="M216" s="53" t="s">
        <v>404</v>
      </c>
      <c r="N216" s="53" t="s">
        <v>294</v>
      </c>
      <c r="O216" s="54">
        <v>750</v>
      </c>
      <c r="P216" s="15">
        <v>20</v>
      </c>
      <c r="Q216" s="53" t="s">
        <v>256</v>
      </c>
      <c r="R216" s="34">
        <v>15000</v>
      </c>
      <c r="S216" s="34"/>
      <c r="T216" s="34"/>
      <c r="U216" s="34">
        <v>5000</v>
      </c>
      <c r="V216" s="34"/>
      <c r="W216" s="34"/>
      <c r="X216" s="34">
        <v>5000</v>
      </c>
      <c r="Y216" s="34"/>
      <c r="Z216" s="34"/>
      <c r="AA216" s="34">
        <v>5000</v>
      </c>
      <c r="AB216" s="34"/>
      <c r="AC216" s="34"/>
      <c r="AD216" s="34"/>
    </row>
    <row r="217" spans="1:30" ht="89.25" x14ac:dyDescent="0.25">
      <c r="A217" s="47" t="s">
        <v>400</v>
      </c>
      <c r="B217" s="47" t="s">
        <v>401</v>
      </c>
      <c r="C217" s="47" t="s">
        <v>401</v>
      </c>
      <c r="D217" s="49" t="s">
        <v>38</v>
      </c>
      <c r="E217" s="50" t="s">
        <v>311</v>
      </c>
      <c r="F217" s="49" t="s">
        <v>312</v>
      </c>
      <c r="G217" s="50" t="s">
        <v>40</v>
      </c>
      <c r="H217" s="51">
        <v>26102</v>
      </c>
      <c r="I217" s="53" t="s">
        <v>440</v>
      </c>
      <c r="J217" s="52" t="s">
        <v>441</v>
      </c>
      <c r="K217" s="53" t="s">
        <v>442</v>
      </c>
      <c r="L217" s="53" t="s">
        <v>44</v>
      </c>
      <c r="M217" s="53" t="s">
        <v>404</v>
      </c>
      <c r="N217" s="53" t="s">
        <v>294</v>
      </c>
      <c r="O217" s="54">
        <v>750</v>
      </c>
      <c r="P217" s="15">
        <v>20</v>
      </c>
      <c r="Q217" s="53" t="s">
        <v>256</v>
      </c>
      <c r="R217" s="34">
        <v>15000</v>
      </c>
      <c r="S217" s="34"/>
      <c r="T217" s="34"/>
      <c r="U217" s="34">
        <v>5000</v>
      </c>
      <c r="V217" s="34"/>
      <c r="W217" s="34"/>
      <c r="X217" s="34">
        <v>5000</v>
      </c>
      <c r="Y217" s="34"/>
      <c r="Z217" s="34"/>
      <c r="AA217" s="34">
        <v>5000</v>
      </c>
      <c r="AB217" s="34"/>
      <c r="AC217" s="34"/>
      <c r="AD217" s="34"/>
    </row>
    <row r="218" spans="1:30" ht="89.25" x14ac:dyDescent="0.25">
      <c r="A218" s="47" t="s">
        <v>400</v>
      </c>
      <c r="B218" s="47" t="s">
        <v>401</v>
      </c>
      <c r="C218" s="47" t="s">
        <v>401</v>
      </c>
      <c r="D218" s="49" t="s">
        <v>38</v>
      </c>
      <c r="E218" s="50" t="s">
        <v>313</v>
      </c>
      <c r="F218" s="49" t="s">
        <v>314</v>
      </c>
      <c r="G218" s="50" t="s">
        <v>40</v>
      </c>
      <c r="H218" s="51">
        <v>26102</v>
      </c>
      <c r="I218" s="53" t="s">
        <v>440</v>
      </c>
      <c r="J218" s="52" t="s">
        <v>441</v>
      </c>
      <c r="K218" s="53" t="s">
        <v>442</v>
      </c>
      <c r="L218" s="53" t="s">
        <v>44</v>
      </c>
      <c r="M218" s="53" t="s">
        <v>404</v>
      </c>
      <c r="N218" s="53" t="s">
        <v>294</v>
      </c>
      <c r="O218" s="54">
        <v>750</v>
      </c>
      <c r="P218" s="15">
        <v>20</v>
      </c>
      <c r="Q218" s="53" t="s">
        <v>256</v>
      </c>
      <c r="R218" s="34">
        <v>15000</v>
      </c>
      <c r="S218" s="34"/>
      <c r="T218" s="34"/>
      <c r="U218" s="34">
        <v>5000</v>
      </c>
      <c r="V218" s="34"/>
      <c r="W218" s="34"/>
      <c r="X218" s="34">
        <v>5000</v>
      </c>
      <c r="Y218" s="34"/>
      <c r="Z218" s="34"/>
      <c r="AA218" s="34">
        <v>5000</v>
      </c>
      <c r="AB218" s="34"/>
      <c r="AC218" s="34"/>
      <c r="AD218" s="34"/>
    </row>
    <row r="219" spans="1:30" ht="89.25" x14ac:dyDescent="0.25">
      <c r="A219" s="47" t="s">
        <v>400</v>
      </c>
      <c r="B219" s="47" t="s">
        <v>401</v>
      </c>
      <c r="C219" s="47" t="s">
        <v>401</v>
      </c>
      <c r="D219" s="49" t="s">
        <v>38</v>
      </c>
      <c r="E219" s="50" t="s">
        <v>316</v>
      </c>
      <c r="F219" s="49" t="s">
        <v>317</v>
      </c>
      <c r="G219" s="50" t="s">
        <v>40</v>
      </c>
      <c r="H219" s="51">
        <v>26102</v>
      </c>
      <c r="I219" s="53" t="s">
        <v>440</v>
      </c>
      <c r="J219" s="52" t="s">
        <v>441</v>
      </c>
      <c r="K219" s="53" t="s">
        <v>442</v>
      </c>
      <c r="L219" s="53" t="s">
        <v>44</v>
      </c>
      <c r="M219" s="53" t="s">
        <v>404</v>
      </c>
      <c r="N219" s="53" t="s">
        <v>294</v>
      </c>
      <c r="O219" s="54">
        <v>750</v>
      </c>
      <c r="P219" s="15">
        <v>20</v>
      </c>
      <c r="Q219" s="53" t="s">
        <v>256</v>
      </c>
      <c r="R219" s="34">
        <v>15000</v>
      </c>
      <c r="S219" s="34"/>
      <c r="T219" s="34"/>
      <c r="U219" s="34">
        <v>5000</v>
      </c>
      <c r="V219" s="34"/>
      <c r="W219" s="34"/>
      <c r="X219" s="34">
        <v>5000</v>
      </c>
      <c r="Y219" s="34"/>
      <c r="Z219" s="34"/>
      <c r="AA219" s="34">
        <v>5000</v>
      </c>
      <c r="AB219" s="34"/>
      <c r="AC219" s="34"/>
      <c r="AD219" s="34"/>
    </row>
    <row r="220" spans="1:30" ht="51" x14ac:dyDescent="0.25">
      <c r="A220" s="47" t="s">
        <v>400</v>
      </c>
      <c r="B220" s="47" t="s">
        <v>401</v>
      </c>
      <c r="C220" s="47" t="s">
        <v>401</v>
      </c>
      <c r="D220" s="49" t="s">
        <v>38</v>
      </c>
      <c r="E220" s="50" t="s">
        <v>443</v>
      </c>
      <c r="F220" s="49">
        <v>67</v>
      </c>
      <c r="G220" s="50" t="s">
        <v>40</v>
      </c>
      <c r="H220" s="51">
        <v>26102</v>
      </c>
      <c r="I220" s="53" t="s">
        <v>444</v>
      </c>
      <c r="J220" s="52" t="s">
        <v>445</v>
      </c>
      <c r="K220" s="53" t="s">
        <v>446</v>
      </c>
      <c r="L220" s="53" t="s">
        <v>44</v>
      </c>
      <c r="M220" s="53" t="s">
        <v>404</v>
      </c>
      <c r="N220" s="53" t="s">
        <v>294</v>
      </c>
      <c r="O220" s="54">
        <v>50</v>
      </c>
      <c r="P220" s="15">
        <v>20</v>
      </c>
      <c r="Q220" s="53" t="s">
        <v>256</v>
      </c>
      <c r="R220" s="34">
        <v>1000</v>
      </c>
      <c r="S220" s="34"/>
      <c r="T220" s="34"/>
      <c r="U220" s="34">
        <v>500</v>
      </c>
      <c r="V220" s="34"/>
      <c r="W220" s="34"/>
      <c r="X220" s="34"/>
      <c r="Y220" s="34"/>
      <c r="Z220" s="34"/>
      <c r="AA220" s="34">
        <v>500</v>
      </c>
      <c r="AB220" s="34"/>
      <c r="AC220" s="34"/>
      <c r="AD220" s="34"/>
    </row>
    <row r="221" spans="1:30" ht="89.25" x14ac:dyDescent="0.25">
      <c r="A221" s="47" t="s">
        <v>400</v>
      </c>
      <c r="B221" s="47" t="s">
        <v>401</v>
      </c>
      <c r="C221" s="47" t="s">
        <v>401</v>
      </c>
      <c r="D221" s="49" t="s">
        <v>38</v>
      </c>
      <c r="E221" s="50" t="s">
        <v>316</v>
      </c>
      <c r="F221" s="49" t="s">
        <v>342</v>
      </c>
      <c r="G221" s="50" t="s">
        <v>343</v>
      </c>
      <c r="H221" s="51">
        <v>26102</v>
      </c>
      <c r="I221" s="53" t="s">
        <v>440</v>
      </c>
      <c r="J221" s="52" t="s">
        <v>441</v>
      </c>
      <c r="K221" s="53" t="s">
        <v>442</v>
      </c>
      <c r="L221" s="53" t="s">
        <v>44</v>
      </c>
      <c r="M221" s="53" t="s">
        <v>404</v>
      </c>
      <c r="N221" s="53" t="s">
        <v>294</v>
      </c>
      <c r="O221" s="54">
        <v>1920</v>
      </c>
      <c r="P221" s="15">
        <v>20</v>
      </c>
      <c r="Q221" s="53" t="s">
        <v>256</v>
      </c>
      <c r="R221" s="34">
        <v>38400</v>
      </c>
      <c r="S221" s="34">
        <v>3200</v>
      </c>
      <c r="T221" s="34">
        <v>3200</v>
      </c>
      <c r="U221" s="34">
        <v>3200</v>
      </c>
      <c r="V221" s="34">
        <v>3200</v>
      </c>
      <c r="W221" s="34">
        <v>3200</v>
      </c>
      <c r="X221" s="34">
        <v>3200</v>
      </c>
      <c r="Y221" s="34">
        <v>3200</v>
      </c>
      <c r="Z221" s="34">
        <v>3200</v>
      </c>
      <c r="AA221" s="34">
        <v>3200</v>
      </c>
      <c r="AB221" s="34">
        <v>3200</v>
      </c>
      <c r="AC221" s="34">
        <v>3200</v>
      </c>
      <c r="AD221" s="34">
        <v>3200</v>
      </c>
    </row>
    <row r="222" spans="1:30" ht="25.5" x14ac:dyDescent="0.25">
      <c r="A222" s="47" t="s">
        <v>400</v>
      </c>
      <c r="B222" s="47" t="s">
        <v>401</v>
      </c>
      <c r="C222" s="47" t="s">
        <v>401</v>
      </c>
      <c r="D222" s="49" t="s">
        <v>38</v>
      </c>
      <c r="E222" s="50" t="s">
        <v>39</v>
      </c>
      <c r="F222" s="49" t="s">
        <v>38</v>
      </c>
      <c r="G222" s="50" t="s">
        <v>40</v>
      </c>
      <c r="H222" s="51">
        <v>31401</v>
      </c>
      <c r="I222" s="53" t="s">
        <v>222</v>
      </c>
      <c r="J222" s="52"/>
      <c r="K222" s="53" t="s">
        <v>447</v>
      </c>
      <c r="L222" s="53" t="s">
        <v>44</v>
      </c>
      <c r="M222" s="53" t="s">
        <v>404</v>
      </c>
      <c r="N222" s="53" t="s">
        <v>221</v>
      </c>
      <c r="O222" s="54">
        <v>1</v>
      </c>
      <c r="P222" s="15">
        <v>16800</v>
      </c>
      <c r="Q222" s="53" t="s">
        <v>256</v>
      </c>
      <c r="R222" s="34">
        <v>16800</v>
      </c>
      <c r="S222" s="34">
        <v>1400</v>
      </c>
      <c r="T222" s="34">
        <v>1400</v>
      </c>
      <c r="U222" s="34">
        <v>1400</v>
      </c>
      <c r="V222" s="34">
        <v>1400</v>
      </c>
      <c r="W222" s="34">
        <v>1400</v>
      </c>
      <c r="X222" s="34">
        <v>1400</v>
      </c>
      <c r="Y222" s="34">
        <v>1400</v>
      </c>
      <c r="Z222" s="34">
        <v>1400</v>
      </c>
      <c r="AA222" s="34">
        <v>1400</v>
      </c>
      <c r="AB222" s="34">
        <v>1400</v>
      </c>
      <c r="AC222" s="34">
        <v>1400</v>
      </c>
      <c r="AD222" s="34">
        <v>1400</v>
      </c>
    </row>
    <row r="223" spans="1:30" ht="25.5" x14ac:dyDescent="0.25">
      <c r="A223" s="47" t="s">
        <v>400</v>
      </c>
      <c r="B223" s="47" t="s">
        <v>401</v>
      </c>
      <c r="C223" s="47" t="s">
        <v>401</v>
      </c>
      <c r="D223" s="49" t="s">
        <v>38</v>
      </c>
      <c r="E223" s="50" t="s">
        <v>39</v>
      </c>
      <c r="F223" s="49" t="s">
        <v>38</v>
      </c>
      <c r="G223" s="50" t="s">
        <v>40</v>
      </c>
      <c r="H223" s="51">
        <v>32601</v>
      </c>
      <c r="I223" s="53" t="s">
        <v>226</v>
      </c>
      <c r="J223" s="53"/>
      <c r="K223" s="53" t="s">
        <v>226</v>
      </c>
      <c r="L223" s="53" t="s">
        <v>44</v>
      </c>
      <c r="M223" s="53" t="s">
        <v>404</v>
      </c>
      <c r="N223" s="53" t="s">
        <v>221</v>
      </c>
      <c r="O223" s="54">
        <v>1</v>
      </c>
      <c r="P223" s="15">
        <v>30000</v>
      </c>
      <c r="Q223" s="53" t="s">
        <v>256</v>
      </c>
      <c r="R223" s="34">
        <v>30000</v>
      </c>
      <c r="S223" s="34">
        <v>2500</v>
      </c>
      <c r="T223" s="34">
        <v>2500</v>
      </c>
      <c r="U223" s="34">
        <v>2500</v>
      </c>
      <c r="V223" s="34">
        <v>2500</v>
      </c>
      <c r="W223" s="34">
        <v>2500</v>
      </c>
      <c r="X223" s="34">
        <v>2500</v>
      </c>
      <c r="Y223" s="34">
        <v>2500</v>
      </c>
      <c r="Z223" s="34">
        <v>2500</v>
      </c>
      <c r="AA223" s="34">
        <v>2500</v>
      </c>
      <c r="AB223" s="34">
        <v>2500</v>
      </c>
      <c r="AC223" s="34">
        <v>2500</v>
      </c>
      <c r="AD223" s="34">
        <v>2500</v>
      </c>
    </row>
    <row r="224" spans="1:30" x14ac:dyDescent="0.25">
      <c r="A224" s="47" t="s">
        <v>400</v>
      </c>
      <c r="B224" s="47" t="s">
        <v>401</v>
      </c>
      <c r="C224" s="47" t="s">
        <v>401</v>
      </c>
      <c r="D224" s="49" t="s">
        <v>38</v>
      </c>
      <c r="E224" s="50" t="s">
        <v>39</v>
      </c>
      <c r="F224" s="49" t="s">
        <v>38</v>
      </c>
      <c r="G224" s="50" t="s">
        <v>40</v>
      </c>
      <c r="H224" s="51">
        <v>33602</v>
      </c>
      <c r="I224" s="53" t="s">
        <v>448</v>
      </c>
      <c r="J224" s="53"/>
      <c r="K224" s="53" t="s">
        <v>448</v>
      </c>
      <c r="L224" s="53" t="s">
        <v>44</v>
      </c>
      <c r="M224" s="53" t="s">
        <v>404</v>
      </c>
      <c r="N224" s="53" t="s">
        <v>221</v>
      </c>
      <c r="O224" s="54">
        <v>1</v>
      </c>
      <c r="P224" s="15">
        <v>70296</v>
      </c>
      <c r="Q224" s="53" t="s">
        <v>256</v>
      </c>
      <c r="R224" s="34">
        <v>70296</v>
      </c>
      <c r="S224" s="34"/>
      <c r="T224" s="34">
        <v>5858</v>
      </c>
      <c r="U224" s="34">
        <v>5858</v>
      </c>
      <c r="V224" s="34">
        <v>5858</v>
      </c>
      <c r="W224" s="34">
        <v>5858</v>
      </c>
      <c r="X224" s="34">
        <v>5858</v>
      </c>
      <c r="Y224" s="34">
        <v>5858</v>
      </c>
      <c r="Z224" s="34">
        <v>5858</v>
      </c>
      <c r="AA224" s="34">
        <v>5858</v>
      </c>
      <c r="AB224" s="34">
        <v>5858</v>
      </c>
      <c r="AC224" s="34">
        <v>5858</v>
      </c>
      <c r="AD224" s="34">
        <v>11716</v>
      </c>
    </row>
    <row r="225" spans="1:30" ht="38.25" x14ac:dyDescent="0.25">
      <c r="A225" s="47" t="s">
        <v>400</v>
      </c>
      <c r="B225" s="47" t="s">
        <v>401</v>
      </c>
      <c r="C225" s="47" t="s">
        <v>401</v>
      </c>
      <c r="D225" s="49" t="s">
        <v>38</v>
      </c>
      <c r="E225" s="50" t="s">
        <v>39</v>
      </c>
      <c r="F225" s="49" t="s">
        <v>38</v>
      </c>
      <c r="G225" s="50" t="s">
        <v>40</v>
      </c>
      <c r="H225" s="51">
        <v>35501</v>
      </c>
      <c r="I225" s="53" t="s">
        <v>449</v>
      </c>
      <c r="J225" s="52"/>
      <c r="K225" s="53" t="s">
        <v>450</v>
      </c>
      <c r="L225" s="53" t="s">
        <v>44</v>
      </c>
      <c r="M225" s="53" t="s">
        <v>404</v>
      </c>
      <c r="N225" s="53" t="s">
        <v>221</v>
      </c>
      <c r="O225" s="54">
        <v>1</v>
      </c>
      <c r="P225" s="15">
        <v>14704</v>
      </c>
      <c r="Q225" s="53" t="s">
        <v>256</v>
      </c>
      <c r="R225" s="34">
        <v>14704</v>
      </c>
      <c r="S225" s="34"/>
      <c r="T225" s="34">
        <v>7000</v>
      </c>
      <c r="U225" s="34"/>
      <c r="V225" s="34"/>
      <c r="W225" s="34"/>
      <c r="X225" s="34">
        <v>7000</v>
      </c>
      <c r="Y225" s="34"/>
      <c r="Z225" s="34"/>
      <c r="AA225" s="34">
        <v>704</v>
      </c>
      <c r="AB225" s="34"/>
      <c r="AC225" s="34"/>
      <c r="AD225" s="34"/>
    </row>
    <row r="226" spans="1:30" x14ac:dyDescent="0.25">
      <c r="A226" s="47" t="s">
        <v>400</v>
      </c>
      <c r="B226" s="47" t="s">
        <v>401</v>
      </c>
      <c r="C226" s="47" t="s">
        <v>401</v>
      </c>
      <c r="D226" s="49" t="s">
        <v>38</v>
      </c>
      <c r="E226" s="50" t="s">
        <v>39</v>
      </c>
      <c r="F226" s="49" t="s">
        <v>38</v>
      </c>
      <c r="G226" s="50" t="s">
        <v>40</v>
      </c>
      <c r="H226" s="51">
        <v>39202</v>
      </c>
      <c r="I226" s="53" t="s">
        <v>249</v>
      </c>
      <c r="J226" s="53"/>
      <c r="K226" s="53" t="s">
        <v>451</v>
      </c>
      <c r="L226" s="53" t="s">
        <v>44</v>
      </c>
      <c r="M226" s="53" t="s">
        <v>404</v>
      </c>
      <c r="N226" s="53" t="s">
        <v>221</v>
      </c>
      <c r="O226" s="54">
        <v>1</v>
      </c>
      <c r="P226" s="15">
        <v>6000</v>
      </c>
      <c r="Q226" s="53" t="s">
        <v>256</v>
      </c>
      <c r="R226" s="34">
        <v>6000</v>
      </c>
      <c r="S226" s="34"/>
      <c r="T226" s="34">
        <v>2000</v>
      </c>
      <c r="U226" s="34"/>
      <c r="V226" s="34"/>
      <c r="W226" s="34">
        <v>2000</v>
      </c>
      <c r="X226" s="34"/>
      <c r="Y226" s="34"/>
      <c r="Z226" s="34"/>
      <c r="AA226" s="34">
        <v>2000</v>
      </c>
      <c r="AB226" s="34"/>
      <c r="AC226" s="34"/>
      <c r="AD226" s="34"/>
    </row>
    <row r="227" spans="1:30" x14ac:dyDescent="0.25">
      <c r="A227" s="47" t="s">
        <v>400</v>
      </c>
      <c r="B227" s="47" t="s">
        <v>401</v>
      </c>
      <c r="C227" s="47" t="s">
        <v>401</v>
      </c>
      <c r="D227" s="49" t="s">
        <v>38</v>
      </c>
      <c r="E227" s="50" t="s">
        <v>39</v>
      </c>
      <c r="F227" s="49" t="s">
        <v>38</v>
      </c>
      <c r="G227" s="50" t="s">
        <v>218</v>
      </c>
      <c r="H227" s="51">
        <v>31301</v>
      </c>
      <c r="I227" s="53" t="s">
        <v>452</v>
      </c>
      <c r="J227" s="53"/>
      <c r="K227" s="53" t="s">
        <v>453</v>
      </c>
      <c r="L227" s="53" t="s">
        <v>44</v>
      </c>
      <c r="M227" s="53" t="s">
        <v>404</v>
      </c>
      <c r="N227" s="53" t="s">
        <v>221</v>
      </c>
      <c r="O227" s="54">
        <v>1</v>
      </c>
      <c r="P227" s="15">
        <v>9600</v>
      </c>
      <c r="Q227" s="53" t="s">
        <v>256</v>
      </c>
      <c r="R227" s="34">
        <v>9600</v>
      </c>
      <c r="S227" s="34">
        <v>800</v>
      </c>
      <c r="T227" s="34">
        <v>800</v>
      </c>
      <c r="U227" s="34">
        <v>800</v>
      </c>
      <c r="V227" s="34">
        <v>800</v>
      </c>
      <c r="W227" s="34">
        <v>800</v>
      </c>
      <c r="X227" s="34">
        <v>800</v>
      </c>
      <c r="Y227" s="34">
        <v>800</v>
      </c>
      <c r="Z227" s="34">
        <v>800</v>
      </c>
      <c r="AA227" s="34">
        <v>800</v>
      </c>
      <c r="AB227" s="34">
        <v>800</v>
      </c>
      <c r="AC227" s="34">
        <v>800</v>
      </c>
      <c r="AD227" s="34">
        <v>800</v>
      </c>
    </row>
    <row r="228" spans="1:30" ht="25.5" x14ac:dyDescent="0.25">
      <c r="A228" s="47" t="s">
        <v>400</v>
      </c>
      <c r="B228" s="47" t="s">
        <v>401</v>
      </c>
      <c r="C228" s="47" t="s">
        <v>401</v>
      </c>
      <c r="D228" s="49" t="s">
        <v>38</v>
      </c>
      <c r="E228" s="50" t="s">
        <v>39</v>
      </c>
      <c r="F228" s="49" t="s">
        <v>38</v>
      </c>
      <c r="G228" s="50" t="s">
        <v>218</v>
      </c>
      <c r="H228" s="51">
        <v>32201</v>
      </c>
      <c r="I228" s="53" t="s">
        <v>454</v>
      </c>
      <c r="J228" s="53"/>
      <c r="K228" s="53" t="s">
        <v>454</v>
      </c>
      <c r="L228" s="53" t="s">
        <v>44</v>
      </c>
      <c r="M228" s="53" t="s">
        <v>404</v>
      </c>
      <c r="N228" s="53" t="s">
        <v>221</v>
      </c>
      <c r="O228" s="54">
        <v>1</v>
      </c>
      <c r="P228" s="15">
        <v>650343</v>
      </c>
      <c r="Q228" s="53" t="s">
        <v>256</v>
      </c>
      <c r="R228" s="34">
        <v>650343</v>
      </c>
      <c r="S228" s="34"/>
      <c r="T228" s="34">
        <v>54195</v>
      </c>
      <c r="U228" s="34">
        <v>54195</v>
      </c>
      <c r="V228" s="34">
        <v>54195</v>
      </c>
      <c r="W228" s="34">
        <v>54195</v>
      </c>
      <c r="X228" s="34">
        <v>54195</v>
      </c>
      <c r="Y228" s="34">
        <v>54195</v>
      </c>
      <c r="Z228" s="34">
        <v>54195</v>
      </c>
      <c r="AA228" s="34">
        <v>54195</v>
      </c>
      <c r="AB228" s="34">
        <v>54195</v>
      </c>
      <c r="AC228" s="34">
        <v>54195</v>
      </c>
      <c r="AD228" s="34">
        <v>108393</v>
      </c>
    </row>
    <row r="229" spans="1:30" x14ac:dyDescent="0.25">
      <c r="A229" s="47" t="s">
        <v>400</v>
      </c>
      <c r="B229" s="47" t="s">
        <v>401</v>
      </c>
      <c r="C229" s="47" t="s">
        <v>401</v>
      </c>
      <c r="D229" s="49" t="s">
        <v>38</v>
      </c>
      <c r="E229" s="50" t="s">
        <v>39</v>
      </c>
      <c r="F229" s="49" t="s">
        <v>38</v>
      </c>
      <c r="G229" s="50" t="s">
        <v>218</v>
      </c>
      <c r="H229" s="51">
        <v>33801</v>
      </c>
      <c r="I229" s="53" t="s">
        <v>455</v>
      </c>
      <c r="J229" s="53"/>
      <c r="K229" s="53" t="s">
        <v>455</v>
      </c>
      <c r="L229" s="53" t="s">
        <v>44</v>
      </c>
      <c r="M229" s="53" t="s">
        <v>404</v>
      </c>
      <c r="N229" s="53" t="s">
        <v>221</v>
      </c>
      <c r="O229" s="54">
        <v>1</v>
      </c>
      <c r="P229" s="15">
        <v>273564</v>
      </c>
      <c r="Q229" s="53" t="s">
        <v>256</v>
      </c>
      <c r="R229" s="34">
        <v>273564</v>
      </c>
      <c r="S229" s="34"/>
      <c r="T229" s="34">
        <v>22797</v>
      </c>
      <c r="U229" s="34">
        <v>22797</v>
      </c>
      <c r="V229" s="34">
        <v>22797</v>
      </c>
      <c r="W229" s="34">
        <v>22797</v>
      </c>
      <c r="X229" s="34">
        <v>22797</v>
      </c>
      <c r="Y229" s="34">
        <v>22797</v>
      </c>
      <c r="Z229" s="34">
        <v>22797</v>
      </c>
      <c r="AA229" s="34">
        <v>22797</v>
      </c>
      <c r="AB229" s="34">
        <v>22797</v>
      </c>
      <c r="AC229" s="34">
        <v>22797</v>
      </c>
      <c r="AD229" s="34">
        <v>45594</v>
      </c>
    </row>
    <row r="230" spans="1:30" ht="25.5" x14ac:dyDescent="0.25">
      <c r="A230" s="47" t="s">
        <v>400</v>
      </c>
      <c r="B230" s="47" t="s">
        <v>401</v>
      </c>
      <c r="C230" s="47" t="s">
        <v>401</v>
      </c>
      <c r="D230" s="49" t="s">
        <v>38</v>
      </c>
      <c r="E230" s="50" t="s">
        <v>39</v>
      </c>
      <c r="F230" s="49" t="s">
        <v>38</v>
      </c>
      <c r="G230" s="50" t="s">
        <v>40</v>
      </c>
      <c r="H230" s="51">
        <v>35101</v>
      </c>
      <c r="I230" s="53" t="s">
        <v>456</v>
      </c>
      <c r="J230" s="53"/>
      <c r="K230" s="53" t="s">
        <v>457</v>
      </c>
      <c r="L230" s="53" t="s">
        <v>44</v>
      </c>
      <c r="M230" s="53" t="s">
        <v>404</v>
      </c>
      <c r="N230" s="53" t="s">
        <v>221</v>
      </c>
      <c r="O230" s="54">
        <v>1</v>
      </c>
      <c r="P230" s="15">
        <v>7000</v>
      </c>
      <c r="Q230" s="53" t="s">
        <v>256</v>
      </c>
      <c r="R230" s="34">
        <v>7000</v>
      </c>
      <c r="S230" s="34"/>
      <c r="T230" s="34">
        <v>7000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</row>
    <row r="231" spans="1:30" ht="25.5" x14ac:dyDescent="0.25">
      <c r="A231" s="47" t="s">
        <v>400</v>
      </c>
      <c r="B231" s="47" t="s">
        <v>401</v>
      </c>
      <c r="C231" s="47" t="s">
        <v>401</v>
      </c>
      <c r="D231" s="49" t="s">
        <v>38</v>
      </c>
      <c r="E231" s="50" t="s">
        <v>39</v>
      </c>
      <c r="F231" s="49" t="s">
        <v>38</v>
      </c>
      <c r="G231" s="50" t="s">
        <v>40</v>
      </c>
      <c r="H231" s="51">
        <v>35901</v>
      </c>
      <c r="I231" s="53" t="s">
        <v>244</v>
      </c>
      <c r="J231" s="53"/>
      <c r="K231" s="53" t="s">
        <v>458</v>
      </c>
      <c r="L231" s="53" t="s">
        <v>44</v>
      </c>
      <c r="M231" s="53" t="s">
        <v>404</v>
      </c>
      <c r="N231" s="53" t="s">
        <v>221</v>
      </c>
      <c r="O231" s="54">
        <v>1</v>
      </c>
      <c r="P231" s="15">
        <v>3400</v>
      </c>
      <c r="Q231" s="53" t="s">
        <v>256</v>
      </c>
      <c r="R231" s="34">
        <v>3400</v>
      </c>
      <c r="S231" s="34"/>
      <c r="T231" s="34"/>
      <c r="U231" s="34"/>
      <c r="V231" s="34"/>
      <c r="W231" s="34"/>
      <c r="X231" s="34">
        <v>3400</v>
      </c>
      <c r="Y231" s="34"/>
      <c r="Z231" s="34"/>
      <c r="AA231" s="34"/>
      <c r="AB231" s="34"/>
      <c r="AC231" s="34"/>
      <c r="AD231" s="34"/>
    </row>
    <row r="232" spans="1:30" x14ac:dyDescent="0.25">
      <c r="A232" s="47" t="s">
        <v>400</v>
      </c>
      <c r="B232" s="47" t="s">
        <v>401</v>
      </c>
      <c r="C232" s="47" t="s">
        <v>401</v>
      </c>
      <c r="D232" s="49" t="s">
        <v>38</v>
      </c>
      <c r="E232" s="50" t="s">
        <v>39</v>
      </c>
      <c r="F232" s="49" t="s">
        <v>38</v>
      </c>
      <c r="G232" s="50" t="s">
        <v>326</v>
      </c>
      <c r="H232" s="51">
        <v>21601</v>
      </c>
      <c r="I232" s="63" t="s">
        <v>133</v>
      </c>
      <c r="J232" s="53" t="s">
        <v>160</v>
      </c>
      <c r="K232" s="53" t="s">
        <v>341</v>
      </c>
      <c r="L232" s="11" t="s">
        <v>44</v>
      </c>
      <c r="M232" s="53" t="s">
        <v>404</v>
      </c>
      <c r="N232" s="11" t="s">
        <v>294</v>
      </c>
      <c r="O232" s="54">
        <v>100</v>
      </c>
      <c r="P232" s="15">
        <v>215</v>
      </c>
      <c r="Q232" s="53" t="s">
        <v>256</v>
      </c>
      <c r="R232" s="34">
        <v>21502</v>
      </c>
      <c r="S232" s="34"/>
      <c r="T232" s="34"/>
      <c r="U232" s="34">
        <v>7167</v>
      </c>
      <c r="V232" s="34"/>
      <c r="W232" s="34"/>
      <c r="X232" s="34">
        <v>7167</v>
      </c>
      <c r="Y232" s="34"/>
      <c r="Z232" s="34"/>
      <c r="AA232" s="34">
        <v>7168</v>
      </c>
      <c r="AB232" s="34"/>
      <c r="AC232" s="34"/>
      <c r="AD232" s="34"/>
    </row>
    <row r="233" spans="1:30" ht="25.5" x14ac:dyDescent="0.25">
      <c r="A233" s="47" t="s">
        <v>400</v>
      </c>
      <c r="B233" s="47" t="s">
        <v>401</v>
      </c>
      <c r="C233" s="47" t="s">
        <v>401</v>
      </c>
      <c r="D233" s="49" t="s">
        <v>38</v>
      </c>
      <c r="E233" s="50" t="s">
        <v>39</v>
      </c>
      <c r="F233" s="49" t="s">
        <v>38</v>
      </c>
      <c r="G233" s="50" t="s">
        <v>326</v>
      </c>
      <c r="H233" s="51">
        <v>25401</v>
      </c>
      <c r="I233" s="63" t="s">
        <v>459</v>
      </c>
      <c r="J233" s="11" t="s">
        <v>460</v>
      </c>
      <c r="K233" s="11" t="s">
        <v>461</v>
      </c>
      <c r="L233" s="11" t="s">
        <v>462</v>
      </c>
      <c r="M233" s="53" t="s">
        <v>404</v>
      </c>
      <c r="N233" s="11" t="s">
        <v>463</v>
      </c>
      <c r="O233" s="45">
        <v>100</v>
      </c>
      <c r="P233" s="15">
        <v>83</v>
      </c>
      <c r="Q233" s="53" t="s">
        <v>464</v>
      </c>
      <c r="R233" s="34">
        <v>8302</v>
      </c>
      <c r="S233" s="34"/>
      <c r="T233" s="34"/>
      <c r="U233" s="34">
        <v>2767</v>
      </c>
      <c r="V233" s="34"/>
      <c r="W233" s="34"/>
      <c r="X233" s="34">
        <v>2767</v>
      </c>
      <c r="Y233" s="34"/>
      <c r="Z233" s="34"/>
      <c r="AA233" s="34">
        <v>2768</v>
      </c>
      <c r="AB233" s="34"/>
      <c r="AC233" s="34"/>
      <c r="AD233" s="34"/>
    </row>
    <row r="234" spans="1:30" ht="25.5" x14ac:dyDescent="0.25">
      <c r="A234" s="47" t="s">
        <v>400</v>
      </c>
      <c r="B234" s="47" t="s">
        <v>401</v>
      </c>
      <c r="C234" s="47" t="s">
        <v>401</v>
      </c>
      <c r="D234" s="49" t="s">
        <v>38</v>
      </c>
      <c r="E234" s="50" t="s">
        <v>39</v>
      </c>
      <c r="F234" s="49" t="s">
        <v>38</v>
      </c>
      <c r="G234" s="50" t="s">
        <v>326</v>
      </c>
      <c r="H234" s="51">
        <v>25401</v>
      </c>
      <c r="I234" s="63" t="s">
        <v>459</v>
      </c>
      <c r="J234" s="11" t="s">
        <v>165</v>
      </c>
      <c r="K234" s="11" t="s">
        <v>465</v>
      </c>
      <c r="L234" s="11" t="s">
        <v>462</v>
      </c>
      <c r="M234" s="53" t="s">
        <v>404</v>
      </c>
      <c r="N234" s="11" t="s">
        <v>45</v>
      </c>
      <c r="O234" s="45">
        <v>200</v>
      </c>
      <c r="P234" s="15">
        <v>52</v>
      </c>
      <c r="Q234" s="53" t="s">
        <v>464</v>
      </c>
      <c r="R234" s="34">
        <v>10400</v>
      </c>
      <c r="S234" s="34"/>
      <c r="T234" s="34"/>
      <c r="U234" s="34">
        <v>3466</v>
      </c>
      <c r="V234" s="34"/>
      <c r="W234" s="34"/>
      <c r="X234" s="34">
        <v>3466</v>
      </c>
      <c r="Y234" s="34"/>
      <c r="Z234" s="34"/>
      <c r="AA234" s="34">
        <v>3468</v>
      </c>
      <c r="AB234" s="34"/>
      <c r="AC234" s="34"/>
      <c r="AD234" s="34"/>
    </row>
    <row r="235" spans="1:30" ht="25.5" x14ac:dyDescent="0.25">
      <c r="A235" s="47" t="s">
        <v>400</v>
      </c>
      <c r="B235" s="47" t="s">
        <v>401</v>
      </c>
      <c r="C235" s="47" t="s">
        <v>401</v>
      </c>
      <c r="D235" s="49" t="s">
        <v>38</v>
      </c>
      <c r="E235" s="50" t="s">
        <v>39</v>
      </c>
      <c r="F235" s="49" t="s">
        <v>38</v>
      </c>
      <c r="G235" s="50" t="s">
        <v>326</v>
      </c>
      <c r="H235" s="51">
        <v>25401</v>
      </c>
      <c r="I235" s="63" t="s">
        <v>459</v>
      </c>
      <c r="J235" s="11" t="s">
        <v>466</v>
      </c>
      <c r="K235" s="11" t="s">
        <v>467</v>
      </c>
      <c r="L235" s="11" t="s">
        <v>462</v>
      </c>
      <c r="M235" s="53" t="s">
        <v>404</v>
      </c>
      <c r="N235" s="11" t="s">
        <v>45</v>
      </c>
      <c r="O235" s="45">
        <v>112</v>
      </c>
      <c r="P235" s="15">
        <v>25</v>
      </c>
      <c r="Q235" s="53" t="s">
        <v>464</v>
      </c>
      <c r="R235" s="34">
        <v>2800</v>
      </c>
      <c r="S235" s="34"/>
      <c r="T235" s="34"/>
      <c r="U235" s="34">
        <v>933</v>
      </c>
      <c r="V235" s="34"/>
      <c r="W235" s="34"/>
      <c r="X235" s="34">
        <v>933</v>
      </c>
      <c r="Y235" s="34"/>
      <c r="Z235" s="34"/>
      <c r="AA235" s="34">
        <v>934</v>
      </c>
      <c r="AB235" s="34"/>
      <c r="AC235" s="34"/>
      <c r="AD235" s="34"/>
    </row>
    <row r="236" spans="1:30" x14ac:dyDescent="0.25">
      <c r="A236" s="47" t="s">
        <v>400</v>
      </c>
      <c r="B236" s="47" t="s">
        <v>401</v>
      </c>
      <c r="C236" s="47" t="s">
        <v>401</v>
      </c>
      <c r="D236" s="49" t="s">
        <v>38</v>
      </c>
      <c r="E236" s="50" t="s">
        <v>316</v>
      </c>
      <c r="F236" s="49" t="s">
        <v>342</v>
      </c>
      <c r="G236" s="50" t="s">
        <v>326</v>
      </c>
      <c r="H236" s="51">
        <v>21601</v>
      </c>
      <c r="I236" s="63" t="s">
        <v>133</v>
      </c>
      <c r="J236" s="11" t="s">
        <v>160</v>
      </c>
      <c r="K236" s="11" t="s">
        <v>341</v>
      </c>
      <c r="L236" s="11" t="s">
        <v>44</v>
      </c>
      <c r="M236" s="53" t="s">
        <v>404</v>
      </c>
      <c r="N236" s="11" t="s">
        <v>294</v>
      </c>
      <c r="O236" s="54">
        <v>34</v>
      </c>
      <c r="P236" s="15">
        <v>215</v>
      </c>
      <c r="Q236" s="53" t="s">
        <v>256</v>
      </c>
      <c r="R236" s="34">
        <v>7310</v>
      </c>
      <c r="S236" s="34"/>
      <c r="T236" s="34"/>
      <c r="U236" s="34">
        <v>2436</v>
      </c>
      <c r="V236" s="34"/>
      <c r="W236" s="34"/>
      <c r="X236" s="34">
        <v>2436</v>
      </c>
      <c r="Y236" s="34"/>
      <c r="Z236" s="34"/>
      <c r="AA236" s="34">
        <v>2438</v>
      </c>
      <c r="AB236" s="34"/>
      <c r="AC236" s="34"/>
      <c r="AD236" s="34"/>
    </row>
    <row r="237" spans="1:30" x14ac:dyDescent="0.25">
      <c r="A237" s="47" t="s">
        <v>400</v>
      </c>
      <c r="B237" s="47" t="s">
        <v>401</v>
      </c>
      <c r="C237" s="47" t="s">
        <v>401</v>
      </c>
      <c r="D237" s="49" t="s">
        <v>38</v>
      </c>
      <c r="E237" s="50" t="s">
        <v>316</v>
      </c>
      <c r="F237" s="49" t="s">
        <v>342</v>
      </c>
      <c r="G237" s="50" t="s">
        <v>326</v>
      </c>
      <c r="H237" s="51">
        <v>21601</v>
      </c>
      <c r="I237" s="63" t="s">
        <v>133</v>
      </c>
      <c r="J237" s="62" t="s">
        <v>468</v>
      </c>
      <c r="K237" s="62" t="s">
        <v>469</v>
      </c>
      <c r="L237" s="11" t="s">
        <v>44</v>
      </c>
      <c r="M237" s="53" t="s">
        <v>404</v>
      </c>
      <c r="N237" s="11" t="s">
        <v>294</v>
      </c>
      <c r="O237" s="54">
        <v>35</v>
      </c>
      <c r="P237" s="15">
        <v>216</v>
      </c>
      <c r="Q237" s="53" t="s">
        <v>256</v>
      </c>
      <c r="R237" s="34">
        <v>7560</v>
      </c>
      <c r="S237" s="34"/>
      <c r="T237" s="34"/>
      <c r="U237" s="34">
        <v>2520</v>
      </c>
      <c r="V237" s="34"/>
      <c r="W237" s="34"/>
      <c r="X237" s="34">
        <v>2520</v>
      </c>
      <c r="Y237" s="34"/>
      <c r="Z237" s="34"/>
      <c r="AA237" s="34">
        <v>2520</v>
      </c>
      <c r="AB237" s="34"/>
      <c r="AC237" s="34"/>
      <c r="AD237" s="34"/>
    </row>
    <row r="238" spans="1:30" x14ac:dyDescent="0.25">
      <c r="A238" s="47" t="s">
        <v>400</v>
      </c>
      <c r="B238" s="47" t="s">
        <v>401</v>
      </c>
      <c r="C238" s="47" t="s">
        <v>401</v>
      </c>
      <c r="D238" s="49" t="s">
        <v>38</v>
      </c>
      <c r="E238" s="50" t="s">
        <v>316</v>
      </c>
      <c r="F238" s="49" t="s">
        <v>342</v>
      </c>
      <c r="G238" s="50" t="s">
        <v>326</v>
      </c>
      <c r="H238" s="51">
        <v>21601</v>
      </c>
      <c r="I238" s="63" t="s">
        <v>133</v>
      </c>
      <c r="J238" s="62" t="s">
        <v>470</v>
      </c>
      <c r="K238" s="62" t="s">
        <v>329</v>
      </c>
      <c r="L238" s="11" t="s">
        <v>44</v>
      </c>
      <c r="M238" s="53" t="s">
        <v>404</v>
      </c>
      <c r="N238" s="53" t="s">
        <v>53</v>
      </c>
      <c r="O238" s="54">
        <v>30</v>
      </c>
      <c r="P238" s="15">
        <v>320</v>
      </c>
      <c r="Q238" s="53" t="s">
        <v>256</v>
      </c>
      <c r="R238" s="34">
        <v>9600</v>
      </c>
      <c r="S238" s="34"/>
      <c r="T238" s="34"/>
      <c r="U238" s="34">
        <v>3200</v>
      </c>
      <c r="V238" s="34"/>
      <c r="W238" s="34"/>
      <c r="X238" s="34">
        <v>3200</v>
      </c>
      <c r="Y238" s="34"/>
      <c r="Z238" s="34"/>
      <c r="AA238" s="34">
        <v>3200</v>
      </c>
      <c r="AB238" s="34"/>
      <c r="AC238" s="34"/>
      <c r="AD238" s="34"/>
    </row>
    <row r="239" spans="1:30" ht="25.5" x14ac:dyDescent="0.25">
      <c r="A239" s="47" t="s">
        <v>400</v>
      </c>
      <c r="B239" s="47" t="s">
        <v>401</v>
      </c>
      <c r="C239" s="47" t="s">
        <v>401</v>
      </c>
      <c r="D239" s="49" t="s">
        <v>38</v>
      </c>
      <c r="E239" s="50" t="s">
        <v>316</v>
      </c>
      <c r="F239" s="49" t="s">
        <v>342</v>
      </c>
      <c r="G239" s="50" t="s">
        <v>326</v>
      </c>
      <c r="H239" s="51">
        <v>25401</v>
      </c>
      <c r="I239" s="63" t="s">
        <v>459</v>
      </c>
      <c r="J239" s="11" t="s">
        <v>460</v>
      </c>
      <c r="K239" s="11" t="s">
        <v>461</v>
      </c>
      <c r="L239" s="11" t="s">
        <v>462</v>
      </c>
      <c r="M239" s="53" t="s">
        <v>404</v>
      </c>
      <c r="N239" s="11" t="s">
        <v>463</v>
      </c>
      <c r="O239" s="45">
        <v>50</v>
      </c>
      <c r="P239" s="15">
        <v>83</v>
      </c>
      <c r="Q239" s="53" t="s">
        <v>464</v>
      </c>
      <c r="R239" s="34">
        <v>4150</v>
      </c>
      <c r="S239" s="34"/>
      <c r="T239" s="34"/>
      <c r="U239" s="34">
        <v>2768</v>
      </c>
      <c r="V239" s="34"/>
      <c r="W239" s="34"/>
      <c r="X239" s="34">
        <v>1382</v>
      </c>
      <c r="Y239" s="34"/>
      <c r="Z239" s="34"/>
      <c r="AA239" s="34"/>
      <c r="AB239" s="34"/>
      <c r="AC239" s="34"/>
      <c r="AD239" s="34"/>
    </row>
    <row r="240" spans="1:30" ht="25.5" x14ac:dyDescent="0.25">
      <c r="A240" s="47" t="s">
        <v>400</v>
      </c>
      <c r="B240" s="47" t="s">
        <v>401</v>
      </c>
      <c r="C240" s="47" t="s">
        <v>401</v>
      </c>
      <c r="D240" s="49" t="s">
        <v>38</v>
      </c>
      <c r="E240" s="50" t="s">
        <v>316</v>
      </c>
      <c r="F240" s="49" t="s">
        <v>342</v>
      </c>
      <c r="G240" s="50" t="s">
        <v>326</v>
      </c>
      <c r="H240" s="51">
        <v>25401</v>
      </c>
      <c r="I240" s="63" t="s">
        <v>459</v>
      </c>
      <c r="J240" s="11" t="s">
        <v>165</v>
      </c>
      <c r="K240" s="11" t="s">
        <v>465</v>
      </c>
      <c r="L240" s="11" t="s">
        <v>462</v>
      </c>
      <c r="M240" s="53" t="s">
        <v>404</v>
      </c>
      <c r="N240" s="11" t="s">
        <v>45</v>
      </c>
      <c r="O240" s="45">
        <v>100</v>
      </c>
      <c r="P240" s="15">
        <v>52</v>
      </c>
      <c r="Q240" s="53" t="s">
        <v>464</v>
      </c>
      <c r="R240" s="34">
        <v>5200</v>
      </c>
      <c r="S240" s="34"/>
      <c r="T240" s="34"/>
      <c r="U240" s="34">
        <v>1732</v>
      </c>
      <c r="V240" s="34"/>
      <c r="W240" s="34"/>
      <c r="X240" s="34">
        <v>1000</v>
      </c>
      <c r="Y240" s="34"/>
      <c r="Z240" s="34"/>
      <c r="AA240" s="34">
        <v>2468</v>
      </c>
      <c r="AB240" s="34"/>
      <c r="AC240" s="34"/>
      <c r="AD240" s="34"/>
    </row>
    <row r="241" spans="1:30" ht="25.5" x14ac:dyDescent="0.25">
      <c r="A241" s="47" t="s">
        <v>400</v>
      </c>
      <c r="B241" s="47" t="s">
        <v>401</v>
      </c>
      <c r="C241" s="47" t="s">
        <v>401</v>
      </c>
      <c r="D241" s="49" t="s">
        <v>38</v>
      </c>
      <c r="E241" s="50" t="s">
        <v>316</v>
      </c>
      <c r="F241" s="49" t="s">
        <v>342</v>
      </c>
      <c r="G241" s="50" t="s">
        <v>326</v>
      </c>
      <c r="H241" s="51">
        <v>25401</v>
      </c>
      <c r="I241" s="63" t="s">
        <v>459</v>
      </c>
      <c r="J241" s="53" t="s">
        <v>466</v>
      </c>
      <c r="K241" s="53" t="s">
        <v>467</v>
      </c>
      <c r="L241" s="11" t="s">
        <v>462</v>
      </c>
      <c r="M241" s="53" t="s">
        <v>404</v>
      </c>
      <c r="N241" s="11" t="s">
        <v>45</v>
      </c>
      <c r="O241" s="45">
        <v>106</v>
      </c>
      <c r="P241" s="15">
        <v>25</v>
      </c>
      <c r="Q241" s="53" t="s">
        <v>464</v>
      </c>
      <c r="R241" s="34">
        <v>2650</v>
      </c>
      <c r="S241" s="34"/>
      <c r="T241" s="34"/>
      <c r="U241" s="34">
        <v>1500</v>
      </c>
      <c r="V241" s="34"/>
      <c r="W241" s="34"/>
      <c r="X241" s="34">
        <v>618</v>
      </c>
      <c r="Y241" s="34"/>
      <c r="Z241" s="34"/>
      <c r="AA241" s="34">
        <v>532</v>
      </c>
      <c r="AB241" s="34"/>
      <c r="AC241" s="34"/>
      <c r="AD241" s="34"/>
    </row>
    <row r="242" spans="1:30" x14ac:dyDescent="0.25">
      <c r="A242" s="47" t="s">
        <v>400</v>
      </c>
      <c r="B242" s="47" t="s">
        <v>401</v>
      </c>
      <c r="C242" s="47" t="s">
        <v>401</v>
      </c>
      <c r="D242" s="49" t="s">
        <v>38</v>
      </c>
      <c r="E242" s="50" t="s">
        <v>316</v>
      </c>
      <c r="F242" s="49" t="s">
        <v>342</v>
      </c>
      <c r="G242" s="58" t="s">
        <v>218</v>
      </c>
      <c r="H242" s="51">
        <v>21101</v>
      </c>
      <c r="I242" s="53" t="s">
        <v>402</v>
      </c>
      <c r="J242" s="52" t="s">
        <v>261</v>
      </c>
      <c r="K242" s="53" t="s">
        <v>403</v>
      </c>
      <c r="L242" s="53" t="s">
        <v>44</v>
      </c>
      <c r="M242" s="53" t="s">
        <v>404</v>
      </c>
      <c r="N242" s="53" t="s">
        <v>45</v>
      </c>
      <c r="O242" s="54">
        <v>10</v>
      </c>
      <c r="P242" s="15">
        <v>70</v>
      </c>
      <c r="Q242" s="53" t="s">
        <v>256</v>
      </c>
      <c r="R242" s="34">
        <v>700</v>
      </c>
      <c r="S242" s="34"/>
      <c r="T242" s="34"/>
      <c r="U242" s="34">
        <v>233</v>
      </c>
      <c r="V242" s="34"/>
      <c r="W242" s="34"/>
      <c r="X242" s="34">
        <v>237</v>
      </c>
      <c r="Y242" s="34"/>
      <c r="Z242" s="34"/>
      <c r="AA242" s="34">
        <v>230</v>
      </c>
      <c r="AB242" s="34"/>
      <c r="AC242" s="34"/>
      <c r="AD242" s="34"/>
    </row>
    <row r="243" spans="1:30" x14ac:dyDescent="0.25">
      <c r="A243" s="47" t="s">
        <v>400</v>
      </c>
      <c r="B243" s="47" t="s">
        <v>401</v>
      </c>
      <c r="C243" s="47" t="s">
        <v>401</v>
      </c>
      <c r="D243" s="49" t="s">
        <v>38</v>
      </c>
      <c r="E243" s="50" t="s">
        <v>316</v>
      </c>
      <c r="F243" s="49" t="s">
        <v>342</v>
      </c>
      <c r="G243" s="58" t="s">
        <v>218</v>
      </c>
      <c r="H243" s="51">
        <v>21101</v>
      </c>
      <c r="I243" s="53" t="s">
        <v>402</v>
      </c>
      <c r="J243" s="52" t="s">
        <v>405</v>
      </c>
      <c r="K243" s="53" t="s">
        <v>471</v>
      </c>
      <c r="L243" s="53" t="s">
        <v>44</v>
      </c>
      <c r="M243" s="53" t="s">
        <v>404</v>
      </c>
      <c r="N243" s="53" t="s">
        <v>53</v>
      </c>
      <c r="O243" s="54">
        <v>12</v>
      </c>
      <c r="P243" s="15">
        <v>730</v>
      </c>
      <c r="Q243" s="53" t="s">
        <v>256</v>
      </c>
      <c r="R243" s="34">
        <v>8760</v>
      </c>
      <c r="S243" s="34"/>
      <c r="T243" s="34"/>
      <c r="U243" s="34">
        <v>2920</v>
      </c>
      <c r="V243" s="34"/>
      <c r="W243" s="34"/>
      <c r="X243" s="34">
        <v>2920</v>
      </c>
      <c r="Y243" s="34"/>
      <c r="Z243" s="34"/>
      <c r="AA243" s="34">
        <v>2920</v>
      </c>
      <c r="AB243" s="34"/>
      <c r="AC243" s="34"/>
      <c r="AD243" s="34"/>
    </row>
    <row r="244" spans="1:30" x14ac:dyDescent="0.25">
      <c r="A244" s="47" t="s">
        <v>400</v>
      </c>
      <c r="B244" s="47" t="s">
        <v>401</v>
      </c>
      <c r="C244" s="47" t="s">
        <v>401</v>
      </c>
      <c r="D244" s="49" t="s">
        <v>38</v>
      </c>
      <c r="E244" s="50" t="s">
        <v>316</v>
      </c>
      <c r="F244" s="49" t="s">
        <v>342</v>
      </c>
      <c r="G244" s="58" t="s">
        <v>218</v>
      </c>
      <c r="H244" s="51">
        <v>21101</v>
      </c>
      <c r="I244" s="53" t="s">
        <v>402</v>
      </c>
      <c r="J244" s="52" t="s">
        <v>407</v>
      </c>
      <c r="K244" s="53" t="s">
        <v>408</v>
      </c>
      <c r="L244" s="53" t="s">
        <v>44</v>
      </c>
      <c r="M244" s="53" t="s">
        <v>404</v>
      </c>
      <c r="N244" s="88" t="s">
        <v>45</v>
      </c>
      <c r="O244" s="54">
        <v>10</v>
      </c>
      <c r="P244" s="15">
        <v>57</v>
      </c>
      <c r="Q244" s="53" t="s">
        <v>256</v>
      </c>
      <c r="R244" s="34">
        <v>570</v>
      </c>
      <c r="S244" s="34"/>
      <c r="T244" s="34"/>
      <c r="U244" s="34">
        <v>174</v>
      </c>
      <c r="V244" s="34"/>
      <c r="W244" s="34"/>
      <c r="X244" s="34">
        <v>174</v>
      </c>
      <c r="Y244" s="34"/>
      <c r="Z244" s="34"/>
      <c r="AA244" s="34">
        <v>222</v>
      </c>
      <c r="AB244" s="34"/>
      <c r="AC244" s="34"/>
      <c r="AD244" s="34"/>
    </row>
    <row r="245" spans="1:30" ht="25.5" x14ac:dyDescent="0.25">
      <c r="A245" s="47" t="s">
        <v>400</v>
      </c>
      <c r="B245" s="47" t="s">
        <v>401</v>
      </c>
      <c r="C245" s="47" t="s">
        <v>401</v>
      </c>
      <c r="D245" s="49" t="s">
        <v>38</v>
      </c>
      <c r="E245" s="50" t="s">
        <v>316</v>
      </c>
      <c r="F245" s="49" t="s">
        <v>342</v>
      </c>
      <c r="G245" s="58" t="s">
        <v>218</v>
      </c>
      <c r="H245" s="51">
        <v>21101</v>
      </c>
      <c r="I245" s="53" t="s">
        <v>402</v>
      </c>
      <c r="J245" s="53" t="s">
        <v>409</v>
      </c>
      <c r="K245" s="53" t="s">
        <v>410</v>
      </c>
      <c r="L245" s="53" t="s">
        <v>44</v>
      </c>
      <c r="M245" s="53" t="s">
        <v>404</v>
      </c>
      <c r="N245" s="88" t="s">
        <v>45</v>
      </c>
      <c r="O245" s="54">
        <v>10</v>
      </c>
      <c r="P245" s="15">
        <v>140</v>
      </c>
      <c r="Q245" s="53" t="s">
        <v>256</v>
      </c>
      <c r="R245" s="34">
        <v>1400</v>
      </c>
      <c r="S245" s="34"/>
      <c r="T245" s="34"/>
      <c r="U245" s="34">
        <v>374</v>
      </c>
      <c r="V245" s="34"/>
      <c r="W245" s="34"/>
      <c r="X245" s="34">
        <v>373</v>
      </c>
      <c r="Y245" s="34"/>
      <c r="Z245" s="34"/>
      <c r="AA245" s="34">
        <v>653</v>
      </c>
      <c r="AB245" s="34"/>
      <c r="AC245" s="34"/>
      <c r="AD245" s="34"/>
    </row>
    <row r="246" spans="1:30" ht="25.5" x14ac:dyDescent="0.25">
      <c r="A246" s="47" t="s">
        <v>400</v>
      </c>
      <c r="B246" s="47" t="s">
        <v>401</v>
      </c>
      <c r="C246" s="47" t="s">
        <v>401</v>
      </c>
      <c r="D246" s="49" t="s">
        <v>38</v>
      </c>
      <c r="E246" s="50" t="s">
        <v>316</v>
      </c>
      <c r="F246" s="49" t="s">
        <v>342</v>
      </c>
      <c r="G246" s="58" t="s">
        <v>218</v>
      </c>
      <c r="H246" s="51">
        <v>21101</v>
      </c>
      <c r="I246" s="53" t="s">
        <v>402</v>
      </c>
      <c r="J246" s="53" t="s">
        <v>411</v>
      </c>
      <c r="K246" s="53" t="s">
        <v>412</v>
      </c>
      <c r="L246" s="53" t="s">
        <v>44</v>
      </c>
      <c r="M246" s="53" t="s">
        <v>404</v>
      </c>
      <c r="N246" s="88" t="s">
        <v>45</v>
      </c>
      <c r="O246" s="54">
        <v>10</v>
      </c>
      <c r="P246" s="15">
        <v>130</v>
      </c>
      <c r="Q246" s="53" t="s">
        <v>256</v>
      </c>
      <c r="R246" s="34">
        <v>1300</v>
      </c>
      <c r="S246" s="34"/>
      <c r="T246" s="34"/>
      <c r="U246" s="34">
        <v>434</v>
      </c>
      <c r="V246" s="34"/>
      <c r="W246" s="34"/>
      <c r="X246" s="34">
        <v>433</v>
      </c>
      <c r="Y246" s="34"/>
      <c r="Z246" s="34"/>
      <c r="AA246" s="34">
        <v>433</v>
      </c>
      <c r="AB246" s="34"/>
      <c r="AC246" s="34"/>
      <c r="AD246" s="34"/>
    </row>
    <row r="247" spans="1:30" x14ac:dyDescent="0.25">
      <c r="A247" s="47" t="s">
        <v>400</v>
      </c>
      <c r="B247" s="47" t="s">
        <v>401</v>
      </c>
      <c r="C247" s="47" t="s">
        <v>401</v>
      </c>
      <c r="D247" s="49" t="s">
        <v>38</v>
      </c>
      <c r="E247" s="50" t="s">
        <v>316</v>
      </c>
      <c r="F247" s="49" t="s">
        <v>342</v>
      </c>
      <c r="G247" s="58" t="s">
        <v>218</v>
      </c>
      <c r="H247" s="51">
        <v>21101</v>
      </c>
      <c r="I247" s="53" t="s">
        <v>402</v>
      </c>
      <c r="J247" s="52" t="s">
        <v>352</v>
      </c>
      <c r="K247" s="67" t="s">
        <v>353</v>
      </c>
      <c r="L247" s="53" t="s">
        <v>44</v>
      </c>
      <c r="M247" s="53" t="s">
        <v>404</v>
      </c>
      <c r="N247" s="88" t="s">
        <v>45</v>
      </c>
      <c r="O247" s="54">
        <v>7</v>
      </c>
      <c r="P247" s="15">
        <v>58</v>
      </c>
      <c r="Q247" s="53" t="s">
        <v>256</v>
      </c>
      <c r="R247" s="34">
        <v>406</v>
      </c>
      <c r="S247" s="34"/>
      <c r="T247" s="34"/>
      <c r="U247" s="34">
        <v>212</v>
      </c>
      <c r="V247" s="34"/>
      <c r="W247" s="34"/>
      <c r="X247" s="34">
        <v>194</v>
      </c>
      <c r="Y247" s="34"/>
      <c r="Z247" s="34"/>
      <c r="AA247" s="34"/>
      <c r="AB247" s="34"/>
      <c r="AC247" s="34"/>
      <c r="AD247" s="34"/>
    </row>
    <row r="248" spans="1:30" x14ac:dyDescent="0.25">
      <c r="A248" s="47" t="s">
        <v>400</v>
      </c>
      <c r="B248" s="47" t="s">
        <v>401</v>
      </c>
      <c r="C248" s="47" t="s">
        <v>401</v>
      </c>
      <c r="D248" s="49" t="s">
        <v>38</v>
      </c>
      <c r="E248" s="50" t="s">
        <v>316</v>
      </c>
      <c r="F248" s="49" t="s">
        <v>342</v>
      </c>
      <c r="G248" s="58" t="s">
        <v>218</v>
      </c>
      <c r="H248" s="51">
        <v>21101</v>
      </c>
      <c r="I248" s="53" t="s">
        <v>402</v>
      </c>
      <c r="J248" s="52" t="s">
        <v>259</v>
      </c>
      <c r="K248" s="67" t="s">
        <v>260</v>
      </c>
      <c r="L248" s="53" t="s">
        <v>44</v>
      </c>
      <c r="M248" s="53" t="s">
        <v>404</v>
      </c>
      <c r="N248" s="88" t="s">
        <v>45</v>
      </c>
      <c r="O248" s="54">
        <v>10</v>
      </c>
      <c r="P248" s="15">
        <v>76</v>
      </c>
      <c r="Q248" s="53" t="s">
        <v>256</v>
      </c>
      <c r="R248" s="34">
        <v>760</v>
      </c>
      <c r="S248" s="34"/>
      <c r="T248" s="34"/>
      <c r="U248" s="34">
        <v>254</v>
      </c>
      <c r="V248" s="34"/>
      <c r="W248" s="34"/>
      <c r="X248" s="34">
        <v>253</v>
      </c>
      <c r="Y248" s="34"/>
      <c r="Z248" s="34"/>
      <c r="AA248" s="34">
        <v>253</v>
      </c>
      <c r="AB248" s="34"/>
      <c r="AC248" s="34"/>
      <c r="AD248" s="34"/>
    </row>
    <row r="249" spans="1:30" x14ac:dyDescent="0.25">
      <c r="A249" s="47" t="s">
        <v>400</v>
      </c>
      <c r="B249" s="47" t="s">
        <v>401</v>
      </c>
      <c r="C249" s="47" t="s">
        <v>401</v>
      </c>
      <c r="D249" s="49" t="s">
        <v>38</v>
      </c>
      <c r="E249" s="50" t="s">
        <v>316</v>
      </c>
      <c r="F249" s="49" t="s">
        <v>342</v>
      </c>
      <c r="G249" s="58" t="s">
        <v>218</v>
      </c>
      <c r="H249" s="51">
        <v>21101</v>
      </c>
      <c r="I249" s="53" t="s">
        <v>402</v>
      </c>
      <c r="J249" s="52" t="s">
        <v>472</v>
      </c>
      <c r="K249" s="67" t="s">
        <v>473</v>
      </c>
      <c r="L249" s="53" t="s">
        <v>44</v>
      </c>
      <c r="M249" s="53" t="s">
        <v>404</v>
      </c>
      <c r="N249" s="88" t="s">
        <v>45</v>
      </c>
      <c r="O249" s="54">
        <v>5</v>
      </c>
      <c r="P249" s="15">
        <v>42</v>
      </c>
      <c r="Q249" s="53" t="s">
        <v>256</v>
      </c>
      <c r="R249" s="34">
        <v>210</v>
      </c>
      <c r="S249" s="34"/>
      <c r="T249" s="34"/>
      <c r="U249" s="34">
        <v>84</v>
      </c>
      <c r="V249" s="34"/>
      <c r="W249" s="34"/>
      <c r="X249" s="34">
        <v>86</v>
      </c>
      <c r="Y249" s="34"/>
      <c r="Z249" s="34"/>
      <c r="AA249" s="34">
        <v>40</v>
      </c>
      <c r="AB249" s="34"/>
      <c r="AC249" s="34"/>
      <c r="AD249" s="34"/>
    </row>
    <row r="250" spans="1:30" x14ac:dyDescent="0.25">
      <c r="A250" s="47" t="s">
        <v>400</v>
      </c>
      <c r="B250" s="47" t="s">
        <v>401</v>
      </c>
      <c r="C250" s="47" t="s">
        <v>401</v>
      </c>
      <c r="D250" s="49" t="s">
        <v>38</v>
      </c>
      <c r="E250" s="50" t="s">
        <v>316</v>
      </c>
      <c r="F250" s="49" t="s">
        <v>342</v>
      </c>
      <c r="G250" s="58" t="s">
        <v>218</v>
      </c>
      <c r="H250" s="51">
        <v>21101</v>
      </c>
      <c r="I250" s="53" t="s">
        <v>402</v>
      </c>
      <c r="J250" s="52" t="s">
        <v>418</v>
      </c>
      <c r="K250" s="67" t="s">
        <v>419</v>
      </c>
      <c r="L250" s="53" t="s">
        <v>44</v>
      </c>
      <c r="M250" s="53" t="s">
        <v>404</v>
      </c>
      <c r="N250" s="88" t="s">
        <v>74</v>
      </c>
      <c r="O250" s="54">
        <v>5</v>
      </c>
      <c r="P250" s="15">
        <v>179</v>
      </c>
      <c r="Q250" s="53" t="s">
        <v>256</v>
      </c>
      <c r="R250" s="34">
        <v>895</v>
      </c>
      <c r="S250" s="34"/>
      <c r="T250" s="34"/>
      <c r="U250" s="34">
        <v>315</v>
      </c>
      <c r="V250" s="34"/>
      <c r="W250" s="34"/>
      <c r="X250" s="34">
        <v>330</v>
      </c>
      <c r="Y250" s="34"/>
      <c r="Z250" s="34"/>
      <c r="AA250" s="34">
        <v>249</v>
      </c>
      <c r="AB250" s="34"/>
      <c r="AC250" s="34"/>
      <c r="AD250" s="34"/>
    </row>
    <row r="251" spans="1:30" x14ac:dyDescent="0.25">
      <c r="A251" s="47" t="s">
        <v>400</v>
      </c>
      <c r="B251" s="47" t="s">
        <v>401</v>
      </c>
      <c r="C251" s="47" t="s">
        <v>401</v>
      </c>
      <c r="D251" s="49" t="s">
        <v>38</v>
      </c>
      <c r="E251" s="50" t="s">
        <v>316</v>
      </c>
      <c r="F251" s="49" t="s">
        <v>342</v>
      </c>
      <c r="G251" s="50" t="s">
        <v>343</v>
      </c>
      <c r="H251" s="51">
        <v>21601</v>
      </c>
      <c r="I251" s="63" t="s">
        <v>133</v>
      </c>
      <c r="J251" s="62" t="s">
        <v>392</v>
      </c>
      <c r="K251" s="62" t="s">
        <v>150</v>
      </c>
      <c r="L251" s="53" t="s">
        <v>44</v>
      </c>
      <c r="M251" s="53" t="s">
        <v>404</v>
      </c>
      <c r="N251" s="53" t="s">
        <v>426</v>
      </c>
      <c r="O251" s="54">
        <v>29</v>
      </c>
      <c r="P251" s="15">
        <v>310</v>
      </c>
      <c r="Q251" s="53" t="s">
        <v>256</v>
      </c>
      <c r="R251" s="34">
        <v>8990</v>
      </c>
      <c r="S251" s="34"/>
      <c r="T251" s="34"/>
      <c r="U251" s="34">
        <v>2998</v>
      </c>
      <c r="V251" s="34"/>
      <c r="W251" s="34"/>
      <c r="X251" s="34">
        <v>2996</v>
      </c>
      <c r="Y251" s="34"/>
      <c r="Z251" s="34"/>
      <c r="AA251" s="34">
        <v>2996</v>
      </c>
      <c r="AB251" s="34"/>
      <c r="AC251" s="34"/>
      <c r="AD251" s="34"/>
    </row>
    <row r="252" spans="1:30" x14ac:dyDescent="0.25">
      <c r="A252" s="47" t="s">
        <v>400</v>
      </c>
      <c r="B252" s="47" t="s">
        <v>401</v>
      </c>
      <c r="C252" s="47" t="s">
        <v>401</v>
      </c>
      <c r="D252" s="49" t="s">
        <v>38</v>
      </c>
      <c r="E252" s="50" t="s">
        <v>316</v>
      </c>
      <c r="F252" s="49" t="s">
        <v>342</v>
      </c>
      <c r="G252" s="50" t="s">
        <v>343</v>
      </c>
      <c r="H252" s="51">
        <v>21601</v>
      </c>
      <c r="I252" s="63" t="s">
        <v>133</v>
      </c>
      <c r="J252" s="52" t="s">
        <v>143</v>
      </c>
      <c r="K252" s="67" t="s">
        <v>427</v>
      </c>
      <c r="L252" s="53" t="s">
        <v>44</v>
      </c>
      <c r="M252" s="53" t="s">
        <v>404</v>
      </c>
      <c r="N252" s="53" t="s">
        <v>45</v>
      </c>
      <c r="O252" s="54">
        <v>49</v>
      </c>
      <c r="P252" s="15">
        <v>35</v>
      </c>
      <c r="Q252" s="53" t="s">
        <v>256</v>
      </c>
      <c r="R252" s="34">
        <v>1715</v>
      </c>
      <c r="S252" s="34"/>
      <c r="T252" s="34"/>
      <c r="U252" s="34">
        <v>573</v>
      </c>
      <c r="V252" s="34"/>
      <c r="W252" s="34"/>
      <c r="X252" s="34">
        <v>571</v>
      </c>
      <c r="Y252" s="34"/>
      <c r="Z252" s="34"/>
      <c r="AA252" s="34">
        <v>571</v>
      </c>
      <c r="AB252" s="34"/>
      <c r="AC252" s="34"/>
      <c r="AD252" s="34"/>
    </row>
    <row r="253" spans="1:30" x14ac:dyDescent="0.25">
      <c r="A253" s="47" t="s">
        <v>400</v>
      </c>
      <c r="B253" s="47" t="s">
        <v>401</v>
      </c>
      <c r="C253" s="47" t="s">
        <v>401</v>
      </c>
      <c r="D253" s="49" t="s">
        <v>38</v>
      </c>
      <c r="E253" s="50" t="s">
        <v>316</v>
      </c>
      <c r="F253" s="49" t="s">
        <v>342</v>
      </c>
      <c r="G253" s="50" t="s">
        <v>343</v>
      </c>
      <c r="H253" s="51">
        <v>21601</v>
      </c>
      <c r="I253" s="63" t="s">
        <v>133</v>
      </c>
      <c r="J253" s="52" t="s">
        <v>145</v>
      </c>
      <c r="K253" s="67" t="s">
        <v>428</v>
      </c>
      <c r="L253" s="53" t="s">
        <v>44</v>
      </c>
      <c r="M253" s="53" t="s">
        <v>404</v>
      </c>
      <c r="N253" s="53" t="s">
        <v>45</v>
      </c>
      <c r="O253" s="54">
        <v>53</v>
      </c>
      <c r="P253" s="15">
        <v>40</v>
      </c>
      <c r="Q253" s="53" t="s">
        <v>256</v>
      </c>
      <c r="R253" s="34">
        <v>2120</v>
      </c>
      <c r="S253" s="34"/>
      <c r="T253" s="34"/>
      <c r="U253" s="34">
        <v>706</v>
      </c>
      <c r="V253" s="34"/>
      <c r="W253" s="34"/>
      <c r="X253" s="34">
        <v>1414</v>
      </c>
      <c r="Y253" s="34"/>
      <c r="Z253" s="34"/>
      <c r="AA253" s="34"/>
      <c r="AB253" s="34"/>
      <c r="AC253" s="34"/>
      <c r="AD253" s="34"/>
    </row>
    <row r="254" spans="1:30" x14ac:dyDescent="0.25">
      <c r="A254" s="47" t="s">
        <v>400</v>
      </c>
      <c r="B254" s="47" t="s">
        <v>401</v>
      </c>
      <c r="C254" s="47" t="s">
        <v>401</v>
      </c>
      <c r="D254" s="49" t="s">
        <v>38</v>
      </c>
      <c r="E254" s="50" t="s">
        <v>316</v>
      </c>
      <c r="F254" s="49" t="s">
        <v>342</v>
      </c>
      <c r="G254" s="50" t="s">
        <v>343</v>
      </c>
      <c r="H254" s="51">
        <v>21601</v>
      </c>
      <c r="I254" s="63" t="s">
        <v>133</v>
      </c>
      <c r="J254" s="52" t="s">
        <v>429</v>
      </c>
      <c r="K254" s="67" t="s">
        <v>430</v>
      </c>
      <c r="L254" s="53" t="s">
        <v>44</v>
      </c>
      <c r="M254" s="53" t="s">
        <v>404</v>
      </c>
      <c r="N254" s="53" t="s">
        <v>53</v>
      </c>
      <c r="O254" s="54">
        <v>21</v>
      </c>
      <c r="P254" s="15">
        <v>288</v>
      </c>
      <c r="Q254" s="53" t="s">
        <v>256</v>
      </c>
      <c r="R254" s="34">
        <v>6048</v>
      </c>
      <c r="S254" s="34"/>
      <c r="T254" s="34"/>
      <c r="U254" s="34">
        <v>2016</v>
      </c>
      <c r="V254" s="34"/>
      <c r="W254" s="34"/>
      <c r="X254" s="34">
        <v>2016</v>
      </c>
      <c r="Y254" s="34"/>
      <c r="Z254" s="34"/>
      <c r="AA254" s="34">
        <v>2016</v>
      </c>
      <c r="AB254" s="34"/>
      <c r="AC254" s="34"/>
      <c r="AD254" s="34"/>
    </row>
    <row r="255" spans="1:30" x14ac:dyDescent="0.25">
      <c r="A255" s="47" t="s">
        <v>400</v>
      </c>
      <c r="B255" s="47" t="s">
        <v>401</v>
      </c>
      <c r="C255" s="47" t="s">
        <v>401</v>
      </c>
      <c r="D255" s="49" t="s">
        <v>38</v>
      </c>
      <c r="E255" s="50" t="s">
        <v>316</v>
      </c>
      <c r="F255" s="49" t="s">
        <v>342</v>
      </c>
      <c r="G255" s="50" t="s">
        <v>343</v>
      </c>
      <c r="H255" s="51">
        <v>21601</v>
      </c>
      <c r="I255" s="63" t="s">
        <v>133</v>
      </c>
      <c r="J255" s="67" t="s">
        <v>431</v>
      </c>
      <c r="K255" s="67" t="s">
        <v>153</v>
      </c>
      <c r="L255" s="53" t="s">
        <v>44</v>
      </c>
      <c r="M255" s="53" t="s">
        <v>404</v>
      </c>
      <c r="N255" s="53" t="s">
        <v>53</v>
      </c>
      <c r="O255" s="54">
        <v>24</v>
      </c>
      <c r="P255" s="15">
        <v>240</v>
      </c>
      <c r="Q255" s="53" t="s">
        <v>256</v>
      </c>
      <c r="R255" s="34">
        <v>5760</v>
      </c>
      <c r="S255" s="34"/>
      <c r="T255" s="34"/>
      <c r="U255" s="34">
        <v>1920</v>
      </c>
      <c r="V255" s="34"/>
      <c r="W255" s="34"/>
      <c r="X255" s="34">
        <v>1920</v>
      </c>
      <c r="Y255" s="34"/>
      <c r="Z255" s="34"/>
      <c r="AA255" s="34">
        <v>1920</v>
      </c>
      <c r="AB255" s="34"/>
      <c r="AC255" s="34"/>
      <c r="AD255" s="34"/>
    </row>
    <row r="256" spans="1:30" x14ac:dyDescent="0.25">
      <c r="A256" s="47" t="s">
        <v>400</v>
      </c>
      <c r="B256" s="47" t="s">
        <v>401</v>
      </c>
      <c r="C256" s="47" t="s">
        <v>401</v>
      </c>
      <c r="D256" s="49" t="s">
        <v>38</v>
      </c>
      <c r="E256" s="50" t="s">
        <v>316</v>
      </c>
      <c r="F256" s="49" t="s">
        <v>342</v>
      </c>
      <c r="G256" s="50" t="s">
        <v>343</v>
      </c>
      <c r="H256" s="51">
        <v>21601</v>
      </c>
      <c r="I256" s="63" t="s">
        <v>133</v>
      </c>
      <c r="J256" s="67" t="s">
        <v>432</v>
      </c>
      <c r="K256" s="67" t="s">
        <v>433</v>
      </c>
      <c r="L256" s="53" t="s">
        <v>44</v>
      </c>
      <c r="M256" s="53" t="s">
        <v>404</v>
      </c>
      <c r="N256" s="53" t="s">
        <v>45</v>
      </c>
      <c r="O256" s="54">
        <v>18</v>
      </c>
      <c r="P256" s="15">
        <v>42</v>
      </c>
      <c r="Q256" s="53" t="s">
        <v>256</v>
      </c>
      <c r="R256" s="34">
        <v>756</v>
      </c>
      <c r="S256" s="34"/>
      <c r="T256" s="34"/>
      <c r="U256" s="34">
        <v>252</v>
      </c>
      <c r="V256" s="34"/>
      <c r="W256" s="34"/>
      <c r="X256" s="34">
        <v>252</v>
      </c>
      <c r="Y256" s="34"/>
      <c r="Z256" s="34"/>
      <c r="AA256" s="34">
        <v>252</v>
      </c>
      <c r="AB256" s="34"/>
      <c r="AC256" s="34"/>
      <c r="AD256" s="34"/>
    </row>
    <row r="257" spans="1:30" x14ac:dyDescent="0.25">
      <c r="A257" s="47" t="s">
        <v>400</v>
      </c>
      <c r="B257" s="47" t="s">
        <v>401</v>
      </c>
      <c r="C257" s="47" t="s">
        <v>401</v>
      </c>
      <c r="D257" s="49" t="s">
        <v>38</v>
      </c>
      <c r="E257" s="50" t="s">
        <v>316</v>
      </c>
      <c r="F257" s="49" t="s">
        <v>342</v>
      </c>
      <c r="G257" s="50" t="s">
        <v>343</v>
      </c>
      <c r="H257" s="51">
        <v>21601</v>
      </c>
      <c r="I257" s="63" t="s">
        <v>133</v>
      </c>
      <c r="J257" s="67" t="s">
        <v>147</v>
      </c>
      <c r="K257" s="67" t="s">
        <v>148</v>
      </c>
      <c r="L257" s="53" t="s">
        <v>44</v>
      </c>
      <c r="M257" s="53" t="s">
        <v>404</v>
      </c>
      <c r="N257" s="53" t="s">
        <v>45</v>
      </c>
      <c r="O257" s="54">
        <v>20</v>
      </c>
      <c r="P257" s="15">
        <v>40</v>
      </c>
      <c r="Q257" s="53" t="s">
        <v>256</v>
      </c>
      <c r="R257" s="34">
        <v>800</v>
      </c>
      <c r="S257" s="34"/>
      <c r="T257" s="34"/>
      <c r="U257" s="34">
        <v>268</v>
      </c>
      <c r="V257" s="34"/>
      <c r="W257" s="34"/>
      <c r="X257" s="34">
        <v>532</v>
      </c>
      <c r="Y257" s="34"/>
      <c r="Z257" s="34"/>
      <c r="AA257" s="34"/>
      <c r="AB257" s="34"/>
      <c r="AC257" s="34"/>
      <c r="AD257" s="34"/>
    </row>
    <row r="258" spans="1:30" x14ac:dyDescent="0.25">
      <c r="A258" s="47" t="s">
        <v>400</v>
      </c>
      <c r="B258" s="47" t="s">
        <v>401</v>
      </c>
      <c r="C258" s="47" t="s">
        <v>401</v>
      </c>
      <c r="D258" s="49" t="s">
        <v>38</v>
      </c>
      <c r="E258" s="50" t="s">
        <v>316</v>
      </c>
      <c r="F258" s="49" t="s">
        <v>342</v>
      </c>
      <c r="G258" s="50" t="s">
        <v>343</v>
      </c>
      <c r="H258" s="51">
        <v>21601</v>
      </c>
      <c r="I258" s="63" t="s">
        <v>133</v>
      </c>
      <c r="J258" s="52" t="s">
        <v>434</v>
      </c>
      <c r="K258" s="67" t="s">
        <v>435</v>
      </c>
      <c r="L258" s="53" t="s">
        <v>44</v>
      </c>
      <c r="M258" s="53" t="s">
        <v>404</v>
      </c>
      <c r="N258" s="53" t="s">
        <v>333</v>
      </c>
      <c r="O258" s="54">
        <v>32</v>
      </c>
      <c r="P258" s="15">
        <v>39</v>
      </c>
      <c r="Q258" s="53" t="s">
        <v>256</v>
      </c>
      <c r="R258" s="34">
        <v>1248</v>
      </c>
      <c r="S258" s="34"/>
      <c r="T258" s="34"/>
      <c r="U258" s="34">
        <v>416</v>
      </c>
      <c r="V258" s="34"/>
      <c r="W258" s="34"/>
      <c r="X258" s="34">
        <v>427</v>
      </c>
      <c r="Y258" s="34"/>
      <c r="Z258" s="34"/>
      <c r="AA258" s="34">
        <v>405</v>
      </c>
      <c r="AB258" s="34"/>
      <c r="AC258" s="34"/>
      <c r="AD258" s="34"/>
    </row>
    <row r="259" spans="1:30" x14ac:dyDescent="0.25">
      <c r="A259" s="47" t="s">
        <v>400</v>
      </c>
      <c r="B259" s="47" t="s">
        <v>401</v>
      </c>
      <c r="C259" s="47" t="s">
        <v>401</v>
      </c>
      <c r="D259" s="49" t="s">
        <v>38</v>
      </c>
      <c r="E259" s="50" t="s">
        <v>316</v>
      </c>
      <c r="F259" s="49" t="s">
        <v>342</v>
      </c>
      <c r="G259" s="50" t="s">
        <v>343</v>
      </c>
      <c r="H259" s="51">
        <v>21601</v>
      </c>
      <c r="I259" s="63" t="s">
        <v>133</v>
      </c>
      <c r="J259" s="52" t="s">
        <v>436</v>
      </c>
      <c r="K259" s="67" t="s">
        <v>437</v>
      </c>
      <c r="L259" s="53" t="s">
        <v>44</v>
      </c>
      <c r="M259" s="53" t="s">
        <v>404</v>
      </c>
      <c r="N259" s="53" t="s">
        <v>45</v>
      </c>
      <c r="O259" s="54">
        <v>28</v>
      </c>
      <c r="P259" s="15">
        <v>55</v>
      </c>
      <c r="Q259" s="53" t="s">
        <v>256</v>
      </c>
      <c r="R259" s="34">
        <v>1540</v>
      </c>
      <c r="S259" s="34"/>
      <c r="T259" s="34"/>
      <c r="U259" s="34">
        <v>513</v>
      </c>
      <c r="V259" s="34"/>
      <c r="W259" s="34"/>
      <c r="X259" s="34">
        <v>514</v>
      </c>
      <c r="Y259" s="34"/>
      <c r="Z259" s="34"/>
      <c r="AA259" s="34">
        <v>513</v>
      </c>
      <c r="AB259" s="34"/>
      <c r="AC259" s="34"/>
      <c r="AD259" s="34"/>
    </row>
    <row r="260" spans="1:30" ht="25.5" x14ac:dyDescent="0.25">
      <c r="A260" s="47" t="s">
        <v>400</v>
      </c>
      <c r="B260" s="47" t="s">
        <v>401</v>
      </c>
      <c r="C260" s="47" t="s">
        <v>401</v>
      </c>
      <c r="D260" s="49" t="s">
        <v>38</v>
      </c>
      <c r="E260" s="50" t="s">
        <v>316</v>
      </c>
      <c r="F260" s="49" t="s">
        <v>342</v>
      </c>
      <c r="G260" s="50" t="s">
        <v>343</v>
      </c>
      <c r="H260" s="51">
        <v>21601</v>
      </c>
      <c r="I260" s="63" t="s">
        <v>133</v>
      </c>
      <c r="J260" s="52" t="s">
        <v>438</v>
      </c>
      <c r="K260" s="67" t="s">
        <v>439</v>
      </c>
      <c r="L260" s="53" t="s">
        <v>44</v>
      </c>
      <c r="M260" s="53" t="s">
        <v>404</v>
      </c>
      <c r="N260" s="53" t="s">
        <v>45</v>
      </c>
      <c r="O260" s="54">
        <v>21</v>
      </c>
      <c r="P260" s="15">
        <v>58</v>
      </c>
      <c r="Q260" s="53" t="s">
        <v>256</v>
      </c>
      <c r="R260" s="34">
        <v>1218</v>
      </c>
      <c r="S260" s="34"/>
      <c r="T260" s="34"/>
      <c r="U260" s="34">
        <v>1099</v>
      </c>
      <c r="V260" s="34"/>
      <c r="W260" s="34"/>
      <c r="X260" s="34">
        <v>119</v>
      </c>
      <c r="Y260" s="34"/>
      <c r="Z260" s="34"/>
      <c r="AA260" s="34"/>
      <c r="AB260" s="34"/>
      <c r="AC260" s="34"/>
      <c r="AD260" s="34"/>
    </row>
    <row r="261" spans="1:30" ht="38.25" x14ac:dyDescent="0.25">
      <c r="A261" s="47" t="s">
        <v>400</v>
      </c>
      <c r="B261" s="47" t="s">
        <v>401</v>
      </c>
      <c r="C261" s="47" t="s">
        <v>401</v>
      </c>
      <c r="D261" s="49" t="s">
        <v>38</v>
      </c>
      <c r="E261" s="50" t="s">
        <v>316</v>
      </c>
      <c r="F261" s="49" t="s">
        <v>342</v>
      </c>
      <c r="G261" s="50" t="s">
        <v>343</v>
      </c>
      <c r="H261" s="51">
        <v>29401</v>
      </c>
      <c r="I261" s="63" t="s">
        <v>474</v>
      </c>
      <c r="J261" s="62" t="s">
        <v>475</v>
      </c>
      <c r="K261" s="62" t="s">
        <v>476</v>
      </c>
      <c r="L261" s="53" t="s">
        <v>44</v>
      </c>
      <c r="M261" s="53" t="s">
        <v>404</v>
      </c>
      <c r="N261" s="53" t="s">
        <v>333</v>
      </c>
      <c r="O261" s="54">
        <v>2</v>
      </c>
      <c r="P261" s="15">
        <v>840</v>
      </c>
      <c r="Q261" s="53" t="s">
        <v>256</v>
      </c>
      <c r="R261" s="34">
        <v>1680</v>
      </c>
      <c r="S261" s="34"/>
      <c r="T261" s="34"/>
      <c r="U261" s="34">
        <v>1680</v>
      </c>
      <c r="V261" s="34"/>
      <c r="W261" s="34"/>
      <c r="X261" s="34"/>
      <c r="Y261" s="34"/>
      <c r="Z261" s="34"/>
      <c r="AA261" s="34"/>
      <c r="AB261" s="34"/>
      <c r="AC261" s="34"/>
      <c r="AD261" s="34"/>
    </row>
    <row r="262" spans="1:30" ht="38.25" x14ac:dyDescent="0.25">
      <c r="A262" s="47" t="s">
        <v>400</v>
      </c>
      <c r="B262" s="47" t="s">
        <v>401</v>
      </c>
      <c r="C262" s="47" t="s">
        <v>401</v>
      </c>
      <c r="D262" s="49" t="s">
        <v>38</v>
      </c>
      <c r="E262" s="50" t="s">
        <v>316</v>
      </c>
      <c r="F262" s="49" t="s">
        <v>342</v>
      </c>
      <c r="G262" s="50" t="s">
        <v>343</v>
      </c>
      <c r="H262" s="51">
        <v>29401</v>
      </c>
      <c r="I262" s="63" t="s">
        <v>474</v>
      </c>
      <c r="J262" s="62" t="s">
        <v>477</v>
      </c>
      <c r="K262" s="62" t="s">
        <v>478</v>
      </c>
      <c r="L262" s="53" t="s">
        <v>44</v>
      </c>
      <c r="M262" s="53" t="s">
        <v>404</v>
      </c>
      <c r="N262" s="53" t="s">
        <v>45</v>
      </c>
      <c r="O262" s="54">
        <v>2</v>
      </c>
      <c r="P262" s="15">
        <v>830</v>
      </c>
      <c r="Q262" s="53" t="s">
        <v>256</v>
      </c>
      <c r="R262" s="34">
        <v>1660</v>
      </c>
      <c r="S262" s="34"/>
      <c r="T262" s="34"/>
      <c r="U262" s="34">
        <v>1660</v>
      </c>
      <c r="V262" s="34"/>
      <c r="W262" s="34"/>
      <c r="X262" s="34"/>
      <c r="Y262" s="34"/>
      <c r="Z262" s="34"/>
      <c r="AA262" s="34"/>
      <c r="AB262" s="34"/>
      <c r="AC262" s="34"/>
      <c r="AD262" s="34"/>
    </row>
    <row r="263" spans="1:30" ht="38.25" x14ac:dyDescent="0.25">
      <c r="A263" s="47" t="s">
        <v>400</v>
      </c>
      <c r="B263" s="47" t="s">
        <v>401</v>
      </c>
      <c r="C263" s="47" t="s">
        <v>401</v>
      </c>
      <c r="D263" s="49" t="s">
        <v>38</v>
      </c>
      <c r="E263" s="50" t="s">
        <v>316</v>
      </c>
      <c r="F263" s="49" t="s">
        <v>342</v>
      </c>
      <c r="G263" s="50" t="s">
        <v>343</v>
      </c>
      <c r="H263" s="51">
        <v>29401</v>
      </c>
      <c r="I263" s="63" t="s">
        <v>474</v>
      </c>
      <c r="J263" s="62" t="s">
        <v>479</v>
      </c>
      <c r="K263" s="62" t="s">
        <v>480</v>
      </c>
      <c r="L263" s="53" t="s">
        <v>44</v>
      </c>
      <c r="M263" s="53" t="s">
        <v>404</v>
      </c>
      <c r="N263" s="53" t="s">
        <v>45</v>
      </c>
      <c r="O263" s="54">
        <v>2</v>
      </c>
      <c r="P263" s="15">
        <v>830</v>
      </c>
      <c r="Q263" s="53" t="s">
        <v>256</v>
      </c>
      <c r="R263" s="34">
        <v>1660</v>
      </c>
      <c r="S263" s="34"/>
      <c r="T263" s="34"/>
      <c r="U263" s="34">
        <v>1660</v>
      </c>
      <c r="V263" s="34"/>
      <c r="W263" s="34"/>
      <c r="X263" s="34"/>
      <c r="Y263" s="34"/>
      <c r="Z263" s="34"/>
      <c r="AA263" s="34"/>
      <c r="AB263" s="34"/>
      <c r="AC263" s="34"/>
      <c r="AD263" s="34"/>
    </row>
    <row r="264" spans="1:30" x14ac:dyDescent="0.25">
      <c r="A264" s="47" t="s">
        <v>400</v>
      </c>
      <c r="B264" s="47" t="s">
        <v>401</v>
      </c>
      <c r="C264" s="47" t="s">
        <v>401</v>
      </c>
      <c r="D264" s="49" t="s">
        <v>38</v>
      </c>
      <c r="E264" s="50" t="s">
        <v>316</v>
      </c>
      <c r="F264" s="49" t="s">
        <v>342</v>
      </c>
      <c r="G264" s="50" t="s">
        <v>343</v>
      </c>
      <c r="H264" s="51">
        <v>31301</v>
      </c>
      <c r="I264" s="53" t="s">
        <v>452</v>
      </c>
      <c r="J264" s="53"/>
      <c r="K264" s="53" t="s">
        <v>453</v>
      </c>
      <c r="L264" s="53" t="s">
        <v>44</v>
      </c>
      <c r="M264" s="53" t="s">
        <v>404</v>
      </c>
      <c r="N264" s="53" t="s">
        <v>221</v>
      </c>
      <c r="O264" s="54">
        <v>1</v>
      </c>
      <c r="P264" s="65">
        <v>8280</v>
      </c>
      <c r="Q264" s="53" t="s">
        <v>256</v>
      </c>
      <c r="R264" s="34">
        <v>8280</v>
      </c>
      <c r="S264" s="34">
        <v>690</v>
      </c>
      <c r="T264" s="34">
        <v>690</v>
      </c>
      <c r="U264" s="34">
        <v>690</v>
      </c>
      <c r="V264" s="34">
        <v>690</v>
      </c>
      <c r="W264" s="34">
        <v>690</v>
      </c>
      <c r="X264" s="34">
        <v>690</v>
      </c>
      <c r="Y264" s="34">
        <v>690</v>
      </c>
      <c r="Z264" s="34">
        <v>690</v>
      </c>
      <c r="AA264" s="34">
        <v>690</v>
      </c>
      <c r="AB264" s="34">
        <v>690</v>
      </c>
      <c r="AC264" s="34">
        <v>690</v>
      </c>
      <c r="AD264" s="34">
        <v>690</v>
      </c>
    </row>
    <row r="265" spans="1:30" ht="25.5" x14ac:dyDescent="0.25">
      <c r="A265" s="47" t="s">
        <v>400</v>
      </c>
      <c r="B265" s="48" t="s">
        <v>401</v>
      </c>
      <c r="C265" s="48" t="s">
        <v>401</v>
      </c>
      <c r="D265" s="49" t="s">
        <v>38</v>
      </c>
      <c r="E265" s="50" t="s">
        <v>316</v>
      </c>
      <c r="F265" s="49" t="s">
        <v>342</v>
      </c>
      <c r="G265" s="50" t="s">
        <v>343</v>
      </c>
      <c r="H265" s="51">
        <v>32201</v>
      </c>
      <c r="I265" s="53" t="s">
        <v>454</v>
      </c>
      <c r="J265" s="53"/>
      <c r="K265" s="53" t="s">
        <v>454</v>
      </c>
      <c r="L265" s="53" t="s">
        <v>44</v>
      </c>
      <c r="M265" s="53" t="s">
        <v>404</v>
      </c>
      <c r="N265" s="53" t="s">
        <v>221</v>
      </c>
      <c r="O265" s="54">
        <v>1</v>
      </c>
      <c r="P265" s="65">
        <v>230941</v>
      </c>
      <c r="Q265" s="53" t="s">
        <v>256</v>
      </c>
      <c r="R265" s="34">
        <v>230941</v>
      </c>
      <c r="S265" s="34"/>
      <c r="T265" s="34">
        <v>19744</v>
      </c>
      <c r="U265" s="34">
        <v>19744</v>
      </c>
      <c r="V265" s="34">
        <v>19744</v>
      </c>
      <c r="W265" s="34">
        <v>19744</v>
      </c>
      <c r="X265" s="34">
        <v>19744</v>
      </c>
      <c r="Y265" s="34">
        <v>19744</v>
      </c>
      <c r="Z265" s="34">
        <v>19744</v>
      </c>
      <c r="AA265" s="34">
        <v>19744</v>
      </c>
      <c r="AB265" s="34">
        <v>19744</v>
      </c>
      <c r="AC265" s="34">
        <v>19744</v>
      </c>
      <c r="AD265" s="34">
        <v>33501</v>
      </c>
    </row>
    <row r="266" spans="1:30" s="73" customFormat="1" ht="12.75" x14ac:dyDescent="0.25">
      <c r="A266" s="7" t="s">
        <v>250</v>
      </c>
      <c r="B266" s="7" t="s">
        <v>901</v>
      </c>
      <c r="C266" s="7" t="s">
        <v>901</v>
      </c>
      <c r="D266" s="26" t="s">
        <v>38</v>
      </c>
      <c r="E266" s="9" t="s">
        <v>39</v>
      </c>
      <c r="F266" s="26" t="s">
        <v>38</v>
      </c>
      <c r="G266" s="9" t="s">
        <v>40</v>
      </c>
      <c r="H266" s="10">
        <v>21101</v>
      </c>
      <c r="I266" s="31" t="s">
        <v>252</v>
      </c>
      <c r="J266" s="10" t="s">
        <v>902</v>
      </c>
      <c r="K266" s="33" t="s">
        <v>903</v>
      </c>
      <c r="L266" s="15"/>
      <c r="M266" s="10"/>
      <c r="N266" s="18" t="s">
        <v>904</v>
      </c>
      <c r="O266" s="15">
        <v>14</v>
      </c>
      <c r="P266" s="15">
        <v>21</v>
      </c>
      <c r="Q266" s="15" t="s">
        <v>256</v>
      </c>
      <c r="R266" s="9">
        <f t="shared" ref="R266:R329" si="12">O266*P266</f>
        <v>294</v>
      </c>
      <c r="S266" s="9"/>
      <c r="T266" s="9">
        <v>63</v>
      </c>
      <c r="U266" s="9"/>
      <c r="V266" s="9"/>
      <c r="W266" s="9">
        <v>84</v>
      </c>
      <c r="X266" s="9"/>
      <c r="Y266" s="9"/>
      <c r="Z266" s="9">
        <v>63</v>
      </c>
      <c r="AA266" s="9"/>
      <c r="AB266" s="9"/>
      <c r="AC266" s="9">
        <v>84</v>
      </c>
      <c r="AD266" s="9"/>
    </row>
    <row r="267" spans="1:30" s="73" customFormat="1" ht="12.75" x14ac:dyDescent="0.25">
      <c r="A267" s="7" t="s">
        <v>250</v>
      </c>
      <c r="B267" s="7" t="s">
        <v>901</v>
      </c>
      <c r="C267" s="7" t="s">
        <v>901</v>
      </c>
      <c r="D267" s="26" t="s">
        <v>38</v>
      </c>
      <c r="E267" s="9" t="s">
        <v>39</v>
      </c>
      <c r="F267" s="26" t="s">
        <v>38</v>
      </c>
      <c r="G267" s="9" t="s">
        <v>40</v>
      </c>
      <c r="H267" s="10">
        <v>21101</v>
      </c>
      <c r="I267" s="31" t="s">
        <v>252</v>
      </c>
      <c r="J267" s="12" t="s">
        <v>905</v>
      </c>
      <c r="K267" s="45" t="s">
        <v>906</v>
      </c>
      <c r="L267" s="14"/>
      <c r="M267" s="12"/>
      <c r="N267" s="35" t="s">
        <v>904</v>
      </c>
      <c r="O267" s="14">
        <v>14</v>
      </c>
      <c r="P267" s="14">
        <v>21</v>
      </c>
      <c r="Q267" s="15" t="s">
        <v>256</v>
      </c>
      <c r="R267" s="9">
        <f t="shared" si="12"/>
        <v>294</v>
      </c>
      <c r="S267" s="9"/>
      <c r="T267" s="9">
        <v>63</v>
      </c>
      <c r="U267" s="9"/>
      <c r="V267" s="9"/>
      <c r="W267" s="9">
        <v>84</v>
      </c>
      <c r="X267" s="9"/>
      <c r="Y267" s="9"/>
      <c r="Z267" s="9">
        <v>63</v>
      </c>
      <c r="AA267" s="9"/>
      <c r="AB267" s="9"/>
      <c r="AC267" s="9">
        <v>84</v>
      </c>
      <c r="AD267" s="9"/>
    </row>
    <row r="268" spans="1:30" s="73" customFormat="1" ht="12.75" x14ac:dyDescent="0.25">
      <c r="A268" s="7" t="s">
        <v>250</v>
      </c>
      <c r="B268" s="7" t="s">
        <v>901</v>
      </c>
      <c r="C268" s="7" t="s">
        <v>901</v>
      </c>
      <c r="D268" s="26" t="s">
        <v>38</v>
      </c>
      <c r="E268" s="9" t="s">
        <v>39</v>
      </c>
      <c r="F268" s="26" t="s">
        <v>38</v>
      </c>
      <c r="G268" s="9" t="s">
        <v>40</v>
      </c>
      <c r="H268" s="10">
        <v>21101</v>
      </c>
      <c r="I268" s="31" t="s">
        <v>252</v>
      </c>
      <c r="J268" s="12" t="s">
        <v>907</v>
      </c>
      <c r="K268" s="45" t="s">
        <v>908</v>
      </c>
      <c r="L268" s="14"/>
      <c r="M268" s="12"/>
      <c r="N268" s="35" t="s">
        <v>904</v>
      </c>
      <c r="O268" s="14">
        <v>6</v>
      </c>
      <c r="P268" s="14">
        <v>44</v>
      </c>
      <c r="Q268" s="15" t="s">
        <v>256</v>
      </c>
      <c r="R268" s="9">
        <f t="shared" si="12"/>
        <v>264</v>
      </c>
      <c r="S268" s="9"/>
      <c r="T268" s="9">
        <v>88</v>
      </c>
      <c r="U268" s="9"/>
      <c r="V268" s="9"/>
      <c r="W268" s="9">
        <v>44</v>
      </c>
      <c r="X268" s="9"/>
      <c r="Y268" s="9"/>
      <c r="Z268" s="9">
        <v>44</v>
      </c>
      <c r="AA268" s="9"/>
      <c r="AB268" s="9"/>
      <c r="AC268" s="9">
        <v>88</v>
      </c>
      <c r="AD268" s="9"/>
    </row>
    <row r="269" spans="1:30" s="73" customFormat="1" ht="12.75" x14ac:dyDescent="0.25">
      <c r="A269" s="7" t="s">
        <v>250</v>
      </c>
      <c r="B269" s="7" t="s">
        <v>901</v>
      </c>
      <c r="C269" s="7" t="s">
        <v>901</v>
      </c>
      <c r="D269" s="26" t="s">
        <v>38</v>
      </c>
      <c r="E269" s="9" t="s">
        <v>39</v>
      </c>
      <c r="F269" s="26" t="s">
        <v>38</v>
      </c>
      <c r="G269" s="9" t="s">
        <v>40</v>
      </c>
      <c r="H269" s="10">
        <v>21101</v>
      </c>
      <c r="I269" s="31" t="s">
        <v>252</v>
      </c>
      <c r="J269" s="12" t="s">
        <v>909</v>
      </c>
      <c r="K269" s="45" t="s">
        <v>910</v>
      </c>
      <c r="L269" s="14"/>
      <c r="M269" s="12"/>
      <c r="N269" s="35" t="s">
        <v>904</v>
      </c>
      <c r="O269" s="14">
        <v>4</v>
      </c>
      <c r="P269" s="14">
        <v>63</v>
      </c>
      <c r="Q269" s="15" t="s">
        <v>256</v>
      </c>
      <c r="R269" s="9">
        <f t="shared" si="12"/>
        <v>252</v>
      </c>
      <c r="S269" s="9"/>
      <c r="T269" s="9">
        <v>63</v>
      </c>
      <c r="U269" s="9"/>
      <c r="V269" s="9"/>
      <c r="W269" s="9">
        <v>63</v>
      </c>
      <c r="X269" s="9"/>
      <c r="Y269" s="9"/>
      <c r="Z269" s="9">
        <v>63</v>
      </c>
      <c r="AA269" s="9"/>
      <c r="AB269" s="9"/>
      <c r="AC269" s="9">
        <v>63</v>
      </c>
      <c r="AD269" s="9"/>
    </row>
    <row r="270" spans="1:30" s="73" customFormat="1" ht="12.75" x14ac:dyDescent="0.25">
      <c r="A270" s="7" t="s">
        <v>250</v>
      </c>
      <c r="B270" s="7" t="s">
        <v>901</v>
      </c>
      <c r="C270" s="7" t="s">
        <v>901</v>
      </c>
      <c r="D270" s="26" t="s">
        <v>38</v>
      </c>
      <c r="E270" s="9" t="s">
        <v>39</v>
      </c>
      <c r="F270" s="26" t="s">
        <v>38</v>
      </c>
      <c r="G270" s="9" t="s">
        <v>40</v>
      </c>
      <c r="H270" s="10">
        <v>21101</v>
      </c>
      <c r="I270" s="31" t="s">
        <v>252</v>
      </c>
      <c r="J270" s="12" t="s">
        <v>350</v>
      </c>
      <c r="K270" s="45" t="s">
        <v>911</v>
      </c>
      <c r="L270" s="14"/>
      <c r="M270" s="12"/>
      <c r="N270" s="35" t="s">
        <v>904</v>
      </c>
      <c r="O270" s="14">
        <v>4</v>
      </c>
      <c r="P270" s="14">
        <v>63</v>
      </c>
      <c r="Q270" s="15" t="s">
        <v>256</v>
      </c>
      <c r="R270" s="9">
        <f t="shared" si="12"/>
        <v>252</v>
      </c>
      <c r="S270" s="9"/>
      <c r="T270" s="9">
        <v>63</v>
      </c>
      <c r="U270" s="9"/>
      <c r="V270" s="9"/>
      <c r="W270" s="9">
        <v>63</v>
      </c>
      <c r="X270" s="9"/>
      <c r="Y270" s="9"/>
      <c r="Z270" s="9">
        <v>63</v>
      </c>
      <c r="AA270" s="9"/>
      <c r="AB270" s="9"/>
      <c r="AC270" s="9">
        <v>63</v>
      </c>
      <c r="AD270" s="9"/>
    </row>
    <row r="271" spans="1:30" s="73" customFormat="1" ht="12.75" x14ac:dyDescent="0.25">
      <c r="A271" s="7" t="s">
        <v>250</v>
      </c>
      <c r="B271" s="7" t="s">
        <v>901</v>
      </c>
      <c r="C271" s="7" t="s">
        <v>901</v>
      </c>
      <c r="D271" s="26" t="s">
        <v>38</v>
      </c>
      <c r="E271" s="9" t="s">
        <v>39</v>
      </c>
      <c r="F271" s="26" t="s">
        <v>38</v>
      </c>
      <c r="G271" s="9" t="s">
        <v>40</v>
      </c>
      <c r="H271" s="10">
        <v>21101</v>
      </c>
      <c r="I271" s="31" t="s">
        <v>252</v>
      </c>
      <c r="J271" s="12" t="s">
        <v>418</v>
      </c>
      <c r="K271" s="45" t="s">
        <v>419</v>
      </c>
      <c r="L271" s="14"/>
      <c r="M271" s="12"/>
      <c r="N271" s="35" t="s">
        <v>912</v>
      </c>
      <c r="O271" s="14">
        <v>8</v>
      </c>
      <c r="P271" s="14">
        <v>209</v>
      </c>
      <c r="Q271" s="15" t="s">
        <v>256</v>
      </c>
      <c r="R271" s="9">
        <f t="shared" si="12"/>
        <v>1672</v>
      </c>
      <c r="S271" s="9"/>
      <c r="T271" s="9">
        <v>418</v>
      </c>
      <c r="U271" s="9"/>
      <c r="V271" s="9"/>
      <c r="W271" s="9">
        <v>418</v>
      </c>
      <c r="X271" s="9"/>
      <c r="Y271" s="9"/>
      <c r="Z271" s="9">
        <v>418</v>
      </c>
      <c r="AA271" s="9"/>
      <c r="AB271" s="9"/>
      <c r="AC271" s="9">
        <v>418</v>
      </c>
      <c r="AD271" s="9"/>
    </row>
    <row r="272" spans="1:30" s="73" customFormat="1" ht="12.75" x14ac:dyDescent="0.25">
      <c r="A272" s="7" t="s">
        <v>250</v>
      </c>
      <c r="B272" s="7" t="s">
        <v>901</v>
      </c>
      <c r="C272" s="7" t="s">
        <v>901</v>
      </c>
      <c r="D272" s="26" t="s">
        <v>38</v>
      </c>
      <c r="E272" s="9" t="s">
        <v>39</v>
      </c>
      <c r="F272" s="26" t="s">
        <v>38</v>
      </c>
      <c r="G272" s="9" t="s">
        <v>40</v>
      </c>
      <c r="H272" s="10">
        <v>21101</v>
      </c>
      <c r="I272" s="31" t="s">
        <v>252</v>
      </c>
      <c r="J272" s="12" t="s">
        <v>504</v>
      </c>
      <c r="K272" s="45" t="s">
        <v>913</v>
      </c>
      <c r="L272" s="14"/>
      <c r="M272" s="12"/>
      <c r="N272" s="35" t="s">
        <v>912</v>
      </c>
      <c r="O272" s="14">
        <v>8</v>
      </c>
      <c r="P272" s="14">
        <v>269</v>
      </c>
      <c r="Q272" s="15" t="s">
        <v>256</v>
      </c>
      <c r="R272" s="9">
        <f t="shared" si="12"/>
        <v>2152</v>
      </c>
      <c r="S272" s="9"/>
      <c r="T272" s="9">
        <v>538</v>
      </c>
      <c r="U272" s="9"/>
      <c r="V272" s="9"/>
      <c r="W272" s="9">
        <v>538</v>
      </c>
      <c r="X272" s="9"/>
      <c r="Y272" s="9"/>
      <c r="Z272" s="9">
        <v>538</v>
      </c>
      <c r="AA272" s="9"/>
      <c r="AB272" s="9"/>
      <c r="AC272" s="9">
        <v>538</v>
      </c>
      <c r="AD272" s="9"/>
    </row>
    <row r="273" spans="1:30" s="73" customFormat="1" ht="12.75" x14ac:dyDescent="0.25">
      <c r="A273" s="7" t="s">
        <v>250</v>
      </c>
      <c r="B273" s="7" t="s">
        <v>901</v>
      </c>
      <c r="C273" s="7" t="s">
        <v>901</v>
      </c>
      <c r="D273" s="26" t="s">
        <v>38</v>
      </c>
      <c r="E273" s="9" t="s">
        <v>39</v>
      </c>
      <c r="F273" s="26" t="s">
        <v>38</v>
      </c>
      <c r="G273" s="9" t="s">
        <v>40</v>
      </c>
      <c r="H273" s="10">
        <v>21101</v>
      </c>
      <c r="I273" s="31" t="s">
        <v>252</v>
      </c>
      <c r="J273" s="12" t="s">
        <v>364</v>
      </c>
      <c r="K273" s="45" t="s">
        <v>575</v>
      </c>
      <c r="L273" s="14"/>
      <c r="M273" s="12"/>
      <c r="N273" s="35" t="s">
        <v>904</v>
      </c>
      <c r="O273" s="14">
        <v>3</v>
      </c>
      <c r="P273" s="14">
        <v>26</v>
      </c>
      <c r="Q273" s="15" t="s">
        <v>256</v>
      </c>
      <c r="R273" s="9">
        <f t="shared" si="12"/>
        <v>78</v>
      </c>
      <c r="S273" s="9"/>
      <c r="T273" s="9">
        <v>26</v>
      </c>
      <c r="U273" s="9"/>
      <c r="V273" s="9"/>
      <c r="W273" s="9">
        <v>26</v>
      </c>
      <c r="X273" s="9"/>
      <c r="Y273" s="9"/>
      <c r="Z273" s="9"/>
      <c r="AA273" s="9"/>
      <c r="AB273" s="9"/>
      <c r="AC273" s="9">
        <v>26</v>
      </c>
      <c r="AD273" s="9"/>
    </row>
    <row r="274" spans="1:30" s="73" customFormat="1" ht="12.75" x14ac:dyDescent="0.25">
      <c r="A274" s="7" t="s">
        <v>250</v>
      </c>
      <c r="B274" s="7" t="s">
        <v>901</v>
      </c>
      <c r="C274" s="7" t="s">
        <v>901</v>
      </c>
      <c r="D274" s="26" t="s">
        <v>38</v>
      </c>
      <c r="E274" s="9" t="s">
        <v>39</v>
      </c>
      <c r="F274" s="26" t="s">
        <v>38</v>
      </c>
      <c r="G274" s="9" t="s">
        <v>40</v>
      </c>
      <c r="H274" s="10">
        <v>21101</v>
      </c>
      <c r="I274" s="31" t="s">
        <v>252</v>
      </c>
      <c r="J274" s="12" t="s">
        <v>348</v>
      </c>
      <c r="K274" s="45" t="s">
        <v>914</v>
      </c>
      <c r="L274" s="14"/>
      <c r="M274" s="12"/>
      <c r="N274" s="35" t="s">
        <v>904</v>
      </c>
      <c r="O274" s="14">
        <v>37</v>
      </c>
      <c r="P274" s="14">
        <v>8</v>
      </c>
      <c r="Q274" s="15" t="s">
        <v>256</v>
      </c>
      <c r="R274" s="9">
        <f t="shared" si="12"/>
        <v>296</v>
      </c>
      <c r="S274" s="9"/>
      <c r="T274" s="9">
        <v>80</v>
      </c>
      <c r="U274" s="9"/>
      <c r="V274" s="9"/>
      <c r="W274" s="9">
        <v>72</v>
      </c>
      <c r="X274" s="9"/>
      <c r="Y274" s="9"/>
      <c r="Z274" s="9">
        <v>72</v>
      </c>
      <c r="AA274" s="9"/>
      <c r="AB274" s="9"/>
      <c r="AC274" s="9">
        <v>72</v>
      </c>
      <c r="AD274" s="9"/>
    </row>
    <row r="275" spans="1:30" s="73" customFormat="1" ht="12.75" x14ac:dyDescent="0.25">
      <c r="A275" s="7" t="s">
        <v>250</v>
      </c>
      <c r="B275" s="7" t="s">
        <v>901</v>
      </c>
      <c r="C275" s="7" t="s">
        <v>901</v>
      </c>
      <c r="D275" s="26" t="s">
        <v>38</v>
      </c>
      <c r="E275" s="9" t="s">
        <v>39</v>
      </c>
      <c r="F275" s="26" t="s">
        <v>38</v>
      </c>
      <c r="G275" s="9" t="s">
        <v>40</v>
      </c>
      <c r="H275" s="10">
        <v>21101</v>
      </c>
      <c r="I275" s="31" t="s">
        <v>252</v>
      </c>
      <c r="J275" s="12" t="s">
        <v>551</v>
      </c>
      <c r="K275" s="45" t="s">
        <v>552</v>
      </c>
      <c r="L275" s="14"/>
      <c r="M275" s="12"/>
      <c r="N275" s="35" t="s">
        <v>904</v>
      </c>
      <c r="O275" s="14">
        <v>37</v>
      </c>
      <c r="P275" s="14">
        <v>5</v>
      </c>
      <c r="Q275" s="15" t="s">
        <v>256</v>
      </c>
      <c r="R275" s="9">
        <f t="shared" si="12"/>
        <v>185</v>
      </c>
      <c r="S275" s="9"/>
      <c r="T275" s="9">
        <v>45</v>
      </c>
      <c r="U275" s="9"/>
      <c r="V275" s="9"/>
      <c r="W275" s="9">
        <v>50</v>
      </c>
      <c r="X275" s="9"/>
      <c r="Y275" s="9"/>
      <c r="Z275" s="9">
        <v>45</v>
      </c>
      <c r="AA275" s="9"/>
      <c r="AB275" s="9"/>
      <c r="AC275" s="9">
        <v>45</v>
      </c>
      <c r="AD275" s="9"/>
    </row>
    <row r="276" spans="1:30" s="73" customFormat="1" ht="12.75" x14ac:dyDescent="0.25">
      <c r="A276" s="7" t="s">
        <v>250</v>
      </c>
      <c r="B276" s="7" t="s">
        <v>901</v>
      </c>
      <c r="C276" s="7" t="s">
        <v>901</v>
      </c>
      <c r="D276" s="26" t="s">
        <v>38</v>
      </c>
      <c r="E276" s="9" t="s">
        <v>39</v>
      </c>
      <c r="F276" s="26" t="s">
        <v>38</v>
      </c>
      <c r="G276" s="9" t="s">
        <v>40</v>
      </c>
      <c r="H276" s="10">
        <v>21101</v>
      </c>
      <c r="I276" s="31" t="s">
        <v>252</v>
      </c>
      <c r="J276" s="12" t="s">
        <v>915</v>
      </c>
      <c r="K276" s="45" t="s">
        <v>916</v>
      </c>
      <c r="L276" s="14"/>
      <c r="M276" s="12"/>
      <c r="N276" s="35" t="s">
        <v>53</v>
      </c>
      <c r="O276" s="14">
        <v>58</v>
      </c>
      <c r="P276" s="14">
        <v>5</v>
      </c>
      <c r="Q276" s="15" t="s">
        <v>256</v>
      </c>
      <c r="R276" s="9">
        <f t="shared" si="12"/>
        <v>290</v>
      </c>
      <c r="S276" s="9"/>
      <c r="T276" s="9">
        <v>75</v>
      </c>
      <c r="U276" s="9"/>
      <c r="V276" s="9"/>
      <c r="W276" s="9">
        <v>70</v>
      </c>
      <c r="X276" s="9"/>
      <c r="Y276" s="9"/>
      <c r="Z276" s="9">
        <v>70</v>
      </c>
      <c r="AA276" s="9"/>
      <c r="AB276" s="9"/>
      <c r="AC276" s="9">
        <v>75</v>
      </c>
      <c r="AD276" s="9"/>
    </row>
    <row r="277" spans="1:30" s="73" customFormat="1" ht="12.75" x14ac:dyDescent="0.25">
      <c r="A277" s="7" t="s">
        <v>250</v>
      </c>
      <c r="B277" s="7" t="s">
        <v>901</v>
      </c>
      <c r="C277" s="7" t="s">
        <v>901</v>
      </c>
      <c r="D277" s="26" t="s">
        <v>38</v>
      </c>
      <c r="E277" s="9" t="s">
        <v>39</v>
      </c>
      <c r="F277" s="26" t="s">
        <v>38</v>
      </c>
      <c r="G277" s="9" t="s">
        <v>40</v>
      </c>
      <c r="H277" s="10">
        <v>21101</v>
      </c>
      <c r="I277" s="31" t="s">
        <v>252</v>
      </c>
      <c r="J277" s="12" t="s">
        <v>54</v>
      </c>
      <c r="K277" s="45" t="s">
        <v>55</v>
      </c>
      <c r="L277" s="14"/>
      <c r="M277" s="12"/>
      <c r="N277" s="35" t="s">
        <v>904</v>
      </c>
      <c r="O277" s="14">
        <v>6</v>
      </c>
      <c r="P277" s="14">
        <v>42</v>
      </c>
      <c r="Q277" s="15" t="s">
        <v>256</v>
      </c>
      <c r="R277" s="9">
        <f t="shared" si="12"/>
        <v>252</v>
      </c>
      <c r="S277" s="9"/>
      <c r="T277" s="9">
        <v>42</v>
      </c>
      <c r="U277" s="9"/>
      <c r="V277" s="9"/>
      <c r="W277" s="9">
        <v>84</v>
      </c>
      <c r="X277" s="9"/>
      <c r="Y277" s="9"/>
      <c r="Z277" s="9">
        <v>42</v>
      </c>
      <c r="AA277" s="9"/>
      <c r="AB277" s="9"/>
      <c r="AC277" s="9">
        <v>84</v>
      </c>
      <c r="AD277" s="9"/>
    </row>
    <row r="278" spans="1:30" s="73" customFormat="1" ht="12.75" x14ac:dyDescent="0.25">
      <c r="A278" s="7" t="s">
        <v>250</v>
      </c>
      <c r="B278" s="7" t="s">
        <v>901</v>
      </c>
      <c r="C278" s="7" t="s">
        <v>901</v>
      </c>
      <c r="D278" s="26" t="s">
        <v>38</v>
      </c>
      <c r="E278" s="9" t="s">
        <v>39</v>
      </c>
      <c r="F278" s="26" t="s">
        <v>38</v>
      </c>
      <c r="G278" s="9" t="s">
        <v>40</v>
      </c>
      <c r="H278" s="10">
        <v>21101</v>
      </c>
      <c r="I278" s="31" t="s">
        <v>252</v>
      </c>
      <c r="J278" s="12" t="s">
        <v>917</v>
      </c>
      <c r="K278" s="45" t="s">
        <v>918</v>
      </c>
      <c r="L278" s="14"/>
      <c r="M278" s="12"/>
      <c r="N278" s="35" t="s">
        <v>904</v>
      </c>
      <c r="O278" s="14">
        <v>5</v>
      </c>
      <c r="P278" s="14">
        <v>92</v>
      </c>
      <c r="Q278" s="15" t="s">
        <v>256</v>
      </c>
      <c r="R278" s="9">
        <f t="shared" si="12"/>
        <v>460</v>
      </c>
      <c r="S278" s="9"/>
      <c r="T278" s="9">
        <v>184</v>
      </c>
      <c r="U278" s="9"/>
      <c r="V278" s="9"/>
      <c r="W278" s="9">
        <v>92</v>
      </c>
      <c r="X278" s="9"/>
      <c r="Y278" s="9"/>
      <c r="Z278" s="9">
        <v>92</v>
      </c>
      <c r="AA278" s="9"/>
      <c r="AB278" s="9"/>
      <c r="AC278" s="9">
        <v>92</v>
      </c>
      <c r="AD278" s="9"/>
    </row>
    <row r="279" spans="1:30" s="73" customFormat="1" ht="12.75" x14ac:dyDescent="0.25">
      <c r="A279" s="7" t="s">
        <v>250</v>
      </c>
      <c r="B279" s="7" t="s">
        <v>901</v>
      </c>
      <c r="C279" s="7" t="s">
        <v>901</v>
      </c>
      <c r="D279" s="26" t="s">
        <v>38</v>
      </c>
      <c r="E279" s="9" t="s">
        <v>39</v>
      </c>
      <c r="F279" s="26" t="s">
        <v>38</v>
      </c>
      <c r="G279" s="9" t="s">
        <v>40</v>
      </c>
      <c r="H279" s="10">
        <v>21101</v>
      </c>
      <c r="I279" s="31" t="s">
        <v>252</v>
      </c>
      <c r="J279" s="12" t="s">
        <v>919</v>
      </c>
      <c r="K279" s="45" t="s">
        <v>920</v>
      </c>
      <c r="L279" s="14"/>
      <c r="M279" s="12"/>
      <c r="N279" s="35" t="s">
        <v>53</v>
      </c>
      <c r="O279" s="14">
        <v>6</v>
      </c>
      <c r="P279" s="14">
        <v>15</v>
      </c>
      <c r="Q279" s="15" t="s">
        <v>256</v>
      </c>
      <c r="R279" s="9">
        <f t="shared" si="12"/>
        <v>90</v>
      </c>
      <c r="S279" s="9"/>
      <c r="T279" s="9">
        <v>30</v>
      </c>
      <c r="U279" s="9"/>
      <c r="V279" s="9"/>
      <c r="W279" s="9">
        <v>30</v>
      </c>
      <c r="X279" s="9"/>
      <c r="Y279" s="9"/>
      <c r="Z279" s="9">
        <v>15</v>
      </c>
      <c r="AA279" s="9"/>
      <c r="AB279" s="9"/>
      <c r="AC279" s="9">
        <v>15</v>
      </c>
      <c r="AD279" s="9"/>
    </row>
    <row r="280" spans="1:30" s="73" customFormat="1" ht="12.75" x14ac:dyDescent="0.25">
      <c r="A280" s="7" t="s">
        <v>250</v>
      </c>
      <c r="B280" s="7" t="s">
        <v>901</v>
      </c>
      <c r="C280" s="7" t="s">
        <v>901</v>
      </c>
      <c r="D280" s="26" t="s">
        <v>38</v>
      </c>
      <c r="E280" s="9" t="s">
        <v>39</v>
      </c>
      <c r="F280" s="26" t="s">
        <v>38</v>
      </c>
      <c r="G280" s="9" t="s">
        <v>40</v>
      </c>
      <c r="H280" s="10">
        <v>21101</v>
      </c>
      <c r="I280" s="31" t="s">
        <v>252</v>
      </c>
      <c r="J280" s="12" t="s">
        <v>921</v>
      </c>
      <c r="K280" s="45" t="s">
        <v>922</v>
      </c>
      <c r="L280" s="14"/>
      <c r="M280" s="12"/>
      <c r="N280" s="35" t="s">
        <v>53</v>
      </c>
      <c r="O280" s="14">
        <v>6</v>
      </c>
      <c r="P280" s="14">
        <v>48</v>
      </c>
      <c r="Q280" s="15" t="s">
        <v>256</v>
      </c>
      <c r="R280" s="9">
        <f t="shared" si="12"/>
        <v>288</v>
      </c>
      <c r="S280" s="9"/>
      <c r="T280" s="9">
        <v>48</v>
      </c>
      <c r="U280" s="9"/>
      <c r="V280" s="9"/>
      <c r="W280" s="9">
        <v>48</v>
      </c>
      <c r="X280" s="9"/>
      <c r="Y280" s="9"/>
      <c r="Z280" s="9">
        <v>96</v>
      </c>
      <c r="AA280" s="9"/>
      <c r="AB280" s="9"/>
      <c r="AC280" s="9">
        <v>96</v>
      </c>
      <c r="AD280" s="9"/>
    </row>
    <row r="281" spans="1:30" s="73" customFormat="1" ht="12.75" x14ac:dyDescent="0.25">
      <c r="A281" s="7" t="s">
        <v>250</v>
      </c>
      <c r="B281" s="7" t="s">
        <v>901</v>
      </c>
      <c r="C281" s="7" t="s">
        <v>901</v>
      </c>
      <c r="D281" s="26" t="s">
        <v>38</v>
      </c>
      <c r="E281" s="9" t="s">
        <v>39</v>
      </c>
      <c r="F281" s="26" t="s">
        <v>38</v>
      </c>
      <c r="G281" s="9" t="s">
        <v>40</v>
      </c>
      <c r="H281" s="10">
        <v>21101</v>
      </c>
      <c r="I281" s="31" t="s">
        <v>252</v>
      </c>
      <c r="J281" s="12" t="s">
        <v>563</v>
      </c>
      <c r="K281" s="45" t="s">
        <v>715</v>
      </c>
      <c r="L281" s="14"/>
      <c r="M281" s="12"/>
      <c r="N281" s="35" t="s">
        <v>53</v>
      </c>
      <c r="O281" s="14">
        <v>6</v>
      </c>
      <c r="P281" s="14">
        <v>37</v>
      </c>
      <c r="Q281" s="15" t="s">
        <v>256</v>
      </c>
      <c r="R281" s="9">
        <f t="shared" si="12"/>
        <v>222</v>
      </c>
      <c r="S281" s="9"/>
      <c r="T281" s="9">
        <v>37</v>
      </c>
      <c r="U281" s="9"/>
      <c r="V281" s="9"/>
      <c r="W281" s="9">
        <v>37</v>
      </c>
      <c r="X281" s="9"/>
      <c r="Y281" s="9"/>
      <c r="Z281" s="9">
        <v>74</v>
      </c>
      <c r="AA281" s="9"/>
      <c r="AB281" s="9"/>
      <c r="AC281" s="9">
        <v>74</v>
      </c>
      <c r="AD281" s="9"/>
    </row>
    <row r="282" spans="1:30" s="73" customFormat="1" ht="12.75" x14ac:dyDescent="0.25">
      <c r="A282" s="7" t="s">
        <v>250</v>
      </c>
      <c r="B282" s="7" t="s">
        <v>901</v>
      </c>
      <c r="C282" s="7" t="s">
        <v>901</v>
      </c>
      <c r="D282" s="26" t="s">
        <v>38</v>
      </c>
      <c r="E282" s="9" t="s">
        <v>39</v>
      </c>
      <c r="F282" s="26" t="s">
        <v>38</v>
      </c>
      <c r="G282" s="9" t="s">
        <v>40</v>
      </c>
      <c r="H282" s="10">
        <v>21101</v>
      </c>
      <c r="I282" s="31" t="s">
        <v>252</v>
      </c>
      <c r="J282" s="12" t="s">
        <v>75</v>
      </c>
      <c r="K282" s="45" t="s">
        <v>76</v>
      </c>
      <c r="L282" s="14"/>
      <c r="M282" s="12"/>
      <c r="N282" s="35" t="s">
        <v>912</v>
      </c>
      <c r="O282" s="14">
        <v>43</v>
      </c>
      <c r="P282" s="14">
        <v>142</v>
      </c>
      <c r="Q282" s="15" t="s">
        <v>256</v>
      </c>
      <c r="R282" s="9">
        <f t="shared" si="12"/>
        <v>6106</v>
      </c>
      <c r="S282" s="9"/>
      <c r="T282" s="9">
        <v>1562</v>
      </c>
      <c r="U282" s="9"/>
      <c r="V282" s="9"/>
      <c r="W282" s="9">
        <v>1420</v>
      </c>
      <c r="X282" s="9"/>
      <c r="Y282" s="9"/>
      <c r="Z282" s="9">
        <v>1420</v>
      </c>
      <c r="AA282" s="9"/>
      <c r="AB282" s="9"/>
      <c r="AC282" s="9">
        <v>1562</v>
      </c>
      <c r="AD282" s="9"/>
    </row>
    <row r="283" spans="1:30" s="73" customFormat="1" ht="12.75" x14ac:dyDescent="0.25">
      <c r="A283" s="7" t="s">
        <v>250</v>
      </c>
      <c r="B283" s="7" t="s">
        <v>901</v>
      </c>
      <c r="C283" s="7" t="s">
        <v>901</v>
      </c>
      <c r="D283" s="26" t="s">
        <v>38</v>
      </c>
      <c r="E283" s="9" t="s">
        <v>39</v>
      </c>
      <c r="F283" s="26" t="s">
        <v>38</v>
      </c>
      <c r="G283" s="9" t="s">
        <v>40</v>
      </c>
      <c r="H283" s="10">
        <v>21101</v>
      </c>
      <c r="I283" s="31" t="s">
        <v>252</v>
      </c>
      <c r="J283" s="12" t="s">
        <v>372</v>
      </c>
      <c r="K283" s="45" t="s">
        <v>923</v>
      </c>
      <c r="L283" s="14"/>
      <c r="M283" s="12"/>
      <c r="N283" s="35" t="s">
        <v>912</v>
      </c>
      <c r="O283" s="14">
        <v>30</v>
      </c>
      <c r="P283" s="14">
        <v>202</v>
      </c>
      <c r="Q283" s="15" t="s">
        <v>256</v>
      </c>
      <c r="R283" s="9">
        <f t="shared" si="12"/>
        <v>6060</v>
      </c>
      <c r="S283" s="9"/>
      <c r="T283" s="9">
        <v>1414</v>
      </c>
      <c r="U283" s="9"/>
      <c r="V283" s="9"/>
      <c r="W283" s="9">
        <v>1616</v>
      </c>
      <c r="X283" s="9"/>
      <c r="Y283" s="9"/>
      <c r="Z283" s="9">
        <v>1616</v>
      </c>
      <c r="AA283" s="9"/>
      <c r="AB283" s="9"/>
      <c r="AC283" s="9">
        <v>1414</v>
      </c>
      <c r="AD283" s="9"/>
    </row>
    <row r="284" spans="1:30" s="73" customFormat="1" ht="12.75" x14ac:dyDescent="0.25">
      <c r="A284" s="7" t="s">
        <v>250</v>
      </c>
      <c r="B284" s="7" t="s">
        <v>901</v>
      </c>
      <c r="C284" s="7" t="s">
        <v>901</v>
      </c>
      <c r="D284" s="26" t="s">
        <v>38</v>
      </c>
      <c r="E284" s="9" t="s">
        <v>39</v>
      </c>
      <c r="F284" s="26" t="s">
        <v>38</v>
      </c>
      <c r="G284" s="9" t="s">
        <v>40</v>
      </c>
      <c r="H284" s="10">
        <v>21101</v>
      </c>
      <c r="I284" s="31" t="s">
        <v>252</v>
      </c>
      <c r="J284" s="12" t="s">
        <v>924</v>
      </c>
      <c r="K284" s="45" t="s">
        <v>925</v>
      </c>
      <c r="L284" s="14"/>
      <c r="M284" s="12"/>
      <c r="N284" s="35" t="s">
        <v>904</v>
      </c>
      <c r="O284" s="14">
        <v>3</v>
      </c>
      <c r="P284" s="14">
        <v>25</v>
      </c>
      <c r="Q284" s="15" t="s">
        <v>256</v>
      </c>
      <c r="R284" s="9">
        <f t="shared" si="12"/>
        <v>75</v>
      </c>
      <c r="S284" s="9"/>
      <c r="T284" s="9">
        <v>25</v>
      </c>
      <c r="U284" s="9"/>
      <c r="V284" s="9"/>
      <c r="W284" s="9">
        <v>25</v>
      </c>
      <c r="X284" s="9"/>
      <c r="Y284" s="9"/>
      <c r="Z284" s="9">
        <v>25</v>
      </c>
      <c r="AA284" s="9"/>
      <c r="AB284" s="9"/>
      <c r="AC284" s="9"/>
      <c r="AD284" s="9"/>
    </row>
    <row r="285" spans="1:30" s="73" customFormat="1" ht="12.75" x14ac:dyDescent="0.25">
      <c r="A285" s="7" t="s">
        <v>250</v>
      </c>
      <c r="B285" s="7" t="s">
        <v>901</v>
      </c>
      <c r="C285" s="7" t="s">
        <v>901</v>
      </c>
      <c r="D285" s="26" t="s">
        <v>38</v>
      </c>
      <c r="E285" s="9" t="s">
        <v>39</v>
      </c>
      <c r="F285" s="26" t="s">
        <v>38</v>
      </c>
      <c r="G285" s="9" t="s">
        <v>40</v>
      </c>
      <c r="H285" s="10">
        <v>21101</v>
      </c>
      <c r="I285" s="31" t="s">
        <v>252</v>
      </c>
      <c r="J285" s="12" t="s">
        <v>270</v>
      </c>
      <c r="K285" s="45" t="s">
        <v>271</v>
      </c>
      <c r="L285" s="14"/>
      <c r="M285" s="12"/>
      <c r="N285" s="35" t="s">
        <v>904</v>
      </c>
      <c r="O285" s="14">
        <v>11</v>
      </c>
      <c r="P285" s="14">
        <v>36</v>
      </c>
      <c r="Q285" s="15" t="s">
        <v>256</v>
      </c>
      <c r="R285" s="9">
        <f t="shared" si="12"/>
        <v>396</v>
      </c>
      <c r="S285" s="9"/>
      <c r="T285" s="9">
        <v>108</v>
      </c>
      <c r="U285" s="9"/>
      <c r="V285" s="9"/>
      <c r="W285" s="9">
        <v>144</v>
      </c>
      <c r="X285" s="9"/>
      <c r="Y285" s="9"/>
      <c r="Z285" s="9">
        <v>144</v>
      </c>
      <c r="AA285" s="9"/>
      <c r="AB285" s="9"/>
      <c r="AC285" s="9">
        <v>108</v>
      </c>
      <c r="AD285" s="9"/>
    </row>
    <row r="286" spans="1:30" s="73" customFormat="1" ht="12.75" x14ac:dyDescent="0.25">
      <c r="A286" s="7" t="s">
        <v>250</v>
      </c>
      <c r="B286" s="7" t="s">
        <v>901</v>
      </c>
      <c r="C286" s="7" t="s">
        <v>901</v>
      </c>
      <c r="D286" s="26" t="s">
        <v>38</v>
      </c>
      <c r="E286" s="9" t="s">
        <v>39</v>
      </c>
      <c r="F286" s="26" t="s">
        <v>38</v>
      </c>
      <c r="G286" s="9" t="s">
        <v>40</v>
      </c>
      <c r="H286" s="10">
        <v>21101</v>
      </c>
      <c r="I286" s="31" t="s">
        <v>252</v>
      </c>
      <c r="J286" s="12" t="s">
        <v>79</v>
      </c>
      <c r="K286" s="45" t="s">
        <v>80</v>
      </c>
      <c r="L286" s="14"/>
      <c r="M286" s="12"/>
      <c r="N286" s="35" t="s">
        <v>904</v>
      </c>
      <c r="O286" s="14">
        <v>64</v>
      </c>
      <c r="P286" s="14">
        <v>7</v>
      </c>
      <c r="Q286" s="15" t="s">
        <v>256</v>
      </c>
      <c r="R286" s="9">
        <f t="shared" si="12"/>
        <v>448</v>
      </c>
      <c r="S286" s="9"/>
      <c r="T286" s="9">
        <v>112</v>
      </c>
      <c r="U286" s="9"/>
      <c r="V286" s="9"/>
      <c r="W286" s="9">
        <v>112</v>
      </c>
      <c r="X286" s="9"/>
      <c r="Y286" s="9"/>
      <c r="Z286" s="9">
        <v>112</v>
      </c>
      <c r="AA286" s="9"/>
      <c r="AB286" s="9"/>
      <c r="AC286" s="9">
        <v>112</v>
      </c>
      <c r="AD286" s="9"/>
    </row>
    <row r="287" spans="1:30" s="73" customFormat="1" ht="12.75" x14ac:dyDescent="0.25">
      <c r="A287" s="7" t="s">
        <v>250</v>
      </c>
      <c r="B287" s="7" t="s">
        <v>901</v>
      </c>
      <c r="C287" s="7" t="s">
        <v>901</v>
      </c>
      <c r="D287" s="26" t="s">
        <v>38</v>
      </c>
      <c r="E287" s="9" t="s">
        <v>39</v>
      </c>
      <c r="F287" s="26" t="s">
        <v>38</v>
      </c>
      <c r="G287" s="9" t="s">
        <v>40</v>
      </c>
      <c r="H287" s="10">
        <v>21101</v>
      </c>
      <c r="I287" s="31" t="s">
        <v>252</v>
      </c>
      <c r="J287" s="12" t="s">
        <v>545</v>
      </c>
      <c r="K287" s="45" t="s">
        <v>926</v>
      </c>
      <c r="L287" s="14"/>
      <c r="M287" s="12"/>
      <c r="N287" s="35" t="s">
        <v>904</v>
      </c>
      <c r="O287" s="14">
        <v>3</v>
      </c>
      <c r="P287" s="14">
        <v>72</v>
      </c>
      <c r="Q287" s="15" t="s">
        <v>256</v>
      </c>
      <c r="R287" s="9">
        <f t="shared" si="12"/>
        <v>216</v>
      </c>
      <c r="S287" s="9"/>
      <c r="T287" s="9">
        <v>72</v>
      </c>
      <c r="U287" s="9"/>
      <c r="V287" s="9"/>
      <c r="W287" s="9">
        <v>72</v>
      </c>
      <c r="X287" s="9"/>
      <c r="Y287" s="9"/>
      <c r="Z287" s="9"/>
      <c r="AA287" s="9"/>
      <c r="AB287" s="9"/>
      <c r="AC287" s="9">
        <v>72</v>
      </c>
      <c r="AD287" s="9"/>
    </row>
    <row r="288" spans="1:30" s="73" customFormat="1" ht="25.5" x14ac:dyDescent="0.25">
      <c r="A288" s="7" t="s">
        <v>250</v>
      </c>
      <c r="B288" s="7" t="s">
        <v>901</v>
      </c>
      <c r="C288" s="7" t="s">
        <v>901</v>
      </c>
      <c r="D288" s="26" t="s">
        <v>38</v>
      </c>
      <c r="E288" s="9" t="s">
        <v>39</v>
      </c>
      <c r="F288" s="26" t="s">
        <v>38</v>
      </c>
      <c r="G288" s="9" t="s">
        <v>40</v>
      </c>
      <c r="H288" s="10">
        <v>21101</v>
      </c>
      <c r="I288" s="31" t="s">
        <v>252</v>
      </c>
      <c r="J288" s="12" t="s">
        <v>927</v>
      </c>
      <c r="K288" s="45" t="s">
        <v>928</v>
      </c>
      <c r="L288" s="14"/>
      <c r="M288" s="12"/>
      <c r="N288" s="35" t="s">
        <v>912</v>
      </c>
      <c r="O288" s="14">
        <v>30</v>
      </c>
      <c r="P288" s="14">
        <v>96</v>
      </c>
      <c r="Q288" s="15" t="s">
        <v>256</v>
      </c>
      <c r="R288" s="9">
        <f t="shared" si="12"/>
        <v>2880</v>
      </c>
      <c r="S288" s="9"/>
      <c r="T288" s="9">
        <v>768</v>
      </c>
      <c r="U288" s="9"/>
      <c r="V288" s="9"/>
      <c r="W288" s="9">
        <v>672</v>
      </c>
      <c r="X288" s="9"/>
      <c r="Y288" s="9"/>
      <c r="Z288" s="9">
        <v>768</v>
      </c>
      <c r="AA288" s="9"/>
      <c r="AB288" s="9"/>
      <c r="AC288" s="9">
        <v>672</v>
      </c>
      <c r="AD288" s="9"/>
    </row>
    <row r="289" spans="1:30" s="73" customFormat="1" ht="12.75" x14ac:dyDescent="0.25">
      <c r="A289" s="7" t="s">
        <v>250</v>
      </c>
      <c r="B289" s="7" t="s">
        <v>901</v>
      </c>
      <c r="C289" s="7" t="s">
        <v>901</v>
      </c>
      <c r="D289" s="26" t="s">
        <v>38</v>
      </c>
      <c r="E289" s="9" t="s">
        <v>39</v>
      </c>
      <c r="F289" s="26" t="s">
        <v>38</v>
      </c>
      <c r="G289" s="9" t="s">
        <v>40</v>
      </c>
      <c r="H289" s="10">
        <v>21101</v>
      </c>
      <c r="I289" s="31" t="s">
        <v>252</v>
      </c>
      <c r="J289" s="12" t="s">
        <v>929</v>
      </c>
      <c r="K289" s="45" t="s">
        <v>930</v>
      </c>
      <c r="L289" s="14"/>
      <c r="M289" s="12"/>
      <c r="N289" s="35" t="s">
        <v>912</v>
      </c>
      <c r="O289" s="14">
        <v>5</v>
      </c>
      <c r="P289" s="14">
        <v>56</v>
      </c>
      <c r="Q289" s="15" t="s">
        <v>256</v>
      </c>
      <c r="R289" s="9">
        <f t="shared" si="12"/>
        <v>280</v>
      </c>
      <c r="S289" s="9"/>
      <c r="T289" s="9">
        <v>56</v>
      </c>
      <c r="U289" s="9"/>
      <c r="V289" s="9"/>
      <c r="W289" s="9">
        <v>56</v>
      </c>
      <c r="X289" s="9"/>
      <c r="Y289" s="9"/>
      <c r="Z289" s="9">
        <v>112</v>
      </c>
      <c r="AA289" s="9"/>
      <c r="AB289" s="9"/>
      <c r="AC289" s="9">
        <v>56</v>
      </c>
      <c r="AD289" s="9"/>
    </row>
    <row r="290" spans="1:30" s="73" customFormat="1" ht="12.75" x14ac:dyDescent="0.25">
      <c r="A290" s="7" t="s">
        <v>250</v>
      </c>
      <c r="B290" s="7" t="s">
        <v>901</v>
      </c>
      <c r="C290" s="7" t="s">
        <v>901</v>
      </c>
      <c r="D290" s="26" t="s">
        <v>38</v>
      </c>
      <c r="E290" s="9" t="s">
        <v>39</v>
      </c>
      <c r="F290" s="26" t="s">
        <v>38</v>
      </c>
      <c r="G290" s="9" t="s">
        <v>40</v>
      </c>
      <c r="H290" s="10">
        <v>21101</v>
      </c>
      <c r="I290" s="31" t="s">
        <v>252</v>
      </c>
      <c r="J290" s="12" t="s">
        <v>931</v>
      </c>
      <c r="K290" s="45" t="s">
        <v>932</v>
      </c>
      <c r="L290" s="14"/>
      <c r="M290" s="12"/>
      <c r="N290" s="35" t="s">
        <v>904</v>
      </c>
      <c r="O290" s="14">
        <v>35</v>
      </c>
      <c r="P290" s="14">
        <v>1</v>
      </c>
      <c r="Q290" s="15" t="s">
        <v>256</v>
      </c>
      <c r="R290" s="9">
        <f t="shared" si="12"/>
        <v>35</v>
      </c>
      <c r="S290" s="9"/>
      <c r="T290" s="9">
        <v>1</v>
      </c>
      <c r="U290" s="9"/>
      <c r="V290" s="9"/>
      <c r="W290" s="9"/>
      <c r="X290" s="9"/>
      <c r="Y290" s="9"/>
      <c r="Z290" s="9"/>
      <c r="AA290" s="9"/>
      <c r="AB290" s="9"/>
      <c r="AC290" s="9"/>
      <c r="AD290" s="9"/>
    </row>
    <row r="291" spans="1:30" s="73" customFormat="1" ht="25.5" x14ac:dyDescent="0.25">
      <c r="A291" s="7" t="s">
        <v>250</v>
      </c>
      <c r="B291" s="7" t="s">
        <v>901</v>
      </c>
      <c r="C291" s="7" t="s">
        <v>901</v>
      </c>
      <c r="D291" s="26" t="s">
        <v>38</v>
      </c>
      <c r="E291" s="9" t="s">
        <v>39</v>
      </c>
      <c r="F291" s="26" t="s">
        <v>38</v>
      </c>
      <c r="G291" s="9" t="s">
        <v>40</v>
      </c>
      <c r="H291" s="10">
        <v>21101</v>
      </c>
      <c r="I291" s="31" t="s">
        <v>252</v>
      </c>
      <c r="J291" s="12" t="s">
        <v>527</v>
      </c>
      <c r="K291" s="45" t="s">
        <v>528</v>
      </c>
      <c r="L291" s="14"/>
      <c r="M291" s="12"/>
      <c r="N291" s="35" t="s">
        <v>912</v>
      </c>
      <c r="O291" s="14">
        <v>20</v>
      </c>
      <c r="P291" s="14">
        <v>247</v>
      </c>
      <c r="Q291" s="15" t="s">
        <v>256</v>
      </c>
      <c r="R291" s="9">
        <f t="shared" si="12"/>
        <v>4940</v>
      </c>
      <c r="S291" s="9"/>
      <c r="T291" s="9">
        <v>1235</v>
      </c>
      <c r="U291" s="9"/>
      <c r="V291" s="9"/>
      <c r="W291" s="9">
        <v>1235</v>
      </c>
      <c r="X291" s="9"/>
      <c r="Y291" s="9"/>
      <c r="Z291" s="9">
        <v>1235</v>
      </c>
      <c r="AA291" s="9"/>
      <c r="AB291" s="9"/>
      <c r="AC291" s="9">
        <v>1235</v>
      </c>
      <c r="AD291" s="9"/>
    </row>
    <row r="292" spans="1:30" s="73" customFormat="1" ht="12.75" x14ac:dyDescent="0.25">
      <c r="A292" s="7" t="s">
        <v>250</v>
      </c>
      <c r="B292" s="7" t="s">
        <v>901</v>
      </c>
      <c r="C292" s="7" t="s">
        <v>901</v>
      </c>
      <c r="D292" s="26" t="s">
        <v>38</v>
      </c>
      <c r="E292" s="9" t="s">
        <v>39</v>
      </c>
      <c r="F292" s="26" t="s">
        <v>38</v>
      </c>
      <c r="G292" s="9" t="s">
        <v>40</v>
      </c>
      <c r="H292" s="10">
        <v>21101</v>
      </c>
      <c r="I292" s="31" t="s">
        <v>252</v>
      </c>
      <c r="J292" s="12" t="s">
        <v>738</v>
      </c>
      <c r="K292" s="45" t="s">
        <v>495</v>
      </c>
      <c r="L292" s="14"/>
      <c r="M292" s="12"/>
      <c r="N292" s="35" t="s">
        <v>904</v>
      </c>
      <c r="O292" s="14">
        <v>49</v>
      </c>
      <c r="P292" s="14">
        <v>8</v>
      </c>
      <c r="Q292" s="15" t="s">
        <v>256</v>
      </c>
      <c r="R292" s="9">
        <f t="shared" si="12"/>
        <v>392</v>
      </c>
      <c r="S292" s="9"/>
      <c r="T292" s="9">
        <v>104</v>
      </c>
      <c r="U292" s="9"/>
      <c r="V292" s="9"/>
      <c r="W292" s="9">
        <v>96</v>
      </c>
      <c r="X292" s="9"/>
      <c r="Y292" s="9"/>
      <c r="Z292" s="9">
        <v>96</v>
      </c>
      <c r="AA292" s="9"/>
      <c r="AB292" s="9"/>
      <c r="AC292" s="9">
        <v>96</v>
      </c>
      <c r="AD292" s="9"/>
    </row>
    <row r="293" spans="1:30" s="73" customFormat="1" ht="12.75" x14ac:dyDescent="0.25">
      <c r="A293" s="7" t="s">
        <v>250</v>
      </c>
      <c r="B293" s="7" t="s">
        <v>901</v>
      </c>
      <c r="C293" s="7" t="s">
        <v>901</v>
      </c>
      <c r="D293" s="26" t="s">
        <v>38</v>
      </c>
      <c r="E293" s="9" t="s">
        <v>39</v>
      </c>
      <c r="F293" s="26" t="s">
        <v>38</v>
      </c>
      <c r="G293" s="9" t="s">
        <v>40</v>
      </c>
      <c r="H293" s="10">
        <v>21101</v>
      </c>
      <c r="I293" s="31" t="s">
        <v>252</v>
      </c>
      <c r="J293" s="12" t="s">
        <v>933</v>
      </c>
      <c r="K293" s="45" t="s">
        <v>934</v>
      </c>
      <c r="L293" s="14"/>
      <c r="M293" s="12"/>
      <c r="N293" s="35" t="s">
        <v>904</v>
      </c>
      <c r="O293" s="14">
        <v>23</v>
      </c>
      <c r="P293" s="14">
        <v>8</v>
      </c>
      <c r="Q293" s="15" t="s">
        <v>256</v>
      </c>
      <c r="R293" s="9">
        <f t="shared" si="12"/>
        <v>184</v>
      </c>
      <c r="S293" s="9"/>
      <c r="T293" s="9">
        <v>40</v>
      </c>
      <c r="U293" s="9"/>
      <c r="V293" s="9"/>
      <c r="W293" s="9">
        <v>48</v>
      </c>
      <c r="X293" s="9"/>
      <c r="Y293" s="9"/>
      <c r="Z293" s="9">
        <v>48</v>
      </c>
      <c r="AA293" s="9"/>
      <c r="AB293" s="9"/>
      <c r="AC293" s="9">
        <v>48</v>
      </c>
      <c r="AD293" s="9"/>
    </row>
    <row r="294" spans="1:30" s="73" customFormat="1" ht="38.25" x14ac:dyDescent="0.25">
      <c r="A294" s="7" t="s">
        <v>250</v>
      </c>
      <c r="B294" s="7" t="s">
        <v>901</v>
      </c>
      <c r="C294" s="7" t="s">
        <v>901</v>
      </c>
      <c r="D294" s="26" t="s">
        <v>38</v>
      </c>
      <c r="E294" s="9" t="s">
        <v>39</v>
      </c>
      <c r="F294" s="26" t="s">
        <v>38</v>
      </c>
      <c r="G294" s="9" t="s">
        <v>40</v>
      </c>
      <c r="H294" s="12">
        <v>21401</v>
      </c>
      <c r="I294" s="11" t="s">
        <v>588</v>
      </c>
      <c r="J294" s="12" t="s">
        <v>935</v>
      </c>
      <c r="K294" s="45" t="s">
        <v>936</v>
      </c>
      <c r="L294" s="14"/>
      <c r="M294" s="12"/>
      <c r="N294" s="35" t="s">
        <v>904</v>
      </c>
      <c r="O294" s="14">
        <v>3</v>
      </c>
      <c r="P294" s="14">
        <v>2400</v>
      </c>
      <c r="Q294" s="15" t="s">
        <v>256</v>
      </c>
      <c r="R294" s="9">
        <f t="shared" si="12"/>
        <v>7200</v>
      </c>
      <c r="S294" s="9"/>
      <c r="T294" s="9">
        <v>2400</v>
      </c>
      <c r="U294" s="9"/>
      <c r="V294" s="9"/>
      <c r="W294" s="21">
        <v>2400</v>
      </c>
      <c r="X294" s="9"/>
      <c r="Y294" s="9"/>
      <c r="Z294" s="21"/>
      <c r="AA294" s="9"/>
      <c r="AB294" s="9"/>
      <c r="AC294" s="21">
        <v>2400</v>
      </c>
      <c r="AD294" s="9"/>
    </row>
    <row r="295" spans="1:30" s="73" customFormat="1" ht="38.25" x14ac:dyDescent="0.25">
      <c r="A295" s="7" t="s">
        <v>250</v>
      </c>
      <c r="B295" s="7" t="s">
        <v>901</v>
      </c>
      <c r="C295" s="7" t="s">
        <v>901</v>
      </c>
      <c r="D295" s="26" t="s">
        <v>38</v>
      </c>
      <c r="E295" s="9" t="s">
        <v>39</v>
      </c>
      <c r="F295" s="26" t="s">
        <v>38</v>
      </c>
      <c r="G295" s="9" t="s">
        <v>40</v>
      </c>
      <c r="H295" s="12">
        <v>21401</v>
      </c>
      <c r="I295" s="11" t="s">
        <v>588</v>
      </c>
      <c r="J295" s="12" t="s">
        <v>599</v>
      </c>
      <c r="K295" s="45" t="s">
        <v>600</v>
      </c>
      <c r="L295" s="14"/>
      <c r="M295" s="12"/>
      <c r="N295" s="35" t="s">
        <v>904</v>
      </c>
      <c r="O295" s="14">
        <v>2</v>
      </c>
      <c r="P295" s="14">
        <v>1125</v>
      </c>
      <c r="Q295" s="15" t="s">
        <v>256</v>
      </c>
      <c r="R295" s="9">
        <f t="shared" si="12"/>
        <v>2250</v>
      </c>
      <c r="S295" s="9"/>
      <c r="T295" s="9"/>
      <c r="U295" s="9"/>
      <c r="V295" s="9"/>
      <c r="W295" s="21"/>
      <c r="X295" s="9"/>
      <c r="Y295" s="9"/>
      <c r="Z295" s="21">
        <v>1125</v>
      </c>
      <c r="AA295" s="9"/>
      <c r="AB295" s="9"/>
      <c r="AC295" s="21">
        <v>1125</v>
      </c>
      <c r="AD295" s="9"/>
    </row>
    <row r="296" spans="1:30" s="73" customFormat="1" ht="38.25" x14ac:dyDescent="0.25">
      <c r="A296" s="7" t="s">
        <v>250</v>
      </c>
      <c r="B296" s="7" t="s">
        <v>901</v>
      </c>
      <c r="C296" s="7" t="s">
        <v>901</v>
      </c>
      <c r="D296" s="26" t="s">
        <v>38</v>
      </c>
      <c r="E296" s="9" t="s">
        <v>39</v>
      </c>
      <c r="F296" s="26" t="s">
        <v>38</v>
      </c>
      <c r="G296" s="9" t="s">
        <v>40</v>
      </c>
      <c r="H296" s="12">
        <v>21401</v>
      </c>
      <c r="I296" s="11" t="s">
        <v>588</v>
      </c>
      <c r="J296" s="12" t="s">
        <v>603</v>
      </c>
      <c r="K296" s="45" t="s">
        <v>937</v>
      </c>
      <c r="L296" s="14"/>
      <c r="M296" s="12"/>
      <c r="N296" s="35" t="s">
        <v>904</v>
      </c>
      <c r="O296" s="14">
        <v>2</v>
      </c>
      <c r="P296" s="14">
        <v>1118</v>
      </c>
      <c r="Q296" s="15" t="s">
        <v>256</v>
      </c>
      <c r="R296" s="9">
        <f t="shared" si="12"/>
        <v>2236</v>
      </c>
      <c r="S296" s="9"/>
      <c r="T296" s="9"/>
      <c r="U296" s="9"/>
      <c r="V296" s="9"/>
      <c r="W296" s="21"/>
      <c r="X296" s="9"/>
      <c r="Y296" s="9"/>
      <c r="Z296" s="21">
        <v>1118</v>
      </c>
      <c r="AA296" s="9"/>
      <c r="AB296" s="9"/>
      <c r="AC296" s="21">
        <v>1118</v>
      </c>
      <c r="AD296" s="9"/>
    </row>
    <row r="297" spans="1:30" s="73" customFormat="1" ht="38.25" x14ac:dyDescent="0.25">
      <c r="A297" s="7" t="s">
        <v>250</v>
      </c>
      <c r="B297" s="7" t="s">
        <v>901</v>
      </c>
      <c r="C297" s="7" t="s">
        <v>901</v>
      </c>
      <c r="D297" s="26" t="s">
        <v>38</v>
      </c>
      <c r="E297" s="9" t="s">
        <v>39</v>
      </c>
      <c r="F297" s="26" t="s">
        <v>38</v>
      </c>
      <c r="G297" s="9" t="s">
        <v>40</v>
      </c>
      <c r="H297" s="12">
        <v>21401</v>
      </c>
      <c r="I297" s="11" t="s">
        <v>588</v>
      </c>
      <c r="J297" s="12" t="s">
        <v>605</v>
      </c>
      <c r="K297" s="45" t="s">
        <v>938</v>
      </c>
      <c r="L297" s="14"/>
      <c r="M297" s="12"/>
      <c r="N297" s="35" t="s">
        <v>904</v>
      </c>
      <c r="O297" s="14">
        <v>2</v>
      </c>
      <c r="P297" s="14">
        <v>1118</v>
      </c>
      <c r="Q297" s="15" t="s">
        <v>256</v>
      </c>
      <c r="R297" s="9">
        <f t="shared" si="12"/>
        <v>2236</v>
      </c>
      <c r="S297" s="9"/>
      <c r="T297" s="9"/>
      <c r="U297" s="9"/>
      <c r="V297" s="9"/>
      <c r="W297" s="21">
        <v>1118</v>
      </c>
      <c r="X297" s="9"/>
      <c r="Y297" s="9"/>
      <c r="Z297" s="21"/>
      <c r="AA297" s="9"/>
      <c r="AB297" s="9"/>
      <c r="AC297" s="21">
        <v>1118</v>
      </c>
      <c r="AD297" s="9"/>
    </row>
    <row r="298" spans="1:30" s="73" customFormat="1" ht="38.25" x14ac:dyDescent="0.25">
      <c r="A298" s="7" t="s">
        <v>250</v>
      </c>
      <c r="B298" s="7" t="s">
        <v>901</v>
      </c>
      <c r="C298" s="7" t="s">
        <v>901</v>
      </c>
      <c r="D298" s="26" t="s">
        <v>38</v>
      </c>
      <c r="E298" s="9" t="s">
        <v>39</v>
      </c>
      <c r="F298" s="26" t="s">
        <v>38</v>
      </c>
      <c r="G298" s="9" t="s">
        <v>40</v>
      </c>
      <c r="H298" s="12">
        <v>21401</v>
      </c>
      <c r="I298" s="11" t="s">
        <v>588</v>
      </c>
      <c r="J298" s="12" t="s">
        <v>601</v>
      </c>
      <c r="K298" s="45" t="s">
        <v>939</v>
      </c>
      <c r="L298" s="14"/>
      <c r="M298" s="12"/>
      <c r="N298" s="35" t="s">
        <v>904</v>
      </c>
      <c r="O298" s="14">
        <v>2</v>
      </c>
      <c r="P298" s="14">
        <v>1118</v>
      </c>
      <c r="Q298" s="15" t="s">
        <v>256</v>
      </c>
      <c r="R298" s="9">
        <f t="shared" si="12"/>
        <v>2236</v>
      </c>
      <c r="S298" s="9"/>
      <c r="T298" s="9">
        <v>1118</v>
      </c>
      <c r="U298" s="9"/>
      <c r="V298" s="9"/>
      <c r="W298" s="21"/>
      <c r="X298" s="9"/>
      <c r="Y298" s="9"/>
      <c r="Z298" s="21">
        <v>1118</v>
      </c>
      <c r="AA298" s="9"/>
      <c r="AB298" s="9"/>
      <c r="AC298" s="21"/>
      <c r="AD298" s="9"/>
    </row>
    <row r="299" spans="1:30" s="73" customFormat="1" ht="38.25" x14ac:dyDescent="0.25">
      <c r="A299" s="7" t="s">
        <v>250</v>
      </c>
      <c r="B299" s="7" t="s">
        <v>901</v>
      </c>
      <c r="C299" s="7" t="s">
        <v>901</v>
      </c>
      <c r="D299" s="26" t="s">
        <v>38</v>
      </c>
      <c r="E299" s="9" t="s">
        <v>39</v>
      </c>
      <c r="F299" s="26" t="s">
        <v>38</v>
      </c>
      <c r="G299" s="9" t="s">
        <v>40</v>
      </c>
      <c r="H299" s="12">
        <v>21401</v>
      </c>
      <c r="I299" s="11" t="s">
        <v>588</v>
      </c>
      <c r="J299" s="12" t="s">
        <v>940</v>
      </c>
      <c r="K299" s="45" t="s">
        <v>941</v>
      </c>
      <c r="L299" s="14"/>
      <c r="M299" s="12"/>
      <c r="N299" s="35" t="s">
        <v>904</v>
      </c>
      <c r="O299" s="14">
        <v>3</v>
      </c>
      <c r="P299" s="14">
        <v>2558</v>
      </c>
      <c r="Q299" s="15" t="s">
        <v>256</v>
      </c>
      <c r="R299" s="9">
        <f t="shared" si="12"/>
        <v>7674</v>
      </c>
      <c r="S299" s="9"/>
      <c r="T299" s="9">
        <v>2558</v>
      </c>
      <c r="U299" s="9"/>
      <c r="V299" s="9"/>
      <c r="W299" s="21">
        <v>2558</v>
      </c>
      <c r="X299" s="9"/>
      <c r="Y299" s="9"/>
      <c r="Z299" s="21">
        <v>2558</v>
      </c>
      <c r="AA299" s="9"/>
      <c r="AB299" s="9"/>
      <c r="AC299" s="21"/>
      <c r="AD299" s="9"/>
    </row>
    <row r="300" spans="1:30" s="73" customFormat="1" ht="38.25" x14ac:dyDescent="0.25">
      <c r="A300" s="7" t="s">
        <v>250</v>
      </c>
      <c r="B300" s="7" t="s">
        <v>901</v>
      </c>
      <c r="C300" s="7" t="s">
        <v>901</v>
      </c>
      <c r="D300" s="26" t="s">
        <v>38</v>
      </c>
      <c r="E300" s="9" t="s">
        <v>39</v>
      </c>
      <c r="F300" s="26" t="s">
        <v>38</v>
      </c>
      <c r="G300" s="9" t="s">
        <v>40</v>
      </c>
      <c r="H300" s="12">
        <v>21401</v>
      </c>
      <c r="I300" s="11" t="s">
        <v>588</v>
      </c>
      <c r="J300" s="12" t="s">
        <v>942</v>
      </c>
      <c r="K300" s="45" t="s">
        <v>943</v>
      </c>
      <c r="L300" s="14"/>
      <c r="M300" s="12"/>
      <c r="N300" s="35" t="s">
        <v>904</v>
      </c>
      <c r="O300" s="14">
        <v>2</v>
      </c>
      <c r="P300" s="14">
        <v>110</v>
      </c>
      <c r="Q300" s="15" t="s">
        <v>256</v>
      </c>
      <c r="R300" s="9">
        <f t="shared" si="12"/>
        <v>220</v>
      </c>
      <c r="S300" s="9"/>
      <c r="T300" s="9">
        <v>110</v>
      </c>
      <c r="U300" s="9"/>
      <c r="V300" s="9"/>
      <c r="W300" s="21"/>
      <c r="X300" s="9"/>
      <c r="Y300" s="9"/>
      <c r="Z300" s="21">
        <v>110</v>
      </c>
      <c r="AA300" s="9"/>
      <c r="AB300" s="9"/>
      <c r="AC300" s="21"/>
      <c r="AD300" s="9"/>
    </row>
    <row r="301" spans="1:30" s="73" customFormat="1" ht="30.6" customHeight="1" x14ac:dyDescent="0.25">
      <c r="A301" s="7" t="s">
        <v>250</v>
      </c>
      <c r="B301" s="7" t="s">
        <v>901</v>
      </c>
      <c r="C301" s="7" t="s">
        <v>901</v>
      </c>
      <c r="D301" s="26" t="s">
        <v>38</v>
      </c>
      <c r="E301" s="9" t="s">
        <v>39</v>
      </c>
      <c r="F301" s="26" t="s">
        <v>38</v>
      </c>
      <c r="G301" s="9" t="s">
        <v>40</v>
      </c>
      <c r="H301" s="12">
        <v>21401</v>
      </c>
      <c r="I301" s="11" t="s">
        <v>588</v>
      </c>
      <c r="J301" s="12" t="s">
        <v>944</v>
      </c>
      <c r="K301" s="45" t="s">
        <v>945</v>
      </c>
      <c r="L301" s="14"/>
      <c r="M301" s="12"/>
      <c r="N301" s="35" t="s">
        <v>904</v>
      </c>
      <c r="O301" s="14">
        <v>1</v>
      </c>
      <c r="P301" s="14">
        <v>57</v>
      </c>
      <c r="Q301" s="15" t="s">
        <v>256</v>
      </c>
      <c r="R301" s="9">
        <f t="shared" si="12"/>
        <v>57</v>
      </c>
      <c r="S301" s="9"/>
      <c r="T301" s="9">
        <v>57</v>
      </c>
      <c r="U301" s="9"/>
      <c r="V301" s="9"/>
      <c r="W301" s="21"/>
      <c r="X301" s="9"/>
      <c r="Y301" s="9"/>
      <c r="Z301" s="21"/>
      <c r="AA301" s="9"/>
      <c r="AB301" s="9"/>
      <c r="AC301" s="21"/>
      <c r="AD301" s="9"/>
    </row>
    <row r="302" spans="1:30" s="73" customFormat="1" ht="38.25" x14ac:dyDescent="0.25">
      <c r="A302" s="7" t="s">
        <v>250</v>
      </c>
      <c r="B302" s="7" t="s">
        <v>901</v>
      </c>
      <c r="C302" s="7" t="s">
        <v>901</v>
      </c>
      <c r="D302" s="26" t="s">
        <v>38</v>
      </c>
      <c r="E302" s="9" t="s">
        <v>39</v>
      </c>
      <c r="F302" s="26" t="s">
        <v>38</v>
      </c>
      <c r="G302" s="9" t="s">
        <v>40</v>
      </c>
      <c r="H302" s="12">
        <v>21401</v>
      </c>
      <c r="I302" s="11" t="s">
        <v>588</v>
      </c>
      <c r="J302" s="12" t="s">
        <v>767</v>
      </c>
      <c r="K302" s="45" t="s">
        <v>768</v>
      </c>
      <c r="L302" s="14"/>
      <c r="M302" s="12"/>
      <c r="N302" s="35" t="s">
        <v>904</v>
      </c>
      <c r="O302" s="14">
        <v>1</v>
      </c>
      <c r="P302" s="14">
        <v>96</v>
      </c>
      <c r="Q302" s="15" t="s">
        <v>256</v>
      </c>
      <c r="R302" s="9">
        <f t="shared" si="12"/>
        <v>96</v>
      </c>
      <c r="S302" s="9"/>
      <c r="T302" s="9">
        <v>96</v>
      </c>
      <c r="U302" s="9"/>
      <c r="V302" s="9"/>
      <c r="W302" s="21"/>
      <c r="X302" s="9"/>
      <c r="Y302" s="9"/>
      <c r="Z302" s="21"/>
      <c r="AA302" s="9"/>
      <c r="AB302" s="9"/>
      <c r="AC302" s="21"/>
      <c r="AD302" s="9"/>
    </row>
    <row r="303" spans="1:30" s="73" customFormat="1" ht="48" customHeight="1" x14ac:dyDescent="0.25">
      <c r="A303" s="7" t="s">
        <v>250</v>
      </c>
      <c r="B303" s="7" t="s">
        <v>901</v>
      </c>
      <c r="C303" s="7" t="s">
        <v>901</v>
      </c>
      <c r="D303" s="26" t="s">
        <v>38</v>
      </c>
      <c r="E303" s="9" t="s">
        <v>39</v>
      </c>
      <c r="F303" s="26" t="s">
        <v>38</v>
      </c>
      <c r="G303" s="9" t="s">
        <v>40</v>
      </c>
      <c r="H303" s="12">
        <v>21401</v>
      </c>
      <c r="I303" s="11" t="s">
        <v>588</v>
      </c>
      <c r="J303" s="12" t="s">
        <v>946</v>
      </c>
      <c r="K303" s="45" t="s">
        <v>947</v>
      </c>
      <c r="L303" s="14"/>
      <c r="M303" s="12"/>
      <c r="N303" s="35" t="s">
        <v>904</v>
      </c>
      <c r="O303" s="14">
        <v>3</v>
      </c>
      <c r="P303" s="14">
        <v>1080</v>
      </c>
      <c r="Q303" s="15" t="s">
        <v>256</v>
      </c>
      <c r="R303" s="9">
        <f t="shared" si="12"/>
        <v>3240</v>
      </c>
      <c r="S303" s="9"/>
      <c r="T303" s="9"/>
      <c r="U303" s="9"/>
      <c r="V303" s="9"/>
      <c r="W303" s="21">
        <v>1080</v>
      </c>
      <c r="X303" s="9"/>
      <c r="Y303" s="9"/>
      <c r="Z303" s="21">
        <v>1080</v>
      </c>
      <c r="AA303" s="9"/>
      <c r="AB303" s="9"/>
      <c r="AC303" s="21">
        <v>1080</v>
      </c>
      <c r="AD303" s="9"/>
    </row>
    <row r="304" spans="1:30" s="73" customFormat="1" ht="38.25" x14ac:dyDescent="0.25">
      <c r="A304" s="7" t="s">
        <v>250</v>
      </c>
      <c r="B304" s="7" t="s">
        <v>901</v>
      </c>
      <c r="C304" s="7" t="s">
        <v>901</v>
      </c>
      <c r="D304" s="26" t="s">
        <v>38</v>
      </c>
      <c r="E304" s="9" t="s">
        <v>39</v>
      </c>
      <c r="F304" s="26" t="s">
        <v>38</v>
      </c>
      <c r="G304" s="9" t="s">
        <v>40</v>
      </c>
      <c r="H304" s="12">
        <v>21401</v>
      </c>
      <c r="I304" s="11" t="s">
        <v>588</v>
      </c>
      <c r="J304" s="12" t="s">
        <v>948</v>
      </c>
      <c r="K304" s="45" t="s">
        <v>949</v>
      </c>
      <c r="L304" s="14"/>
      <c r="M304" s="12"/>
      <c r="N304" s="35" t="s">
        <v>904</v>
      </c>
      <c r="O304" s="14">
        <v>2</v>
      </c>
      <c r="P304" s="14">
        <v>1003</v>
      </c>
      <c r="Q304" s="15" t="s">
        <v>256</v>
      </c>
      <c r="R304" s="9">
        <f t="shared" si="12"/>
        <v>2006</v>
      </c>
      <c r="S304" s="9"/>
      <c r="T304" s="9">
        <v>1003</v>
      </c>
      <c r="U304" s="9"/>
      <c r="V304" s="9"/>
      <c r="W304" s="21"/>
      <c r="X304" s="9"/>
      <c r="Y304" s="9"/>
      <c r="Z304" s="21">
        <v>1003</v>
      </c>
      <c r="AA304" s="9"/>
      <c r="AB304" s="9"/>
      <c r="AC304" s="21"/>
      <c r="AD304" s="9"/>
    </row>
    <row r="305" spans="1:30" s="73" customFormat="1" ht="38.25" x14ac:dyDescent="0.25">
      <c r="A305" s="7" t="s">
        <v>250</v>
      </c>
      <c r="B305" s="7" t="s">
        <v>901</v>
      </c>
      <c r="C305" s="7" t="s">
        <v>901</v>
      </c>
      <c r="D305" s="26" t="s">
        <v>38</v>
      </c>
      <c r="E305" s="9" t="s">
        <v>39</v>
      </c>
      <c r="F305" s="26" t="s">
        <v>38</v>
      </c>
      <c r="G305" s="9" t="s">
        <v>40</v>
      </c>
      <c r="H305" s="12">
        <v>21401</v>
      </c>
      <c r="I305" s="11" t="s">
        <v>588</v>
      </c>
      <c r="J305" s="77" t="s">
        <v>950</v>
      </c>
      <c r="K305" s="78" t="s">
        <v>951</v>
      </c>
      <c r="L305" s="14"/>
      <c r="M305" s="12"/>
      <c r="N305" s="35" t="s">
        <v>904</v>
      </c>
      <c r="O305" s="14">
        <v>1</v>
      </c>
      <c r="P305" s="14">
        <v>7</v>
      </c>
      <c r="Q305" s="15" t="s">
        <v>256</v>
      </c>
      <c r="R305" s="9">
        <f t="shared" si="12"/>
        <v>7</v>
      </c>
      <c r="S305" s="9"/>
      <c r="T305" s="9">
        <v>7</v>
      </c>
      <c r="U305" s="9"/>
      <c r="V305" s="9"/>
      <c r="W305" s="21"/>
      <c r="X305" s="9"/>
      <c r="Y305" s="9"/>
      <c r="Z305" s="21"/>
      <c r="AA305" s="9"/>
      <c r="AB305" s="9"/>
      <c r="AC305" s="21"/>
      <c r="AD305" s="9"/>
    </row>
    <row r="306" spans="1:30" s="73" customFormat="1" ht="38.25" x14ac:dyDescent="0.25">
      <c r="A306" s="7" t="s">
        <v>250</v>
      </c>
      <c r="B306" s="7" t="s">
        <v>901</v>
      </c>
      <c r="C306" s="7" t="s">
        <v>901</v>
      </c>
      <c r="D306" s="26" t="s">
        <v>38</v>
      </c>
      <c r="E306" s="9" t="s">
        <v>39</v>
      </c>
      <c r="F306" s="26" t="s">
        <v>38</v>
      </c>
      <c r="G306" s="9" t="s">
        <v>40</v>
      </c>
      <c r="H306" s="12">
        <v>21401</v>
      </c>
      <c r="I306" s="11" t="s">
        <v>588</v>
      </c>
      <c r="J306" s="79" t="s">
        <v>952</v>
      </c>
      <c r="K306" s="84" t="s">
        <v>953</v>
      </c>
      <c r="L306" s="14"/>
      <c r="M306" s="12"/>
      <c r="N306" s="35" t="s">
        <v>904</v>
      </c>
      <c r="O306" s="14">
        <v>3</v>
      </c>
      <c r="P306" s="14">
        <v>2</v>
      </c>
      <c r="Q306" s="15" t="s">
        <v>256</v>
      </c>
      <c r="R306" s="9">
        <f t="shared" si="12"/>
        <v>6</v>
      </c>
      <c r="S306" s="9"/>
      <c r="T306" s="9">
        <v>2</v>
      </c>
      <c r="U306" s="9"/>
      <c r="V306" s="9"/>
      <c r="W306" s="21">
        <v>2</v>
      </c>
      <c r="X306" s="9"/>
      <c r="Y306" s="9"/>
      <c r="Z306" s="21"/>
      <c r="AA306" s="9"/>
      <c r="AB306" s="9"/>
      <c r="AC306" s="21">
        <v>2</v>
      </c>
      <c r="AD306" s="9"/>
    </row>
    <row r="307" spans="1:30" s="73" customFormat="1" ht="12.75" x14ac:dyDescent="0.25">
      <c r="A307" s="7" t="s">
        <v>250</v>
      </c>
      <c r="B307" s="7" t="s">
        <v>901</v>
      </c>
      <c r="C307" s="7" t="s">
        <v>901</v>
      </c>
      <c r="D307" s="26" t="s">
        <v>38</v>
      </c>
      <c r="E307" s="9" t="s">
        <v>39</v>
      </c>
      <c r="F307" s="26" t="s">
        <v>38</v>
      </c>
      <c r="G307" s="9" t="s">
        <v>40</v>
      </c>
      <c r="H307" s="12">
        <v>21601</v>
      </c>
      <c r="I307" s="11" t="s">
        <v>327</v>
      </c>
      <c r="J307" s="12" t="s">
        <v>617</v>
      </c>
      <c r="K307" s="79" t="s">
        <v>150</v>
      </c>
      <c r="L307" s="14"/>
      <c r="M307" s="12"/>
      <c r="N307" s="35" t="s">
        <v>53</v>
      </c>
      <c r="O307" s="14">
        <v>22</v>
      </c>
      <c r="P307" s="14">
        <v>458</v>
      </c>
      <c r="Q307" s="15" t="s">
        <v>256</v>
      </c>
      <c r="R307" s="9">
        <f t="shared" si="12"/>
        <v>10076</v>
      </c>
      <c r="S307" s="9"/>
      <c r="T307" s="21">
        <v>2290</v>
      </c>
      <c r="U307" s="9"/>
      <c r="V307" s="9"/>
      <c r="W307" s="21">
        <v>2748</v>
      </c>
      <c r="X307" s="9"/>
      <c r="Y307" s="9"/>
      <c r="Z307" s="21">
        <v>2748</v>
      </c>
      <c r="AA307" s="9"/>
      <c r="AB307" s="9"/>
      <c r="AC307" s="21">
        <v>2290</v>
      </c>
      <c r="AD307" s="9"/>
    </row>
    <row r="308" spans="1:30" s="73" customFormat="1" ht="12.75" x14ac:dyDescent="0.25">
      <c r="A308" s="7" t="s">
        <v>250</v>
      </c>
      <c r="B308" s="7" t="s">
        <v>901</v>
      </c>
      <c r="C308" s="7" t="s">
        <v>901</v>
      </c>
      <c r="D308" s="26" t="s">
        <v>38</v>
      </c>
      <c r="E308" s="9" t="s">
        <v>39</v>
      </c>
      <c r="F308" s="26" t="s">
        <v>38</v>
      </c>
      <c r="G308" s="9" t="s">
        <v>40</v>
      </c>
      <c r="H308" s="12">
        <v>21601</v>
      </c>
      <c r="I308" s="11" t="s">
        <v>327</v>
      </c>
      <c r="J308" s="12" t="s">
        <v>954</v>
      </c>
      <c r="K308" s="84" t="s">
        <v>955</v>
      </c>
      <c r="L308" s="14"/>
      <c r="M308" s="12"/>
      <c r="N308" s="35" t="s">
        <v>904</v>
      </c>
      <c r="O308" s="14">
        <v>4</v>
      </c>
      <c r="P308" s="14">
        <v>28</v>
      </c>
      <c r="Q308" s="15" t="s">
        <v>256</v>
      </c>
      <c r="R308" s="9">
        <f t="shared" si="12"/>
        <v>112</v>
      </c>
      <c r="S308" s="9"/>
      <c r="T308" s="21">
        <v>28</v>
      </c>
      <c r="U308" s="9"/>
      <c r="V308" s="9"/>
      <c r="W308" s="21">
        <v>28</v>
      </c>
      <c r="X308" s="9"/>
      <c r="Y308" s="9"/>
      <c r="Z308" s="21">
        <v>28</v>
      </c>
      <c r="AA308" s="9"/>
      <c r="AB308" s="9"/>
      <c r="AC308" s="21">
        <v>28</v>
      </c>
      <c r="AD308" s="9"/>
    </row>
    <row r="309" spans="1:30" s="73" customFormat="1" ht="12.75" x14ac:dyDescent="0.25">
      <c r="A309" s="7" t="s">
        <v>250</v>
      </c>
      <c r="B309" s="7" t="s">
        <v>901</v>
      </c>
      <c r="C309" s="7" t="s">
        <v>901</v>
      </c>
      <c r="D309" s="26" t="s">
        <v>38</v>
      </c>
      <c r="E309" s="9" t="s">
        <v>39</v>
      </c>
      <c r="F309" s="26" t="s">
        <v>38</v>
      </c>
      <c r="G309" s="9" t="s">
        <v>40</v>
      </c>
      <c r="H309" s="12">
        <v>21601</v>
      </c>
      <c r="I309" s="11" t="s">
        <v>327</v>
      </c>
      <c r="J309" s="12" t="s">
        <v>328</v>
      </c>
      <c r="K309" s="45" t="s">
        <v>956</v>
      </c>
      <c r="L309" s="14"/>
      <c r="M309" s="12"/>
      <c r="N309" s="35" t="s">
        <v>837</v>
      </c>
      <c r="O309" s="14">
        <v>12</v>
      </c>
      <c r="P309" s="14">
        <v>320</v>
      </c>
      <c r="Q309" s="15" t="s">
        <v>256</v>
      </c>
      <c r="R309" s="9">
        <f t="shared" si="12"/>
        <v>3840</v>
      </c>
      <c r="S309" s="9"/>
      <c r="T309" s="21">
        <v>1280</v>
      </c>
      <c r="U309" s="9"/>
      <c r="V309" s="9"/>
      <c r="W309" s="21">
        <v>1280</v>
      </c>
      <c r="X309" s="9"/>
      <c r="Y309" s="9"/>
      <c r="Z309" s="21">
        <v>1280</v>
      </c>
      <c r="AA309" s="9"/>
      <c r="AB309" s="9"/>
      <c r="AC309" s="21">
        <v>1280</v>
      </c>
      <c r="AD309" s="9"/>
    </row>
    <row r="310" spans="1:30" s="73" customFormat="1" ht="25.5" x14ac:dyDescent="0.25">
      <c r="A310" s="7" t="s">
        <v>250</v>
      </c>
      <c r="B310" s="7" t="s">
        <v>901</v>
      </c>
      <c r="C310" s="7" t="s">
        <v>901</v>
      </c>
      <c r="D310" s="26" t="s">
        <v>38</v>
      </c>
      <c r="E310" s="9" t="s">
        <v>39</v>
      </c>
      <c r="F310" s="26" t="s">
        <v>38</v>
      </c>
      <c r="G310" s="9" t="s">
        <v>40</v>
      </c>
      <c r="H310" s="12">
        <v>21601</v>
      </c>
      <c r="I310" s="11" t="s">
        <v>327</v>
      </c>
      <c r="J310" s="12" t="s">
        <v>136</v>
      </c>
      <c r="K310" s="45" t="s">
        <v>614</v>
      </c>
      <c r="L310" s="14"/>
      <c r="M310" s="12"/>
      <c r="N310" s="35" t="s">
        <v>904</v>
      </c>
      <c r="O310" s="14">
        <v>25</v>
      </c>
      <c r="P310" s="14">
        <v>65</v>
      </c>
      <c r="Q310" s="15" t="s">
        <v>256</v>
      </c>
      <c r="R310" s="9">
        <f t="shared" si="12"/>
        <v>1625</v>
      </c>
      <c r="S310" s="9"/>
      <c r="T310" s="21">
        <v>390</v>
      </c>
      <c r="U310" s="9"/>
      <c r="V310" s="9"/>
      <c r="W310" s="21">
        <v>390</v>
      </c>
      <c r="X310" s="9"/>
      <c r="Y310" s="9"/>
      <c r="Z310" s="21">
        <v>455</v>
      </c>
      <c r="AA310" s="9"/>
      <c r="AB310" s="9"/>
      <c r="AC310" s="21">
        <v>390</v>
      </c>
      <c r="AD310" s="9"/>
    </row>
    <row r="311" spans="1:30" s="73" customFormat="1" ht="12.75" x14ac:dyDescent="0.25">
      <c r="A311" s="7" t="s">
        <v>250</v>
      </c>
      <c r="B311" s="7" t="s">
        <v>901</v>
      </c>
      <c r="C311" s="7" t="s">
        <v>901</v>
      </c>
      <c r="D311" s="26" t="s">
        <v>38</v>
      </c>
      <c r="E311" s="9" t="s">
        <v>39</v>
      </c>
      <c r="F311" s="26" t="s">
        <v>38</v>
      </c>
      <c r="G311" s="9" t="s">
        <v>40</v>
      </c>
      <c r="H311" s="12">
        <v>21601</v>
      </c>
      <c r="I311" s="11" t="s">
        <v>327</v>
      </c>
      <c r="J311" s="12" t="s">
        <v>140</v>
      </c>
      <c r="K311" s="45" t="s">
        <v>141</v>
      </c>
      <c r="L311" s="14"/>
      <c r="M311" s="12"/>
      <c r="N311" s="35" t="s">
        <v>904</v>
      </c>
      <c r="O311" s="14">
        <v>20</v>
      </c>
      <c r="P311" s="14">
        <v>37</v>
      </c>
      <c r="Q311" s="15" t="s">
        <v>256</v>
      </c>
      <c r="R311" s="9">
        <f t="shared" si="12"/>
        <v>740</v>
      </c>
      <c r="S311" s="9"/>
      <c r="T311" s="21">
        <v>185</v>
      </c>
      <c r="U311" s="9"/>
      <c r="V311" s="9"/>
      <c r="W311" s="21">
        <v>185</v>
      </c>
      <c r="X311" s="9"/>
      <c r="Y311" s="9"/>
      <c r="Z311" s="21">
        <v>185</v>
      </c>
      <c r="AA311" s="9"/>
      <c r="AB311" s="9"/>
      <c r="AC311" s="21">
        <v>185</v>
      </c>
      <c r="AD311" s="9"/>
    </row>
    <row r="312" spans="1:30" s="73" customFormat="1" ht="12.75" x14ac:dyDescent="0.25">
      <c r="A312" s="7" t="s">
        <v>250</v>
      </c>
      <c r="B312" s="7" t="s">
        <v>901</v>
      </c>
      <c r="C312" s="7" t="s">
        <v>901</v>
      </c>
      <c r="D312" s="26" t="s">
        <v>38</v>
      </c>
      <c r="E312" s="9" t="s">
        <v>39</v>
      </c>
      <c r="F312" s="26" t="s">
        <v>38</v>
      </c>
      <c r="G312" s="9" t="s">
        <v>40</v>
      </c>
      <c r="H312" s="12">
        <v>21601</v>
      </c>
      <c r="I312" s="11" t="s">
        <v>327</v>
      </c>
      <c r="J312" s="12" t="s">
        <v>957</v>
      </c>
      <c r="K312" s="45" t="s">
        <v>958</v>
      </c>
      <c r="L312" s="14"/>
      <c r="M312" s="12"/>
      <c r="N312" s="35" t="s">
        <v>904</v>
      </c>
      <c r="O312" s="14">
        <v>6</v>
      </c>
      <c r="P312" s="14">
        <v>76</v>
      </c>
      <c r="Q312" s="15" t="s">
        <v>256</v>
      </c>
      <c r="R312" s="9">
        <f t="shared" si="12"/>
        <v>456</v>
      </c>
      <c r="S312" s="9"/>
      <c r="T312" s="21">
        <v>228</v>
      </c>
      <c r="U312" s="9"/>
      <c r="V312" s="9"/>
      <c r="W312" s="21">
        <v>76</v>
      </c>
      <c r="X312" s="9"/>
      <c r="Y312" s="9"/>
      <c r="Z312" s="21">
        <v>76</v>
      </c>
      <c r="AA312" s="9"/>
      <c r="AB312" s="9"/>
      <c r="AC312" s="21">
        <v>76</v>
      </c>
      <c r="AD312" s="9"/>
    </row>
    <row r="313" spans="1:30" s="73" customFormat="1" ht="25.5" x14ac:dyDescent="0.25">
      <c r="A313" s="7" t="s">
        <v>250</v>
      </c>
      <c r="B313" s="7" t="s">
        <v>901</v>
      </c>
      <c r="C313" s="7" t="s">
        <v>901</v>
      </c>
      <c r="D313" s="26" t="s">
        <v>38</v>
      </c>
      <c r="E313" s="9" t="s">
        <v>39</v>
      </c>
      <c r="F313" s="26" t="s">
        <v>38</v>
      </c>
      <c r="G313" s="9" t="s">
        <v>40</v>
      </c>
      <c r="H313" s="12">
        <v>21601</v>
      </c>
      <c r="I313" s="11" t="s">
        <v>327</v>
      </c>
      <c r="J313" s="12" t="s">
        <v>438</v>
      </c>
      <c r="K313" s="45" t="s">
        <v>439</v>
      </c>
      <c r="L313" s="14"/>
      <c r="M313" s="12"/>
      <c r="N313" s="35" t="s">
        <v>904</v>
      </c>
      <c r="O313" s="14">
        <v>6</v>
      </c>
      <c r="P313" s="14">
        <v>89</v>
      </c>
      <c r="Q313" s="15" t="s">
        <v>256</v>
      </c>
      <c r="R313" s="9">
        <f t="shared" si="12"/>
        <v>534</v>
      </c>
      <c r="S313" s="9"/>
      <c r="T313" s="21">
        <v>178</v>
      </c>
      <c r="U313" s="9"/>
      <c r="V313" s="9"/>
      <c r="W313" s="21">
        <v>178</v>
      </c>
      <c r="X313" s="9"/>
      <c r="Y313" s="9"/>
      <c r="Z313" s="21">
        <v>89</v>
      </c>
      <c r="AA313" s="9"/>
      <c r="AB313" s="9"/>
      <c r="AC313" s="21">
        <v>89</v>
      </c>
      <c r="AD313" s="9"/>
    </row>
    <row r="314" spans="1:30" s="73" customFormat="1" ht="12.75" x14ac:dyDescent="0.25">
      <c r="A314" s="7" t="s">
        <v>250</v>
      </c>
      <c r="B314" s="7" t="s">
        <v>901</v>
      </c>
      <c r="C314" s="7" t="s">
        <v>901</v>
      </c>
      <c r="D314" s="26" t="s">
        <v>38</v>
      </c>
      <c r="E314" s="9" t="s">
        <v>39</v>
      </c>
      <c r="F314" s="26" t="s">
        <v>38</v>
      </c>
      <c r="G314" s="9" t="s">
        <v>40</v>
      </c>
      <c r="H314" s="12">
        <v>21601</v>
      </c>
      <c r="I314" s="11" t="s">
        <v>327</v>
      </c>
      <c r="J314" s="12" t="s">
        <v>959</v>
      </c>
      <c r="K314" s="45" t="s">
        <v>960</v>
      </c>
      <c r="L314" s="14"/>
      <c r="M314" s="12"/>
      <c r="N314" s="35" t="s">
        <v>179</v>
      </c>
      <c r="O314" s="14">
        <v>17</v>
      </c>
      <c r="P314" s="14">
        <v>53</v>
      </c>
      <c r="Q314" s="15" t="s">
        <v>256</v>
      </c>
      <c r="R314" s="9">
        <f t="shared" si="12"/>
        <v>901</v>
      </c>
      <c r="S314" s="9"/>
      <c r="T314" s="21">
        <v>212</v>
      </c>
      <c r="U314" s="9"/>
      <c r="V314" s="9"/>
      <c r="W314" s="21">
        <v>212</v>
      </c>
      <c r="X314" s="9"/>
      <c r="Y314" s="9"/>
      <c r="Z314" s="21">
        <v>212</v>
      </c>
      <c r="AA314" s="9"/>
      <c r="AB314" s="9"/>
      <c r="AC314" s="21">
        <v>265</v>
      </c>
      <c r="AD314" s="9"/>
    </row>
    <row r="315" spans="1:30" s="73" customFormat="1" ht="25.5" x14ac:dyDescent="0.25">
      <c r="A315" s="7" t="s">
        <v>250</v>
      </c>
      <c r="B315" s="7" t="s">
        <v>901</v>
      </c>
      <c r="C315" s="7" t="s">
        <v>901</v>
      </c>
      <c r="D315" s="26" t="s">
        <v>38</v>
      </c>
      <c r="E315" s="9" t="s">
        <v>39</v>
      </c>
      <c r="F315" s="26" t="s">
        <v>38</v>
      </c>
      <c r="G315" s="9" t="s">
        <v>40</v>
      </c>
      <c r="H315" s="12">
        <v>21601</v>
      </c>
      <c r="I315" s="11" t="s">
        <v>327</v>
      </c>
      <c r="J315" s="12" t="s">
        <v>961</v>
      </c>
      <c r="K315" s="45" t="s">
        <v>962</v>
      </c>
      <c r="L315" s="14"/>
      <c r="M315" s="12"/>
      <c r="N315" s="35" t="s">
        <v>179</v>
      </c>
      <c r="O315" s="14">
        <v>25</v>
      </c>
      <c r="P315" s="14">
        <v>61</v>
      </c>
      <c r="Q315" s="15" t="s">
        <v>256</v>
      </c>
      <c r="R315" s="9">
        <f t="shared" si="12"/>
        <v>1525</v>
      </c>
      <c r="S315" s="9"/>
      <c r="T315" s="21">
        <v>366</v>
      </c>
      <c r="U315" s="9"/>
      <c r="V315" s="9"/>
      <c r="W315" s="21">
        <v>366</v>
      </c>
      <c r="X315" s="9"/>
      <c r="Y315" s="9"/>
      <c r="Z315" s="21">
        <v>427</v>
      </c>
      <c r="AA315" s="9"/>
      <c r="AB315" s="9"/>
      <c r="AC315" s="21">
        <v>366</v>
      </c>
      <c r="AD315" s="9"/>
    </row>
    <row r="316" spans="1:30" s="73" customFormat="1" ht="12.75" x14ac:dyDescent="0.25">
      <c r="A316" s="7" t="s">
        <v>250</v>
      </c>
      <c r="B316" s="7" t="s">
        <v>901</v>
      </c>
      <c r="C316" s="7" t="s">
        <v>901</v>
      </c>
      <c r="D316" s="26" t="s">
        <v>38</v>
      </c>
      <c r="E316" s="9" t="s">
        <v>39</v>
      </c>
      <c r="F316" s="26" t="s">
        <v>38</v>
      </c>
      <c r="G316" s="9" t="s">
        <v>40</v>
      </c>
      <c r="H316" s="12">
        <v>21601</v>
      </c>
      <c r="I316" s="11" t="s">
        <v>327</v>
      </c>
      <c r="J316" s="12" t="s">
        <v>963</v>
      </c>
      <c r="K316" s="45" t="s">
        <v>964</v>
      </c>
      <c r="L316" s="14"/>
      <c r="M316" s="12"/>
      <c r="N316" s="35" t="s">
        <v>904</v>
      </c>
      <c r="O316" s="14">
        <v>2</v>
      </c>
      <c r="P316" s="14">
        <v>67</v>
      </c>
      <c r="Q316" s="15" t="s">
        <v>256</v>
      </c>
      <c r="R316" s="9">
        <f t="shared" si="12"/>
        <v>134</v>
      </c>
      <c r="S316" s="9"/>
      <c r="T316" s="21">
        <v>134</v>
      </c>
      <c r="U316" s="9"/>
      <c r="V316" s="9"/>
      <c r="W316" s="21"/>
      <c r="X316" s="9"/>
      <c r="Y316" s="9"/>
      <c r="Z316" s="21"/>
      <c r="AA316" s="9"/>
      <c r="AB316" s="9"/>
      <c r="AC316" s="21"/>
      <c r="AD316" s="9"/>
    </row>
    <row r="317" spans="1:30" s="73" customFormat="1" ht="12.75" x14ac:dyDescent="0.25">
      <c r="A317" s="7" t="s">
        <v>250</v>
      </c>
      <c r="B317" s="7" t="s">
        <v>901</v>
      </c>
      <c r="C317" s="7" t="s">
        <v>901</v>
      </c>
      <c r="D317" s="26" t="s">
        <v>38</v>
      </c>
      <c r="E317" s="9" t="s">
        <v>39</v>
      </c>
      <c r="F317" s="26" t="s">
        <v>38</v>
      </c>
      <c r="G317" s="9" t="s">
        <v>40</v>
      </c>
      <c r="H317" s="12">
        <v>21601</v>
      </c>
      <c r="I317" s="11" t="s">
        <v>327</v>
      </c>
      <c r="J317" s="12" t="s">
        <v>965</v>
      </c>
      <c r="K317" s="45" t="s">
        <v>782</v>
      </c>
      <c r="L317" s="14"/>
      <c r="M317" s="12"/>
      <c r="N317" s="35" t="s">
        <v>904</v>
      </c>
      <c r="O317" s="14">
        <v>35</v>
      </c>
      <c r="P317" s="14">
        <v>58</v>
      </c>
      <c r="Q317" s="15" t="s">
        <v>256</v>
      </c>
      <c r="R317" s="9">
        <f t="shared" si="12"/>
        <v>2030</v>
      </c>
      <c r="S317" s="9"/>
      <c r="T317" s="21">
        <v>522</v>
      </c>
      <c r="U317" s="9"/>
      <c r="V317" s="9"/>
      <c r="W317" s="21">
        <v>9</v>
      </c>
      <c r="X317" s="9"/>
      <c r="Y317" s="9"/>
      <c r="Z317" s="21">
        <v>9</v>
      </c>
      <c r="AA317" s="9"/>
      <c r="AB317" s="9"/>
      <c r="AC317" s="21">
        <v>464</v>
      </c>
      <c r="AD317" s="9"/>
    </row>
    <row r="318" spans="1:30" s="73" customFormat="1" ht="12.75" x14ac:dyDescent="0.25">
      <c r="A318" s="7" t="s">
        <v>250</v>
      </c>
      <c r="B318" s="7" t="s">
        <v>901</v>
      </c>
      <c r="C318" s="7" t="s">
        <v>901</v>
      </c>
      <c r="D318" s="26" t="s">
        <v>38</v>
      </c>
      <c r="E318" s="9" t="s">
        <v>39</v>
      </c>
      <c r="F318" s="26" t="s">
        <v>38</v>
      </c>
      <c r="G318" s="9" t="s">
        <v>40</v>
      </c>
      <c r="H318" s="12">
        <v>21601</v>
      </c>
      <c r="I318" s="11" t="s">
        <v>327</v>
      </c>
      <c r="J318" s="12" t="s">
        <v>966</v>
      </c>
      <c r="K318" s="45" t="s">
        <v>967</v>
      </c>
      <c r="L318" s="14"/>
      <c r="M318" s="12"/>
      <c r="N318" s="35" t="s">
        <v>904</v>
      </c>
      <c r="O318" s="14">
        <v>35</v>
      </c>
      <c r="P318" s="14">
        <v>35</v>
      </c>
      <c r="Q318" s="15" t="s">
        <v>256</v>
      </c>
      <c r="R318" s="9">
        <f t="shared" si="12"/>
        <v>1225</v>
      </c>
      <c r="S318" s="9"/>
      <c r="T318" s="21">
        <v>315</v>
      </c>
      <c r="U318" s="9"/>
      <c r="V318" s="9"/>
      <c r="W318" s="21">
        <v>9</v>
      </c>
      <c r="X318" s="9"/>
      <c r="Y318" s="9"/>
      <c r="Z318" s="21">
        <v>9</v>
      </c>
      <c r="AA318" s="9"/>
      <c r="AB318" s="9"/>
      <c r="AC318" s="21">
        <v>315</v>
      </c>
      <c r="AD318" s="9"/>
    </row>
    <row r="319" spans="1:30" s="73" customFormat="1" ht="12.75" x14ac:dyDescent="0.25">
      <c r="A319" s="7" t="s">
        <v>250</v>
      </c>
      <c r="B319" s="7" t="s">
        <v>901</v>
      </c>
      <c r="C319" s="7" t="s">
        <v>901</v>
      </c>
      <c r="D319" s="26" t="s">
        <v>38</v>
      </c>
      <c r="E319" s="9" t="s">
        <v>39</v>
      </c>
      <c r="F319" s="26" t="s">
        <v>38</v>
      </c>
      <c r="G319" s="9" t="s">
        <v>40</v>
      </c>
      <c r="H319" s="12">
        <v>21601</v>
      </c>
      <c r="I319" s="11" t="s">
        <v>327</v>
      </c>
      <c r="J319" s="12" t="s">
        <v>968</v>
      </c>
      <c r="K319" s="45" t="s">
        <v>969</v>
      </c>
      <c r="L319" s="14"/>
      <c r="M319" s="12"/>
      <c r="N319" s="35" t="s">
        <v>798</v>
      </c>
      <c r="O319" s="14">
        <v>28</v>
      </c>
      <c r="P319" s="14">
        <v>20</v>
      </c>
      <c r="Q319" s="15" t="s">
        <v>256</v>
      </c>
      <c r="R319" s="9">
        <f t="shared" si="12"/>
        <v>560</v>
      </c>
      <c r="S319" s="9"/>
      <c r="T319" s="21">
        <v>140</v>
      </c>
      <c r="U319" s="9"/>
      <c r="V319" s="9"/>
      <c r="W319" s="21">
        <v>140</v>
      </c>
      <c r="X319" s="9"/>
      <c r="Y319" s="9"/>
      <c r="Z319" s="21">
        <v>140</v>
      </c>
      <c r="AA319" s="9"/>
      <c r="AB319" s="9"/>
      <c r="AC319" s="21">
        <v>140</v>
      </c>
      <c r="AD319" s="9"/>
    </row>
    <row r="320" spans="1:30" s="73" customFormat="1" ht="12.75" x14ac:dyDescent="0.25">
      <c r="A320" s="7" t="s">
        <v>250</v>
      </c>
      <c r="B320" s="7" t="s">
        <v>901</v>
      </c>
      <c r="C320" s="7" t="s">
        <v>901</v>
      </c>
      <c r="D320" s="26" t="s">
        <v>38</v>
      </c>
      <c r="E320" s="9" t="s">
        <v>39</v>
      </c>
      <c r="F320" s="26" t="s">
        <v>38</v>
      </c>
      <c r="G320" s="9" t="s">
        <v>40</v>
      </c>
      <c r="H320" s="12">
        <v>21601</v>
      </c>
      <c r="I320" s="11" t="s">
        <v>327</v>
      </c>
      <c r="J320" s="12" t="s">
        <v>970</v>
      </c>
      <c r="K320" s="45" t="s">
        <v>971</v>
      </c>
      <c r="L320" s="14"/>
      <c r="M320" s="12"/>
      <c r="N320" s="35" t="s">
        <v>904</v>
      </c>
      <c r="O320" s="14">
        <v>18</v>
      </c>
      <c r="P320" s="14">
        <v>31</v>
      </c>
      <c r="Q320" s="15" t="s">
        <v>256</v>
      </c>
      <c r="R320" s="9">
        <f t="shared" si="12"/>
        <v>558</v>
      </c>
      <c r="S320" s="9"/>
      <c r="T320" s="21">
        <v>124</v>
      </c>
      <c r="U320" s="9"/>
      <c r="V320" s="9"/>
      <c r="W320" s="21">
        <v>155</v>
      </c>
      <c r="X320" s="9"/>
      <c r="Y320" s="9"/>
      <c r="Z320" s="21">
        <v>155</v>
      </c>
      <c r="AA320" s="9"/>
      <c r="AB320" s="9"/>
      <c r="AC320" s="21">
        <v>124</v>
      </c>
      <c r="AD320" s="9"/>
    </row>
    <row r="321" spans="1:30" s="73" customFormat="1" ht="12.75" x14ac:dyDescent="0.25">
      <c r="A321" s="7" t="s">
        <v>250</v>
      </c>
      <c r="B321" s="7" t="s">
        <v>901</v>
      </c>
      <c r="C321" s="7" t="s">
        <v>901</v>
      </c>
      <c r="D321" s="26" t="s">
        <v>38</v>
      </c>
      <c r="E321" s="9" t="s">
        <v>39</v>
      </c>
      <c r="F321" s="26" t="s">
        <v>38</v>
      </c>
      <c r="G321" s="9" t="s">
        <v>40</v>
      </c>
      <c r="H321" s="12">
        <v>21601</v>
      </c>
      <c r="I321" s="11" t="s">
        <v>327</v>
      </c>
      <c r="J321" s="12" t="s">
        <v>972</v>
      </c>
      <c r="K321" s="45" t="s">
        <v>973</v>
      </c>
      <c r="L321" s="14"/>
      <c r="M321" s="12"/>
      <c r="N321" s="35" t="s">
        <v>904</v>
      </c>
      <c r="O321" s="14">
        <v>6</v>
      </c>
      <c r="P321" s="14">
        <v>53</v>
      </c>
      <c r="Q321" s="15" t="s">
        <v>256</v>
      </c>
      <c r="R321" s="9">
        <f t="shared" si="12"/>
        <v>318</v>
      </c>
      <c r="S321" s="9"/>
      <c r="T321" s="21">
        <v>53</v>
      </c>
      <c r="U321" s="9"/>
      <c r="V321" s="9"/>
      <c r="W321" s="21">
        <v>106</v>
      </c>
      <c r="X321" s="9"/>
      <c r="Y321" s="9"/>
      <c r="Z321" s="21">
        <v>106</v>
      </c>
      <c r="AA321" s="9"/>
      <c r="AB321" s="9"/>
      <c r="AC321" s="21">
        <v>53</v>
      </c>
      <c r="AD321" s="9"/>
    </row>
    <row r="322" spans="1:30" s="73" customFormat="1" ht="12.75" x14ac:dyDescent="0.25">
      <c r="A322" s="7" t="s">
        <v>250</v>
      </c>
      <c r="B322" s="7" t="s">
        <v>901</v>
      </c>
      <c r="C322" s="7" t="s">
        <v>901</v>
      </c>
      <c r="D322" s="26" t="s">
        <v>38</v>
      </c>
      <c r="E322" s="9" t="s">
        <v>39</v>
      </c>
      <c r="F322" s="26" t="s">
        <v>38</v>
      </c>
      <c r="G322" s="9" t="s">
        <v>40</v>
      </c>
      <c r="H322" s="12">
        <v>21601</v>
      </c>
      <c r="I322" s="11" t="s">
        <v>327</v>
      </c>
      <c r="J322" s="12" t="s">
        <v>432</v>
      </c>
      <c r="K322" s="45" t="s">
        <v>433</v>
      </c>
      <c r="L322" s="14"/>
      <c r="M322" s="12"/>
      <c r="N322" s="35" t="s">
        <v>904</v>
      </c>
      <c r="O322" s="14">
        <v>3</v>
      </c>
      <c r="P322" s="14">
        <v>88</v>
      </c>
      <c r="Q322" s="15" t="s">
        <v>256</v>
      </c>
      <c r="R322" s="9">
        <f t="shared" si="12"/>
        <v>264</v>
      </c>
      <c r="S322" s="9"/>
      <c r="T322" s="21"/>
      <c r="U322" s="9"/>
      <c r="V322" s="9"/>
      <c r="W322" s="21">
        <v>88</v>
      </c>
      <c r="X322" s="9"/>
      <c r="Y322" s="9"/>
      <c r="Z322" s="21">
        <v>88</v>
      </c>
      <c r="AA322" s="9"/>
      <c r="AB322" s="9"/>
      <c r="AC322" s="21">
        <v>88</v>
      </c>
      <c r="AD322" s="9"/>
    </row>
    <row r="323" spans="1:30" s="73" customFormat="1" ht="12.75" x14ac:dyDescent="0.25">
      <c r="A323" s="7" t="s">
        <v>250</v>
      </c>
      <c r="B323" s="7" t="s">
        <v>901</v>
      </c>
      <c r="C323" s="7" t="s">
        <v>901</v>
      </c>
      <c r="D323" s="26" t="s">
        <v>38</v>
      </c>
      <c r="E323" s="9" t="s">
        <v>39</v>
      </c>
      <c r="F323" s="26" t="s">
        <v>38</v>
      </c>
      <c r="G323" s="9" t="s">
        <v>40</v>
      </c>
      <c r="H323" s="12">
        <v>21601</v>
      </c>
      <c r="I323" s="11" t="s">
        <v>327</v>
      </c>
      <c r="J323" s="12" t="s">
        <v>436</v>
      </c>
      <c r="K323" s="45" t="s">
        <v>437</v>
      </c>
      <c r="L323" s="14"/>
      <c r="M323" s="12"/>
      <c r="N323" s="35" t="s">
        <v>904</v>
      </c>
      <c r="O323" s="14">
        <v>10</v>
      </c>
      <c r="P323" s="14">
        <v>36</v>
      </c>
      <c r="Q323" s="15" t="s">
        <v>256</v>
      </c>
      <c r="R323" s="9">
        <f t="shared" si="12"/>
        <v>360</v>
      </c>
      <c r="S323" s="9"/>
      <c r="T323" s="21">
        <v>72</v>
      </c>
      <c r="U323" s="9"/>
      <c r="V323" s="9"/>
      <c r="W323" s="21">
        <v>108</v>
      </c>
      <c r="X323" s="9"/>
      <c r="Y323" s="9"/>
      <c r="Z323" s="21">
        <v>108</v>
      </c>
      <c r="AA323" s="9"/>
      <c r="AB323" s="9"/>
      <c r="AC323" s="21">
        <v>72</v>
      </c>
      <c r="AD323" s="9"/>
    </row>
    <row r="324" spans="1:30" s="73" customFormat="1" ht="12.75" x14ac:dyDescent="0.25">
      <c r="A324" s="7" t="s">
        <v>250</v>
      </c>
      <c r="B324" s="7" t="s">
        <v>901</v>
      </c>
      <c r="C324" s="7" t="s">
        <v>901</v>
      </c>
      <c r="D324" s="26" t="s">
        <v>38</v>
      </c>
      <c r="E324" s="9" t="s">
        <v>39</v>
      </c>
      <c r="F324" s="26" t="s">
        <v>38</v>
      </c>
      <c r="G324" s="9" t="s">
        <v>40</v>
      </c>
      <c r="H324" s="12">
        <v>21601</v>
      </c>
      <c r="I324" s="11" t="s">
        <v>327</v>
      </c>
      <c r="J324" s="12" t="s">
        <v>974</v>
      </c>
      <c r="K324" s="45" t="s">
        <v>975</v>
      </c>
      <c r="L324" s="14"/>
      <c r="M324" s="12"/>
      <c r="N324" s="35" t="s">
        <v>904</v>
      </c>
      <c r="O324" s="14">
        <v>2</v>
      </c>
      <c r="P324" s="14">
        <v>32</v>
      </c>
      <c r="Q324" s="15" t="s">
        <v>256</v>
      </c>
      <c r="R324" s="9">
        <f t="shared" si="12"/>
        <v>64</v>
      </c>
      <c r="S324" s="9"/>
      <c r="T324" s="21"/>
      <c r="U324" s="9"/>
      <c r="V324" s="9"/>
      <c r="W324" s="21">
        <v>32</v>
      </c>
      <c r="X324" s="9"/>
      <c r="Y324" s="9"/>
      <c r="Z324" s="21">
        <v>32</v>
      </c>
      <c r="AA324" s="9"/>
      <c r="AB324" s="9"/>
      <c r="AC324" s="21"/>
      <c r="AD324" s="9"/>
    </row>
    <row r="325" spans="1:30" s="73" customFormat="1" ht="12.75" x14ac:dyDescent="0.25">
      <c r="A325" s="7" t="s">
        <v>250</v>
      </c>
      <c r="B325" s="7" t="s">
        <v>901</v>
      </c>
      <c r="C325" s="7" t="s">
        <v>901</v>
      </c>
      <c r="D325" s="26" t="s">
        <v>38</v>
      </c>
      <c r="E325" s="9" t="s">
        <v>39</v>
      </c>
      <c r="F325" s="26" t="s">
        <v>38</v>
      </c>
      <c r="G325" s="9" t="s">
        <v>40</v>
      </c>
      <c r="H325" s="12">
        <v>21601</v>
      </c>
      <c r="I325" s="11" t="s">
        <v>327</v>
      </c>
      <c r="J325" s="12" t="s">
        <v>138</v>
      </c>
      <c r="K325" s="45" t="s">
        <v>139</v>
      </c>
      <c r="L325" s="14"/>
      <c r="M325" s="12"/>
      <c r="N325" s="35" t="s">
        <v>904</v>
      </c>
      <c r="O325" s="14">
        <v>50</v>
      </c>
      <c r="P325" s="14">
        <v>25</v>
      </c>
      <c r="Q325" s="15" t="s">
        <v>256</v>
      </c>
      <c r="R325" s="9">
        <f t="shared" si="12"/>
        <v>1250</v>
      </c>
      <c r="S325" s="9"/>
      <c r="T325" s="21">
        <v>300</v>
      </c>
      <c r="U325" s="9"/>
      <c r="V325" s="9"/>
      <c r="W325" s="21">
        <v>325</v>
      </c>
      <c r="X325" s="9"/>
      <c r="Y325" s="9"/>
      <c r="Z325" s="21">
        <v>325</v>
      </c>
      <c r="AA325" s="9"/>
      <c r="AB325" s="9"/>
      <c r="AC325" s="21">
        <v>300</v>
      </c>
      <c r="AD325" s="9"/>
    </row>
    <row r="326" spans="1:30" s="73" customFormat="1" ht="12.75" x14ac:dyDescent="0.25">
      <c r="A326" s="7" t="s">
        <v>250</v>
      </c>
      <c r="B326" s="7" t="s">
        <v>901</v>
      </c>
      <c r="C326" s="7" t="s">
        <v>901</v>
      </c>
      <c r="D326" s="26" t="s">
        <v>38</v>
      </c>
      <c r="E326" s="9" t="s">
        <v>39</v>
      </c>
      <c r="F326" s="26" t="s">
        <v>38</v>
      </c>
      <c r="G326" s="9" t="s">
        <v>40</v>
      </c>
      <c r="H326" s="12">
        <v>21601</v>
      </c>
      <c r="I326" s="11" t="s">
        <v>327</v>
      </c>
      <c r="J326" s="12" t="s">
        <v>976</v>
      </c>
      <c r="K326" s="45" t="s">
        <v>977</v>
      </c>
      <c r="L326" s="14"/>
      <c r="M326" s="12"/>
      <c r="N326" s="35" t="s">
        <v>904</v>
      </c>
      <c r="O326" s="14">
        <v>8</v>
      </c>
      <c r="P326" s="14">
        <v>153</v>
      </c>
      <c r="Q326" s="15" t="s">
        <v>256</v>
      </c>
      <c r="R326" s="9">
        <f t="shared" si="12"/>
        <v>1224</v>
      </c>
      <c r="S326" s="9"/>
      <c r="T326" s="21">
        <v>306</v>
      </c>
      <c r="U326" s="9"/>
      <c r="V326" s="9"/>
      <c r="W326" s="21">
        <v>306</v>
      </c>
      <c r="X326" s="9"/>
      <c r="Y326" s="9"/>
      <c r="Z326" s="21">
        <v>306</v>
      </c>
      <c r="AA326" s="9"/>
      <c r="AB326" s="9"/>
      <c r="AC326" s="21">
        <v>306</v>
      </c>
      <c r="AD326" s="9"/>
    </row>
    <row r="327" spans="1:30" s="75" customFormat="1" ht="12.75" x14ac:dyDescent="0.25">
      <c r="A327" s="7" t="s">
        <v>250</v>
      </c>
      <c r="B327" s="7" t="s">
        <v>901</v>
      </c>
      <c r="C327" s="7" t="s">
        <v>901</v>
      </c>
      <c r="D327" s="26" t="s">
        <v>38</v>
      </c>
      <c r="E327" s="9" t="s">
        <v>39</v>
      </c>
      <c r="F327" s="26" t="s">
        <v>38</v>
      </c>
      <c r="G327" s="9" t="s">
        <v>40</v>
      </c>
      <c r="H327" s="12">
        <v>21601</v>
      </c>
      <c r="I327" s="11" t="s">
        <v>327</v>
      </c>
      <c r="J327" s="12" t="s">
        <v>978</v>
      </c>
      <c r="K327" s="45" t="s">
        <v>979</v>
      </c>
      <c r="L327" s="14"/>
      <c r="M327" s="12"/>
      <c r="N327" s="35" t="s">
        <v>904</v>
      </c>
      <c r="O327" s="14">
        <v>4</v>
      </c>
      <c r="P327" s="14">
        <v>183</v>
      </c>
      <c r="Q327" s="15" t="s">
        <v>256</v>
      </c>
      <c r="R327" s="9">
        <f t="shared" si="12"/>
        <v>732</v>
      </c>
      <c r="S327" s="9"/>
      <c r="T327" s="21">
        <v>183</v>
      </c>
      <c r="U327" s="9"/>
      <c r="V327" s="9"/>
      <c r="W327" s="21">
        <v>183</v>
      </c>
      <c r="X327" s="9"/>
      <c r="Y327" s="9"/>
      <c r="Z327" s="21">
        <v>183</v>
      </c>
      <c r="AA327" s="9"/>
      <c r="AB327" s="9"/>
      <c r="AC327" s="21">
        <v>183</v>
      </c>
      <c r="AD327" s="9"/>
    </row>
    <row r="328" spans="1:30" s="73" customFormat="1" ht="54" customHeight="1" x14ac:dyDescent="0.25">
      <c r="A328" s="7" t="s">
        <v>250</v>
      </c>
      <c r="B328" s="7" t="s">
        <v>901</v>
      </c>
      <c r="C328" s="7" t="s">
        <v>901</v>
      </c>
      <c r="D328" s="26" t="s">
        <v>38</v>
      </c>
      <c r="E328" s="9" t="s">
        <v>39</v>
      </c>
      <c r="F328" s="26" t="s">
        <v>38</v>
      </c>
      <c r="G328" s="9" t="s">
        <v>40</v>
      </c>
      <c r="H328" s="12">
        <v>21601</v>
      </c>
      <c r="I328" s="11" t="s">
        <v>327</v>
      </c>
      <c r="J328" s="12" t="s">
        <v>980</v>
      </c>
      <c r="K328" s="45" t="s">
        <v>981</v>
      </c>
      <c r="L328" s="14"/>
      <c r="M328" s="12"/>
      <c r="N328" s="35" t="s">
        <v>904</v>
      </c>
      <c r="O328" s="14">
        <v>3</v>
      </c>
      <c r="P328" s="14">
        <v>206</v>
      </c>
      <c r="Q328" s="15" t="s">
        <v>256</v>
      </c>
      <c r="R328" s="21">
        <f t="shared" si="12"/>
        <v>618</v>
      </c>
      <c r="S328" s="9"/>
      <c r="T328" s="21"/>
      <c r="U328" s="9"/>
      <c r="V328" s="9"/>
      <c r="W328" s="21">
        <v>206</v>
      </c>
      <c r="X328" s="9"/>
      <c r="Y328" s="9"/>
      <c r="Z328" s="21">
        <v>206</v>
      </c>
      <c r="AA328" s="9"/>
      <c r="AB328" s="9"/>
      <c r="AC328" s="21">
        <v>206</v>
      </c>
      <c r="AD328" s="9"/>
    </row>
    <row r="329" spans="1:30" s="73" customFormat="1" ht="84.75" customHeight="1" x14ac:dyDescent="0.25">
      <c r="A329" s="7" t="s">
        <v>250</v>
      </c>
      <c r="B329" s="7" t="s">
        <v>901</v>
      </c>
      <c r="C329" s="7" t="s">
        <v>901</v>
      </c>
      <c r="D329" s="26" t="s">
        <v>38</v>
      </c>
      <c r="E329" s="9" t="s">
        <v>39</v>
      </c>
      <c r="F329" s="26" t="s">
        <v>38</v>
      </c>
      <c r="G329" s="9" t="s">
        <v>40</v>
      </c>
      <c r="H329" s="12">
        <v>21601</v>
      </c>
      <c r="I329" s="11" t="s">
        <v>327</v>
      </c>
      <c r="J329" s="12" t="s">
        <v>982</v>
      </c>
      <c r="K329" s="45" t="s">
        <v>983</v>
      </c>
      <c r="L329" s="14"/>
      <c r="M329" s="12"/>
      <c r="N329" s="35" t="s">
        <v>904</v>
      </c>
      <c r="O329" s="14">
        <v>5</v>
      </c>
      <c r="P329" s="14">
        <v>57</v>
      </c>
      <c r="Q329" s="15" t="s">
        <v>256</v>
      </c>
      <c r="R329" s="21">
        <f t="shared" si="12"/>
        <v>285</v>
      </c>
      <c r="S329" s="9"/>
      <c r="T329" s="21">
        <v>57</v>
      </c>
      <c r="U329" s="9"/>
      <c r="V329" s="9"/>
      <c r="W329" s="21">
        <v>114</v>
      </c>
      <c r="X329" s="9"/>
      <c r="Y329" s="9"/>
      <c r="Z329" s="21">
        <v>114</v>
      </c>
      <c r="AA329" s="9"/>
      <c r="AB329" s="9"/>
      <c r="AC329" s="21">
        <v>57</v>
      </c>
      <c r="AD329" s="9"/>
    </row>
    <row r="330" spans="1:30" s="73" customFormat="1" ht="62.25" customHeight="1" x14ac:dyDescent="0.25">
      <c r="A330" s="7" t="s">
        <v>250</v>
      </c>
      <c r="B330" s="7" t="s">
        <v>901</v>
      </c>
      <c r="C330" s="7" t="s">
        <v>901</v>
      </c>
      <c r="D330" s="26" t="s">
        <v>38</v>
      </c>
      <c r="E330" s="9" t="s">
        <v>39</v>
      </c>
      <c r="F330" s="26" t="s">
        <v>38</v>
      </c>
      <c r="G330" s="9" t="s">
        <v>40</v>
      </c>
      <c r="H330" s="12">
        <v>21601</v>
      </c>
      <c r="I330" s="11" t="s">
        <v>327</v>
      </c>
      <c r="J330" s="12" t="s">
        <v>984</v>
      </c>
      <c r="K330" s="45" t="s">
        <v>985</v>
      </c>
      <c r="L330" s="14"/>
      <c r="M330" s="12"/>
      <c r="N330" s="35" t="s">
        <v>179</v>
      </c>
      <c r="O330" s="14">
        <v>3</v>
      </c>
      <c r="P330" s="14">
        <v>20</v>
      </c>
      <c r="Q330" s="15" t="s">
        <v>256</v>
      </c>
      <c r="R330" s="21">
        <f t="shared" ref="R330:R351" si="13">O330*P330</f>
        <v>60</v>
      </c>
      <c r="S330" s="9"/>
      <c r="T330" s="21"/>
      <c r="U330" s="9"/>
      <c r="V330" s="9"/>
      <c r="W330" s="21">
        <v>20</v>
      </c>
      <c r="X330" s="9"/>
      <c r="Y330" s="9"/>
      <c r="Z330" s="21">
        <v>20</v>
      </c>
      <c r="AA330" s="9"/>
      <c r="AB330" s="9"/>
      <c r="AC330" s="21">
        <v>20</v>
      </c>
      <c r="AD330" s="9"/>
    </row>
    <row r="331" spans="1:30" s="73" customFormat="1" ht="88.5" customHeight="1" x14ac:dyDescent="0.25">
      <c r="A331" s="7" t="s">
        <v>250</v>
      </c>
      <c r="B331" s="7" t="s">
        <v>901</v>
      </c>
      <c r="C331" s="7" t="s">
        <v>901</v>
      </c>
      <c r="D331" s="26" t="s">
        <v>38</v>
      </c>
      <c r="E331" s="9" t="s">
        <v>39</v>
      </c>
      <c r="F331" s="26" t="s">
        <v>38</v>
      </c>
      <c r="G331" s="9" t="s">
        <v>40</v>
      </c>
      <c r="H331" s="12">
        <v>22104</v>
      </c>
      <c r="I331" s="11" t="s">
        <v>986</v>
      </c>
      <c r="J331" s="12"/>
      <c r="K331" s="45" t="s">
        <v>987</v>
      </c>
      <c r="L331" s="14"/>
      <c r="M331" s="12"/>
      <c r="N331" s="35" t="s">
        <v>904</v>
      </c>
      <c r="O331" s="14">
        <v>11</v>
      </c>
      <c r="P331" s="14">
        <v>2415</v>
      </c>
      <c r="Q331" s="15" t="s">
        <v>256</v>
      </c>
      <c r="R331" s="21">
        <f t="shared" si="13"/>
        <v>26565</v>
      </c>
      <c r="S331" s="9">
        <v>2415</v>
      </c>
      <c r="T331" s="9">
        <v>2415</v>
      </c>
      <c r="U331" s="9">
        <v>2415</v>
      </c>
      <c r="V331" s="9">
        <v>2415</v>
      </c>
      <c r="W331" s="9">
        <v>2415</v>
      </c>
      <c r="X331" s="9">
        <v>2415</v>
      </c>
      <c r="Y331" s="9">
        <v>2415</v>
      </c>
      <c r="Z331" s="9">
        <v>2415</v>
      </c>
      <c r="AA331" s="9">
        <v>2415</v>
      </c>
      <c r="AB331" s="9">
        <v>2415</v>
      </c>
      <c r="AC331" s="9">
        <v>2415</v>
      </c>
      <c r="AD331" s="9"/>
    </row>
    <row r="332" spans="1:30" s="73" customFormat="1" ht="54.75" customHeight="1" x14ac:dyDescent="0.25">
      <c r="A332" s="7" t="s">
        <v>250</v>
      </c>
      <c r="B332" s="7" t="s">
        <v>901</v>
      </c>
      <c r="C332" s="7" t="s">
        <v>901</v>
      </c>
      <c r="D332" s="26" t="s">
        <v>38</v>
      </c>
      <c r="E332" s="9" t="s">
        <v>39</v>
      </c>
      <c r="F332" s="26" t="s">
        <v>38</v>
      </c>
      <c r="G332" s="9" t="s">
        <v>40</v>
      </c>
      <c r="H332" s="12">
        <v>25201</v>
      </c>
      <c r="I332" s="11" t="s">
        <v>988</v>
      </c>
      <c r="J332" s="12" t="s">
        <v>989</v>
      </c>
      <c r="K332" s="45" t="s">
        <v>990</v>
      </c>
      <c r="L332" s="14"/>
      <c r="M332" s="12"/>
      <c r="N332" s="35" t="s">
        <v>904</v>
      </c>
      <c r="O332" s="14">
        <v>33</v>
      </c>
      <c r="P332" s="14">
        <v>131</v>
      </c>
      <c r="Q332" s="15" t="s">
        <v>256</v>
      </c>
      <c r="R332" s="21">
        <f t="shared" si="13"/>
        <v>4323</v>
      </c>
      <c r="S332" s="9"/>
      <c r="T332" s="9"/>
      <c r="U332" s="9">
        <v>2161.5</v>
      </c>
      <c r="V332" s="9"/>
      <c r="W332" s="9"/>
      <c r="X332" s="9"/>
      <c r="Y332" s="9"/>
      <c r="Z332" s="9"/>
      <c r="AA332" s="9"/>
      <c r="AB332" s="9">
        <v>2161.5</v>
      </c>
      <c r="AC332" s="9"/>
      <c r="AD332" s="9"/>
    </row>
    <row r="333" spans="1:30" s="73" customFormat="1" ht="89.25" x14ac:dyDescent="0.25">
      <c r="A333" s="7" t="s">
        <v>250</v>
      </c>
      <c r="B333" s="7" t="s">
        <v>901</v>
      </c>
      <c r="C333" s="7" t="s">
        <v>901</v>
      </c>
      <c r="D333" s="26" t="s">
        <v>38</v>
      </c>
      <c r="E333" s="9" t="s">
        <v>39</v>
      </c>
      <c r="F333" s="26" t="s">
        <v>38</v>
      </c>
      <c r="G333" s="9" t="s">
        <v>40</v>
      </c>
      <c r="H333" s="12">
        <v>26102</v>
      </c>
      <c r="I333" s="11" t="s">
        <v>991</v>
      </c>
      <c r="J333" s="12" t="s">
        <v>207</v>
      </c>
      <c r="K333" s="45" t="s">
        <v>992</v>
      </c>
      <c r="L333" s="14"/>
      <c r="M333" s="12"/>
      <c r="N333" s="35" t="s">
        <v>904</v>
      </c>
      <c r="O333" s="14">
        <v>182</v>
      </c>
      <c r="P333" s="14">
        <v>125</v>
      </c>
      <c r="Q333" s="15" t="s">
        <v>256</v>
      </c>
      <c r="R333" s="21">
        <f t="shared" si="13"/>
        <v>22750</v>
      </c>
      <c r="S333" s="9"/>
      <c r="T333" s="9">
        <v>5625</v>
      </c>
      <c r="U333" s="9"/>
      <c r="V333" s="9"/>
      <c r="W333" s="9">
        <v>5625</v>
      </c>
      <c r="X333" s="9"/>
      <c r="Y333" s="9"/>
      <c r="Z333" s="9">
        <v>5625</v>
      </c>
      <c r="AA333" s="9"/>
      <c r="AB333" s="9"/>
      <c r="AC333" s="9">
        <v>5625</v>
      </c>
      <c r="AD333" s="9"/>
    </row>
    <row r="334" spans="1:30" s="73" customFormat="1" ht="25.5" x14ac:dyDescent="0.25">
      <c r="A334" s="7" t="s">
        <v>250</v>
      </c>
      <c r="B334" s="7" t="s">
        <v>901</v>
      </c>
      <c r="C334" s="7" t="s">
        <v>901</v>
      </c>
      <c r="D334" s="26" t="s">
        <v>38</v>
      </c>
      <c r="E334" s="9" t="s">
        <v>39</v>
      </c>
      <c r="F334" s="26" t="s">
        <v>38</v>
      </c>
      <c r="G334" s="9" t="s">
        <v>40</v>
      </c>
      <c r="H334" s="12">
        <v>31401</v>
      </c>
      <c r="I334" s="11" t="s">
        <v>447</v>
      </c>
      <c r="J334" s="12"/>
      <c r="K334" s="11" t="s">
        <v>447</v>
      </c>
      <c r="L334" s="14"/>
      <c r="M334" s="12"/>
      <c r="N334" s="35" t="s">
        <v>221</v>
      </c>
      <c r="O334" s="14">
        <v>1</v>
      </c>
      <c r="P334" s="14">
        <v>11200</v>
      </c>
      <c r="Q334" s="14" t="s">
        <v>256</v>
      </c>
      <c r="R334" s="21">
        <f t="shared" si="13"/>
        <v>11200</v>
      </c>
      <c r="S334" s="9">
        <v>1100</v>
      </c>
      <c r="T334" s="9">
        <v>1100</v>
      </c>
      <c r="U334" s="9">
        <v>900</v>
      </c>
      <c r="V334" s="9">
        <v>900</v>
      </c>
      <c r="W334" s="9">
        <v>900</v>
      </c>
      <c r="X334" s="9">
        <v>900</v>
      </c>
      <c r="Y334" s="9">
        <v>900</v>
      </c>
      <c r="Z334" s="9">
        <v>900</v>
      </c>
      <c r="AA334" s="9">
        <v>900</v>
      </c>
      <c r="AB334" s="9">
        <v>900</v>
      </c>
      <c r="AC334" s="9">
        <v>900</v>
      </c>
      <c r="AD334" s="9">
        <v>900</v>
      </c>
    </row>
    <row r="335" spans="1:30" s="73" customFormat="1" ht="25.5" x14ac:dyDescent="0.25">
      <c r="A335" s="7" t="s">
        <v>250</v>
      </c>
      <c r="B335" s="7" t="s">
        <v>901</v>
      </c>
      <c r="C335" s="7" t="s">
        <v>901</v>
      </c>
      <c r="D335" s="26" t="s">
        <v>38</v>
      </c>
      <c r="E335" s="9" t="s">
        <v>39</v>
      </c>
      <c r="F335" s="26" t="s">
        <v>38</v>
      </c>
      <c r="G335" s="9" t="s">
        <v>40</v>
      </c>
      <c r="H335" s="12">
        <v>32601</v>
      </c>
      <c r="I335" s="11" t="s">
        <v>226</v>
      </c>
      <c r="J335" s="12"/>
      <c r="K335" s="45" t="s">
        <v>227</v>
      </c>
      <c r="L335" s="14"/>
      <c r="M335" s="12"/>
      <c r="N335" s="35" t="s">
        <v>221</v>
      </c>
      <c r="O335" s="14">
        <v>1</v>
      </c>
      <c r="P335" s="14">
        <v>26976</v>
      </c>
      <c r="Q335" s="14" t="s">
        <v>256</v>
      </c>
      <c r="R335" s="21">
        <f t="shared" si="13"/>
        <v>26976</v>
      </c>
      <c r="S335" s="9"/>
      <c r="T335" s="9">
        <v>2498</v>
      </c>
      <c r="U335" s="9">
        <v>2498</v>
      </c>
      <c r="V335" s="9">
        <v>2498</v>
      </c>
      <c r="W335" s="9">
        <v>2498</v>
      </c>
      <c r="X335" s="9">
        <v>2498</v>
      </c>
      <c r="Y335" s="9">
        <v>2498</v>
      </c>
      <c r="Z335" s="9">
        <v>2498</v>
      </c>
      <c r="AA335" s="9">
        <v>2498</v>
      </c>
      <c r="AB335" s="9">
        <v>2498</v>
      </c>
      <c r="AC335" s="9">
        <v>2498</v>
      </c>
      <c r="AD335" s="9">
        <v>4996</v>
      </c>
    </row>
    <row r="336" spans="1:30" s="73" customFormat="1" ht="38.25" x14ac:dyDescent="0.25">
      <c r="A336" s="7" t="s">
        <v>250</v>
      </c>
      <c r="B336" s="7" t="s">
        <v>901</v>
      </c>
      <c r="C336" s="7" t="s">
        <v>901</v>
      </c>
      <c r="D336" s="26" t="s">
        <v>38</v>
      </c>
      <c r="E336" s="9" t="s">
        <v>39</v>
      </c>
      <c r="F336" s="26" t="s">
        <v>38</v>
      </c>
      <c r="G336" s="9" t="s">
        <v>40</v>
      </c>
      <c r="H336" s="12">
        <v>35201</v>
      </c>
      <c r="I336" s="80" t="s">
        <v>236</v>
      </c>
      <c r="J336" s="12"/>
      <c r="K336" s="45" t="s">
        <v>993</v>
      </c>
      <c r="L336" s="14"/>
      <c r="M336" s="12"/>
      <c r="N336" s="35" t="s">
        <v>221</v>
      </c>
      <c r="O336" s="14">
        <v>1</v>
      </c>
      <c r="P336" s="14">
        <v>28304</v>
      </c>
      <c r="Q336" s="14" t="s">
        <v>256</v>
      </c>
      <c r="R336" s="21">
        <f t="shared" si="13"/>
        <v>28304</v>
      </c>
      <c r="S336" s="9"/>
      <c r="T336" s="9">
        <v>14152</v>
      </c>
      <c r="U336" s="9"/>
      <c r="V336" s="9"/>
      <c r="W336" s="9"/>
      <c r="X336" s="9"/>
      <c r="Y336" s="9"/>
      <c r="Z336" s="9">
        <v>14152</v>
      </c>
      <c r="AA336" s="9"/>
      <c r="AB336" s="9"/>
      <c r="AC336" s="9"/>
      <c r="AD336" s="9"/>
    </row>
    <row r="337" spans="1:30" s="73" customFormat="1" ht="25.5" x14ac:dyDescent="0.25">
      <c r="A337" s="7" t="s">
        <v>250</v>
      </c>
      <c r="B337" s="7" t="s">
        <v>901</v>
      </c>
      <c r="C337" s="7" t="s">
        <v>901</v>
      </c>
      <c r="D337" s="26" t="s">
        <v>38</v>
      </c>
      <c r="E337" s="9" t="s">
        <v>39</v>
      </c>
      <c r="F337" s="26" t="s">
        <v>38</v>
      </c>
      <c r="G337" s="9" t="s">
        <v>40</v>
      </c>
      <c r="H337" s="12">
        <v>35701</v>
      </c>
      <c r="I337" s="80" t="s">
        <v>994</v>
      </c>
      <c r="J337" s="12"/>
      <c r="K337" s="45" t="s">
        <v>995</v>
      </c>
      <c r="L337" s="14"/>
      <c r="M337" s="12"/>
      <c r="N337" s="35" t="s">
        <v>221</v>
      </c>
      <c r="O337" s="14">
        <v>1</v>
      </c>
      <c r="P337" s="14">
        <v>3618</v>
      </c>
      <c r="Q337" s="14" t="s">
        <v>256</v>
      </c>
      <c r="R337" s="21">
        <f t="shared" si="13"/>
        <v>3618</v>
      </c>
      <c r="S337" s="9"/>
      <c r="T337" s="9"/>
      <c r="U337" s="9"/>
      <c r="V337" s="9"/>
      <c r="W337" s="9"/>
      <c r="X337" s="9"/>
      <c r="Y337" s="9"/>
      <c r="Z337" s="9"/>
      <c r="AA337" s="9">
        <v>3618</v>
      </c>
      <c r="AB337" s="9"/>
      <c r="AC337" s="9"/>
      <c r="AD337" s="9"/>
    </row>
    <row r="338" spans="1:30" s="73" customFormat="1" ht="21.75" customHeight="1" x14ac:dyDescent="0.25">
      <c r="A338" s="7" t="s">
        <v>250</v>
      </c>
      <c r="B338" s="7" t="s">
        <v>901</v>
      </c>
      <c r="C338" s="7" t="s">
        <v>901</v>
      </c>
      <c r="D338" s="26" t="s">
        <v>38</v>
      </c>
      <c r="E338" s="9" t="s">
        <v>39</v>
      </c>
      <c r="F338" s="26" t="s">
        <v>38</v>
      </c>
      <c r="G338" s="9" t="s">
        <v>40</v>
      </c>
      <c r="H338" s="12">
        <v>35501</v>
      </c>
      <c r="I338" s="11" t="s">
        <v>996</v>
      </c>
      <c r="J338" s="12"/>
      <c r="K338" s="11" t="s">
        <v>996</v>
      </c>
      <c r="L338" s="14"/>
      <c r="M338" s="12"/>
      <c r="N338" s="35" t="s">
        <v>221</v>
      </c>
      <c r="O338" s="14">
        <v>1</v>
      </c>
      <c r="P338" s="14">
        <v>25507</v>
      </c>
      <c r="Q338" s="14" t="s">
        <v>256</v>
      </c>
      <c r="R338" s="21">
        <f t="shared" si="13"/>
        <v>25507</v>
      </c>
      <c r="S338" s="9"/>
      <c r="T338" s="9">
        <v>12923</v>
      </c>
      <c r="U338" s="9"/>
      <c r="V338" s="9"/>
      <c r="W338" s="9"/>
      <c r="X338" s="9"/>
      <c r="Y338" s="9"/>
      <c r="Z338" s="9">
        <v>10584</v>
      </c>
      <c r="AA338" s="9"/>
      <c r="AB338" s="9"/>
      <c r="AC338" s="9"/>
      <c r="AD338" s="9"/>
    </row>
    <row r="339" spans="1:30" s="73" customFormat="1" ht="63" customHeight="1" x14ac:dyDescent="0.25">
      <c r="A339" s="7" t="s">
        <v>250</v>
      </c>
      <c r="B339" s="7" t="s">
        <v>901</v>
      </c>
      <c r="C339" s="7" t="s">
        <v>901</v>
      </c>
      <c r="D339" s="26" t="s">
        <v>38</v>
      </c>
      <c r="E339" s="9" t="s">
        <v>39</v>
      </c>
      <c r="F339" s="26" t="s">
        <v>38</v>
      </c>
      <c r="G339" s="9" t="s">
        <v>218</v>
      </c>
      <c r="H339" s="12">
        <v>33801</v>
      </c>
      <c r="I339" s="11" t="s">
        <v>674</v>
      </c>
      <c r="J339" s="12"/>
      <c r="K339" s="11" t="s">
        <v>674</v>
      </c>
      <c r="L339" s="14"/>
      <c r="M339" s="12"/>
      <c r="N339" s="35" t="s">
        <v>221</v>
      </c>
      <c r="O339" s="14">
        <v>1</v>
      </c>
      <c r="P339" s="14">
        <v>318209</v>
      </c>
      <c r="Q339" s="14" t="s">
        <v>256</v>
      </c>
      <c r="R339" s="21">
        <f t="shared" si="13"/>
        <v>318209</v>
      </c>
      <c r="S339" s="9"/>
      <c r="T339" s="9">
        <v>20606</v>
      </c>
      <c r="U339" s="9">
        <v>20606</v>
      </c>
      <c r="V339" s="9">
        <v>21430</v>
      </c>
      <c r="W339" s="9">
        <v>21430</v>
      </c>
      <c r="X339" s="9">
        <v>21430</v>
      </c>
      <c r="Y339" s="9">
        <v>21430</v>
      </c>
      <c r="Z339" s="9">
        <v>21430</v>
      </c>
      <c r="AA339" s="9">
        <v>21430</v>
      </c>
      <c r="AB339" s="9">
        <v>21430</v>
      </c>
      <c r="AC339" s="9">
        <v>21430</v>
      </c>
      <c r="AD339" s="9">
        <v>42860</v>
      </c>
    </row>
    <row r="340" spans="1:30" s="73" customFormat="1" ht="89.25" x14ac:dyDescent="0.25">
      <c r="A340" s="7" t="s">
        <v>250</v>
      </c>
      <c r="B340" s="7" t="s">
        <v>901</v>
      </c>
      <c r="C340" s="7" t="s">
        <v>901</v>
      </c>
      <c r="D340" s="26" t="s">
        <v>38</v>
      </c>
      <c r="E340" s="9" t="s">
        <v>311</v>
      </c>
      <c r="F340" s="26" t="s">
        <v>312</v>
      </c>
      <c r="G340" s="9" t="s">
        <v>40</v>
      </c>
      <c r="H340" s="12">
        <v>26102</v>
      </c>
      <c r="I340" s="11" t="s">
        <v>991</v>
      </c>
      <c r="J340" s="12" t="s">
        <v>207</v>
      </c>
      <c r="K340" s="45" t="s">
        <v>992</v>
      </c>
      <c r="L340" s="14"/>
      <c r="M340" s="12"/>
      <c r="N340" s="35" t="s">
        <v>904</v>
      </c>
      <c r="O340" s="14">
        <v>182</v>
      </c>
      <c r="P340" s="14">
        <v>125</v>
      </c>
      <c r="Q340" s="15" t="s">
        <v>256</v>
      </c>
      <c r="R340" s="21">
        <f t="shared" si="13"/>
        <v>22750</v>
      </c>
      <c r="S340" s="9"/>
      <c r="T340" s="9">
        <v>5625</v>
      </c>
      <c r="U340" s="9"/>
      <c r="V340" s="9"/>
      <c r="W340" s="9">
        <v>5625</v>
      </c>
      <c r="X340" s="9"/>
      <c r="Y340" s="9"/>
      <c r="Z340" s="9">
        <v>5625</v>
      </c>
      <c r="AA340" s="9"/>
      <c r="AB340" s="9"/>
      <c r="AC340" s="9">
        <v>5625</v>
      </c>
      <c r="AD340" s="9"/>
    </row>
    <row r="341" spans="1:30" s="73" customFormat="1" ht="89.25" x14ac:dyDescent="0.25">
      <c r="A341" s="7" t="s">
        <v>250</v>
      </c>
      <c r="B341" s="7" t="s">
        <v>901</v>
      </c>
      <c r="C341" s="7" t="s">
        <v>901</v>
      </c>
      <c r="D341" s="26" t="s">
        <v>38</v>
      </c>
      <c r="E341" s="9" t="s">
        <v>313</v>
      </c>
      <c r="F341" s="26" t="s">
        <v>314</v>
      </c>
      <c r="G341" s="9" t="s">
        <v>40</v>
      </c>
      <c r="H341" s="12">
        <v>26102</v>
      </c>
      <c r="I341" s="11" t="s">
        <v>991</v>
      </c>
      <c r="J341" s="12" t="s">
        <v>207</v>
      </c>
      <c r="K341" s="45" t="s">
        <v>992</v>
      </c>
      <c r="L341" s="14"/>
      <c r="M341" s="12"/>
      <c r="N341" s="35" t="s">
        <v>904</v>
      </c>
      <c r="O341" s="14">
        <v>12</v>
      </c>
      <c r="P341" s="14">
        <v>125</v>
      </c>
      <c r="Q341" s="15" t="s">
        <v>256</v>
      </c>
      <c r="R341" s="21">
        <f t="shared" si="13"/>
        <v>1500</v>
      </c>
      <c r="S341" s="9"/>
      <c r="T341" s="9">
        <v>375</v>
      </c>
      <c r="U341" s="9"/>
      <c r="V341" s="9"/>
      <c r="W341" s="9">
        <v>375</v>
      </c>
      <c r="X341" s="9"/>
      <c r="Y341" s="9"/>
      <c r="Z341" s="9">
        <v>375</v>
      </c>
      <c r="AA341" s="9"/>
      <c r="AB341" s="9"/>
      <c r="AC341" s="9">
        <v>375</v>
      </c>
      <c r="AD341" s="9"/>
    </row>
    <row r="342" spans="1:30" s="73" customFormat="1" ht="28.15" customHeight="1" x14ac:dyDescent="0.25">
      <c r="A342" s="7" t="s">
        <v>250</v>
      </c>
      <c r="B342" s="76" t="s">
        <v>901</v>
      </c>
      <c r="C342" s="76" t="s">
        <v>901</v>
      </c>
      <c r="D342" s="28" t="s">
        <v>38</v>
      </c>
      <c r="E342" s="27" t="s">
        <v>443</v>
      </c>
      <c r="F342" s="28" t="s">
        <v>997</v>
      </c>
      <c r="G342" s="27" t="s">
        <v>40</v>
      </c>
      <c r="H342" s="12">
        <v>26105</v>
      </c>
      <c r="I342" s="39" t="s">
        <v>998</v>
      </c>
      <c r="J342" s="12" t="s">
        <v>445</v>
      </c>
      <c r="K342" s="81" t="s">
        <v>999</v>
      </c>
      <c r="L342" s="82"/>
      <c r="M342" s="12"/>
      <c r="N342" s="35" t="s">
        <v>904</v>
      </c>
      <c r="O342" s="82">
        <v>1</v>
      </c>
      <c r="P342" s="82">
        <v>2274</v>
      </c>
      <c r="Q342" s="83" t="s">
        <v>256</v>
      </c>
      <c r="R342" s="21">
        <f t="shared" si="13"/>
        <v>2274</v>
      </c>
      <c r="S342" s="9">
        <v>1034</v>
      </c>
      <c r="T342" s="9"/>
      <c r="U342" s="9"/>
      <c r="V342" s="9"/>
      <c r="W342" s="9"/>
      <c r="X342" s="9"/>
      <c r="Y342" s="9">
        <v>1034</v>
      </c>
      <c r="Z342" s="9"/>
      <c r="AA342" s="9"/>
      <c r="AB342" s="9"/>
      <c r="AC342" s="9"/>
      <c r="AD342" s="9"/>
    </row>
    <row r="343" spans="1:30" s="73" customFormat="1" ht="27" customHeight="1" x14ac:dyDescent="0.25">
      <c r="A343" s="7" t="s">
        <v>250</v>
      </c>
      <c r="B343" s="7" t="s">
        <v>901</v>
      </c>
      <c r="C343" s="7" t="s">
        <v>901</v>
      </c>
      <c r="D343" s="26" t="s">
        <v>38</v>
      </c>
      <c r="E343" s="9" t="s">
        <v>39</v>
      </c>
      <c r="F343" s="26" t="s">
        <v>38</v>
      </c>
      <c r="G343" s="9" t="s">
        <v>40</v>
      </c>
      <c r="H343" s="12">
        <v>39202</v>
      </c>
      <c r="I343" s="45" t="s">
        <v>249</v>
      </c>
      <c r="J343" s="85"/>
      <c r="K343" s="45" t="s">
        <v>249</v>
      </c>
      <c r="L343" s="11"/>
      <c r="M343" s="11"/>
      <c r="N343" s="35" t="s">
        <v>221</v>
      </c>
      <c r="O343" s="14">
        <v>1</v>
      </c>
      <c r="P343" s="14">
        <v>4548</v>
      </c>
      <c r="Q343" s="15" t="s">
        <v>256</v>
      </c>
      <c r="R343" s="21">
        <f t="shared" si="13"/>
        <v>4548</v>
      </c>
      <c r="S343" s="9"/>
      <c r="T343" s="9">
        <v>3928</v>
      </c>
      <c r="U343" s="9"/>
      <c r="V343" s="9"/>
      <c r="W343" s="9"/>
      <c r="X343" s="9"/>
      <c r="Y343" s="9"/>
      <c r="Z343" s="9">
        <v>620</v>
      </c>
      <c r="AA343" s="9"/>
      <c r="AB343" s="9"/>
      <c r="AC343" s="9"/>
      <c r="AD343" s="9"/>
    </row>
    <row r="344" spans="1:30" s="73" customFormat="1" ht="28.9" customHeight="1" x14ac:dyDescent="0.25">
      <c r="A344" s="7" t="s">
        <v>250</v>
      </c>
      <c r="B344" s="7" t="s">
        <v>901</v>
      </c>
      <c r="C344" s="7" t="s">
        <v>901</v>
      </c>
      <c r="D344" s="26" t="s">
        <v>38</v>
      </c>
      <c r="E344" s="9" t="s">
        <v>39</v>
      </c>
      <c r="F344" s="26" t="s">
        <v>38</v>
      </c>
      <c r="G344" s="9" t="s">
        <v>326</v>
      </c>
      <c r="H344" s="12">
        <v>21601</v>
      </c>
      <c r="I344" s="45" t="s">
        <v>327</v>
      </c>
      <c r="J344" s="45" t="s">
        <v>160</v>
      </c>
      <c r="K344" s="45" t="s">
        <v>161</v>
      </c>
      <c r="L344" s="11"/>
      <c r="M344" s="11"/>
      <c r="N344" s="35" t="s">
        <v>904</v>
      </c>
      <c r="O344" s="14">
        <v>140</v>
      </c>
      <c r="P344" s="14">
        <v>110</v>
      </c>
      <c r="Q344" s="83" t="s">
        <v>256</v>
      </c>
      <c r="R344" s="21">
        <f t="shared" si="13"/>
        <v>15400</v>
      </c>
      <c r="S344" s="21">
        <v>2530</v>
      </c>
      <c r="T344" s="9"/>
      <c r="U344" s="21">
        <v>2530</v>
      </c>
      <c r="V344" s="9"/>
      <c r="W344" s="21">
        <v>2530</v>
      </c>
      <c r="X344" s="9"/>
      <c r="Y344" s="21">
        <v>2530</v>
      </c>
      <c r="Z344" s="9"/>
      <c r="AA344" s="21">
        <v>2530</v>
      </c>
      <c r="AB344" s="9"/>
      <c r="AC344" s="21">
        <v>2530</v>
      </c>
      <c r="AD344" s="9"/>
    </row>
    <row r="345" spans="1:30" s="73" customFormat="1" ht="31.15" customHeight="1" x14ac:dyDescent="0.25">
      <c r="A345" s="7" t="s">
        <v>250</v>
      </c>
      <c r="B345" s="7" t="s">
        <v>901</v>
      </c>
      <c r="C345" s="7" t="s">
        <v>901</v>
      </c>
      <c r="D345" s="26" t="s">
        <v>38</v>
      </c>
      <c r="E345" s="9" t="s">
        <v>39</v>
      </c>
      <c r="F345" s="26" t="s">
        <v>38</v>
      </c>
      <c r="G345" s="9" t="s">
        <v>326</v>
      </c>
      <c r="H345" s="12">
        <v>21601</v>
      </c>
      <c r="I345" s="45" t="s">
        <v>327</v>
      </c>
      <c r="J345" s="45" t="s">
        <v>835</v>
      </c>
      <c r="K345" s="45" t="s">
        <v>836</v>
      </c>
      <c r="L345" s="11"/>
      <c r="M345" s="11"/>
      <c r="N345" s="35" t="s">
        <v>837</v>
      </c>
      <c r="O345" s="14">
        <v>46</v>
      </c>
      <c r="P345" s="14">
        <v>139</v>
      </c>
      <c r="Q345" s="15" t="s">
        <v>256</v>
      </c>
      <c r="R345" s="21">
        <f t="shared" si="13"/>
        <v>6394</v>
      </c>
      <c r="S345" s="21">
        <v>1065</v>
      </c>
      <c r="T345" s="9"/>
      <c r="U345" s="21">
        <v>1065</v>
      </c>
      <c r="V345" s="9"/>
      <c r="W345" s="21">
        <v>1065</v>
      </c>
      <c r="X345" s="9"/>
      <c r="Y345" s="21">
        <v>1065</v>
      </c>
      <c r="Z345" s="9"/>
      <c r="AA345" s="21">
        <v>1065</v>
      </c>
      <c r="AB345" s="9"/>
      <c r="AC345" s="21">
        <v>1065</v>
      </c>
      <c r="AD345" s="9"/>
    </row>
    <row r="346" spans="1:30" s="73" customFormat="1" ht="31.15" customHeight="1" x14ac:dyDescent="0.25">
      <c r="A346" s="7" t="s">
        <v>250</v>
      </c>
      <c r="B346" s="7" t="s">
        <v>901</v>
      </c>
      <c r="C346" s="7" t="s">
        <v>901</v>
      </c>
      <c r="D346" s="26" t="s">
        <v>38</v>
      </c>
      <c r="E346" s="9" t="s">
        <v>39</v>
      </c>
      <c r="F346" s="26" t="s">
        <v>38</v>
      </c>
      <c r="G346" s="9" t="s">
        <v>326</v>
      </c>
      <c r="H346" s="12">
        <v>21601</v>
      </c>
      <c r="I346" s="45" t="s">
        <v>327</v>
      </c>
      <c r="J346" s="45" t="s">
        <v>970</v>
      </c>
      <c r="K346" s="45" t="s">
        <v>971</v>
      </c>
      <c r="L346" s="11"/>
      <c r="M346" s="11"/>
      <c r="N346" s="35" t="s">
        <v>904</v>
      </c>
      <c r="O346" s="14">
        <v>16</v>
      </c>
      <c r="P346" s="14">
        <v>34</v>
      </c>
      <c r="Q346" s="83" t="s">
        <v>256</v>
      </c>
      <c r="R346" s="21">
        <f t="shared" si="13"/>
        <v>544</v>
      </c>
      <c r="S346" s="21">
        <v>90</v>
      </c>
      <c r="T346" s="9"/>
      <c r="U346" s="21"/>
      <c r="V346" s="9"/>
      <c r="W346" s="21">
        <v>90</v>
      </c>
      <c r="X346" s="9"/>
      <c r="Y346" s="21">
        <v>90</v>
      </c>
      <c r="Z346" s="9"/>
      <c r="AA346" s="21">
        <v>90</v>
      </c>
      <c r="AB346" s="9"/>
      <c r="AC346" s="21">
        <v>90</v>
      </c>
      <c r="AD346" s="9"/>
    </row>
    <row r="347" spans="1:30" s="73" customFormat="1" ht="31.15" customHeight="1" x14ac:dyDescent="0.25">
      <c r="A347" s="7" t="s">
        <v>250</v>
      </c>
      <c r="B347" s="7" t="s">
        <v>901</v>
      </c>
      <c r="C347" s="7" t="s">
        <v>901</v>
      </c>
      <c r="D347" s="26" t="s">
        <v>38</v>
      </c>
      <c r="E347" s="9" t="s">
        <v>39</v>
      </c>
      <c r="F347" s="26" t="s">
        <v>38</v>
      </c>
      <c r="G347" s="9" t="s">
        <v>326</v>
      </c>
      <c r="H347" s="12">
        <v>25401</v>
      </c>
      <c r="I347" s="45" t="s">
        <v>164</v>
      </c>
      <c r="J347" s="45" t="s">
        <v>460</v>
      </c>
      <c r="K347" s="45" t="s">
        <v>168</v>
      </c>
      <c r="L347" s="11"/>
      <c r="M347" s="11"/>
      <c r="N347" s="35" t="s">
        <v>1000</v>
      </c>
      <c r="O347" s="62">
        <v>34</v>
      </c>
      <c r="P347" s="14">
        <v>598</v>
      </c>
      <c r="Q347" s="83" t="s">
        <v>256</v>
      </c>
      <c r="R347" s="21">
        <f t="shared" si="13"/>
        <v>20332</v>
      </c>
      <c r="S347" s="9">
        <v>1920</v>
      </c>
      <c r="T347" s="9"/>
      <c r="U347" s="9">
        <v>1920</v>
      </c>
      <c r="V347" s="9"/>
      <c r="W347" s="9">
        <v>3360</v>
      </c>
      <c r="X347" s="9"/>
      <c r="Y347" s="9">
        <v>3360</v>
      </c>
      <c r="Z347" s="9"/>
      <c r="AA347" s="9">
        <v>3360</v>
      </c>
      <c r="AB347" s="9"/>
      <c r="AC347" s="9">
        <v>2400</v>
      </c>
      <c r="AD347" s="9"/>
    </row>
    <row r="348" spans="1:30" s="73" customFormat="1" ht="31.15" customHeight="1" x14ac:dyDescent="0.25">
      <c r="A348" s="7" t="s">
        <v>250</v>
      </c>
      <c r="B348" s="7" t="s">
        <v>901</v>
      </c>
      <c r="C348" s="7" t="s">
        <v>901</v>
      </c>
      <c r="D348" s="26" t="s">
        <v>38</v>
      </c>
      <c r="E348" s="9" t="s">
        <v>39</v>
      </c>
      <c r="F348" s="26" t="s">
        <v>38</v>
      </c>
      <c r="G348" s="9" t="s">
        <v>326</v>
      </c>
      <c r="H348" s="12">
        <v>25401</v>
      </c>
      <c r="I348" s="45" t="s">
        <v>164</v>
      </c>
      <c r="J348" s="45" t="s">
        <v>167</v>
      </c>
      <c r="K348" s="45" t="s">
        <v>168</v>
      </c>
      <c r="L348" s="11"/>
      <c r="M348" s="11"/>
      <c r="N348" s="35" t="s">
        <v>904</v>
      </c>
      <c r="O348" s="62">
        <v>26</v>
      </c>
      <c r="P348" s="14">
        <v>87</v>
      </c>
      <c r="Q348" s="83" t="s">
        <v>256</v>
      </c>
      <c r="R348" s="21">
        <v>2262</v>
      </c>
      <c r="S348" s="9">
        <v>560</v>
      </c>
      <c r="T348" s="9"/>
      <c r="U348" s="9">
        <v>560</v>
      </c>
      <c r="V348" s="9"/>
      <c r="W348" s="9">
        <v>140</v>
      </c>
      <c r="X348" s="9"/>
      <c r="Y348" s="9">
        <v>140</v>
      </c>
      <c r="Z348" s="9"/>
      <c r="AA348" s="9">
        <v>140</v>
      </c>
      <c r="AB348" s="9"/>
      <c r="AC348" s="9">
        <v>280</v>
      </c>
      <c r="AD348" s="9"/>
    </row>
    <row r="349" spans="1:30" s="73" customFormat="1" ht="31.15" customHeight="1" x14ac:dyDescent="0.25">
      <c r="A349" s="7" t="s">
        <v>250</v>
      </c>
      <c r="B349" s="7" t="s">
        <v>901</v>
      </c>
      <c r="C349" s="7" t="s">
        <v>901</v>
      </c>
      <c r="D349" s="26" t="s">
        <v>38</v>
      </c>
      <c r="E349" s="9" t="s">
        <v>39</v>
      </c>
      <c r="F349" s="26" t="s">
        <v>38</v>
      </c>
      <c r="G349" s="9" t="s">
        <v>326</v>
      </c>
      <c r="H349" s="12">
        <v>25401</v>
      </c>
      <c r="I349" s="45" t="s">
        <v>164</v>
      </c>
      <c r="J349" s="45" t="s">
        <v>1001</v>
      </c>
      <c r="K349" s="45" t="s">
        <v>1002</v>
      </c>
      <c r="L349" s="11"/>
      <c r="M349" s="11"/>
      <c r="N349" s="35" t="s">
        <v>53</v>
      </c>
      <c r="O349" s="62">
        <v>17</v>
      </c>
      <c r="P349" s="14">
        <v>35</v>
      </c>
      <c r="Q349" s="83" t="s">
        <v>256</v>
      </c>
      <c r="R349" s="21">
        <f t="shared" si="13"/>
        <v>595</v>
      </c>
      <c r="S349" s="9">
        <v>168</v>
      </c>
      <c r="T349" s="9"/>
      <c r="U349" s="9">
        <v>168</v>
      </c>
      <c r="V349" s="9"/>
      <c r="W349" s="9"/>
      <c r="X349" s="9"/>
      <c r="Y349" s="9"/>
      <c r="Z349" s="9"/>
      <c r="AA349" s="9"/>
      <c r="AB349" s="9"/>
      <c r="AC349" s="9">
        <v>140</v>
      </c>
      <c r="AD349" s="9"/>
    </row>
    <row r="350" spans="1:30" s="73" customFormat="1" ht="31.15" customHeight="1" x14ac:dyDescent="0.25">
      <c r="A350" s="7" t="s">
        <v>250</v>
      </c>
      <c r="B350" s="7" t="s">
        <v>901</v>
      </c>
      <c r="C350" s="7" t="s">
        <v>901</v>
      </c>
      <c r="D350" s="26" t="s">
        <v>38</v>
      </c>
      <c r="E350" s="9" t="s">
        <v>39</v>
      </c>
      <c r="F350" s="26" t="s">
        <v>38</v>
      </c>
      <c r="G350" s="9" t="s">
        <v>326</v>
      </c>
      <c r="H350" s="12">
        <v>25401</v>
      </c>
      <c r="I350" s="45" t="s">
        <v>164</v>
      </c>
      <c r="J350" s="45" t="s">
        <v>1003</v>
      </c>
      <c r="K350" s="45" t="s">
        <v>1004</v>
      </c>
      <c r="L350" s="11"/>
      <c r="M350" s="11"/>
      <c r="N350" s="35" t="s">
        <v>53</v>
      </c>
      <c r="O350" s="62">
        <v>52</v>
      </c>
      <c r="P350" s="14">
        <v>62</v>
      </c>
      <c r="Q350" s="83" t="s">
        <v>256</v>
      </c>
      <c r="R350" s="21">
        <f t="shared" si="13"/>
        <v>3224</v>
      </c>
      <c r="S350" s="9">
        <v>850</v>
      </c>
      <c r="T350" s="9"/>
      <c r="U350" s="9">
        <v>900</v>
      </c>
      <c r="V350" s="9"/>
      <c r="W350" s="9">
        <v>100</v>
      </c>
      <c r="X350" s="9"/>
      <c r="Y350" s="9">
        <v>100</v>
      </c>
      <c r="Z350" s="9"/>
      <c r="AA350" s="9">
        <v>100</v>
      </c>
      <c r="AB350" s="9"/>
      <c r="AC350" s="9">
        <v>550</v>
      </c>
      <c r="AD350" s="9"/>
    </row>
    <row r="351" spans="1:30" s="73" customFormat="1" ht="31.15" customHeight="1" x14ac:dyDescent="0.25">
      <c r="A351" s="7" t="s">
        <v>250</v>
      </c>
      <c r="B351" s="7" t="s">
        <v>901</v>
      </c>
      <c r="C351" s="7" t="s">
        <v>901</v>
      </c>
      <c r="D351" s="26" t="s">
        <v>38</v>
      </c>
      <c r="E351" s="9" t="s">
        <v>39</v>
      </c>
      <c r="F351" s="26" t="s">
        <v>38</v>
      </c>
      <c r="G351" s="9" t="s">
        <v>326</v>
      </c>
      <c r="H351" s="12">
        <v>25401</v>
      </c>
      <c r="I351" s="45" t="s">
        <v>164</v>
      </c>
      <c r="J351" s="45" t="s">
        <v>466</v>
      </c>
      <c r="K351" s="45" t="s">
        <v>467</v>
      </c>
      <c r="L351" s="11"/>
      <c r="M351" s="11"/>
      <c r="N351" s="35" t="s">
        <v>904</v>
      </c>
      <c r="O351" s="62">
        <v>6</v>
      </c>
      <c r="P351" s="14">
        <v>81</v>
      </c>
      <c r="Q351" s="83" t="s">
        <v>256</v>
      </c>
      <c r="R351" s="21">
        <f t="shared" si="13"/>
        <v>486</v>
      </c>
      <c r="S351" s="9">
        <v>130</v>
      </c>
      <c r="T351" s="9"/>
      <c r="U351" s="9">
        <v>130</v>
      </c>
      <c r="V351" s="9"/>
      <c r="W351" s="9"/>
      <c r="X351" s="9"/>
      <c r="Y351" s="9"/>
      <c r="Z351" s="9"/>
      <c r="AA351" s="9"/>
      <c r="AB351" s="9"/>
      <c r="AC351" s="9">
        <v>130</v>
      </c>
      <c r="AD351" s="9"/>
    </row>
    <row r="352" spans="1:30" s="73" customFormat="1" ht="31.15" customHeight="1" x14ac:dyDescent="0.25">
      <c r="A352" s="47" t="s">
        <v>400</v>
      </c>
      <c r="B352" s="47" t="s">
        <v>691</v>
      </c>
      <c r="C352" s="47" t="s">
        <v>691</v>
      </c>
      <c r="D352" s="49" t="s">
        <v>38</v>
      </c>
      <c r="E352" s="50" t="s">
        <v>39</v>
      </c>
      <c r="F352" s="49" t="s">
        <v>38</v>
      </c>
      <c r="G352" s="58" t="s">
        <v>40</v>
      </c>
      <c r="H352" s="51">
        <v>21101</v>
      </c>
      <c r="I352" s="66" t="s">
        <v>252</v>
      </c>
      <c r="J352" s="66" t="s">
        <v>253</v>
      </c>
      <c r="K352" s="66" t="s">
        <v>254</v>
      </c>
      <c r="L352" s="66" t="s">
        <v>44</v>
      </c>
      <c r="M352" s="66"/>
      <c r="N352" s="66" t="s">
        <v>45</v>
      </c>
      <c r="O352" s="72">
        <v>31</v>
      </c>
      <c r="P352" s="72" t="s">
        <v>692</v>
      </c>
      <c r="Q352" s="66" t="s">
        <v>256</v>
      </c>
      <c r="R352" s="72">
        <f>P352*O352</f>
        <v>155</v>
      </c>
      <c r="S352" s="72"/>
      <c r="T352" s="72"/>
      <c r="U352" s="72">
        <v>50</v>
      </c>
      <c r="V352" s="72"/>
      <c r="W352" s="72"/>
      <c r="X352" s="72" t="s">
        <v>693</v>
      </c>
      <c r="Y352" s="72"/>
      <c r="Z352" s="72"/>
      <c r="AA352" s="72">
        <v>50</v>
      </c>
      <c r="AB352" s="72"/>
      <c r="AC352" s="72"/>
      <c r="AD352" s="72"/>
    </row>
    <row r="353" spans="1:30" s="73" customFormat="1" ht="31.15" customHeight="1" x14ac:dyDescent="0.25">
      <c r="A353" s="47" t="s">
        <v>400</v>
      </c>
      <c r="B353" s="47" t="s">
        <v>691</v>
      </c>
      <c r="C353" s="47" t="s">
        <v>691</v>
      </c>
      <c r="D353" s="49" t="s">
        <v>38</v>
      </c>
      <c r="E353" s="50" t="s">
        <v>39</v>
      </c>
      <c r="F353" s="49" t="s">
        <v>38</v>
      </c>
      <c r="G353" s="59" t="s">
        <v>40</v>
      </c>
      <c r="H353" s="51">
        <v>21101</v>
      </c>
      <c r="I353" s="66" t="s">
        <v>252</v>
      </c>
      <c r="J353" s="66" t="s">
        <v>694</v>
      </c>
      <c r="K353" s="66" t="s">
        <v>695</v>
      </c>
      <c r="L353" s="66" t="s">
        <v>44</v>
      </c>
      <c r="M353" s="66"/>
      <c r="N353" s="66" t="s">
        <v>45</v>
      </c>
      <c r="O353" s="72">
        <v>10</v>
      </c>
      <c r="P353" s="72">
        <v>20</v>
      </c>
      <c r="Q353" s="66" t="s">
        <v>256</v>
      </c>
      <c r="R353" s="72">
        <f>P353*O353</f>
        <v>200</v>
      </c>
      <c r="S353" s="72"/>
      <c r="T353" s="72"/>
      <c r="U353" s="72">
        <v>100</v>
      </c>
      <c r="V353" s="72"/>
      <c r="W353" s="72"/>
      <c r="X353" s="72"/>
      <c r="Y353" s="72"/>
      <c r="Z353" s="72"/>
      <c r="AA353" s="72">
        <v>100</v>
      </c>
      <c r="AB353" s="72"/>
      <c r="AC353" s="72"/>
      <c r="AD353" s="72"/>
    </row>
    <row r="354" spans="1:30" s="73" customFormat="1" ht="31.15" customHeight="1" x14ac:dyDescent="0.25">
      <c r="A354" s="68" t="s">
        <v>400</v>
      </c>
      <c r="B354" s="68" t="s">
        <v>691</v>
      </c>
      <c r="C354" s="68" t="s">
        <v>691</v>
      </c>
      <c r="D354" s="20" t="s">
        <v>38</v>
      </c>
      <c r="E354" s="21" t="s">
        <v>39</v>
      </c>
      <c r="F354" s="20" t="s">
        <v>38</v>
      </c>
      <c r="G354" s="69" t="s">
        <v>40</v>
      </c>
      <c r="H354" s="70">
        <v>21101</v>
      </c>
      <c r="I354" s="66" t="s">
        <v>252</v>
      </c>
      <c r="J354" s="66" t="s">
        <v>259</v>
      </c>
      <c r="K354" s="66" t="s">
        <v>260</v>
      </c>
      <c r="L354" s="66" t="s">
        <v>44</v>
      </c>
      <c r="M354" s="66"/>
      <c r="N354" s="66" t="s">
        <v>45</v>
      </c>
      <c r="O354" s="72">
        <v>20</v>
      </c>
      <c r="P354" s="72" t="s">
        <v>696</v>
      </c>
      <c r="Q354" s="66" t="s">
        <v>256</v>
      </c>
      <c r="R354" s="72">
        <f t="shared" ref="R354:R417" si="14">P354*O354</f>
        <v>880</v>
      </c>
      <c r="S354" s="74"/>
      <c r="T354" s="74"/>
      <c r="U354" s="74">
        <v>300</v>
      </c>
      <c r="V354" s="74"/>
      <c r="W354" s="74"/>
      <c r="X354" s="74">
        <v>300</v>
      </c>
      <c r="Y354" s="74"/>
      <c r="Z354" s="74"/>
      <c r="AA354" s="74" t="s">
        <v>697</v>
      </c>
      <c r="AB354" s="74"/>
      <c r="AC354" s="74"/>
      <c r="AD354" s="74"/>
    </row>
    <row r="355" spans="1:30" s="73" customFormat="1" ht="31.15" customHeight="1" x14ac:dyDescent="0.25">
      <c r="A355" s="68" t="s">
        <v>400</v>
      </c>
      <c r="B355" s="68" t="s">
        <v>691</v>
      </c>
      <c r="C355" s="68" t="s">
        <v>691</v>
      </c>
      <c r="D355" s="20" t="s">
        <v>38</v>
      </c>
      <c r="E355" s="21" t="s">
        <v>39</v>
      </c>
      <c r="F355" s="20" t="s">
        <v>38</v>
      </c>
      <c r="G355" s="69" t="s">
        <v>40</v>
      </c>
      <c r="H355" s="70">
        <v>21101</v>
      </c>
      <c r="I355" s="66" t="s">
        <v>252</v>
      </c>
      <c r="J355" s="66" t="s">
        <v>352</v>
      </c>
      <c r="K355" s="66" t="s">
        <v>353</v>
      </c>
      <c r="L355" s="66" t="s">
        <v>44</v>
      </c>
      <c r="M355" s="66"/>
      <c r="N355" s="66" t="s">
        <v>45</v>
      </c>
      <c r="O355" s="72">
        <v>10</v>
      </c>
      <c r="P355" s="72" t="s">
        <v>698</v>
      </c>
      <c r="Q355" s="66" t="s">
        <v>256</v>
      </c>
      <c r="R355" s="72">
        <f t="shared" si="14"/>
        <v>530</v>
      </c>
      <c r="S355" s="74"/>
      <c r="T355" s="74"/>
      <c r="U355" s="74">
        <v>180</v>
      </c>
      <c r="V355" s="74"/>
      <c r="W355" s="74"/>
      <c r="X355" s="74">
        <v>180</v>
      </c>
      <c r="Y355" s="74"/>
      <c r="Z355" s="74"/>
      <c r="AA355" s="74" t="s">
        <v>699</v>
      </c>
      <c r="AB355" s="74"/>
      <c r="AC355" s="74"/>
      <c r="AD355" s="74"/>
    </row>
    <row r="356" spans="1:30" s="73" customFormat="1" ht="31.15" customHeight="1" x14ac:dyDescent="0.25">
      <c r="A356" s="68" t="s">
        <v>400</v>
      </c>
      <c r="B356" s="68" t="s">
        <v>691</v>
      </c>
      <c r="C356" s="68" t="s">
        <v>691</v>
      </c>
      <c r="D356" s="20" t="s">
        <v>38</v>
      </c>
      <c r="E356" s="21" t="s">
        <v>39</v>
      </c>
      <c r="F356" s="20" t="s">
        <v>38</v>
      </c>
      <c r="G356" s="69" t="s">
        <v>40</v>
      </c>
      <c r="H356" s="70">
        <v>21101</v>
      </c>
      <c r="I356" s="66" t="s">
        <v>252</v>
      </c>
      <c r="J356" s="66" t="s">
        <v>700</v>
      </c>
      <c r="K356" s="66" t="s">
        <v>701</v>
      </c>
      <c r="L356" s="66" t="s">
        <v>44</v>
      </c>
      <c r="M356" s="66"/>
      <c r="N356" s="66" t="s">
        <v>45</v>
      </c>
      <c r="O356" s="72">
        <v>15</v>
      </c>
      <c r="P356" s="72" t="s">
        <v>702</v>
      </c>
      <c r="Q356" s="66" t="s">
        <v>256</v>
      </c>
      <c r="R356" s="72">
        <f t="shared" si="14"/>
        <v>450</v>
      </c>
      <c r="S356" s="74"/>
      <c r="T356" s="74"/>
      <c r="U356" s="74">
        <v>150</v>
      </c>
      <c r="V356" s="74"/>
      <c r="W356" s="74"/>
      <c r="X356" s="74">
        <v>150</v>
      </c>
      <c r="Y356" s="74"/>
      <c r="Z356" s="74"/>
      <c r="AA356" s="74" t="s">
        <v>703</v>
      </c>
      <c r="AB356" s="74"/>
      <c r="AC356" s="74"/>
      <c r="AD356" s="74"/>
    </row>
    <row r="357" spans="1:30" s="73" customFormat="1" ht="31.15" customHeight="1" x14ac:dyDescent="0.25">
      <c r="A357" s="68" t="s">
        <v>400</v>
      </c>
      <c r="B357" s="68" t="s">
        <v>691</v>
      </c>
      <c r="C357" s="68" t="s">
        <v>691</v>
      </c>
      <c r="D357" s="20" t="s">
        <v>38</v>
      </c>
      <c r="E357" s="21" t="s">
        <v>39</v>
      </c>
      <c r="F357" s="20" t="s">
        <v>38</v>
      </c>
      <c r="G357" s="69" t="s">
        <v>40</v>
      </c>
      <c r="H357" s="70">
        <v>21101</v>
      </c>
      <c r="I357" s="66" t="s">
        <v>252</v>
      </c>
      <c r="J357" s="66" t="s">
        <v>263</v>
      </c>
      <c r="K357" s="66" t="s">
        <v>264</v>
      </c>
      <c r="L357" s="66" t="s">
        <v>44</v>
      </c>
      <c r="M357" s="66"/>
      <c r="N357" s="66" t="s">
        <v>45</v>
      </c>
      <c r="O357" s="72">
        <v>5</v>
      </c>
      <c r="P357" s="72" t="s">
        <v>704</v>
      </c>
      <c r="Q357" s="66" t="s">
        <v>256</v>
      </c>
      <c r="R357" s="72">
        <f t="shared" si="14"/>
        <v>115</v>
      </c>
      <c r="S357" s="74"/>
      <c r="T357" s="74"/>
      <c r="U357" s="74">
        <v>40</v>
      </c>
      <c r="V357" s="74"/>
      <c r="W357" s="74"/>
      <c r="X357" s="74">
        <v>40</v>
      </c>
      <c r="Y357" s="74"/>
      <c r="Z357" s="74"/>
      <c r="AA357" s="74" t="s">
        <v>705</v>
      </c>
      <c r="AB357" s="74"/>
      <c r="AC357" s="74"/>
      <c r="AD357" s="74"/>
    </row>
    <row r="358" spans="1:30" s="73" customFormat="1" ht="31.15" customHeight="1" x14ac:dyDescent="0.25">
      <c r="A358" s="47" t="s">
        <v>400</v>
      </c>
      <c r="B358" s="47" t="s">
        <v>691</v>
      </c>
      <c r="C358" s="47" t="s">
        <v>691</v>
      </c>
      <c r="D358" s="49" t="s">
        <v>38</v>
      </c>
      <c r="E358" s="50" t="s">
        <v>39</v>
      </c>
      <c r="F358" s="49" t="s">
        <v>38</v>
      </c>
      <c r="G358" s="58" t="s">
        <v>40</v>
      </c>
      <c r="H358" s="51">
        <v>21101</v>
      </c>
      <c r="I358" s="66" t="s">
        <v>252</v>
      </c>
      <c r="J358" s="66" t="s">
        <v>472</v>
      </c>
      <c r="K358" s="66" t="s">
        <v>706</v>
      </c>
      <c r="L358" s="66" t="s">
        <v>44</v>
      </c>
      <c r="M358" s="66"/>
      <c r="N358" s="66" t="s">
        <v>45</v>
      </c>
      <c r="O358" s="72">
        <v>5</v>
      </c>
      <c r="P358" s="72" t="s">
        <v>707</v>
      </c>
      <c r="Q358" s="66" t="s">
        <v>256</v>
      </c>
      <c r="R358" s="72">
        <f t="shared" si="14"/>
        <v>210</v>
      </c>
      <c r="S358" s="72"/>
      <c r="T358" s="72"/>
      <c r="U358" s="72">
        <v>70</v>
      </c>
      <c r="V358" s="72"/>
      <c r="W358" s="72"/>
      <c r="X358" s="72">
        <v>70</v>
      </c>
      <c r="Y358" s="72"/>
      <c r="Z358" s="72"/>
      <c r="AA358" s="72" t="s">
        <v>708</v>
      </c>
      <c r="AB358" s="72"/>
      <c r="AC358" s="72"/>
      <c r="AD358" s="72"/>
    </row>
    <row r="359" spans="1:30" s="73" customFormat="1" ht="31.15" customHeight="1" x14ac:dyDescent="0.25">
      <c r="A359" s="47" t="s">
        <v>400</v>
      </c>
      <c r="B359" s="47" t="s">
        <v>691</v>
      </c>
      <c r="C359" s="47" t="s">
        <v>691</v>
      </c>
      <c r="D359" s="49" t="s">
        <v>38</v>
      </c>
      <c r="E359" s="50" t="s">
        <v>39</v>
      </c>
      <c r="F359" s="49" t="s">
        <v>38</v>
      </c>
      <c r="G359" s="58" t="s">
        <v>40</v>
      </c>
      <c r="H359" s="51">
        <v>21101</v>
      </c>
      <c r="I359" s="66" t="s">
        <v>252</v>
      </c>
      <c r="J359" s="66" t="s">
        <v>75</v>
      </c>
      <c r="K359" s="66" t="s">
        <v>709</v>
      </c>
      <c r="L359" s="66" t="s">
        <v>44</v>
      </c>
      <c r="M359" s="66"/>
      <c r="N359" s="66" t="s">
        <v>45</v>
      </c>
      <c r="O359" s="72">
        <v>125</v>
      </c>
      <c r="P359" s="72">
        <v>77</v>
      </c>
      <c r="Q359" s="66" t="s">
        <v>256</v>
      </c>
      <c r="R359" s="72">
        <f t="shared" si="14"/>
        <v>9625</v>
      </c>
      <c r="S359" s="72"/>
      <c r="T359" s="72"/>
      <c r="U359" s="72">
        <v>3208</v>
      </c>
      <c r="V359" s="72"/>
      <c r="W359" s="72"/>
      <c r="X359" s="72">
        <v>3208</v>
      </c>
      <c r="Y359" s="72"/>
      <c r="Z359" s="72"/>
      <c r="AA359" s="72">
        <v>3209</v>
      </c>
      <c r="AB359" s="72"/>
      <c r="AC359" s="72"/>
      <c r="AD359" s="72"/>
    </row>
    <row r="360" spans="1:30" s="73" customFormat="1" ht="31.15" customHeight="1" x14ac:dyDescent="0.25">
      <c r="A360" s="47" t="s">
        <v>400</v>
      </c>
      <c r="B360" s="47" t="s">
        <v>691</v>
      </c>
      <c r="C360" s="47" t="s">
        <v>691</v>
      </c>
      <c r="D360" s="49" t="s">
        <v>38</v>
      </c>
      <c r="E360" s="50" t="s">
        <v>39</v>
      </c>
      <c r="F360" s="49" t="s">
        <v>38</v>
      </c>
      <c r="G360" s="58" t="s">
        <v>40</v>
      </c>
      <c r="H360" s="51">
        <v>21101</v>
      </c>
      <c r="I360" s="66" t="s">
        <v>252</v>
      </c>
      <c r="J360" s="66" t="s">
        <v>365</v>
      </c>
      <c r="K360" s="66" t="s">
        <v>366</v>
      </c>
      <c r="L360" s="66" t="s">
        <v>44</v>
      </c>
      <c r="M360" s="66"/>
      <c r="N360" s="66" t="s">
        <v>45</v>
      </c>
      <c r="O360" s="72">
        <v>5</v>
      </c>
      <c r="P360" s="72">
        <v>45</v>
      </c>
      <c r="Q360" s="66" t="s">
        <v>256</v>
      </c>
      <c r="R360" s="72">
        <f t="shared" si="14"/>
        <v>225</v>
      </c>
      <c r="S360" s="72"/>
      <c r="T360" s="72"/>
      <c r="U360" s="72">
        <v>80</v>
      </c>
      <c r="V360" s="72"/>
      <c r="W360" s="72"/>
      <c r="X360" s="72">
        <v>80</v>
      </c>
      <c r="Y360" s="72"/>
      <c r="Z360" s="72"/>
      <c r="AA360" s="72">
        <v>65</v>
      </c>
      <c r="AB360" s="72"/>
      <c r="AC360" s="72"/>
      <c r="AD360" s="72"/>
    </row>
    <row r="361" spans="1:30" s="73" customFormat="1" ht="31.15" customHeight="1" x14ac:dyDescent="0.25">
      <c r="A361" s="47" t="s">
        <v>400</v>
      </c>
      <c r="B361" s="47" t="s">
        <v>691</v>
      </c>
      <c r="C361" s="47" t="s">
        <v>691</v>
      </c>
      <c r="D361" s="49" t="s">
        <v>38</v>
      </c>
      <c r="E361" s="50" t="s">
        <v>39</v>
      </c>
      <c r="F361" s="49" t="s">
        <v>38</v>
      </c>
      <c r="G361" s="58" t="s">
        <v>40</v>
      </c>
      <c r="H361" s="51">
        <v>21101</v>
      </c>
      <c r="I361" s="66" t="s">
        <v>252</v>
      </c>
      <c r="J361" s="66" t="s">
        <v>580</v>
      </c>
      <c r="K361" s="66" t="s">
        <v>710</v>
      </c>
      <c r="L361" s="66" t="s">
        <v>44</v>
      </c>
      <c r="M361" s="66"/>
      <c r="N361" s="66" t="s">
        <v>53</v>
      </c>
      <c r="O361" s="72">
        <v>2</v>
      </c>
      <c r="P361" s="72">
        <v>25</v>
      </c>
      <c r="Q361" s="66" t="s">
        <v>256</v>
      </c>
      <c r="R361" s="72">
        <f t="shared" si="14"/>
        <v>50</v>
      </c>
      <c r="S361" s="72"/>
      <c r="T361" s="72"/>
      <c r="U361" s="72">
        <v>20</v>
      </c>
      <c r="V361" s="72"/>
      <c r="W361" s="72"/>
      <c r="X361" s="72">
        <v>20</v>
      </c>
      <c r="Y361" s="72"/>
      <c r="Z361" s="72"/>
      <c r="AA361" s="72">
        <v>10</v>
      </c>
      <c r="AB361" s="72"/>
      <c r="AC361" s="72"/>
      <c r="AD361" s="72"/>
    </row>
    <row r="362" spans="1:30" s="73" customFormat="1" ht="31.15" customHeight="1" x14ac:dyDescent="0.25">
      <c r="A362" s="68" t="s">
        <v>400</v>
      </c>
      <c r="B362" s="68" t="s">
        <v>691</v>
      </c>
      <c r="C362" s="68" t="s">
        <v>691</v>
      </c>
      <c r="D362" s="20" t="s">
        <v>38</v>
      </c>
      <c r="E362" s="21" t="s">
        <v>39</v>
      </c>
      <c r="F362" s="20" t="s">
        <v>38</v>
      </c>
      <c r="G362" s="69" t="s">
        <v>40</v>
      </c>
      <c r="H362" s="70">
        <v>21101</v>
      </c>
      <c r="I362" s="66" t="s">
        <v>252</v>
      </c>
      <c r="J362" s="66" t="s">
        <v>270</v>
      </c>
      <c r="K362" s="66" t="s">
        <v>711</v>
      </c>
      <c r="L362" s="66" t="s">
        <v>44</v>
      </c>
      <c r="M362" s="66"/>
      <c r="N362" s="66" t="s">
        <v>45</v>
      </c>
      <c r="O362" s="72">
        <v>15</v>
      </c>
      <c r="P362" s="72" t="s">
        <v>712</v>
      </c>
      <c r="Q362" s="66" t="s">
        <v>256</v>
      </c>
      <c r="R362" s="72">
        <f t="shared" si="14"/>
        <v>420</v>
      </c>
      <c r="S362" s="74"/>
      <c r="T362" s="74"/>
      <c r="U362" s="74" t="s">
        <v>713</v>
      </c>
      <c r="V362" s="74"/>
      <c r="W362" s="74"/>
      <c r="X362" s="74" t="s">
        <v>713</v>
      </c>
      <c r="Y362" s="74"/>
      <c r="Z362" s="74"/>
      <c r="AA362" s="74" t="s">
        <v>713</v>
      </c>
      <c r="AB362" s="74"/>
      <c r="AC362" s="74"/>
      <c r="AD362" s="74"/>
    </row>
    <row r="363" spans="1:30" s="73" customFormat="1" ht="31.15" customHeight="1" x14ac:dyDescent="0.25">
      <c r="A363" s="68" t="s">
        <v>400</v>
      </c>
      <c r="B363" s="68" t="s">
        <v>691</v>
      </c>
      <c r="C363" s="68" t="s">
        <v>691</v>
      </c>
      <c r="D363" s="20" t="s">
        <v>38</v>
      </c>
      <c r="E363" s="21" t="s">
        <v>39</v>
      </c>
      <c r="F363" s="20" t="s">
        <v>38</v>
      </c>
      <c r="G363" s="69" t="s">
        <v>218</v>
      </c>
      <c r="H363" s="70">
        <v>21102</v>
      </c>
      <c r="I363" s="66" t="s">
        <v>252</v>
      </c>
      <c r="J363" s="66" t="s">
        <v>569</v>
      </c>
      <c r="K363" s="66" t="s">
        <v>570</v>
      </c>
      <c r="L363" s="66" t="s">
        <v>44</v>
      </c>
      <c r="M363" s="66"/>
      <c r="N363" s="66" t="s">
        <v>45</v>
      </c>
      <c r="O363" s="72">
        <v>12</v>
      </c>
      <c r="P363" s="72">
        <v>10</v>
      </c>
      <c r="Q363" s="66" t="s">
        <v>256</v>
      </c>
      <c r="R363" s="72">
        <f t="shared" si="14"/>
        <v>120</v>
      </c>
      <c r="S363" s="74"/>
      <c r="T363" s="74"/>
      <c r="U363" s="74">
        <v>40</v>
      </c>
      <c r="V363" s="74"/>
      <c r="W363" s="74"/>
      <c r="X363" s="74">
        <v>40</v>
      </c>
      <c r="Y363" s="74"/>
      <c r="Z363" s="74"/>
      <c r="AA363" s="74">
        <v>40</v>
      </c>
      <c r="AB363" s="74"/>
      <c r="AC363" s="74"/>
      <c r="AD363" s="74"/>
    </row>
    <row r="364" spans="1:30" s="73" customFormat="1" ht="31.15" customHeight="1" x14ac:dyDescent="0.25">
      <c r="A364" s="68" t="s">
        <v>400</v>
      </c>
      <c r="B364" s="68" t="s">
        <v>691</v>
      </c>
      <c r="C364" s="68" t="s">
        <v>691</v>
      </c>
      <c r="D364" s="20" t="s">
        <v>38</v>
      </c>
      <c r="E364" s="21" t="s">
        <v>39</v>
      </c>
      <c r="F364" s="20" t="s">
        <v>38</v>
      </c>
      <c r="G364" s="69" t="s">
        <v>714</v>
      </c>
      <c r="H364" s="70">
        <v>21103</v>
      </c>
      <c r="I364" s="66" t="s">
        <v>252</v>
      </c>
      <c r="J364" s="66" t="s">
        <v>563</v>
      </c>
      <c r="K364" s="66" t="s">
        <v>715</v>
      </c>
      <c r="L364" s="66" t="s">
        <v>44</v>
      </c>
      <c r="M364" s="66"/>
      <c r="N364" s="66" t="s">
        <v>45</v>
      </c>
      <c r="O364" s="72">
        <v>3</v>
      </c>
      <c r="P364" s="72">
        <v>27</v>
      </c>
      <c r="Q364" s="66" t="s">
        <v>256</v>
      </c>
      <c r="R364" s="72">
        <f t="shared" si="14"/>
        <v>81</v>
      </c>
      <c r="S364" s="74"/>
      <c r="T364" s="74"/>
      <c r="U364" s="74">
        <v>27</v>
      </c>
      <c r="V364" s="74"/>
      <c r="W364" s="74"/>
      <c r="X364" s="74">
        <v>27</v>
      </c>
      <c r="Y364" s="74"/>
      <c r="Z364" s="74"/>
      <c r="AA364" s="74">
        <v>27</v>
      </c>
      <c r="AB364" s="74"/>
      <c r="AC364" s="74"/>
      <c r="AD364" s="74"/>
    </row>
    <row r="365" spans="1:30" s="73" customFormat="1" ht="31.15" customHeight="1" x14ac:dyDescent="0.25">
      <c r="A365" s="68" t="s">
        <v>400</v>
      </c>
      <c r="B365" s="68" t="s">
        <v>691</v>
      </c>
      <c r="C365" s="68" t="s">
        <v>691</v>
      </c>
      <c r="D365" s="20" t="s">
        <v>38</v>
      </c>
      <c r="E365" s="21" t="s">
        <v>39</v>
      </c>
      <c r="F365" s="20" t="s">
        <v>38</v>
      </c>
      <c r="G365" s="69" t="s">
        <v>40</v>
      </c>
      <c r="H365" s="70">
        <v>21101</v>
      </c>
      <c r="I365" s="66" t="s">
        <v>252</v>
      </c>
      <c r="J365" s="66" t="s">
        <v>525</v>
      </c>
      <c r="K365" s="66" t="s">
        <v>526</v>
      </c>
      <c r="L365" s="66" t="s">
        <v>44</v>
      </c>
      <c r="M365" s="66"/>
      <c r="N365" s="66" t="s">
        <v>53</v>
      </c>
      <c r="O365" s="72">
        <v>9</v>
      </c>
      <c r="P365" s="72">
        <v>795</v>
      </c>
      <c r="Q365" s="66" t="s">
        <v>256</v>
      </c>
      <c r="R365" s="72">
        <f t="shared" si="14"/>
        <v>7155</v>
      </c>
      <c r="S365" s="74"/>
      <c r="T365" s="74"/>
      <c r="U365" s="74">
        <v>2385</v>
      </c>
      <c r="V365" s="74"/>
      <c r="W365" s="74"/>
      <c r="X365" s="74">
        <v>2385</v>
      </c>
      <c r="Y365" s="74"/>
      <c r="Z365" s="74"/>
      <c r="AA365" s="74">
        <v>2385</v>
      </c>
      <c r="AB365" s="74"/>
      <c r="AC365" s="74"/>
      <c r="AD365" s="74"/>
    </row>
    <row r="366" spans="1:30" s="73" customFormat="1" ht="31.15" customHeight="1" x14ac:dyDescent="0.25">
      <c r="A366" s="47" t="s">
        <v>400</v>
      </c>
      <c r="B366" s="47" t="s">
        <v>691</v>
      </c>
      <c r="C366" s="47" t="s">
        <v>691</v>
      </c>
      <c r="D366" s="49" t="s">
        <v>38</v>
      </c>
      <c r="E366" s="50" t="s">
        <v>39</v>
      </c>
      <c r="F366" s="49" t="s">
        <v>38</v>
      </c>
      <c r="G366" s="58" t="s">
        <v>40</v>
      </c>
      <c r="H366" s="51">
        <v>21101</v>
      </c>
      <c r="I366" s="66" t="s">
        <v>252</v>
      </c>
      <c r="J366" s="66" t="s">
        <v>261</v>
      </c>
      <c r="K366" s="66" t="s">
        <v>262</v>
      </c>
      <c r="L366" s="66" t="s">
        <v>44</v>
      </c>
      <c r="M366" s="66"/>
      <c r="N366" s="66" t="s">
        <v>74</v>
      </c>
      <c r="O366" s="72">
        <v>50</v>
      </c>
      <c r="P366" s="72" t="s">
        <v>716</v>
      </c>
      <c r="Q366" s="66" t="s">
        <v>256</v>
      </c>
      <c r="R366" s="72">
        <f t="shared" si="14"/>
        <v>3350</v>
      </c>
      <c r="S366" s="72"/>
      <c r="T366" s="72"/>
      <c r="U366" s="72" t="s">
        <v>717</v>
      </c>
      <c r="V366" s="72"/>
      <c r="W366" s="72"/>
      <c r="X366" s="72" t="s">
        <v>717</v>
      </c>
      <c r="Y366" s="72"/>
      <c r="Z366" s="72"/>
      <c r="AA366" s="72" t="s">
        <v>718</v>
      </c>
      <c r="AB366" s="72"/>
      <c r="AC366" s="72"/>
      <c r="AD366" s="72"/>
    </row>
    <row r="367" spans="1:30" s="73" customFormat="1" ht="31.15" customHeight="1" x14ac:dyDescent="0.25">
      <c r="A367" s="47" t="s">
        <v>400</v>
      </c>
      <c r="B367" s="47" t="s">
        <v>691</v>
      </c>
      <c r="C367" s="47" t="s">
        <v>691</v>
      </c>
      <c r="D367" s="49" t="s">
        <v>38</v>
      </c>
      <c r="E367" s="50" t="s">
        <v>39</v>
      </c>
      <c r="F367" s="49" t="s">
        <v>38</v>
      </c>
      <c r="G367" s="58" t="s">
        <v>40</v>
      </c>
      <c r="H367" s="51">
        <v>21101</v>
      </c>
      <c r="I367" s="66" t="s">
        <v>252</v>
      </c>
      <c r="J367" s="66" t="s">
        <v>89</v>
      </c>
      <c r="K367" s="66" t="s">
        <v>719</v>
      </c>
      <c r="L367" s="66" t="s">
        <v>44</v>
      </c>
      <c r="M367" s="66"/>
      <c r="N367" s="66" t="s">
        <v>74</v>
      </c>
      <c r="O367" s="72">
        <v>2</v>
      </c>
      <c r="P367" s="72">
        <v>125</v>
      </c>
      <c r="Q367" s="66" t="s">
        <v>256</v>
      </c>
      <c r="R367" s="72">
        <f t="shared" si="14"/>
        <v>250</v>
      </c>
      <c r="S367" s="72"/>
      <c r="T367" s="72"/>
      <c r="U367" s="72">
        <v>85</v>
      </c>
      <c r="V367" s="72"/>
      <c r="W367" s="72"/>
      <c r="X367" s="72">
        <v>85</v>
      </c>
      <c r="Y367" s="72"/>
      <c r="Z367" s="72"/>
      <c r="AA367" s="72">
        <v>80</v>
      </c>
      <c r="AB367" s="72"/>
      <c r="AC367" s="72"/>
      <c r="AD367" s="72"/>
    </row>
    <row r="368" spans="1:30" s="73" customFormat="1" ht="31.15" customHeight="1" x14ac:dyDescent="0.25">
      <c r="A368" s="47" t="s">
        <v>400</v>
      </c>
      <c r="B368" s="47" t="s">
        <v>691</v>
      </c>
      <c r="C368" s="47" t="s">
        <v>691</v>
      </c>
      <c r="D368" s="49" t="s">
        <v>38</v>
      </c>
      <c r="E368" s="50" t="s">
        <v>39</v>
      </c>
      <c r="F368" s="49" t="s">
        <v>38</v>
      </c>
      <c r="G368" s="58" t="s">
        <v>40</v>
      </c>
      <c r="H368" s="51">
        <v>21101</v>
      </c>
      <c r="I368" s="66" t="s">
        <v>252</v>
      </c>
      <c r="J368" s="66" t="s">
        <v>720</v>
      </c>
      <c r="K368" s="66" t="s">
        <v>721</v>
      </c>
      <c r="L368" s="66" t="s">
        <v>44</v>
      </c>
      <c r="M368" s="66"/>
      <c r="N368" s="66" t="s">
        <v>45</v>
      </c>
      <c r="O368" s="72">
        <v>7</v>
      </c>
      <c r="P368" s="72" t="s">
        <v>722</v>
      </c>
      <c r="Q368" s="66" t="s">
        <v>256</v>
      </c>
      <c r="R368" s="72">
        <f t="shared" si="14"/>
        <v>259</v>
      </c>
      <c r="S368" s="72"/>
      <c r="T368" s="72"/>
      <c r="U368" s="72">
        <v>100</v>
      </c>
      <c r="V368" s="72"/>
      <c r="W368" s="72"/>
      <c r="X368" s="72">
        <v>100</v>
      </c>
      <c r="Y368" s="72"/>
      <c r="Z368" s="72"/>
      <c r="AA368" s="72" t="s">
        <v>723</v>
      </c>
      <c r="AB368" s="72"/>
      <c r="AC368" s="72"/>
      <c r="AD368" s="72"/>
    </row>
    <row r="369" spans="1:30" s="73" customFormat="1" ht="31.15" customHeight="1" x14ac:dyDescent="0.25">
      <c r="A369" s="47" t="s">
        <v>400</v>
      </c>
      <c r="B369" s="47" t="s">
        <v>691</v>
      </c>
      <c r="C369" s="47" t="s">
        <v>691</v>
      </c>
      <c r="D369" s="49" t="s">
        <v>38</v>
      </c>
      <c r="E369" s="50" t="s">
        <v>39</v>
      </c>
      <c r="F369" s="49" t="s">
        <v>38</v>
      </c>
      <c r="G369" s="58" t="s">
        <v>40</v>
      </c>
      <c r="H369" s="51">
        <v>21101</v>
      </c>
      <c r="I369" s="66" t="s">
        <v>252</v>
      </c>
      <c r="J369" s="66" t="s">
        <v>724</v>
      </c>
      <c r="K369" s="66" t="s">
        <v>725</v>
      </c>
      <c r="L369" s="66" t="s">
        <v>44</v>
      </c>
      <c r="M369" s="66"/>
      <c r="N369" s="66" t="s">
        <v>53</v>
      </c>
      <c r="O369" s="72">
        <v>4</v>
      </c>
      <c r="P369" s="72">
        <v>43</v>
      </c>
      <c r="Q369" s="66" t="s">
        <v>256</v>
      </c>
      <c r="R369" s="72">
        <f t="shared" si="14"/>
        <v>172</v>
      </c>
      <c r="S369" s="72"/>
      <c r="T369" s="72"/>
      <c r="U369" s="72">
        <v>60</v>
      </c>
      <c r="V369" s="72"/>
      <c r="W369" s="72"/>
      <c r="X369" s="72">
        <v>60</v>
      </c>
      <c r="Y369" s="72"/>
      <c r="Z369" s="72"/>
      <c r="AA369" s="72">
        <v>52</v>
      </c>
      <c r="AB369" s="72"/>
      <c r="AC369" s="72"/>
      <c r="AD369" s="72"/>
    </row>
    <row r="370" spans="1:30" s="73" customFormat="1" ht="31.15" customHeight="1" x14ac:dyDescent="0.25">
      <c r="A370" s="47" t="s">
        <v>400</v>
      </c>
      <c r="B370" s="47" t="s">
        <v>691</v>
      </c>
      <c r="C370" s="47" t="s">
        <v>691</v>
      </c>
      <c r="D370" s="49" t="s">
        <v>38</v>
      </c>
      <c r="E370" s="50" t="s">
        <v>39</v>
      </c>
      <c r="F370" s="49" t="s">
        <v>38</v>
      </c>
      <c r="G370" s="58" t="s">
        <v>40</v>
      </c>
      <c r="H370" s="51">
        <v>21101</v>
      </c>
      <c r="I370" s="66" t="s">
        <v>252</v>
      </c>
      <c r="J370" s="66" t="s">
        <v>726</v>
      </c>
      <c r="K370" s="66" t="s">
        <v>363</v>
      </c>
      <c r="L370" s="66" t="s">
        <v>44</v>
      </c>
      <c r="M370" s="66"/>
      <c r="N370" s="66" t="s">
        <v>53</v>
      </c>
      <c r="O370" s="72">
        <v>2</v>
      </c>
      <c r="P370" s="72" t="s">
        <v>723</v>
      </c>
      <c r="Q370" s="66" t="s">
        <v>256</v>
      </c>
      <c r="R370" s="72">
        <f t="shared" si="14"/>
        <v>118</v>
      </c>
      <c r="S370" s="72"/>
      <c r="T370" s="72"/>
      <c r="U370" s="72">
        <v>39</v>
      </c>
      <c r="V370" s="72"/>
      <c r="W370" s="72"/>
      <c r="X370" s="72" t="s">
        <v>727</v>
      </c>
      <c r="Y370" s="72"/>
      <c r="Z370" s="72"/>
      <c r="AA370" s="72">
        <v>39</v>
      </c>
      <c r="AB370" s="72"/>
      <c r="AC370" s="72"/>
      <c r="AD370" s="72"/>
    </row>
    <row r="371" spans="1:30" s="73" customFormat="1" ht="31.15" customHeight="1" x14ac:dyDescent="0.25">
      <c r="A371" s="47" t="s">
        <v>400</v>
      </c>
      <c r="B371" s="47" t="s">
        <v>691</v>
      </c>
      <c r="C371" s="47" t="s">
        <v>691</v>
      </c>
      <c r="D371" s="49" t="s">
        <v>38</v>
      </c>
      <c r="E371" s="50" t="s">
        <v>39</v>
      </c>
      <c r="F371" s="49" t="s">
        <v>38</v>
      </c>
      <c r="G371" s="58" t="s">
        <v>40</v>
      </c>
      <c r="H371" s="51">
        <v>21101</v>
      </c>
      <c r="I371" s="66" t="s">
        <v>252</v>
      </c>
      <c r="J371" s="66" t="s">
        <v>415</v>
      </c>
      <c r="K371" s="66" t="s">
        <v>416</v>
      </c>
      <c r="L371" s="66" t="s">
        <v>44</v>
      </c>
      <c r="M371" s="66"/>
      <c r="N371" s="66" t="s">
        <v>74</v>
      </c>
      <c r="O371" s="72">
        <v>3</v>
      </c>
      <c r="P371" s="72">
        <v>95</v>
      </c>
      <c r="Q371" s="66" t="s">
        <v>256</v>
      </c>
      <c r="R371" s="72">
        <f t="shared" si="14"/>
        <v>285</v>
      </c>
      <c r="S371" s="72"/>
      <c r="T371" s="72"/>
      <c r="U371" s="72">
        <v>95</v>
      </c>
      <c r="V371" s="72"/>
      <c r="W371" s="72"/>
      <c r="X371" s="72">
        <v>95</v>
      </c>
      <c r="Y371" s="72"/>
      <c r="Z371" s="72"/>
      <c r="AA371" s="72">
        <v>95</v>
      </c>
      <c r="AB371" s="72"/>
      <c r="AC371" s="72"/>
      <c r="AD371" s="72"/>
    </row>
    <row r="372" spans="1:30" s="73" customFormat="1" ht="31.15" customHeight="1" x14ac:dyDescent="0.25">
      <c r="A372" s="47" t="s">
        <v>400</v>
      </c>
      <c r="B372" s="47" t="s">
        <v>691</v>
      </c>
      <c r="C372" s="47" t="s">
        <v>691</v>
      </c>
      <c r="D372" s="49" t="s">
        <v>38</v>
      </c>
      <c r="E372" s="50" t="s">
        <v>39</v>
      </c>
      <c r="F372" s="49" t="s">
        <v>38</v>
      </c>
      <c r="G372" s="58" t="s">
        <v>40</v>
      </c>
      <c r="H372" s="51">
        <v>21101</v>
      </c>
      <c r="I372" s="66" t="s">
        <v>252</v>
      </c>
      <c r="J372" s="66" t="s">
        <v>728</v>
      </c>
      <c r="K372" s="66" t="s">
        <v>729</v>
      </c>
      <c r="L372" s="66" t="s">
        <v>44</v>
      </c>
      <c r="M372" s="66"/>
      <c r="N372" s="66" t="s">
        <v>74</v>
      </c>
      <c r="O372" s="72">
        <v>3</v>
      </c>
      <c r="P372" s="72" t="s">
        <v>730</v>
      </c>
      <c r="Q372" s="66" t="s">
        <v>256</v>
      </c>
      <c r="R372" s="72">
        <f t="shared" si="14"/>
        <v>318</v>
      </c>
      <c r="S372" s="72"/>
      <c r="T372" s="72"/>
      <c r="U372" s="72" t="s">
        <v>730</v>
      </c>
      <c r="V372" s="72"/>
      <c r="W372" s="72"/>
      <c r="X372" s="72" t="s">
        <v>730</v>
      </c>
      <c r="Y372" s="72"/>
      <c r="Z372" s="72"/>
      <c r="AA372" s="72" t="s">
        <v>730</v>
      </c>
      <c r="AB372" s="72"/>
      <c r="AC372" s="72"/>
      <c r="AD372" s="72"/>
    </row>
    <row r="373" spans="1:30" s="73" customFormat="1" ht="31.15" customHeight="1" x14ac:dyDescent="0.25">
      <c r="A373" s="47" t="s">
        <v>400</v>
      </c>
      <c r="B373" s="47" t="s">
        <v>691</v>
      </c>
      <c r="C373" s="47" t="s">
        <v>691</v>
      </c>
      <c r="D373" s="49" t="s">
        <v>38</v>
      </c>
      <c r="E373" s="50" t="s">
        <v>39</v>
      </c>
      <c r="F373" s="49" t="s">
        <v>38</v>
      </c>
      <c r="G373" s="58" t="s">
        <v>40</v>
      </c>
      <c r="H373" s="51">
        <v>21101</v>
      </c>
      <c r="I373" s="66" t="s">
        <v>252</v>
      </c>
      <c r="J373" s="66" t="s">
        <v>582</v>
      </c>
      <c r="K373" s="66" t="s">
        <v>731</v>
      </c>
      <c r="L373" s="66" t="s">
        <v>44</v>
      </c>
      <c r="M373" s="66"/>
      <c r="N373" s="66" t="s">
        <v>45</v>
      </c>
      <c r="O373" s="72">
        <v>10</v>
      </c>
      <c r="P373" s="72" t="s">
        <v>732</v>
      </c>
      <c r="Q373" s="66" t="s">
        <v>256</v>
      </c>
      <c r="R373" s="72">
        <f t="shared" si="14"/>
        <v>80</v>
      </c>
      <c r="S373" s="72"/>
      <c r="T373" s="72"/>
      <c r="U373" s="72">
        <v>30</v>
      </c>
      <c r="V373" s="72"/>
      <c r="W373" s="72"/>
      <c r="X373" s="72">
        <v>30</v>
      </c>
      <c r="Y373" s="72"/>
      <c r="Z373" s="72"/>
      <c r="AA373" s="72" t="s">
        <v>733</v>
      </c>
      <c r="AB373" s="72"/>
      <c r="AC373" s="72"/>
      <c r="AD373" s="72"/>
    </row>
    <row r="374" spans="1:30" s="73" customFormat="1" ht="31.15" customHeight="1" x14ac:dyDescent="0.25">
      <c r="A374" s="47" t="s">
        <v>400</v>
      </c>
      <c r="B374" s="47" t="s">
        <v>691</v>
      </c>
      <c r="C374" s="47" t="s">
        <v>691</v>
      </c>
      <c r="D374" s="49" t="s">
        <v>38</v>
      </c>
      <c r="E374" s="50" t="s">
        <v>39</v>
      </c>
      <c r="F374" s="49" t="s">
        <v>38</v>
      </c>
      <c r="G374" s="58" t="s">
        <v>40</v>
      </c>
      <c r="H374" s="51">
        <v>21101</v>
      </c>
      <c r="I374" s="66" t="s">
        <v>252</v>
      </c>
      <c r="J374" s="66" t="s">
        <v>734</v>
      </c>
      <c r="K374" s="66" t="s">
        <v>735</v>
      </c>
      <c r="L374" s="66" t="s">
        <v>44</v>
      </c>
      <c r="M374" s="66"/>
      <c r="N374" s="66" t="s">
        <v>45</v>
      </c>
      <c r="O374" s="72">
        <v>10</v>
      </c>
      <c r="P374" s="72">
        <v>48</v>
      </c>
      <c r="Q374" s="66" t="s">
        <v>256</v>
      </c>
      <c r="R374" s="72">
        <f t="shared" si="14"/>
        <v>480</v>
      </c>
      <c r="S374" s="72"/>
      <c r="T374" s="72"/>
      <c r="U374" s="72">
        <v>160</v>
      </c>
      <c r="V374" s="72"/>
      <c r="W374" s="72"/>
      <c r="X374" s="72">
        <v>160</v>
      </c>
      <c r="Y374" s="72"/>
      <c r="Z374" s="72"/>
      <c r="AA374" s="72">
        <v>160</v>
      </c>
      <c r="AB374" s="72"/>
      <c r="AC374" s="72"/>
      <c r="AD374" s="72"/>
    </row>
    <row r="375" spans="1:30" s="73" customFormat="1" ht="31.15" customHeight="1" x14ac:dyDescent="0.25">
      <c r="A375" s="47" t="s">
        <v>400</v>
      </c>
      <c r="B375" s="47" t="s">
        <v>691</v>
      </c>
      <c r="C375" s="47" t="s">
        <v>691</v>
      </c>
      <c r="D375" s="49" t="s">
        <v>38</v>
      </c>
      <c r="E375" s="50" t="s">
        <v>39</v>
      </c>
      <c r="F375" s="49" t="s">
        <v>38</v>
      </c>
      <c r="G375" s="58" t="s">
        <v>40</v>
      </c>
      <c r="H375" s="51">
        <v>21101</v>
      </c>
      <c r="I375" s="66" t="s">
        <v>252</v>
      </c>
      <c r="J375" s="66" t="s">
        <v>578</v>
      </c>
      <c r="K375" s="66" t="s">
        <v>579</v>
      </c>
      <c r="L375" s="66" t="s">
        <v>44</v>
      </c>
      <c r="M375" s="66"/>
      <c r="N375" s="66" t="s">
        <v>53</v>
      </c>
      <c r="O375" s="72">
        <v>8</v>
      </c>
      <c r="P375" s="72" t="s">
        <v>736</v>
      </c>
      <c r="Q375" s="66" t="s">
        <v>256</v>
      </c>
      <c r="R375" s="72">
        <f t="shared" si="14"/>
        <v>384</v>
      </c>
      <c r="S375" s="72"/>
      <c r="T375" s="72"/>
      <c r="U375" s="72">
        <v>130</v>
      </c>
      <c r="V375" s="72"/>
      <c r="W375" s="72"/>
      <c r="X375" s="72">
        <v>130</v>
      </c>
      <c r="Y375" s="72"/>
      <c r="Z375" s="72"/>
      <c r="AA375" s="72" t="s">
        <v>737</v>
      </c>
      <c r="AB375" s="72"/>
      <c r="AC375" s="72"/>
      <c r="AD375" s="72"/>
    </row>
    <row r="376" spans="1:30" s="73" customFormat="1" ht="31.15" customHeight="1" x14ac:dyDescent="0.25">
      <c r="A376" s="47" t="s">
        <v>400</v>
      </c>
      <c r="B376" s="47" t="s">
        <v>691</v>
      </c>
      <c r="C376" s="47" t="s">
        <v>691</v>
      </c>
      <c r="D376" s="49" t="s">
        <v>38</v>
      </c>
      <c r="E376" s="50" t="s">
        <v>39</v>
      </c>
      <c r="F376" s="49" t="s">
        <v>38</v>
      </c>
      <c r="G376" s="58" t="s">
        <v>40</v>
      </c>
      <c r="H376" s="51">
        <v>21101</v>
      </c>
      <c r="I376" s="66" t="s">
        <v>252</v>
      </c>
      <c r="J376" s="66" t="s">
        <v>738</v>
      </c>
      <c r="K376" s="66" t="s">
        <v>495</v>
      </c>
      <c r="L376" s="66" t="s">
        <v>44</v>
      </c>
      <c r="M376" s="66"/>
      <c r="N376" s="66" t="s">
        <v>45</v>
      </c>
      <c r="O376" s="72">
        <v>10</v>
      </c>
      <c r="P376" s="72" t="s">
        <v>739</v>
      </c>
      <c r="Q376" s="66" t="s">
        <v>256</v>
      </c>
      <c r="R376" s="72">
        <f t="shared" si="14"/>
        <v>60</v>
      </c>
      <c r="S376" s="72"/>
      <c r="T376" s="72"/>
      <c r="U376" s="72">
        <v>20</v>
      </c>
      <c r="V376" s="72"/>
      <c r="W376" s="72"/>
      <c r="X376" s="72">
        <v>20</v>
      </c>
      <c r="Y376" s="72"/>
      <c r="Z376" s="72"/>
      <c r="AA376" s="72" t="s">
        <v>733</v>
      </c>
      <c r="AB376" s="72"/>
      <c r="AC376" s="72"/>
      <c r="AD376" s="72"/>
    </row>
    <row r="377" spans="1:30" s="73" customFormat="1" ht="31.15" customHeight="1" x14ac:dyDescent="0.25">
      <c r="A377" s="47" t="s">
        <v>400</v>
      </c>
      <c r="B377" s="47" t="s">
        <v>691</v>
      </c>
      <c r="C377" s="47" t="s">
        <v>691</v>
      </c>
      <c r="D377" s="49" t="s">
        <v>38</v>
      </c>
      <c r="E377" s="50" t="s">
        <v>39</v>
      </c>
      <c r="F377" s="49" t="s">
        <v>38</v>
      </c>
      <c r="G377" s="58" t="s">
        <v>40</v>
      </c>
      <c r="H377" s="51">
        <v>21101</v>
      </c>
      <c r="I377" s="66" t="s">
        <v>252</v>
      </c>
      <c r="J377" s="66" t="s">
        <v>272</v>
      </c>
      <c r="K377" s="66" t="s">
        <v>273</v>
      </c>
      <c r="L377" s="66" t="s">
        <v>44</v>
      </c>
      <c r="M377" s="66"/>
      <c r="N377" s="66" t="s">
        <v>53</v>
      </c>
      <c r="O377" s="72">
        <v>7</v>
      </c>
      <c r="P377" s="72" t="s">
        <v>740</v>
      </c>
      <c r="Q377" s="66" t="s">
        <v>256</v>
      </c>
      <c r="R377" s="72">
        <f t="shared" si="14"/>
        <v>1372</v>
      </c>
      <c r="S377" s="72"/>
      <c r="T377" s="72"/>
      <c r="U377" s="72" t="s">
        <v>741</v>
      </c>
      <c r="V377" s="72"/>
      <c r="W377" s="72"/>
      <c r="X377" s="72" t="s">
        <v>741</v>
      </c>
      <c r="Y377" s="72"/>
      <c r="Z377" s="72"/>
      <c r="AA377" s="72" t="s">
        <v>742</v>
      </c>
      <c r="AB377" s="72"/>
      <c r="AC377" s="72"/>
      <c r="AD377" s="72"/>
    </row>
    <row r="378" spans="1:30" s="73" customFormat="1" ht="31.15" customHeight="1" x14ac:dyDescent="0.25">
      <c r="A378" s="47" t="s">
        <v>400</v>
      </c>
      <c r="B378" s="47" t="s">
        <v>691</v>
      </c>
      <c r="C378" s="47" t="s">
        <v>691</v>
      </c>
      <c r="D378" s="49" t="s">
        <v>38</v>
      </c>
      <c r="E378" s="50" t="s">
        <v>39</v>
      </c>
      <c r="F378" s="49" t="s">
        <v>38</v>
      </c>
      <c r="G378" s="58" t="s">
        <v>40</v>
      </c>
      <c r="H378" s="51">
        <v>21101</v>
      </c>
      <c r="I378" s="66" t="s">
        <v>252</v>
      </c>
      <c r="J378" s="66" t="s">
        <v>368</v>
      </c>
      <c r="K378" s="66" t="s">
        <v>743</v>
      </c>
      <c r="L378" s="66" t="s">
        <v>44</v>
      </c>
      <c r="M378" s="66"/>
      <c r="N378" s="66" t="s">
        <v>53</v>
      </c>
      <c r="O378" s="72">
        <v>3</v>
      </c>
      <c r="P378" s="72" t="s">
        <v>744</v>
      </c>
      <c r="Q378" s="66" t="s">
        <v>256</v>
      </c>
      <c r="R378" s="72">
        <f t="shared" si="14"/>
        <v>606</v>
      </c>
      <c r="S378" s="72"/>
      <c r="T378" s="72"/>
      <c r="U378" s="72" t="s">
        <v>745</v>
      </c>
      <c r="V378" s="72"/>
      <c r="W378" s="72"/>
      <c r="X378" s="72" t="s">
        <v>745</v>
      </c>
      <c r="Y378" s="72"/>
      <c r="Z378" s="72"/>
      <c r="AA378" s="72" t="s">
        <v>745</v>
      </c>
      <c r="AB378" s="72"/>
      <c r="AC378" s="72"/>
      <c r="AD378" s="72"/>
    </row>
    <row r="379" spans="1:30" s="73" customFormat="1" ht="31.15" customHeight="1" x14ac:dyDescent="0.25">
      <c r="A379" s="47" t="s">
        <v>400</v>
      </c>
      <c r="B379" s="47" t="s">
        <v>691</v>
      </c>
      <c r="C379" s="47" t="s">
        <v>691</v>
      </c>
      <c r="D379" s="49" t="s">
        <v>38</v>
      </c>
      <c r="E379" s="50" t="s">
        <v>39</v>
      </c>
      <c r="F379" s="49" t="s">
        <v>38</v>
      </c>
      <c r="G379" s="58" t="s">
        <v>40</v>
      </c>
      <c r="H379" s="51">
        <v>21101</v>
      </c>
      <c r="I379" s="66" t="s">
        <v>252</v>
      </c>
      <c r="J379" s="66" t="s">
        <v>746</v>
      </c>
      <c r="K379" s="66" t="s">
        <v>747</v>
      </c>
      <c r="L379" s="66" t="s">
        <v>44</v>
      </c>
      <c r="M379" s="66"/>
      <c r="N379" s="66" t="s">
        <v>74</v>
      </c>
      <c r="O379" s="72">
        <v>4</v>
      </c>
      <c r="P379" s="72" t="s">
        <v>748</v>
      </c>
      <c r="Q379" s="66" t="s">
        <v>256</v>
      </c>
      <c r="R379" s="72">
        <f t="shared" si="14"/>
        <v>156</v>
      </c>
      <c r="S379" s="72"/>
      <c r="T379" s="72"/>
      <c r="U379" s="72">
        <v>55</v>
      </c>
      <c r="V379" s="72"/>
      <c r="W379" s="72"/>
      <c r="X379" s="72" t="s">
        <v>693</v>
      </c>
      <c r="Y379" s="72"/>
      <c r="Z379" s="72"/>
      <c r="AA379" s="72" t="s">
        <v>749</v>
      </c>
      <c r="AB379" s="72"/>
      <c r="AC379" s="72"/>
      <c r="AD379" s="72"/>
    </row>
    <row r="380" spans="1:30" s="73" customFormat="1" ht="31.15" customHeight="1" x14ac:dyDescent="0.25">
      <c r="A380" s="47" t="s">
        <v>400</v>
      </c>
      <c r="B380" s="47" t="s">
        <v>691</v>
      </c>
      <c r="C380" s="47" t="s">
        <v>691</v>
      </c>
      <c r="D380" s="49" t="s">
        <v>38</v>
      </c>
      <c r="E380" s="50" t="s">
        <v>39</v>
      </c>
      <c r="F380" s="49" t="s">
        <v>38</v>
      </c>
      <c r="G380" s="58" t="s">
        <v>40</v>
      </c>
      <c r="H380" s="51">
        <v>21101</v>
      </c>
      <c r="I380" s="66" t="s">
        <v>252</v>
      </c>
      <c r="J380" s="66" t="s">
        <v>500</v>
      </c>
      <c r="K380" s="66" t="s">
        <v>501</v>
      </c>
      <c r="L380" s="66" t="s">
        <v>44</v>
      </c>
      <c r="M380" s="66"/>
      <c r="N380" s="66" t="s">
        <v>53</v>
      </c>
      <c r="O380" s="72">
        <v>8</v>
      </c>
      <c r="P380" s="72" t="s">
        <v>704</v>
      </c>
      <c r="Q380" s="66" t="s">
        <v>256</v>
      </c>
      <c r="R380" s="72">
        <f t="shared" si="14"/>
        <v>184</v>
      </c>
      <c r="S380" s="72"/>
      <c r="T380" s="72"/>
      <c r="U380" s="72" t="s">
        <v>750</v>
      </c>
      <c r="V380" s="72"/>
      <c r="W380" s="72"/>
      <c r="X380" s="72" t="s">
        <v>750</v>
      </c>
      <c r="Y380" s="72"/>
      <c r="Z380" s="72"/>
      <c r="AA380" s="72" t="s">
        <v>751</v>
      </c>
      <c r="AB380" s="72"/>
      <c r="AC380" s="72"/>
      <c r="AD380" s="72"/>
    </row>
    <row r="381" spans="1:30" s="73" customFormat="1" ht="31.15" customHeight="1" x14ac:dyDescent="0.25">
      <c r="A381" s="47" t="s">
        <v>400</v>
      </c>
      <c r="B381" s="47" t="s">
        <v>691</v>
      </c>
      <c r="C381" s="47" t="s">
        <v>691</v>
      </c>
      <c r="D381" s="49" t="s">
        <v>38</v>
      </c>
      <c r="E381" s="50" t="s">
        <v>39</v>
      </c>
      <c r="F381" s="49" t="s">
        <v>38</v>
      </c>
      <c r="G381" s="58" t="s">
        <v>40</v>
      </c>
      <c r="H381" s="51">
        <v>21101</v>
      </c>
      <c r="I381" s="66" t="s">
        <v>252</v>
      </c>
      <c r="J381" s="66" t="s">
        <v>752</v>
      </c>
      <c r="K381" s="66" t="s">
        <v>753</v>
      </c>
      <c r="L381" s="66" t="s">
        <v>44</v>
      </c>
      <c r="M381" s="66"/>
      <c r="N381" s="66" t="s">
        <v>74</v>
      </c>
      <c r="O381" s="72">
        <v>6</v>
      </c>
      <c r="P381" s="72" t="s">
        <v>693</v>
      </c>
      <c r="Q381" s="66" t="s">
        <v>256</v>
      </c>
      <c r="R381" s="72">
        <f t="shared" si="14"/>
        <v>330</v>
      </c>
      <c r="S381" s="72"/>
      <c r="T381" s="72"/>
      <c r="U381" s="72" t="s">
        <v>754</v>
      </c>
      <c r="V381" s="72"/>
      <c r="W381" s="72"/>
      <c r="X381" s="72" t="s">
        <v>754</v>
      </c>
      <c r="Y381" s="72"/>
      <c r="Z381" s="72"/>
      <c r="AA381" s="72" t="s">
        <v>754</v>
      </c>
      <c r="AB381" s="72"/>
      <c r="AC381" s="72"/>
      <c r="AD381" s="72"/>
    </row>
    <row r="382" spans="1:30" s="73" customFormat="1" ht="31.15" customHeight="1" x14ac:dyDescent="0.25">
      <c r="A382" s="47" t="s">
        <v>400</v>
      </c>
      <c r="B382" s="47" t="s">
        <v>691</v>
      </c>
      <c r="C382" s="47" t="s">
        <v>691</v>
      </c>
      <c r="D382" s="49" t="s">
        <v>38</v>
      </c>
      <c r="E382" s="50" t="s">
        <v>39</v>
      </c>
      <c r="F382" s="49" t="s">
        <v>38</v>
      </c>
      <c r="G382" s="58" t="s">
        <v>40</v>
      </c>
      <c r="H382" s="51">
        <v>21101</v>
      </c>
      <c r="I382" s="66" t="s">
        <v>252</v>
      </c>
      <c r="J382" s="66" t="s">
        <v>519</v>
      </c>
      <c r="K382" s="66" t="s">
        <v>520</v>
      </c>
      <c r="L382" s="66" t="s">
        <v>44</v>
      </c>
      <c r="M382" s="66"/>
      <c r="N382" s="66" t="s">
        <v>74</v>
      </c>
      <c r="O382" s="72">
        <v>7</v>
      </c>
      <c r="P382" s="72" t="s">
        <v>755</v>
      </c>
      <c r="Q382" s="66" t="s">
        <v>756</v>
      </c>
      <c r="R382" s="72">
        <f t="shared" si="14"/>
        <v>252</v>
      </c>
      <c r="S382" s="72"/>
      <c r="T382" s="72"/>
      <c r="U382" s="72" t="s">
        <v>757</v>
      </c>
      <c r="V382" s="72"/>
      <c r="W382" s="72"/>
      <c r="X382" s="72" t="s">
        <v>757</v>
      </c>
      <c r="Y382" s="72"/>
      <c r="Z382" s="72"/>
      <c r="AA382" s="72" t="s">
        <v>757</v>
      </c>
      <c r="AB382" s="72"/>
      <c r="AC382" s="72"/>
      <c r="AD382" s="72"/>
    </row>
    <row r="383" spans="1:30" s="73" customFormat="1" ht="31.15" customHeight="1" x14ac:dyDescent="0.25">
      <c r="A383" s="47" t="s">
        <v>400</v>
      </c>
      <c r="B383" s="47" t="s">
        <v>691</v>
      </c>
      <c r="C383" s="47" t="s">
        <v>691</v>
      </c>
      <c r="D383" s="49" t="s">
        <v>38</v>
      </c>
      <c r="E383" s="50" t="s">
        <v>39</v>
      </c>
      <c r="F383" s="49" t="s">
        <v>38</v>
      </c>
      <c r="G383" s="58" t="s">
        <v>40</v>
      </c>
      <c r="H383" s="51">
        <v>21101</v>
      </c>
      <c r="I383" s="66" t="s">
        <v>252</v>
      </c>
      <c r="J383" s="66" t="s">
        <v>758</v>
      </c>
      <c r="K383" s="66" t="s">
        <v>759</v>
      </c>
      <c r="L383" s="66" t="s">
        <v>44</v>
      </c>
      <c r="M383" s="66"/>
      <c r="N383" s="66" t="s">
        <v>74</v>
      </c>
      <c r="O383" s="72">
        <v>11</v>
      </c>
      <c r="P383" s="72" t="s">
        <v>760</v>
      </c>
      <c r="Q383" s="66" t="s">
        <v>256</v>
      </c>
      <c r="R383" s="72">
        <f t="shared" si="14"/>
        <v>132</v>
      </c>
      <c r="S383" s="72"/>
      <c r="T383" s="72"/>
      <c r="U383" s="72" t="s">
        <v>696</v>
      </c>
      <c r="V383" s="72"/>
      <c r="W383" s="72"/>
      <c r="X383" s="72" t="s">
        <v>696</v>
      </c>
      <c r="Y383" s="72"/>
      <c r="Z383" s="72"/>
      <c r="AA383" s="72" t="s">
        <v>696</v>
      </c>
      <c r="AB383" s="72"/>
      <c r="AC383" s="72"/>
      <c r="AD383" s="72"/>
    </row>
    <row r="384" spans="1:30" s="73" customFormat="1" ht="31.15" customHeight="1" x14ac:dyDescent="0.25">
      <c r="A384" s="47" t="s">
        <v>400</v>
      </c>
      <c r="B384" s="47" t="s">
        <v>691</v>
      </c>
      <c r="C384" s="47" t="s">
        <v>691</v>
      </c>
      <c r="D384" s="49" t="s">
        <v>38</v>
      </c>
      <c r="E384" s="50" t="s">
        <v>39</v>
      </c>
      <c r="F384" s="49" t="s">
        <v>38</v>
      </c>
      <c r="G384" s="58" t="s">
        <v>40</v>
      </c>
      <c r="H384" s="51">
        <v>21101</v>
      </c>
      <c r="I384" s="66" t="s">
        <v>252</v>
      </c>
      <c r="J384" s="66" t="s">
        <v>87</v>
      </c>
      <c r="K384" s="66" t="s">
        <v>88</v>
      </c>
      <c r="L384" s="66" t="s">
        <v>44</v>
      </c>
      <c r="M384" s="66"/>
      <c r="N384" s="66" t="s">
        <v>74</v>
      </c>
      <c r="O384" s="72">
        <v>10</v>
      </c>
      <c r="P384" s="72" t="s">
        <v>755</v>
      </c>
      <c r="Q384" s="66" t="s">
        <v>256</v>
      </c>
      <c r="R384" s="72">
        <f t="shared" si="14"/>
        <v>360</v>
      </c>
      <c r="S384" s="72"/>
      <c r="T384" s="72"/>
      <c r="U384" s="72" t="s">
        <v>761</v>
      </c>
      <c r="V384" s="72"/>
      <c r="W384" s="72"/>
      <c r="X384" s="72" t="s">
        <v>761</v>
      </c>
      <c r="Y384" s="72"/>
      <c r="Z384" s="72"/>
      <c r="AA384" s="72" t="s">
        <v>761</v>
      </c>
      <c r="AB384" s="72"/>
      <c r="AC384" s="72"/>
      <c r="AD384" s="72"/>
    </row>
    <row r="385" spans="1:30" s="73" customFormat="1" ht="31.15" customHeight="1" x14ac:dyDescent="0.25">
      <c r="A385" s="47" t="s">
        <v>400</v>
      </c>
      <c r="B385" s="47" t="s">
        <v>691</v>
      </c>
      <c r="C385" s="47" t="s">
        <v>691</v>
      </c>
      <c r="D385" s="49" t="s">
        <v>38</v>
      </c>
      <c r="E385" s="50" t="s">
        <v>39</v>
      </c>
      <c r="F385" s="49" t="s">
        <v>38</v>
      </c>
      <c r="G385" s="58" t="s">
        <v>40</v>
      </c>
      <c r="H385" s="51">
        <v>21101</v>
      </c>
      <c r="I385" s="66" t="s">
        <v>252</v>
      </c>
      <c r="J385" s="66" t="s">
        <v>81</v>
      </c>
      <c r="K385" s="66" t="s">
        <v>82</v>
      </c>
      <c r="L385" s="66" t="s">
        <v>44</v>
      </c>
      <c r="M385" s="66"/>
      <c r="N385" s="66" t="s">
        <v>74</v>
      </c>
      <c r="O385" s="72">
        <v>10</v>
      </c>
      <c r="P385" s="72" t="s">
        <v>762</v>
      </c>
      <c r="Q385" s="66" t="s">
        <v>256</v>
      </c>
      <c r="R385" s="72">
        <f t="shared" si="14"/>
        <v>240</v>
      </c>
      <c r="S385" s="72"/>
      <c r="T385" s="72"/>
      <c r="U385" s="72" t="s">
        <v>763</v>
      </c>
      <c r="V385" s="72"/>
      <c r="W385" s="72"/>
      <c r="X385" s="72" t="s">
        <v>763</v>
      </c>
      <c r="Y385" s="72"/>
      <c r="Z385" s="72"/>
      <c r="AA385" s="72" t="s">
        <v>763</v>
      </c>
      <c r="AB385" s="72"/>
      <c r="AC385" s="72"/>
      <c r="AD385" s="72"/>
    </row>
    <row r="386" spans="1:30" s="73" customFormat="1" ht="31.15" customHeight="1" x14ac:dyDescent="0.25">
      <c r="A386" s="47" t="s">
        <v>400</v>
      </c>
      <c r="B386" s="47" t="s">
        <v>691</v>
      </c>
      <c r="C386" s="47" t="s">
        <v>691</v>
      </c>
      <c r="D386" s="49" t="s">
        <v>38</v>
      </c>
      <c r="E386" s="50" t="s">
        <v>39</v>
      </c>
      <c r="F386" s="49" t="s">
        <v>38</v>
      </c>
      <c r="G386" s="58" t="s">
        <v>40</v>
      </c>
      <c r="H386" s="51">
        <v>21101</v>
      </c>
      <c r="I386" s="66" t="s">
        <v>252</v>
      </c>
      <c r="J386" s="66" t="s">
        <v>547</v>
      </c>
      <c r="K386" s="66" t="s">
        <v>548</v>
      </c>
      <c r="L386" s="66" t="s">
        <v>44</v>
      </c>
      <c r="M386" s="66"/>
      <c r="N386" s="66" t="s">
        <v>74</v>
      </c>
      <c r="O386" s="72">
        <v>10</v>
      </c>
      <c r="P386" s="72" t="s">
        <v>762</v>
      </c>
      <c r="Q386" s="66" t="s">
        <v>256</v>
      </c>
      <c r="R386" s="72">
        <f t="shared" si="14"/>
        <v>240</v>
      </c>
      <c r="S386" s="72"/>
      <c r="T386" s="72"/>
      <c r="U386" s="72" t="s">
        <v>763</v>
      </c>
      <c r="V386" s="72"/>
      <c r="W386" s="72"/>
      <c r="X386" s="72" t="s">
        <v>763</v>
      </c>
      <c r="Y386" s="72"/>
      <c r="Z386" s="72"/>
      <c r="AA386" s="72" t="s">
        <v>763</v>
      </c>
      <c r="AB386" s="72"/>
      <c r="AC386" s="72"/>
      <c r="AD386" s="72"/>
    </row>
    <row r="387" spans="1:30" s="73" customFormat="1" ht="31.15" customHeight="1" x14ac:dyDescent="0.25">
      <c r="A387" s="47" t="s">
        <v>400</v>
      </c>
      <c r="B387" s="47" t="s">
        <v>691</v>
      </c>
      <c r="C387" s="47" t="s">
        <v>691</v>
      </c>
      <c r="D387" s="49" t="s">
        <v>38</v>
      </c>
      <c r="E387" s="50" t="s">
        <v>39</v>
      </c>
      <c r="F387" s="49" t="s">
        <v>38</v>
      </c>
      <c r="G387" s="58" t="s">
        <v>40</v>
      </c>
      <c r="H387" s="51">
        <v>21401</v>
      </c>
      <c r="I387" s="66" t="s">
        <v>764</v>
      </c>
      <c r="J387" s="66" t="s">
        <v>124</v>
      </c>
      <c r="K387" s="66" t="s">
        <v>125</v>
      </c>
      <c r="L387" s="66" t="s">
        <v>44</v>
      </c>
      <c r="M387" s="66"/>
      <c r="N387" s="66" t="s">
        <v>45</v>
      </c>
      <c r="O387" s="72">
        <v>2</v>
      </c>
      <c r="P387" s="72">
        <v>2980</v>
      </c>
      <c r="Q387" s="66" t="s">
        <v>256</v>
      </c>
      <c r="R387" s="72">
        <f t="shared" si="14"/>
        <v>5960</v>
      </c>
      <c r="S387" s="72"/>
      <c r="T387" s="72"/>
      <c r="U387" s="72">
        <v>2980</v>
      </c>
      <c r="V387" s="72"/>
      <c r="W387" s="72"/>
      <c r="X387" s="72">
        <v>2980</v>
      </c>
      <c r="Y387" s="72"/>
      <c r="Z387" s="72"/>
      <c r="AA387" s="72"/>
      <c r="AB387" s="72"/>
      <c r="AC387" s="72"/>
      <c r="AD387" s="72"/>
    </row>
    <row r="388" spans="1:30" s="73" customFormat="1" ht="31.15" customHeight="1" x14ac:dyDescent="0.25">
      <c r="A388" s="47" t="s">
        <v>400</v>
      </c>
      <c r="B388" s="47" t="s">
        <v>691</v>
      </c>
      <c r="C388" s="47" t="s">
        <v>691</v>
      </c>
      <c r="D388" s="49" t="s">
        <v>38</v>
      </c>
      <c r="E388" s="50" t="s">
        <v>39</v>
      </c>
      <c r="F388" s="49" t="s">
        <v>38</v>
      </c>
      <c r="G388" s="58" t="s">
        <v>40</v>
      </c>
      <c r="H388" s="51">
        <v>21401</v>
      </c>
      <c r="I388" s="66" t="s">
        <v>764</v>
      </c>
      <c r="J388" s="66" t="s">
        <v>765</v>
      </c>
      <c r="K388" s="66" t="s">
        <v>766</v>
      </c>
      <c r="L388" s="66" t="s">
        <v>44</v>
      </c>
      <c r="M388" s="66"/>
      <c r="N388" s="66" t="s">
        <v>45</v>
      </c>
      <c r="O388" s="72">
        <v>3</v>
      </c>
      <c r="P388" s="72">
        <v>484</v>
      </c>
      <c r="Q388" s="66" t="s">
        <v>256</v>
      </c>
      <c r="R388" s="72">
        <f t="shared" si="14"/>
        <v>1452</v>
      </c>
      <c r="S388" s="72"/>
      <c r="T388" s="72"/>
      <c r="U388" s="72">
        <v>968</v>
      </c>
      <c r="V388" s="72"/>
      <c r="W388" s="72"/>
      <c r="X388" s="72"/>
      <c r="Y388" s="72"/>
      <c r="Z388" s="72"/>
      <c r="AA388" s="72">
        <v>484</v>
      </c>
      <c r="AB388" s="72"/>
      <c r="AC388" s="72"/>
      <c r="AD388" s="72"/>
    </row>
    <row r="389" spans="1:30" s="73" customFormat="1" ht="31.15" customHeight="1" x14ac:dyDescent="0.25">
      <c r="A389" s="47" t="s">
        <v>400</v>
      </c>
      <c r="B389" s="47" t="s">
        <v>691</v>
      </c>
      <c r="C389" s="47" t="s">
        <v>691</v>
      </c>
      <c r="D389" s="49" t="s">
        <v>38</v>
      </c>
      <c r="E389" s="50" t="s">
        <v>39</v>
      </c>
      <c r="F389" s="49" t="s">
        <v>38</v>
      </c>
      <c r="G389" s="58" t="s">
        <v>40</v>
      </c>
      <c r="H389" s="51">
        <v>21401</v>
      </c>
      <c r="I389" s="66" t="s">
        <v>764</v>
      </c>
      <c r="J389" s="66" t="s">
        <v>767</v>
      </c>
      <c r="K389" s="66" t="s">
        <v>768</v>
      </c>
      <c r="L389" s="66" t="s">
        <v>44</v>
      </c>
      <c r="M389" s="66"/>
      <c r="N389" s="66" t="s">
        <v>45</v>
      </c>
      <c r="O389" s="72">
        <v>14</v>
      </c>
      <c r="P389" s="72">
        <v>42</v>
      </c>
      <c r="Q389" s="66" t="s">
        <v>256</v>
      </c>
      <c r="R389" s="72">
        <f t="shared" si="14"/>
        <v>588</v>
      </c>
      <c r="S389" s="72"/>
      <c r="T389" s="72"/>
      <c r="U389" s="72"/>
      <c r="V389" s="72"/>
      <c r="W389" s="72"/>
      <c r="X389" s="72"/>
      <c r="Y389" s="72"/>
      <c r="Z389" s="72"/>
      <c r="AA389" s="72">
        <v>588</v>
      </c>
      <c r="AB389" s="72"/>
      <c r="AC389" s="72"/>
      <c r="AD389" s="72"/>
    </row>
    <row r="390" spans="1:30" s="73" customFormat="1" ht="31.15" customHeight="1" x14ac:dyDescent="0.25">
      <c r="A390" s="47" t="s">
        <v>400</v>
      </c>
      <c r="B390" s="47" t="s">
        <v>691</v>
      </c>
      <c r="C390" s="47" t="s">
        <v>691</v>
      </c>
      <c r="D390" s="49" t="s">
        <v>38</v>
      </c>
      <c r="E390" s="50" t="s">
        <v>39</v>
      </c>
      <c r="F390" s="49" t="s">
        <v>38</v>
      </c>
      <c r="G390" s="58" t="s">
        <v>40</v>
      </c>
      <c r="H390" s="51">
        <v>29401</v>
      </c>
      <c r="I390" s="66" t="s">
        <v>769</v>
      </c>
      <c r="J390" s="66" t="s">
        <v>214</v>
      </c>
      <c r="K390" s="66" t="s">
        <v>770</v>
      </c>
      <c r="L390" s="66" t="s">
        <v>44</v>
      </c>
      <c r="M390" s="66"/>
      <c r="N390" s="66" t="s">
        <v>45</v>
      </c>
      <c r="O390" s="72">
        <v>10</v>
      </c>
      <c r="P390" s="72">
        <v>130</v>
      </c>
      <c r="Q390" s="66" t="s">
        <v>256</v>
      </c>
      <c r="R390" s="72">
        <v>1817</v>
      </c>
      <c r="S390" s="72"/>
      <c r="T390" s="72"/>
      <c r="U390" s="72">
        <v>1000</v>
      </c>
      <c r="V390" s="72"/>
      <c r="W390" s="72"/>
      <c r="X390" s="72"/>
      <c r="Y390" s="72"/>
      <c r="Z390" s="72"/>
      <c r="AA390" s="72">
        <v>817</v>
      </c>
      <c r="AB390" s="72"/>
      <c r="AC390" s="72"/>
      <c r="AD390" s="72"/>
    </row>
    <row r="391" spans="1:30" s="73" customFormat="1" ht="31.15" customHeight="1" x14ac:dyDescent="0.25">
      <c r="A391" s="68" t="s">
        <v>400</v>
      </c>
      <c r="B391" s="68" t="s">
        <v>691</v>
      </c>
      <c r="C391" s="68" t="s">
        <v>691</v>
      </c>
      <c r="D391" s="20" t="s">
        <v>38</v>
      </c>
      <c r="E391" s="21" t="s">
        <v>39</v>
      </c>
      <c r="F391" s="20" t="s">
        <v>38</v>
      </c>
      <c r="G391" s="69" t="s">
        <v>40</v>
      </c>
      <c r="H391" s="70">
        <v>21601</v>
      </c>
      <c r="I391" s="66" t="s">
        <v>771</v>
      </c>
      <c r="J391" s="66" t="s">
        <v>136</v>
      </c>
      <c r="K391" s="66" t="s">
        <v>772</v>
      </c>
      <c r="L391" s="66" t="s">
        <v>44</v>
      </c>
      <c r="M391" s="66"/>
      <c r="N391" s="66" t="s">
        <v>45</v>
      </c>
      <c r="O391" s="72">
        <v>30</v>
      </c>
      <c r="P391" s="72" t="s">
        <v>773</v>
      </c>
      <c r="Q391" s="66" t="s">
        <v>256</v>
      </c>
      <c r="R391" s="72">
        <f t="shared" si="14"/>
        <v>930</v>
      </c>
      <c r="S391" s="74"/>
      <c r="T391" s="74"/>
      <c r="U391" s="74">
        <v>300</v>
      </c>
      <c r="V391" s="74"/>
      <c r="W391" s="74"/>
      <c r="X391" s="74" t="s">
        <v>774</v>
      </c>
      <c r="Y391" s="74"/>
      <c r="Z391" s="74"/>
      <c r="AA391" s="74">
        <v>300</v>
      </c>
      <c r="AB391" s="74"/>
      <c r="AC391" s="74"/>
      <c r="AD391" s="74"/>
    </row>
    <row r="392" spans="1:30" s="73" customFormat="1" ht="31.15" customHeight="1" x14ac:dyDescent="0.25">
      <c r="A392" s="47" t="s">
        <v>400</v>
      </c>
      <c r="B392" s="47" t="s">
        <v>691</v>
      </c>
      <c r="C392" s="47" t="s">
        <v>691</v>
      </c>
      <c r="D392" s="49" t="s">
        <v>38</v>
      </c>
      <c r="E392" s="50" t="s">
        <v>39</v>
      </c>
      <c r="F392" s="49" t="s">
        <v>38</v>
      </c>
      <c r="G392" s="58" t="s">
        <v>40</v>
      </c>
      <c r="H392" s="51">
        <v>21601</v>
      </c>
      <c r="I392" s="66" t="s">
        <v>771</v>
      </c>
      <c r="J392" s="66" t="s">
        <v>134</v>
      </c>
      <c r="K392" s="66" t="s">
        <v>135</v>
      </c>
      <c r="L392" s="66" t="s">
        <v>44</v>
      </c>
      <c r="M392" s="66"/>
      <c r="N392" s="66" t="s">
        <v>45</v>
      </c>
      <c r="O392" s="72">
        <v>60</v>
      </c>
      <c r="P392" s="72" t="s">
        <v>775</v>
      </c>
      <c r="Q392" s="66" t="s">
        <v>256</v>
      </c>
      <c r="R392" s="72">
        <f t="shared" si="14"/>
        <v>1080</v>
      </c>
      <c r="S392" s="72"/>
      <c r="T392" s="72"/>
      <c r="U392" s="72" t="s">
        <v>776</v>
      </c>
      <c r="V392" s="72"/>
      <c r="W392" s="72"/>
      <c r="X392" s="72" t="s">
        <v>776</v>
      </c>
      <c r="Y392" s="72"/>
      <c r="Z392" s="72"/>
      <c r="AA392" s="72" t="s">
        <v>776</v>
      </c>
      <c r="AB392" s="72"/>
      <c r="AC392" s="72"/>
      <c r="AD392" s="72"/>
    </row>
    <row r="393" spans="1:30" s="73" customFormat="1" ht="31.15" customHeight="1" x14ac:dyDescent="0.25">
      <c r="A393" s="47" t="s">
        <v>400</v>
      </c>
      <c r="B393" s="47" t="s">
        <v>691</v>
      </c>
      <c r="C393" s="47" t="s">
        <v>691</v>
      </c>
      <c r="D393" s="49" t="s">
        <v>38</v>
      </c>
      <c r="E393" s="50" t="s">
        <v>39</v>
      </c>
      <c r="F393" s="49" t="s">
        <v>38</v>
      </c>
      <c r="G393" s="58" t="s">
        <v>40</v>
      </c>
      <c r="H393" s="51">
        <v>21601</v>
      </c>
      <c r="I393" s="66" t="s">
        <v>771</v>
      </c>
      <c r="J393" s="66" t="s">
        <v>334</v>
      </c>
      <c r="K393" s="66" t="s">
        <v>385</v>
      </c>
      <c r="L393" s="66" t="s">
        <v>44</v>
      </c>
      <c r="M393" s="66"/>
      <c r="N393" s="66" t="s">
        <v>45</v>
      </c>
      <c r="O393" s="72">
        <v>10</v>
      </c>
      <c r="P393" s="72" t="s">
        <v>777</v>
      </c>
      <c r="Q393" s="66" t="s">
        <v>256</v>
      </c>
      <c r="R393" s="72">
        <f t="shared" si="14"/>
        <v>450</v>
      </c>
      <c r="S393" s="72"/>
      <c r="T393" s="72"/>
      <c r="U393" s="72">
        <v>150</v>
      </c>
      <c r="V393" s="72"/>
      <c r="W393" s="72"/>
      <c r="X393" s="72" t="s">
        <v>703</v>
      </c>
      <c r="Y393" s="72"/>
      <c r="Z393" s="72"/>
      <c r="AA393" s="72">
        <v>150</v>
      </c>
      <c r="AB393" s="72"/>
      <c r="AC393" s="72"/>
      <c r="AD393" s="72"/>
    </row>
    <row r="394" spans="1:30" s="73" customFormat="1" ht="31.15" customHeight="1" x14ac:dyDescent="0.25">
      <c r="A394" s="47" t="s">
        <v>400</v>
      </c>
      <c r="B394" s="47" t="s">
        <v>691</v>
      </c>
      <c r="C394" s="47" t="s">
        <v>691</v>
      </c>
      <c r="D394" s="49" t="s">
        <v>38</v>
      </c>
      <c r="E394" s="50" t="s">
        <v>39</v>
      </c>
      <c r="F394" s="49" t="s">
        <v>38</v>
      </c>
      <c r="G394" s="58" t="s">
        <v>40</v>
      </c>
      <c r="H394" s="51">
        <v>21601</v>
      </c>
      <c r="I394" s="66" t="s">
        <v>771</v>
      </c>
      <c r="J394" s="66" t="s">
        <v>147</v>
      </c>
      <c r="K394" s="66" t="s">
        <v>148</v>
      </c>
      <c r="L394" s="66" t="s">
        <v>44</v>
      </c>
      <c r="M394" s="66"/>
      <c r="N394" s="66" t="s">
        <v>45</v>
      </c>
      <c r="O394" s="72">
        <v>10</v>
      </c>
      <c r="P394" s="72" t="s">
        <v>778</v>
      </c>
      <c r="Q394" s="66" t="s">
        <v>256</v>
      </c>
      <c r="R394" s="72">
        <f t="shared" si="14"/>
        <v>890</v>
      </c>
      <c r="S394" s="72"/>
      <c r="T394" s="72"/>
      <c r="U394" s="72">
        <v>300</v>
      </c>
      <c r="V394" s="72"/>
      <c r="W394" s="72"/>
      <c r="X394" s="72">
        <v>300</v>
      </c>
      <c r="Y394" s="72"/>
      <c r="Z394" s="72"/>
      <c r="AA394" s="72" t="s">
        <v>779</v>
      </c>
      <c r="AB394" s="72"/>
      <c r="AC394" s="72"/>
      <c r="AD394" s="72"/>
    </row>
    <row r="395" spans="1:30" s="73" customFormat="1" ht="31.15" customHeight="1" x14ac:dyDescent="0.25">
      <c r="A395" s="47" t="s">
        <v>400</v>
      </c>
      <c r="B395" s="47" t="s">
        <v>691</v>
      </c>
      <c r="C395" s="47" t="s">
        <v>691</v>
      </c>
      <c r="D395" s="49" t="s">
        <v>38</v>
      </c>
      <c r="E395" s="50" t="s">
        <v>39</v>
      </c>
      <c r="F395" s="49" t="s">
        <v>38</v>
      </c>
      <c r="G395" s="58" t="s">
        <v>40</v>
      </c>
      <c r="H395" s="51">
        <v>21601</v>
      </c>
      <c r="I395" s="66" t="s">
        <v>771</v>
      </c>
      <c r="J395" s="66" t="s">
        <v>145</v>
      </c>
      <c r="K395" s="66" t="s">
        <v>780</v>
      </c>
      <c r="L395" s="66" t="s">
        <v>44</v>
      </c>
      <c r="M395" s="66"/>
      <c r="N395" s="66" t="s">
        <v>45</v>
      </c>
      <c r="O395" s="72">
        <v>25</v>
      </c>
      <c r="P395" s="72">
        <v>40</v>
      </c>
      <c r="Q395" s="66" t="s">
        <v>256</v>
      </c>
      <c r="R395" s="72">
        <f t="shared" si="14"/>
        <v>1000</v>
      </c>
      <c r="S395" s="72"/>
      <c r="T395" s="72"/>
      <c r="U395" s="72">
        <v>400</v>
      </c>
      <c r="V395" s="72"/>
      <c r="W395" s="72"/>
      <c r="X395" s="72">
        <v>200</v>
      </c>
      <c r="Y395" s="72"/>
      <c r="Z395" s="72"/>
      <c r="AA395" s="72">
        <v>400</v>
      </c>
      <c r="AB395" s="72"/>
      <c r="AC395" s="72"/>
      <c r="AD395" s="72"/>
    </row>
    <row r="396" spans="1:30" s="73" customFormat="1" ht="31.15" customHeight="1" x14ac:dyDescent="0.25">
      <c r="A396" s="47" t="s">
        <v>400</v>
      </c>
      <c r="B396" s="47" t="s">
        <v>691</v>
      </c>
      <c r="C396" s="47" t="s">
        <v>691</v>
      </c>
      <c r="D396" s="49" t="s">
        <v>38</v>
      </c>
      <c r="E396" s="50" t="s">
        <v>39</v>
      </c>
      <c r="F396" s="49" t="s">
        <v>38</v>
      </c>
      <c r="G396" s="58" t="s">
        <v>40</v>
      </c>
      <c r="H396" s="51">
        <v>21601</v>
      </c>
      <c r="I396" s="66" t="s">
        <v>771</v>
      </c>
      <c r="J396" s="66" t="s">
        <v>781</v>
      </c>
      <c r="K396" s="66" t="s">
        <v>782</v>
      </c>
      <c r="L396" s="66" t="s">
        <v>44</v>
      </c>
      <c r="M396" s="66"/>
      <c r="N396" s="66" t="s">
        <v>45</v>
      </c>
      <c r="O396" s="72">
        <v>35</v>
      </c>
      <c r="P396" s="72">
        <v>48</v>
      </c>
      <c r="Q396" s="66" t="s">
        <v>256</v>
      </c>
      <c r="R396" s="72">
        <f t="shared" si="14"/>
        <v>1680</v>
      </c>
      <c r="S396" s="72"/>
      <c r="T396" s="72"/>
      <c r="U396" s="72">
        <v>560</v>
      </c>
      <c r="V396" s="72"/>
      <c r="W396" s="72"/>
      <c r="X396" s="72">
        <v>560</v>
      </c>
      <c r="Y396" s="72"/>
      <c r="Z396" s="72"/>
      <c r="AA396" s="72">
        <v>560</v>
      </c>
      <c r="AB396" s="72"/>
      <c r="AC396" s="72"/>
      <c r="AD396" s="72"/>
    </row>
    <row r="397" spans="1:30" s="73" customFormat="1" ht="31.15" customHeight="1" x14ac:dyDescent="0.25">
      <c r="A397" s="47" t="s">
        <v>400</v>
      </c>
      <c r="B397" s="47" t="s">
        <v>691</v>
      </c>
      <c r="C397" s="47" t="s">
        <v>691</v>
      </c>
      <c r="D397" s="49" t="s">
        <v>38</v>
      </c>
      <c r="E397" s="50" t="s">
        <v>39</v>
      </c>
      <c r="F397" s="49" t="s">
        <v>38</v>
      </c>
      <c r="G397" s="58" t="s">
        <v>40</v>
      </c>
      <c r="H397" s="51">
        <v>21601</v>
      </c>
      <c r="I397" s="66" t="s">
        <v>771</v>
      </c>
      <c r="J397" s="66" t="s">
        <v>783</v>
      </c>
      <c r="K397" s="66" t="s">
        <v>784</v>
      </c>
      <c r="L397" s="66" t="s">
        <v>44</v>
      </c>
      <c r="M397" s="66"/>
      <c r="N397" s="66" t="s">
        <v>45</v>
      </c>
      <c r="O397" s="72">
        <v>31</v>
      </c>
      <c r="P397" s="72">
        <v>13</v>
      </c>
      <c r="Q397" s="66" t="s">
        <v>256</v>
      </c>
      <c r="R397" s="72">
        <f t="shared" si="14"/>
        <v>403</v>
      </c>
      <c r="S397" s="72"/>
      <c r="T397" s="72"/>
      <c r="U397" s="72">
        <v>150</v>
      </c>
      <c r="V397" s="72"/>
      <c r="W397" s="72"/>
      <c r="X397" s="72">
        <v>103</v>
      </c>
      <c r="Y397" s="72"/>
      <c r="Z397" s="72"/>
      <c r="AA397" s="72">
        <v>150</v>
      </c>
      <c r="AB397" s="72"/>
      <c r="AC397" s="72"/>
      <c r="AD397" s="72"/>
    </row>
    <row r="398" spans="1:30" s="73" customFormat="1" ht="31.15" customHeight="1" x14ac:dyDescent="0.25">
      <c r="A398" s="47" t="s">
        <v>400</v>
      </c>
      <c r="B398" s="47" t="s">
        <v>691</v>
      </c>
      <c r="C398" s="47" t="s">
        <v>691</v>
      </c>
      <c r="D398" s="49" t="s">
        <v>38</v>
      </c>
      <c r="E398" s="50" t="s">
        <v>39</v>
      </c>
      <c r="F398" s="49" t="s">
        <v>38</v>
      </c>
      <c r="G398" s="58" t="s">
        <v>40</v>
      </c>
      <c r="H398" s="51">
        <v>21601</v>
      </c>
      <c r="I398" s="66" t="s">
        <v>771</v>
      </c>
      <c r="J398" s="66" t="s">
        <v>785</v>
      </c>
      <c r="K398" s="66" t="s">
        <v>786</v>
      </c>
      <c r="L398" s="66" t="s">
        <v>44</v>
      </c>
      <c r="M398" s="66"/>
      <c r="N398" s="66" t="s">
        <v>45</v>
      </c>
      <c r="O398" s="72">
        <v>35</v>
      </c>
      <c r="P398" s="72" t="s">
        <v>787</v>
      </c>
      <c r="Q398" s="66" t="s">
        <v>256</v>
      </c>
      <c r="R398" s="72">
        <f t="shared" si="14"/>
        <v>1750</v>
      </c>
      <c r="S398" s="72"/>
      <c r="T398" s="72"/>
      <c r="U398" s="72" t="s">
        <v>788</v>
      </c>
      <c r="V398" s="72"/>
      <c r="W398" s="72"/>
      <c r="X398" s="72" t="s">
        <v>788</v>
      </c>
      <c r="Y398" s="72"/>
      <c r="Z398" s="72"/>
      <c r="AA398" s="72" t="s">
        <v>789</v>
      </c>
      <c r="AB398" s="72"/>
      <c r="AC398" s="72"/>
      <c r="AD398" s="72"/>
    </row>
    <row r="399" spans="1:30" x14ac:dyDescent="0.25">
      <c r="A399" s="47" t="s">
        <v>400</v>
      </c>
      <c r="B399" s="47" t="s">
        <v>691</v>
      </c>
      <c r="C399" s="47" t="s">
        <v>691</v>
      </c>
      <c r="D399" s="49" t="s">
        <v>38</v>
      </c>
      <c r="E399" s="50" t="s">
        <v>39</v>
      </c>
      <c r="F399" s="49" t="s">
        <v>38</v>
      </c>
      <c r="G399" s="58" t="s">
        <v>40</v>
      </c>
      <c r="H399" s="51">
        <v>21601</v>
      </c>
      <c r="I399" s="66" t="s">
        <v>771</v>
      </c>
      <c r="J399" s="66" t="s">
        <v>431</v>
      </c>
      <c r="K399" s="66" t="s">
        <v>153</v>
      </c>
      <c r="L399" s="66" t="s">
        <v>44</v>
      </c>
      <c r="M399" s="66"/>
      <c r="N399" s="66" t="s">
        <v>53</v>
      </c>
      <c r="O399" s="72">
        <v>40</v>
      </c>
      <c r="P399" s="72" t="s">
        <v>740</v>
      </c>
      <c r="Q399" s="66" t="s">
        <v>256</v>
      </c>
      <c r="R399" s="72">
        <f t="shared" si="14"/>
        <v>7840</v>
      </c>
      <c r="S399" s="72"/>
      <c r="T399" s="72"/>
      <c r="U399" s="72" t="s">
        <v>790</v>
      </c>
      <c r="V399" s="72"/>
      <c r="W399" s="72"/>
      <c r="X399" s="72" t="s">
        <v>791</v>
      </c>
      <c r="Y399" s="72"/>
      <c r="Z399" s="72"/>
      <c r="AA399" s="72" t="s">
        <v>790</v>
      </c>
      <c r="AB399" s="72"/>
      <c r="AC399" s="72"/>
      <c r="AD399" s="72"/>
    </row>
    <row r="400" spans="1:30" ht="25.5" x14ac:dyDescent="0.25">
      <c r="A400" s="47" t="s">
        <v>400</v>
      </c>
      <c r="B400" s="47" t="s">
        <v>691</v>
      </c>
      <c r="C400" s="47" t="s">
        <v>691</v>
      </c>
      <c r="D400" s="49" t="s">
        <v>38</v>
      </c>
      <c r="E400" s="50" t="s">
        <v>39</v>
      </c>
      <c r="F400" s="49" t="s">
        <v>38</v>
      </c>
      <c r="G400" s="58" t="s">
        <v>40</v>
      </c>
      <c r="H400" s="51">
        <v>21601</v>
      </c>
      <c r="I400" s="66" t="s">
        <v>771</v>
      </c>
      <c r="J400" s="66" t="s">
        <v>792</v>
      </c>
      <c r="K400" s="66" t="s">
        <v>793</v>
      </c>
      <c r="L400" s="66" t="s">
        <v>44</v>
      </c>
      <c r="M400" s="66"/>
      <c r="N400" s="66" t="s">
        <v>45</v>
      </c>
      <c r="O400" s="72">
        <v>12</v>
      </c>
      <c r="P400" s="72">
        <v>35</v>
      </c>
      <c r="Q400" s="66" t="s">
        <v>256</v>
      </c>
      <c r="R400" s="72">
        <f t="shared" si="14"/>
        <v>420</v>
      </c>
      <c r="S400" s="72"/>
      <c r="T400" s="72"/>
      <c r="U400" s="72">
        <v>150</v>
      </c>
      <c r="V400" s="72"/>
      <c r="W400" s="72"/>
      <c r="X400" s="72">
        <v>150</v>
      </c>
      <c r="Y400" s="72"/>
      <c r="Z400" s="72"/>
      <c r="AA400" s="72">
        <v>120</v>
      </c>
      <c r="AB400" s="72"/>
      <c r="AC400" s="72"/>
      <c r="AD400" s="72"/>
    </row>
    <row r="401" spans="1:30" x14ac:dyDescent="0.25">
      <c r="A401" s="47" t="s">
        <v>400</v>
      </c>
      <c r="B401" s="47" t="s">
        <v>691</v>
      </c>
      <c r="C401" s="47" t="s">
        <v>691</v>
      </c>
      <c r="D401" s="49" t="s">
        <v>38</v>
      </c>
      <c r="E401" s="50" t="s">
        <v>39</v>
      </c>
      <c r="F401" s="49" t="s">
        <v>38</v>
      </c>
      <c r="G401" s="58" t="s">
        <v>40</v>
      </c>
      <c r="H401" s="51">
        <v>21601</v>
      </c>
      <c r="I401" s="66" t="s">
        <v>771</v>
      </c>
      <c r="J401" s="66" t="s">
        <v>611</v>
      </c>
      <c r="K401" s="66" t="s">
        <v>794</v>
      </c>
      <c r="L401" s="66" t="s">
        <v>44</v>
      </c>
      <c r="M401" s="66"/>
      <c r="N401" s="66" t="s">
        <v>45</v>
      </c>
      <c r="O401" s="72">
        <v>4</v>
      </c>
      <c r="P401" s="72">
        <v>64</v>
      </c>
      <c r="Q401" s="66" t="s">
        <v>256</v>
      </c>
      <c r="R401" s="72">
        <f t="shared" si="14"/>
        <v>256</v>
      </c>
      <c r="S401" s="72"/>
      <c r="T401" s="72"/>
      <c r="U401" s="72">
        <v>100</v>
      </c>
      <c r="V401" s="72"/>
      <c r="W401" s="72"/>
      <c r="X401" s="72">
        <v>56</v>
      </c>
      <c r="Y401" s="72"/>
      <c r="Z401" s="72"/>
      <c r="AA401" s="72">
        <v>100</v>
      </c>
      <c r="AB401" s="72"/>
      <c r="AC401" s="72"/>
      <c r="AD401" s="72"/>
    </row>
    <row r="402" spans="1:30" x14ac:dyDescent="0.25">
      <c r="A402" s="47" t="s">
        <v>400</v>
      </c>
      <c r="B402" s="47" t="s">
        <v>691</v>
      </c>
      <c r="C402" s="47" t="s">
        <v>691</v>
      </c>
      <c r="D402" s="49" t="s">
        <v>38</v>
      </c>
      <c r="E402" s="50" t="s">
        <v>39</v>
      </c>
      <c r="F402" s="49" t="s">
        <v>38</v>
      </c>
      <c r="G402" s="58" t="s">
        <v>40</v>
      </c>
      <c r="H402" s="51">
        <v>21601</v>
      </c>
      <c r="I402" s="66" t="s">
        <v>771</v>
      </c>
      <c r="J402" s="66" t="s">
        <v>795</v>
      </c>
      <c r="K402" s="66" t="s">
        <v>796</v>
      </c>
      <c r="L402" s="66" t="s">
        <v>44</v>
      </c>
      <c r="M402" s="66"/>
      <c r="N402" s="66" t="s">
        <v>45</v>
      </c>
      <c r="O402" s="72">
        <v>13</v>
      </c>
      <c r="P402" s="72" t="s">
        <v>696</v>
      </c>
      <c r="Q402" s="66" t="s">
        <v>256</v>
      </c>
      <c r="R402" s="72">
        <f t="shared" si="14"/>
        <v>572</v>
      </c>
      <c r="S402" s="72"/>
      <c r="T402" s="72"/>
      <c r="U402" s="72">
        <v>200</v>
      </c>
      <c r="V402" s="72"/>
      <c r="W402" s="72"/>
      <c r="X402" s="72" t="s">
        <v>797</v>
      </c>
      <c r="Y402" s="72"/>
      <c r="Z402" s="72"/>
      <c r="AA402" s="72">
        <v>200</v>
      </c>
      <c r="AB402" s="72"/>
      <c r="AC402" s="72"/>
      <c r="AD402" s="72"/>
    </row>
    <row r="403" spans="1:30" x14ac:dyDescent="0.25">
      <c r="A403" s="47" t="s">
        <v>400</v>
      </c>
      <c r="B403" s="47" t="s">
        <v>691</v>
      </c>
      <c r="C403" s="47" t="s">
        <v>691</v>
      </c>
      <c r="D403" s="49" t="s">
        <v>38</v>
      </c>
      <c r="E403" s="50" t="s">
        <v>39</v>
      </c>
      <c r="F403" s="49" t="s">
        <v>38</v>
      </c>
      <c r="G403" s="58" t="s">
        <v>40</v>
      </c>
      <c r="H403" s="51">
        <v>21601</v>
      </c>
      <c r="I403" s="66" t="s">
        <v>771</v>
      </c>
      <c r="J403" s="66" t="s">
        <v>436</v>
      </c>
      <c r="K403" s="66" t="s">
        <v>437</v>
      </c>
      <c r="L403" s="66" t="s">
        <v>44</v>
      </c>
      <c r="M403" s="66"/>
      <c r="N403" s="66" t="s">
        <v>798</v>
      </c>
      <c r="O403" s="72">
        <v>20</v>
      </c>
      <c r="P403" s="72" t="s">
        <v>712</v>
      </c>
      <c r="Q403" s="66" t="s">
        <v>256</v>
      </c>
      <c r="R403" s="72">
        <f t="shared" si="14"/>
        <v>560</v>
      </c>
      <c r="S403" s="72"/>
      <c r="T403" s="72"/>
      <c r="U403" s="72">
        <v>200</v>
      </c>
      <c r="V403" s="72"/>
      <c r="W403" s="72"/>
      <c r="X403" s="72" t="s">
        <v>799</v>
      </c>
      <c r="Y403" s="72"/>
      <c r="Z403" s="72"/>
      <c r="AA403" s="72">
        <v>200</v>
      </c>
      <c r="AB403" s="72"/>
      <c r="AC403" s="72"/>
      <c r="AD403" s="72"/>
    </row>
    <row r="404" spans="1:30" x14ac:dyDescent="0.25">
      <c r="A404" s="47" t="s">
        <v>400</v>
      </c>
      <c r="B404" s="47" t="s">
        <v>691</v>
      </c>
      <c r="C404" s="47" t="s">
        <v>691</v>
      </c>
      <c r="D404" s="49" t="s">
        <v>38</v>
      </c>
      <c r="E404" s="50" t="s">
        <v>39</v>
      </c>
      <c r="F404" s="49" t="s">
        <v>38</v>
      </c>
      <c r="G404" s="58" t="s">
        <v>40</v>
      </c>
      <c r="H404" s="51">
        <v>21601</v>
      </c>
      <c r="I404" s="66" t="s">
        <v>771</v>
      </c>
      <c r="J404" s="66" t="s">
        <v>160</v>
      </c>
      <c r="K404" s="66" t="s">
        <v>161</v>
      </c>
      <c r="L404" s="66" t="s">
        <v>44</v>
      </c>
      <c r="M404" s="66"/>
      <c r="N404" s="66" t="s">
        <v>45</v>
      </c>
      <c r="O404" s="72">
        <v>40</v>
      </c>
      <c r="P404" s="72" t="s">
        <v>800</v>
      </c>
      <c r="Q404" s="66" t="s">
        <v>256</v>
      </c>
      <c r="R404" s="72">
        <f t="shared" si="14"/>
        <v>3280</v>
      </c>
      <c r="S404" s="72"/>
      <c r="T404" s="72"/>
      <c r="U404" s="72">
        <v>1100</v>
      </c>
      <c r="V404" s="72"/>
      <c r="W404" s="72"/>
      <c r="X404" s="72">
        <v>1100</v>
      </c>
      <c r="Y404" s="72"/>
      <c r="Z404" s="72"/>
      <c r="AA404" s="72" t="s">
        <v>801</v>
      </c>
      <c r="AB404" s="72"/>
      <c r="AC404" s="72"/>
      <c r="AD404" s="72"/>
    </row>
    <row r="405" spans="1:30" x14ac:dyDescent="0.25">
      <c r="A405" s="47" t="s">
        <v>400</v>
      </c>
      <c r="B405" s="47" t="s">
        <v>691</v>
      </c>
      <c r="C405" s="47" t="s">
        <v>691</v>
      </c>
      <c r="D405" s="49" t="s">
        <v>38</v>
      </c>
      <c r="E405" s="50" t="s">
        <v>39</v>
      </c>
      <c r="F405" s="49" t="s">
        <v>38</v>
      </c>
      <c r="G405" s="58" t="s">
        <v>40</v>
      </c>
      <c r="H405" s="51">
        <v>21601</v>
      </c>
      <c r="I405" s="66" t="s">
        <v>771</v>
      </c>
      <c r="J405" s="66" t="s">
        <v>617</v>
      </c>
      <c r="K405" s="66" t="s">
        <v>150</v>
      </c>
      <c r="L405" s="66" t="s">
        <v>44</v>
      </c>
      <c r="M405" s="66"/>
      <c r="N405" s="66" t="s">
        <v>53</v>
      </c>
      <c r="O405" s="72">
        <v>33</v>
      </c>
      <c r="P405" s="72" t="s">
        <v>802</v>
      </c>
      <c r="Q405" s="66" t="s">
        <v>256</v>
      </c>
      <c r="R405" s="72">
        <f t="shared" si="14"/>
        <v>10824</v>
      </c>
      <c r="S405" s="72"/>
      <c r="T405" s="72"/>
      <c r="U405" s="72" t="s">
        <v>803</v>
      </c>
      <c r="V405" s="72"/>
      <c r="W405" s="72"/>
      <c r="X405" s="72" t="s">
        <v>803</v>
      </c>
      <c r="Y405" s="72"/>
      <c r="Z405" s="72"/>
      <c r="AA405" s="72" t="s">
        <v>803</v>
      </c>
      <c r="AB405" s="72"/>
      <c r="AC405" s="72"/>
      <c r="AD405" s="72"/>
    </row>
    <row r="406" spans="1:30" x14ac:dyDescent="0.25">
      <c r="A406" s="47" t="s">
        <v>400</v>
      </c>
      <c r="B406" s="47" t="s">
        <v>691</v>
      </c>
      <c r="C406" s="47" t="s">
        <v>691</v>
      </c>
      <c r="D406" s="49" t="s">
        <v>38</v>
      </c>
      <c r="E406" s="50" t="s">
        <v>39</v>
      </c>
      <c r="F406" s="49" t="s">
        <v>38</v>
      </c>
      <c r="G406" s="58" t="s">
        <v>40</v>
      </c>
      <c r="H406" s="51">
        <v>21601</v>
      </c>
      <c r="I406" s="66" t="s">
        <v>771</v>
      </c>
      <c r="J406" s="66" t="s">
        <v>804</v>
      </c>
      <c r="K406" s="66" t="s">
        <v>805</v>
      </c>
      <c r="L406" s="66" t="s">
        <v>44</v>
      </c>
      <c r="M406" s="66"/>
      <c r="N406" s="66" t="s">
        <v>45</v>
      </c>
      <c r="O406" s="72">
        <v>25</v>
      </c>
      <c r="P406" s="72" t="s">
        <v>712</v>
      </c>
      <c r="Q406" s="66" t="s">
        <v>256</v>
      </c>
      <c r="R406" s="72">
        <f t="shared" si="14"/>
        <v>700</v>
      </c>
      <c r="S406" s="72"/>
      <c r="T406" s="72"/>
      <c r="U406" s="72">
        <v>300</v>
      </c>
      <c r="V406" s="72"/>
      <c r="W406" s="72"/>
      <c r="X406" s="72" t="s">
        <v>806</v>
      </c>
      <c r="Y406" s="72"/>
      <c r="Z406" s="72"/>
      <c r="AA406" s="72">
        <v>300</v>
      </c>
      <c r="AB406" s="72"/>
      <c r="AC406" s="72"/>
      <c r="AD406" s="72"/>
    </row>
    <row r="407" spans="1:30" x14ac:dyDescent="0.25">
      <c r="A407" s="47" t="s">
        <v>400</v>
      </c>
      <c r="B407" s="47" t="s">
        <v>691</v>
      </c>
      <c r="C407" s="47" t="s">
        <v>691</v>
      </c>
      <c r="D407" s="49" t="s">
        <v>38</v>
      </c>
      <c r="E407" s="50" t="s">
        <v>39</v>
      </c>
      <c r="F407" s="49" t="s">
        <v>38</v>
      </c>
      <c r="G407" s="58" t="s">
        <v>40</v>
      </c>
      <c r="H407" s="51">
        <v>21601</v>
      </c>
      <c r="I407" s="66" t="s">
        <v>771</v>
      </c>
      <c r="J407" s="66" t="s">
        <v>140</v>
      </c>
      <c r="K407" s="66" t="s">
        <v>141</v>
      </c>
      <c r="L407" s="66" t="s">
        <v>44</v>
      </c>
      <c r="M407" s="66"/>
      <c r="N407" s="66" t="s">
        <v>45</v>
      </c>
      <c r="O407" s="72">
        <v>10</v>
      </c>
      <c r="P407" s="72" t="s">
        <v>748</v>
      </c>
      <c r="Q407" s="66" t="s">
        <v>256</v>
      </c>
      <c r="R407" s="72">
        <f t="shared" si="14"/>
        <v>390</v>
      </c>
      <c r="S407" s="72"/>
      <c r="T407" s="72"/>
      <c r="U407" s="72">
        <v>150</v>
      </c>
      <c r="V407" s="72"/>
      <c r="W407" s="72"/>
      <c r="X407" s="72" t="s">
        <v>807</v>
      </c>
      <c r="Y407" s="72"/>
      <c r="Z407" s="72"/>
      <c r="AA407" s="72">
        <v>150</v>
      </c>
      <c r="AB407" s="72"/>
      <c r="AC407" s="72"/>
      <c r="AD407" s="72"/>
    </row>
    <row r="408" spans="1:30" ht="38.25" x14ac:dyDescent="0.25">
      <c r="A408" s="47" t="s">
        <v>400</v>
      </c>
      <c r="B408" s="47" t="s">
        <v>691</v>
      </c>
      <c r="C408" s="47" t="s">
        <v>691</v>
      </c>
      <c r="D408" s="49" t="s">
        <v>38</v>
      </c>
      <c r="E408" s="50" t="s">
        <v>39</v>
      </c>
      <c r="F408" s="49" t="s">
        <v>38</v>
      </c>
      <c r="G408" s="58" t="s">
        <v>808</v>
      </c>
      <c r="H408" s="51">
        <v>22104</v>
      </c>
      <c r="I408" s="66" t="s">
        <v>809</v>
      </c>
      <c r="J408" s="66" t="s">
        <v>810</v>
      </c>
      <c r="K408" s="66" t="s">
        <v>811</v>
      </c>
      <c r="L408" s="66" t="s">
        <v>44</v>
      </c>
      <c r="M408" s="66"/>
      <c r="N408" s="66" t="s">
        <v>74</v>
      </c>
      <c r="O408" s="72">
        <v>20</v>
      </c>
      <c r="P408" s="72" t="s">
        <v>812</v>
      </c>
      <c r="Q408" s="66" t="s">
        <v>256</v>
      </c>
      <c r="R408" s="72">
        <f t="shared" si="14"/>
        <v>3580</v>
      </c>
      <c r="S408" s="72"/>
      <c r="T408" s="72"/>
      <c r="U408" s="72" t="s">
        <v>813</v>
      </c>
      <c r="V408" s="72"/>
      <c r="W408" s="72"/>
      <c r="X408" s="72" t="s">
        <v>814</v>
      </c>
      <c r="Y408" s="72"/>
      <c r="Z408" s="72"/>
      <c r="AA408" s="72" t="s">
        <v>813</v>
      </c>
      <c r="AB408" s="72"/>
      <c r="AC408" s="72"/>
      <c r="AD408" s="72"/>
    </row>
    <row r="409" spans="1:30" ht="38.25" x14ac:dyDescent="0.25">
      <c r="A409" s="47" t="s">
        <v>400</v>
      </c>
      <c r="B409" s="47" t="s">
        <v>691</v>
      </c>
      <c r="C409" s="47" t="s">
        <v>691</v>
      </c>
      <c r="D409" s="49" t="s">
        <v>38</v>
      </c>
      <c r="E409" s="50" t="s">
        <v>39</v>
      </c>
      <c r="F409" s="49" t="s">
        <v>38</v>
      </c>
      <c r="G409" s="58" t="s">
        <v>40</v>
      </c>
      <c r="H409" s="51">
        <v>22104</v>
      </c>
      <c r="I409" s="66" t="s">
        <v>809</v>
      </c>
      <c r="J409" s="66" t="s">
        <v>180</v>
      </c>
      <c r="K409" s="66" t="s">
        <v>181</v>
      </c>
      <c r="L409" s="66" t="s">
        <v>44</v>
      </c>
      <c r="M409" s="66"/>
      <c r="N409" s="66" t="s">
        <v>182</v>
      </c>
      <c r="O409" s="72">
        <v>10</v>
      </c>
      <c r="P409" s="72">
        <v>104</v>
      </c>
      <c r="Q409" s="66" t="s">
        <v>256</v>
      </c>
      <c r="R409" s="72">
        <f t="shared" si="14"/>
        <v>1040</v>
      </c>
      <c r="S409" s="72"/>
      <c r="T409" s="72"/>
      <c r="U409" s="72">
        <v>520</v>
      </c>
      <c r="V409" s="72"/>
      <c r="W409" s="72"/>
      <c r="X409" s="72"/>
      <c r="Y409" s="72"/>
      <c r="Z409" s="72"/>
      <c r="AA409" s="72">
        <v>520</v>
      </c>
      <c r="AB409" s="72"/>
      <c r="AC409" s="72"/>
      <c r="AD409" s="72"/>
    </row>
    <row r="410" spans="1:30" ht="38.25" x14ac:dyDescent="0.25">
      <c r="A410" s="47" t="s">
        <v>400</v>
      </c>
      <c r="B410" s="47" t="s">
        <v>691</v>
      </c>
      <c r="C410" s="47" t="s">
        <v>691</v>
      </c>
      <c r="D410" s="49" t="s">
        <v>38</v>
      </c>
      <c r="E410" s="50" t="s">
        <v>39</v>
      </c>
      <c r="F410" s="49" t="s">
        <v>38</v>
      </c>
      <c r="G410" s="50" t="s">
        <v>40</v>
      </c>
      <c r="H410" s="51">
        <v>22104</v>
      </c>
      <c r="I410" s="66" t="s">
        <v>809</v>
      </c>
      <c r="J410" s="66" t="s">
        <v>189</v>
      </c>
      <c r="K410" s="66" t="s">
        <v>815</v>
      </c>
      <c r="L410" s="66" t="s">
        <v>44</v>
      </c>
      <c r="M410" s="66"/>
      <c r="N410" s="66" t="s">
        <v>179</v>
      </c>
      <c r="O410" s="72">
        <v>19</v>
      </c>
      <c r="P410" s="72">
        <v>277</v>
      </c>
      <c r="Q410" s="66" t="s">
        <v>256</v>
      </c>
      <c r="R410" s="72">
        <f t="shared" si="14"/>
        <v>5263</v>
      </c>
      <c r="S410" s="72"/>
      <c r="T410" s="72"/>
      <c r="U410" s="72">
        <v>2216</v>
      </c>
      <c r="V410" s="72"/>
      <c r="W410" s="72"/>
      <c r="X410" s="72">
        <v>831</v>
      </c>
      <c r="Y410" s="72"/>
      <c r="Z410" s="72"/>
      <c r="AA410" s="72">
        <v>2216</v>
      </c>
      <c r="AB410" s="72"/>
      <c r="AC410" s="72"/>
      <c r="AD410" s="72"/>
    </row>
    <row r="411" spans="1:30" ht="38.25" x14ac:dyDescent="0.25">
      <c r="A411" s="47" t="s">
        <v>400</v>
      </c>
      <c r="B411" s="47" t="s">
        <v>691</v>
      </c>
      <c r="C411" s="47" t="s">
        <v>691</v>
      </c>
      <c r="D411" s="49" t="s">
        <v>38</v>
      </c>
      <c r="E411" s="50" t="s">
        <v>39</v>
      </c>
      <c r="F411" s="49" t="s">
        <v>38</v>
      </c>
      <c r="G411" s="50" t="s">
        <v>40</v>
      </c>
      <c r="H411" s="51">
        <v>22104</v>
      </c>
      <c r="I411" s="66" t="s">
        <v>809</v>
      </c>
      <c r="J411" s="66" t="s">
        <v>816</v>
      </c>
      <c r="K411" s="66" t="s">
        <v>817</v>
      </c>
      <c r="L411" s="66" t="s">
        <v>44</v>
      </c>
      <c r="M411" s="66"/>
      <c r="N411" s="66" t="s">
        <v>45</v>
      </c>
      <c r="O411" s="72">
        <v>3</v>
      </c>
      <c r="P411" s="72">
        <v>146</v>
      </c>
      <c r="Q411" s="66" t="s">
        <v>256</v>
      </c>
      <c r="R411" s="72">
        <f t="shared" si="14"/>
        <v>438</v>
      </c>
      <c r="S411" s="72"/>
      <c r="T411" s="72"/>
      <c r="U411" s="72">
        <v>146</v>
      </c>
      <c r="V411" s="72"/>
      <c r="W411" s="72"/>
      <c r="X411" s="72">
        <v>146</v>
      </c>
      <c r="Y411" s="72"/>
      <c r="Z411" s="72"/>
      <c r="AA411" s="72">
        <v>146</v>
      </c>
      <c r="AB411" s="72"/>
      <c r="AC411" s="72"/>
      <c r="AD411" s="72"/>
    </row>
    <row r="412" spans="1:30" ht="38.25" x14ac:dyDescent="0.25">
      <c r="A412" s="47" t="s">
        <v>400</v>
      </c>
      <c r="B412" s="47" t="s">
        <v>691</v>
      </c>
      <c r="C412" s="47" t="s">
        <v>691</v>
      </c>
      <c r="D412" s="49" t="s">
        <v>38</v>
      </c>
      <c r="E412" s="50" t="s">
        <v>39</v>
      </c>
      <c r="F412" s="49" t="s">
        <v>38</v>
      </c>
      <c r="G412" s="50" t="s">
        <v>40</v>
      </c>
      <c r="H412" s="51">
        <v>22104</v>
      </c>
      <c r="I412" s="66" t="s">
        <v>809</v>
      </c>
      <c r="J412" s="66" t="s">
        <v>177</v>
      </c>
      <c r="K412" s="66" t="s">
        <v>818</v>
      </c>
      <c r="L412" s="66" t="s">
        <v>44</v>
      </c>
      <c r="M412" s="66"/>
      <c r="N412" s="66" t="s">
        <v>179</v>
      </c>
      <c r="O412" s="72">
        <v>15</v>
      </c>
      <c r="P412" s="72" t="s">
        <v>819</v>
      </c>
      <c r="Q412" s="66" t="s">
        <v>256</v>
      </c>
      <c r="R412" s="72">
        <f t="shared" si="14"/>
        <v>510</v>
      </c>
      <c r="S412" s="72"/>
      <c r="T412" s="72"/>
      <c r="U412" s="72" t="s">
        <v>699</v>
      </c>
      <c r="V412" s="72"/>
      <c r="W412" s="72"/>
      <c r="X412" s="72" t="s">
        <v>699</v>
      </c>
      <c r="Y412" s="72"/>
      <c r="Z412" s="72"/>
      <c r="AA412" s="72" t="s">
        <v>699</v>
      </c>
      <c r="AB412" s="72"/>
      <c r="AC412" s="72"/>
      <c r="AD412" s="72"/>
    </row>
    <row r="413" spans="1:30" ht="38.25" x14ac:dyDescent="0.25">
      <c r="A413" s="47" t="s">
        <v>400</v>
      </c>
      <c r="B413" s="47" t="s">
        <v>691</v>
      </c>
      <c r="C413" s="47" t="s">
        <v>691</v>
      </c>
      <c r="D413" s="49" t="s">
        <v>38</v>
      </c>
      <c r="E413" s="50" t="s">
        <v>39</v>
      </c>
      <c r="F413" s="49" t="s">
        <v>38</v>
      </c>
      <c r="G413" s="50" t="s">
        <v>40</v>
      </c>
      <c r="H413" s="51">
        <v>22104</v>
      </c>
      <c r="I413" s="66" t="s">
        <v>809</v>
      </c>
      <c r="J413" s="66" t="s">
        <v>820</v>
      </c>
      <c r="K413" s="66" t="s">
        <v>821</v>
      </c>
      <c r="L413" s="66" t="s">
        <v>44</v>
      </c>
      <c r="M413" s="66"/>
      <c r="N413" s="66" t="s">
        <v>45</v>
      </c>
      <c r="O413" s="72">
        <v>415</v>
      </c>
      <c r="P413" s="72">
        <v>35</v>
      </c>
      <c r="Q413" s="66" t="s">
        <v>256</v>
      </c>
      <c r="R413" s="72">
        <f t="shared" si="14"/>
        <v>14525</v>
      </c>
      <c r="S413" s="72"/>
      <c r="T413" s="72"/>
      <c r="U413" s="72">
        <v>5250</v>
      </c>
      <c r="V413" s="72"/>
      <c r="W413" s="72"/>
      <c r="X413" s="72">
        <v>4025</v>
      </c>
      <c r="Y413" s="72"/>
      <c r="Z413" s="72"/>
      <c r="AA413" s="72">
        <v>5250</v>
      </c>
      <c r="AB413" s="72"/>
      <c r="AC413" s="72"/>
      <c r="AD413" s="72"/>
    </row>
    <row r="414" spans="1:30" ht="25.5" x14ac:dyDescent="0.25">
      <c r="A414" s="47" t="s">
        <v>400</v>
      </c>
      <c r="B414" s="47" t="s">
        <v>691</v>
      </c>
      <c r="C414" s="47" t="s">
        <v>691</v>
      </c>
      <c r="D414" s="49">
        <v>1</v>
      </c>
      <c r="E414" s="50" t="s">
        <v>39</v>
      </c>
      <c r="F414" s="49" t="s">
        <v>38</v>
      </c>
      <c r="G414" s="50" t="s">
        <v>40</v>
      </c>
      <c r="H414" s="51">
        <v>35701</v>
      </c>
      <c r="I414" s="66" t="s">
        <v>822</v>
      </c>
      <c r="J414" s="66"/>
      <c r="K414" s="66" t="s">
        <v>823</v>
      </c>
      <c r="L414" s="66" t="s">
        <v>44</v>
      </c>
      <c r="M414" s="66"/>
      <c r="N414" s="66" t="s">
        <v>221</v>
      </c>
      <c r="O414" s="72">
        <v>1</v>
      </c>
      <c r="P414" s="72">
        <v>7500</v>
      </c>
      <c r="Q414" s="66" t="s">
        <v>256</v>
      </c>
      <c r="R414" s="72">
        <f t="shared" si="14"/>
        <v>7500</v>
      </c>
      <c r="S414" s="74"/>
      <c r="T414" s="74"/>
      <c r="U414" s="74"/>
      <c r="V414" s="74"/>
      <c r="W414" s="74"/>
      <c r="X414" s="74">
        <v>7500</v>
      </c>
      <c r="Y414" s="74"/>
      <c r="Z414" s="74"/>
      <c r="AA414" s="74"/>
      <c r="AB414" s="74"/>
      <c r="AC414" s="74"/>
      <c r="AD414" s="74"/>
    </row>
    <row r="415" spans="1:30" ht="76.5" x14ac:dyDescent="0.25">
      <c r="A415" s="47" t="s">
        <v>400</v>
      </c>
      <c r="B415" s="47" t="s">
        <v>691</v>
      </c>
      <c r="C415" s="47" t="s">
        <v>691</v>
      </c>
      <c r="D415" s="49" t="s">
        <v>38</v>
      </c>
      <c r="E415" s="50" t="s">
        <v>39</v>
      </c>
      <c r="F415" s="49" t="s">
        <v>38</v>
      </c>
      <c r="G415" s="50" t="s">
        <v>40</v>
      </c>
      <c r="H415" s="51">
        <v>26102</v>
      </c>
      <c r="I415" s="66" t="s">
        <v>824</v>
      </c>
      <c r="J415" s="66" t="s">
        <v>441</v>
      </c>
      <c r="K415" s="66" t="s">
        <v>442</v>
      </c>
      <c r="L415" s="66" t="s">
        <v>44</v>
      </c>
      <c r="M415" s="66"/>
      <c r="N415" s="66" t="s">
        <v>294</v>
      </c>
      <c r="O415" s="72" t="s">
        <v>825</v>
      </c>
      <c r="P415" s="72" t="s">
        <v>826</v>
      </c>
      <c r="Q415" s="66" t="s">
        <v>256</v>
      </c>
      <c r="R415" s="72">
        <f t="shared" si="14"/>
        <v>31311</v>
      </c>
      <c r="S415" s="72"/>
      <c r="T415" s="72"/>
      <c r="U415" s="72">
        <v>10227</v>
      </c>
      <c r="V415" s="72"/>
      <c r="W415" s="72"/>
      <c r="X415" s="72" t="s">
        <v>827</v>
      </c>
      <c r="Y415" s="72"/>
      <c r="Z415" s="72"/>
      <c r="AA415" s="72" t="s">
        <v>827</v>
      </c>
      <c r="AB415" s="72"/>
      <c r="AC415" s="72"/>
      <c r="AD415" s="72"/>
    </row>
    <row r="416" spans="1:30" ht="76.5" x14ac:dyDescent="0.25">
      <c r="A416" s="47" t="s">
        <v>400</v>
      </c>
      <c r="B416" s="47" t="s">
        <v>691</v>
      </c>
      <c r="C416" s="47" t="s">
        <v>691</v>
      </c>
      <c r="D416" s="49" t="s">
        <v>38</v>
      </c>
      <c r="E416" s="50" t="s">
        <v>311</v>
      </c>
      <c r="F416" s="71" t="s">
        <v>312</v>
      </c>
      <c r="G416" s="50" t="s">
        <v>40</v>
      </c>
      <c r="H416" s="51">
        <v>26102</v>
      </c>
      <c r="I416" s="66" t="s">
        <v>824</v>
      </c>
      <c r="J416" s="66" t="s">
        <v>441</v>
      </c>
      <c r="K416" s="66" t="s">
        <v>442</v>
      </c>
      <c r="L416" s="66" t="s">
        <v>44</v>
      </c>
      <c r="M416" s="66"/>
      <c r="N416" s="66" t="s">
        <v>294</v>
      </c>
      <c r="O416" s="72" t="s">
        <v>828</v>
      </c>
      <c r="P416" s="72" t="s">
        <v>826</v>
      </c>
      <c r="Q416" s="66" t="s">
        <v>256</v>
      </c>
      <c r="R416" s="72">
        <f t="shared" si="14"/>
        <v>8862</v>
      </c>
      <c r="S416" s="72"/>
      <c r="T416" s="72"/>
      <c r="U416" s="72" t="s">
        <v>829</v>
      </c>
      <c r="V416" s="72"/>
      <c r="W416" s="72"/>
      <c r="X416" s="72" t="s">
        <v>829</v>
      </c>
      <c r="Y416" s="72"/>
      <c r="Z416" s="72"/>
      <c r="AA416" s="72" t="s">
        <v>829</v>
      </c>
      <c r="AB416" s="72"/>
      <c r="AC416" s="72"/>
      <c r="AD416" s="72"/>
    </row>
    <row r="417" spans="1:30" ht="76.5" x14ac:dyDescent="0.25">
      <c r="A417" s="47" t="s">
        <v>400</v>
      </c>
      <c r="B417" s="47" t="s">
        <v>691</v>
      </c>
      <c r="C417" s="47" t="s">
        <v>691</v>
      </c>
      <c r="D417" s="49" t="s">
        <v>38</v>
      </c>
      <c r="E417" s="50" t="s">
        <v>313</v>
      </c>
      <c r="F417" s="71" t="s">
        <v>314</v>
      </c>
      <c r="G417" s="50" t="s">
        <v>40</v>
      </c>
      <c r="H417" s="51">
        <v>26102</v>
      </c>
      <c r="I417" s="66" t="s">
        <v>824</v>
      </c>
      <c r="J417" s="66" t="s">
        <v>441</v>
      </c>
      <c r="K417" s="66" t="s">
        <v>442</v>
      </c>
      <c r="L417" s="66" t="s">
        <v>44</v>
      </c>
      <c r="M417" s="66"/>
      <c r="N417" s="66" t="s">
        <v>294</v>
      </c>
      <c r="O417" s="72" t="s">
        <v>828</v>
      </c>
      <c r="P417" s="72" t="s">
        <v>826</v>
      </c>
      <c r="Q417" s="66" t="s">
        <v>256</v>
      </c>
      <c r="R417" s="72">
        <f t="shared" si="14"/>
        <v>8862</v>
      </c>
      <c r="S417" s="72"/>
      <c r="T417" s="72"/>
      <c r="U417" s="72" t="s">
        <v>829</v>
      </c>
      <c r="V417" s="72"/>
      <c r="W417" s="72"/>
      <c r="X417" s="72" t="s">
        <v>829</v>
      </c>
      <c r="Y417" s="72"/>
      <c r="Z417" s="72"/>
      <c r="AA417" s="72" t="s">
        <v>829</v>
      </c>
      <c r="AB417" s="72"/>
      <c r="AC417" s="72"/>
      <c r="AD417" s="72"/>
    </row>
    <row r="418" spans="1:30" ht="76.5" x14ac:dyDescent="0.25">
      <c r="A418" s="47" t="s">
        <v>400</v>
      </c>
      <c r="B418" s="47" t="s">
        <v>691</v>
      </c>
      <c r="C418" s="47" t="s">
        <v>691</v>
      </c>
      <c r="D418" s="49" t="s">
        <v>38</v>
      </c>
      <c r="E418" s="50" t="s">
        <v>316</v>
      </c>
      <c r="F418" s="71" t="s">
        <v>317</v>
      </c>
      <c r="G418" s="50" t="s">
        <v>40</v>
      </c>
      <c r="H418" s="51">
        <v>26102</v>
      </c>
      <c r="I418" s="66" t="s">
        <v>824</v>
      </c>
      <c r="J418" s="66" t="s">
        <v>441</v>
      </c>
      <c r="K418" s="66" t="s">
        <v>442</v>
      </c>
      <c r="L418" s="66" t="s">
        <v>44</v>
      </c>
      <c r="M418" s="66"/>
      <c r="N418" s="66" t="s">
        <v>294</v>
      </c>
      <c r="O418" s="72" t="s">
        <v>828</v>
      </c>
      <c r="P418" s="72" t="s">
        <v>826</v>
      </c>
      <c r="Q418" s="66" t="s">
        <v>256</v>
      </c>
      <c r="R418" s="72">
        <f t="shared" ref="R418:R484" si="15">P418*O418</f>
        <v>8862</v>
      </c>
      <c r="S418" s="72"/>
      <c r="T418" s="72"/>
      <c r="U418" s="72" t="s">
        <v>829</v>
      </c>
      <c r="V418" s="72"/>
      <c r="W418" s="72"/>
      <c r="X418" s="72" t="s">
        <v>829</v>
      </c>
      <c r="Y418" s="72"/>
      <c r="Z418" s="72"/>
      <c r="AA418" s="72" t="s">
        <v>829</v>
      </c>
      <c r="AB418" s="72"/>
      <c r="AC418" s="72"/>
      <c r="AD418" s="72"/>
    </row>
    <row r="419" spans="1:30" ht="25.5" x14ac:dyDescent="0.25">
      <c r="A419" s="47" t="s">
        <v>400</v>
      </c>
      <c r="B419" s="47" t="s">
        <v>691</v>
      </c>
      <c r="C419" s="47" t="s">
        <v>691</v>
      </c>
      <c r="D419" s="49" t="s">
        <v>38</v>
      </c>
      <c r="E419" s="50" t="s">
        <v>39</v>
      </c>
      <c r="F419" s="49" t="s">
        <v>38</v>
      </c>
      <c r="G419" s="50" t="s">
        <v>40</v>
      </c>
      <c r="H419" s="51">
        <v>32601</v>
      </c>
      <c r="I419" s="66" t="s">
        <v>226</v>
      </c>
      <c r="J419" s="66"/>
      <c r="K419" s="66" t="s">
        <v>226</v>
      </c>
      <c r="L419" s="66" t="s">
        <v>44</v>
      </c>
      <c r="M419" s="66"/>
      <c r="N419" s="66" t="s">
        <v>221</v>
      </c>
      <c r="O419" s="72">
        <v>12</v>
      </c>
      <c r="P419" s="72">
        <v>2500</v>
      </c>
      <c r="Q419" s="66" t="s">
        <v>256</v>
      </c>
      <c r="R419" s="72">
        <f t="shared" si="15"/>
        <v>30000</v>
      </c>
      <c r="S419" s="72"/>
      <c r="T419" s="72">
        <v>2500</v>
      </c>
      <c r="U419" s="72">
        <v>2500</v>
      </c>
      <c r="V419" s="72">
        <v>2500</v>
      </c>
      <c r="W419" s="72">
        <v>2500</v>
      </c>
      <c r="X419" s="72">
        <v>2500</v>
      </c>
      <c r="Y419" s="72">
        <v>2500</v>
      </c>
      <c r="Z419" s="72">
        <v>2500</v>
      </c>
      <c r="AA419" s="72">
        <v>2500</v>
      </c>
      <c r="AB419" s="72">
        <v>2500</v>
      </c>
      <c r="AC419" s="72">
        <v>2500</v>
      </c>
      <c r="AD419" s="72">
        <v>5000</v>
      </c>
    </row>
    <row r="420" spans="1:30" ht="51" x14ac:dyDescent="0.25">
      <c r="A420" s="47" t="s">
        <v>400</v>
      </c>
      <c r="B420" s="47" t="s">
        <v>691</v>
      </c>
      <c r="C420" s="47" t="s">
        <v>691</v>
      </c>
      <c r="D420" s="49" t="s">
        <v>38</v>
      </c>
      <c r="E420" s="50" t="s">
        <v>39</v>
      </c>
      <c r="F420" s="49" t="s">
        <v>38</v>
      </c>
      <c r="G420" s="50" t="s">
        <v>40</v>
      </c>
      <c r="H420" s="51">
        <v>35501</v>
      </c>
      <c r="I420" s="66" t="s">
        <v>830</v>
      </c>
      <c r="J420" s="66"/>
      <c r="K420" s="66" t="s">
        <v>450</v>
      </c>
      <c r="L420" s="66" t="s">
        <v>44</v>
      </c>
      <c r="M420" s="66"/>
      <c r="N420" s="66" t="s">
        <v>221</v>
      </c>
      <c r="O420" s="72">
        <v>3</v>
      </c>
      <c r="P420" s="72">
        <v>4000</v>
      </c>
      <c r="Q420" s="66" t="s">
        <v>256</v>
      </c>
      <c r="R420" s="72">
        <f t="shared" si="15"/>
        <v>12000</v>
      </c>
      <c r="S420" s="72"/>
      <c r="T420" s="72"/>
      <c r="U420" s="72">
        <v>4000</v>
      </c>
      <c r="V420" s="72"/>
      <c r="W420" s="72"/>
      <c r="X420" s="72">
        <v>4000</v>
      </c>
      <c r="Y420" s="72"/>
      <c r="Z420" s="72"/>
      <c r="AA420" s="72">
        <v>4000</v>
      </c>
      <c r="AB420" s="72"/>
      <c r="AC420" s="72"/>
      <c r="AD420" s="72"/>
    </row>
    <row r="421" spans="1:30" ht="51" x14ac:dyDescent="0.25">
      <c r="A421" s="47" t="s">
        <v>400</v>
      </c>
      <c r="B421" s="47" t="s">
        <v>691</v>
      </c>
      <c r="C421" s="47" t="s">
        <v>691</v>
      </c>
      <c r="D421" s="49" t="s">
        <v>38</v>
      </c>
      <c r="E421" s="50" t="s">
        <v>39</v>
      </c>
      <c r="F421" s="49" t="s">
        <v>38</v>
      </c>
      <c r="G421" s="50" t="s">
        <v>40</v>
      </c>
      <c r="H421" s="51">
        <v>37504</v>
      </c>
      <c r="I421" s="66" t="s">
        <v>831</v>
      </c>
      <c r="J421" s="66"/>
      <c r="K421" s="66" t="s">
        <v>832</v>
      </c>
      <c r="L421" s="66" t="s">
        <v>44</v>
      </c>
      <c r="M421" s="66"/>
      <c r="N421" s="66" t="s">
        <v>221</v>
      </c>
      <c r="O421" s="72">
        <v>3</v>
      </c>
      <c r="P421" s="72">
        <v>1250</v>
      </c>
      <c r="Q421" s="66" t="s">
        <v>256</v>
      </c>
      <c r="R421" s="72">
        <f t="shared" si="15"/>
        <v>3750</v>
      </c>
      <c r="S421" s="72"/>
      <c r="T421" s="72"/>
      <c r="U421" s="72">
        <v>1250</v>
      </c>
      <c r="V421" s="72"/>
      <c r="W421" s="72"/>
      <c r="X421" s="72">
        <v>1250</v>
      </c>
      <c r="Y421" s="72"/>
      <c r="Z421" s="72"/>
      <c r="AA421" s="72">
        <v>1250</v>
      </c>
      <c r="AB421" s="72"/>
      <c r="AC421" s="72"/>
      <c r="AD421" s="72"/>
    </row>
    <row r="422" spans="1:30" x14ac:dyDescent="0.25">
      <c r="A422" s="47" t="s">
        <v>400</v>
      </c>
      <c r="B422" s="47" t="s">
        <v>691</v>
      </c>
      <c r="C422" s="47" t="s">
        <v>691</v>
      </c>
      <c r="D422" s="49" t="s">
        <v>38</v>
      </c>
      <c r="E422" s="50" t="s">
        <v>39</v>
      </c>
      <c r="F422" s="49" t="s">
        <v>38</v>
      </c>
      <c r="G422" s="50" t="s">
        <v>40</v>
      </c>
      <c r="H422" s="51">
        <v>39202</v>
      </c>
      <c r="I422" s="66" t="s">
        <v>249</v>
      </c>
      <c r="J422" s="66"/>
      <c r="K422" s="66" t="s">
        <v>451</v>
      </c>
      <c r="L422" s="66" t="s">
        <v>44</v>
      </c>
      <c r="M422" s="66"/>
      <c r="N422" s="66" t="s">
        <v>221</v>
      </c>
      <c r="O422" s="72">
        <v>3</v>
      </c>
      <c r="P422" s="72" t="s">
        <v>833</v>
      </c>
      <c r="Q422" s="66" t="s">
        <v>256</v>
      </c>
      <c r="R422" s="72">
        <f t="shared" si="15"/>
        <v>9999</v>
      </c>
      <c r="S422" s="72"/>
      <c r="T422" s="72"/>
      <c r="U422" s="72">
        <v>3333</v>
      </c>
      <c r="V422" s="72"/>
      <c r="W422" s="72"/>
      <c r="X422" s="72">
        <v>3333</v>
      </c>
      <c r="Y422" s="72"/>
      <c r="Z422" s="72"/>
      <c r="AA422" s="72">
        <v>3333</v>
      </c>
      <c r="AB422" s="72"/>
      <c r="AC422" s="72"/>
      <c r="AD422" s="72"/>
    </row>
    <row r="423" spans="1:30" ht="25.5" x14ac:dyDescent="0.25">
      <c r="A423" s="47" t="s">
        <v>400</v>
      </c>
      <c r="B423" s="47" t="s">
        <v>691</v>
      </c>
      <c r="C423" s="47" t="s">
        <v>691</v>
      </c>
      <c r="D423" s="49" t="s">
        <v>38</v>
      </c>
      <c r="E423" s="50" t="s">
        <v>39</v>
      </c>
      <c r="F423" s="49" t="s">
        <v>38</v>
      </c>
      <c r="G423" s="50" t="s">
        <v>40</v>
      </c>
      <c r="H423" s="51">
        <v>31401</v>
      </c>
      <c r="I423" s="66" t="s">
        <v>447</v>
      </c>
      <c r="J423" s="66"/>
      <c r="K423" s="66" t="s">
        <v>447</v>
      </c>
      <c r="L423" s="66" t="s">
        <v>44</v>
      </c>
      <c r="M423" s="66"/>
      <c r="N423" s="66" t="s">
        <v>221</v>
      </c>
      <c r="O423" s="72">
        <v>12</v>
      </c>
      <c r="P423" s="72">
        <v>600</v>
      </c>
      <c r="Q423" s="66">
        <v>600</v>
      </c>
      <c r="R423" s="72">
        <f t="shared" si="15"/>
        <v>7200</v>
      </c>
      <c r="S423" s="72">
        <v>600</v>
      </c>
      <c r="T423" s="72">
        <v>600</v>
      </c>
      <c r="U423" s="72">
        <v>600</v>
      </c>
      <c r="V423" s="72">
        <v>600</v>
      </c>
      <c r="W423" s="72">
        <v>600</v>
      </c>
      <c r="X423" s="72">
        <v>600</v>
      </c>
      <c r="Y423" s="72">
        <v>600</v>
      </c>
      <c r="Z423" s="72">
        <v>600</v>
      </c>
      <c r="AA423" s="72">
        <v>600</v>
      </c>
      <c r="AB423" s="72">
        <v>600</v>
      </c>
      <c r="AC423" s="72">
        <v>600</v>
      </c>
      <c r="AD423" s="72">
        <v>600</v>
      </c>
    </row>
    <row r="424" spans="1:30" x14ac:dyDescent="0.25">
      <c r="A424" s="47" t="s">
        <v>400</v>
      </c>
      <c r="B424" s="47" t="s">
        <v>691</v>
      </c>
      <c r="C424" s="47" t="s">
        <v>691</v>
      </c>
      <c r="D424" s="49" t="s">
        <v>38</v>
      </c>
      <c r="E424" s="50" t="s">
        <v>39</v>
      </c>
      <c r="F424" s="49" t="s">
        <v>38</v>
      </c>
      <c r="G424" s="50" t="s">
        <v>218</v>
      </c>
      <c r="H424" s="51">
        <v>31301</v>
      </c>
      <c r="I424" s="66" t="s">
        <v>452</v>
      </c>
      <c r="J424" s="66"/>
      <c r="K424" s="66" t="s">
        <v>220</v>
      </c>
      <c r="L424" s="66" t="s">
        <v>44</v>
      </c>
      <c r="M424" s="66"/>
      <c r="N424" s="66" t="s">
        <v>221</v>
      </c>
      <c r="O424" s="72">
        <v>12</v>
      </c>
      <c r="P424" s="72">
        <v>3000</v>
      </c>
      <c r="Q424" s="66" t="s">
        <v>256</v>
      </c>
      <c r="R424" s="72">
        <f t="shared" si="15"/>
        <v>36000</v>
      </c>
      <c r="S424" s="72">
        <v>3000</v>
      </c>
      <c r="T424" s="72">
        <v>3000</v>
      </c>
      <c r="U424" s="72">
        <v>3000</v>
      </c>
      <c r="V424" s="72">
        <v>3000</v>
      </c>
      <c r="W424" s="72">
        <v>3000</v>
      </c>
      <c r="X424" s="72">
        <v>3000</v>
      </c>
      <c r="Y424" s="72">
        <v>3000</v>
      </c>
      <c r="Z424" s="72">
        <v>3000</v>
      </c>
      <c r="AA424" s="72">
        <v>3000</v>
      </c>
      <c r="AB424" s="72">
        <v>3000</v>
      </c>
      <c r="AC424" s="72">
        <v>3000</v>
      </c>
      <c r="AD424" s="72">
        <v>3000</v>
      </c>
    </row>
    <row r="425" spans="1:30" ht="25.5" x14ac:dyDescent="0.25">
      <c r="A425" s="47" t="s">
        <v>400</v>
      </c>
      <c r="B425" s="47" t="s">
        <v>691</v>
      </c>
      <c r="C425" s="47" t="s">
        <v>691</v>
      </c>
      <c r="D425" s="49" t="s">
        <v>38</v>
      </c>
      <c r="E425" s="50" t="s">
        <v>39</v>
      </c>
      <c r="F425" s="49" t="s">
        <v>38</v>
      </c>
      <c r="G425" s="50" t="s">
        <v>218</v>
      </c>
      <c r="H425" s="51">
        <v>35901</v>
      </c>
      <c r="I425" s="66" t="s">
        <v>834</v>
      </c>
      <c r="J425" s="66"/>
      <c r="K425" s="66" t="s">
        <v>458</v>
      </c>
      <c r="L425" s="66" t="s">
        <v>44</v>
      </c>
      <c r="M425" s="66"/>
      <c r="N425" s="66" t="s">
        <v>221</v>
      </c>
      <c r="O425" s="72">
        <v>2</v>
      </c>
      <c r="P425" s="72">
        <v>5127</v>
      </c>
      <c r="Q425" s="66" t="s">
        <v>256</v>
      </c>
      <c r="R425" s="72">
        <f t="shared" si="15"/>
        <v>10254</v>
      </c>
      <c r="S425" s="74"/>
      <c r="T425" s="74"/>
      <c r="U425" s="74">
        <v>5127</v>
      </c>
      <c r="V425" s="74"/>
      <c r="W425" s="74"/>
      <c r="X425" s="74"/>
      <c r="Y425" s="74"/>
      <c r="Z425" s="74"/>
      <c r="AA425" s="74">
        <v>5127</v>
      </c>
      <c r="AB425" s="74"/>
      <c r="AC425" s="74"/>
      <c r="AD425" s="74"/>
    </row>
    <row r="426" spans="1:30" ht="25.5" x14ac:dyDescent="0.25">
      <c r="A426" s="47" t="s">
        <v>400</v>
      </c>
      <c r="B426" s="47" t="s">
        <v>691</v>
      </c>
      <c r="C426" s="47" t="s">
        <v>691</v>
      </c>
      <c r="D426" s="49" t="s">
        <v>38</v>
      </c>
      <c r="E426" s="50" t="s">
        <v>39</v>
      </c>
      <c r="F426" s="49" t="s">
        <v>38</v>
      </c>
      <c r="G426" s="50" t="s">
        <v>218</v>
      </c>
      <c r="H426" s="51">
        <v>32201</v>
      </c>
      <c r="I426" s="66" t="s">
        <v>454</v>
      </c>
      <c r="J426" s="66"/>
      <c r="K426" s="66" t="s">
        <v>454</v>
      </c>
      <c r="L426" s="66" t="s">
        <v>44</v>
      </c>
      <c r="M426" s="66"/>
      <c r="N426" s="66" t="s">
        <v>221</v>
      </c>
      <c r="O426" s="72">
        <v>1</v>
      </c>
      <c r="P426" s="72">
        <v>1089471</v>
      </c>
      <c r="Q426" s="66" t="s">
        <v>256</v>
      </c>
      <c r="R426" s="72">
        <f t="shared" si="15"/>
        <v>1089471</v>
      </c>
      <c r="S426" s="72"/>
      <c r="T426" s="72">
        <v>89174</v>
      </c>
      <c r="U426" s="72">
        <v>89174</v>
      </c>
      <c r="V426" s="72">
        <v>89174</v>
      </c>
      <c r="W426" s="72">
        <v>89174</v>
      </c>
      <c r="X426" s="72">
        <v>89174</v>
      </c>
      <c r="Y426" s="72">
        <v>92197</v>
      </c>
      <c r="Z426" s="72">
        <v>92197</v>
      </c>
      <c r="AA426" s="72">
        <v>92197</v>
      </c>
      <c r="AB426" s="72">
        <v>92197</v>
      </c>
      <c r="AC426" s="72">
        <v>92197</v>
      </c>
      <c r="AD426" s="72">
        <v>182616</v>
      </c>
    </row>
    <row r="427" spans="1:30" x14ac:dyDescent="0.25">
      <c r="A427" s="47" t="s">
        <v>400</v>
      </c>
      <c r="B427" s="47" t="s">
        <v>691</v>
      </c>
      <c r="C427" s="47" t="s">
        <v>691</v>
      </c>
      <c r="D427" s="49" t="s">
        <v>38</v>
      </c>
      <c r="E427" s="50" t="s">
        <v>39</v>
      </c>
      <c r="F427" s="49" t="s">
        <v>38</v>
      </c>
      <c r="G427" s="50" t="s">
        <v>218</v>
      </c>
      <c r="H427" s="51">
        <v>33801</v>
      </c>
      <c r="I427" s="66" t="s">
        <v>455</v>
      </c>
      <c r="J427" s="66"/>
      <c r="K427" s="66" t="s">
        <v>455</v>
      </c>
      <c r="L427" s="66" t="s">
        <v>44</v>
      </c>
      <c r="M427" s="66"/>
      <c r="N427" s="66" t="s">
        <v>221</v>
      </c>
      <c r="O427" s="72">
        <v>12</v>
      </c>
      <c r="P427" s="72">
        <v>22519</v>
      </c>
      <c r="Q427" s="66" t="s">
        <v>256</v>
      </c>
      <c r="R427" s="72">
        <f t="shared" si="15"/>
        <v>270228</v>
      </c>
      <c r="S427" s="72"/>
      <c r="T427" s="72">
        <v>22519</v>
      </c>
      <c r="U427" s="72">
        <v>22519</v>
      </c>
      <c r="V427" s="72">
        <v>22519</v>
      </c>
      <c r="W427" s="72">
        <v>22519</v>
      </c>
      <c r="X427" s="72">
        <v>22519</v>
      </c>
      <c r="Y427" s="72">
        <v>22519</v>
      </c>
      <c r="Z427" s="72">
        <v>22519</v>
      </c>
      <c r="AA427" s="72">
        <v>22519</v>
      </c>
      <c r="AB427" s="72">
        <v>22519</v>
      </c>
      <c r="AC427" s="72">
        <v>22519</v>
      </c>
      <c r="AD427" s="72">
        <v>45038</v>
      </c>
    </row>
    <row r="428" spans="1:30" x14ac:dyDescent="0.25">
      <c r="A428" s="47" t="s">
        <v>400</v>
      </c>
      <c r="B428" s="47" t="s">
        <v>691</v>
      </c>
      <c r="C428" s="47" t="s">
        <v>691</v>
      </c>
      <c r="D428" s="49" t="s">
        <v>38</v>
      </c>
      <c r="E428" s="50" t="s">
        <v>39</v>
      </c>
      <c r="F428" s="49" t="s">
        <v>38</v>
      </c>
      <c r="G428" s="50" t="s">
        <v>326</v>
      </c>
      <c r="H428" s="51">
        <v>21601</v>
      </c>
      <c r="I428" s="66" t="s">
        <v>327</v>
      </c>
      <c r="J428" s="66" t="s">
        <v>160</v>
      </c>
      <c r="K428" s="66" t="s">
        <v>161</v>
      </c>
      <c r="L428" s="66" t="s">
        <v>44</v>
      </c>
      <c r="M428" s="66"/>
      <c r="N428" s="66" t="s">
        <v>45</v>
      </c>
      <c r="O428" s="72">
        <v>130</v>
      </c>
      <c r="P428" s="72">
        <v>80</v>
      </c>
      <c r="Q428" s="66" t="s">
        <v>256</v>
      </c>
      <c r="R428" s="72">
        <f t="shared" si="15"/>
        <v>10400</v>
      </c>
      <c r="S428" s="72"/>
      <c r="T428" s="72"/>
      <c r="U428" s="72">
        <v>3900</v>
      </c>
      <c r="V428" s="72"/>
      <c r="W428" s="72"/>
      <c r="X428" s="72">
        <v>3900</v>
      </c>
      <c r="Y428" s="72"/>
      <c r="Z428" s="72"/>
      <c r="AA428" s="72">
        <v>2600</v>
      </c>
      <c r="AB428" s="72"/>
      <c r="AC428" s="72"/>
      <c r="AD428" s="72"/>
    </row>
    <row r="429" spans="1:30" ht="25.5" x14ac:dyDescent="0.25">
      <c r="A429" s="47" t="s">
        <v>400</v>
      </c>
      <c r="B429" s="47" t="s">
        <v>691</v>
      </c>
      <c r="C429" s="47" t="s">
        <v>691</v>
      </c>
      <c r="D429" s="49" t="s">
        <v>38</v>
      </c>
      <c r="E429" s="50" t="s">
        <v>39</v>
      </c>
      <c r="F429" s="49" t="s">
        <v>38</v>
      </c>
      <c r="G429" s="50" t="s">
        <v>326</v>
      </c>
      <c r="H429" s="51">
        <v>21601</v>
      </c>
      <c r="I429" s="66" t="s">
        <v>327</v>
      </c>
      <c r="J429" s="66" t="s">
        <v>835</v>
      </c>
      <c r="K429" s="66" t="s">
        <v>836</v>
      </c>
      <c r="L429" s="66" t="s">
        <v>44</v>
      </c>
      <c r="M429" s="66"/>
      <c r="N429" s="66" t="s">
        <v>837</v>
      </c>
      <c r="O429" s="72">
        <v>117</v>
      </c>
      <c r="P429" s="72">
        <v>90</v>
      </c>
      <c r="Q429" s="66" t="s">
        <v>256</v>
      </c>
      <c r="R429" s="72">
        <f t="shared" si="15"/>
        <v>10530</v>
      </c>
      <c r="S429" s="72"/>
      <c r="T429" s="72"/>
      <c r="U429" s="72">
        <v>3510</v>
      </c>
      <c r="V429" s="72"/>
      <c r="W429" s="72">
        <v>0</v>
      </c>
      <c r="X429" s="72">
        <v>3510</v>
      </c>
      <c r="Y429" s="72"/>
      <c r="Z429" s="72"/>
      <c r="AA429" s="72">
        <v>3510</v>
      </c>
      <c r="AB429" s="72"/>
      <c r="AC429" s="72"/>
      <c r="AD429" s="72"/>
    </row>
    <row r="430" spans="1:30" ht="25.5" x14ac:dyDescent="0.25">
      <c r="A430" s="47" t="s">
        <v>400</v>
      </c>
      <c r="B430" s="47" t="s">
        <v>691</v>
      </c>
      <c r="C430" s="47" t="s">
        <v>691</v>
      </c>
      <c r="D430" s="49" t="s">
        <v>838</v>
      </c>
      <c r="E430" s="50" t="s">
        <v>39</v>
      </c>
      <c r="F430" s="49" t="s">
        <v>38</v>
      </c>
      <c r="G430" s="50" t="s">
        <v>839</v>
      </c>
      <c r="H430" s="51">
        <v>25401</v>
      </c>
      <c r="I430" s="66" t="s">
        <v>164</v>
      </c>
      <c r="J430" s="66" t="s">
        <v>840</v>
      </c>
      <c r="K430" s="66" t="s">
        <v>841</v>
      </c>
      <c r="L430" s="66" t="s">
        <v>44</v>
      </c>
      <c r="M430" s="66"/>
      <c r="N430" s="66" t="s">
        <v>74</v>
      </c>
      <c r="O430" s="72">
        <v>121</v>
      </c>
      <c r="P430" s="72">
        <v>85</v>
      </c>
      <c r="Q430" s="66" t="s">
        <v>256</v>
      </c>
      <c r="R430" s="72">
        <f t="shared" si="15"/>
        <v>10285</v>
      </c>
      <c r="S430" s="72"/>
      <c r="T430" s="72"/>
      <c r="U430" s="72">
        <v>3400</v>
      </c>
      <c r="V430" s="72"/>
      <c r="W430" s="72"/>
      <c r="X430" s="72">
        <v>4250</v>
      </c>
      <c r="Y430" s="72"/>
      <c r="Z430" s="72"/>
      <c r="AA430" s="72">
        <v>2635</v>
      </c>
      <c r="AB430" s="72"/>
      <c r="AC430" s="72"/>
      <c r="AD430" s="72"/>
    </row>
    <row r="431" spans="1:30" ht="25.5" x14ac:dyDescent="0.25">
      <c r="A431" s="47" t="s">
        <v>400</v>
      </c>
      <c r="B431" s="47" t="s">
        <v>691</v>
      </c>
      <c r="C431" s="47" t="s">
        <v>691</v>
      </c>
      <c r="D431" s="49" t="s">
        <v>838</v>
      </c>
      <c r="E431" s="50" t="s">
        <v>39</v>
      </c>
      <c r="F431" s="49" t="s">
        <v>38</v>
      </c>
      <c r="G431" s="50" t="s">
        <v>839</v>
      </c>
      <c r="H431" s="51">
        <v>25401</v>
      </c>
      <c r="I431" s="66" t="s">
        <v>164</v>
      </c>
      <c r="J431" s="66" t="s">
        <v>398</v>
      </c>
      <c r="K431" s="66" t="s">
        <v>168</v>
      </c>
      <c r="L431" s="66" t="s">
        <v>44</v>
      </c>
      <c r="M431" s="66"/>
      <c r="N431" s="66" t="s">
        <v>45</v>
      </c>
      <c r="O431" s="72">
        <v>139</v>
      </c>
      <c r="P431" s="72">
        <v>77</v>
      </c>
      <c r="Q431" s="66" t="s">
        <v>256</v>
      </c>
      <c r="R431" s="72">
        <f t="shared" si="15"/>
        <v>10703</v>
      </c>
      <c r="S431" s="72"/>
      <c r="T431" s="72"/>
      <c r="U431" s="72">
        <v>3850</v>
      </c>
      <c r="V431" s="72"/>
      <c r="W431" s="72"/>
      <c r="X431" s="72">
        <v>3850</v>
      </c>
      <c r="Y431" s="72"/>
      <c r="Z431" s="72"/>
      <c r="AA431" s="72">
        <v>3003</v>
      </c>
      <c r="AB431" s="72"/>
      <c r="AC431" s="72"/>
      <c r="AD431" s="72"/>
    </row>
    <row r="432" spans="1:30" ht="51" x14ac:dyDescent="0.25">
      <c r="A432" s="47" t="s">
        <v>400</v>
      </c>
      <c r="B432" s="47" t="s">
        <v>691</v>
      </c>
      <c r="C432" s="47" t="s">
        <v>691</v>
      </c>
      <c r="D432" s="71" t="s">
        <v>38</v>
      </c>
      <c r="E432" s="50" t="s">
        <v>316</v>
      </c>
      <c r="F432" s="71" t="s">
        <v>317</v>
      </c>
      <c r="G432" s="50" t="s">
        <v>343</v>
      </c>
      <c r="H432" s="62">
        <v>37501</v>
      </c>
      <c r="I432" s="66" t="s">
        <v>831</v>
      </c>
      <c r="J432" s="66"/>
      <c r="K432" s="66" t="s">
        <v>832</v>
      </c>
      <c r="L432" s="66" t="s">
        <v>44</v>
      </c>
      <c r="M432" s="66"/>
      <c r="N432" s="66" t="s">
        <v>221</v>
      </c>
      <c r="O432" s="72">
        <v>12</v>
      </c>
      <c r="P432" s="72">
        <v>600</v>
      </c>
      <c r="Q432" s="66" t="s">
        <v>256</v>
      </c>
      <c r="R432" s="72">
        <f t="shared" si="15"/>
        <v>7200</v>
      </c>
      <c r="S432" s="72">
        <v>600</v>
      </c>
      <c r="T432" s="72">
        <v>600</v>
      </c>
      <c r="U432" s="72">
        <v>600</v>
      </c>
      <c r="V432" s="72">
        <v>600</v>
      </c>
      <c r="W432" s="72">
        <v>600</v>
      </c>
      <c r="X432" s="72">
        <v>600</v>
      </c>
      <c r="Y432" s="72">
        <v>600</v>
      </c>
      <c r="Z432" s="72">
        <v>600</v>
      </c>
      <c r="AA432" s="72">
        <v>600</v>
      </c>
      <c r="AB432" s="72">
        <v>600</v>
      </c>
      <c r="AC432" s="72">
        <v>600</v>
      </c>
      <c r="AD432" s="72">
        <v>600</v>
      </c>
    </row>
    <row r="433" spans="1:30" ht="25.5" x14ac:dyDescent="0.25">
      <c r="A433" s="68" t="s">
        <v>400</v>
      </c>
      <c r="B433" s="68" t="s">
        <v>691</v>
      </c>
      <c r="C433" s="68" t="s">
        <v>691</v>
      </c>
      <c r="D433" s="20" t="s">
        <v>38</v>
      </c>
      <c r="E433" s="50" t="s">
        <v>316</v>
      </c>
      <c r="F433" s="20" t="s">
        <v>38</v>
      </c>
      <c r="G433" s="69" t="s">
        <v>40</v>
      </c>
      <c r="H433" s="70">
        <v>21601</v>
      </c>
      <c r="I433" s="66" t="s">
        <v>771</v>
      </c>
      <c r="J433" s="66" t="s">
        <v>136</v>
      </c>
      <c r="K433" s="66" t="s">
        <v>772</v>
      </c>
      <c r="L433" s="66" t="s">
        <v>44</v>
      </c>
      <c r="M433" s="66"/>
      <c r="N433" s="66" t="s">
        <v>45</v>
      </c>
      <c r="O433" s="72">
        <v>70</v>
      </c>
      <c r="P433" s="72" t="s">
        <v>773</v>
      </c>
      <c r="Q433" s="66" t="s">
        <v>256</v>
      </c>
      <c r="R433" s="72">
        <f t="shared" si="15"/>
        <v>2170</v>
      </c>
      <c r="S433" s="72"/>
      <c r="T433" s="72"/>
      <c r="U433" s="72" t="s">
        <v>842</v>
      </c>
      <c r="V433" s="72"/>
      <c r="W433" s="72"/>
      <c r="X433" s="72"/>
      <c r="Y433" s="72"/>
      <c r="Z433" s="72" t="s">
        <v>842</v>
      </c>
      <c r="AA433" s="72"/>
      <c r="AB433" s="72"/>
      <c r="AC433" s="72"/>
      <c r="AD433" s="72"/>
    </row>
    <row r="434" spans="1:30" x14ac:dyDescent="0.25">
      <c r="A434" s="47" t="s">
        <v>400</v>
      </c>
      <c r="B434" s="47" t="s">
        <v>691</v>
      </c>
      <c r="C434" s="47" t="s">
        <v>691</v>
      </c>
      <c r="D434" s="49" t="s">
        <v>38</v>
      </c>
      <c r="E434" s="50" t="s">
        <v>316</v>
      </c>
      <c r="F434" s="49" t="s">
        <v>38</v>
      </c>
      <c r="G434" s="58" t="s">
        <v>40</v>
      </c>
      <c r="H434" s="51">
        <v>21601</v>
      </c>
      <c r="I434" s="66" t="s">
        <v>771</v>
      </c>
      <c r="J434" s="66" t="s">
        <v>134</v>
      </c>
      <c r="K434" s="66" t="s">
        <v>135</v>
      </c>
      <c r="L434" s="66" t="s">
        <v>44</v>
      </c>
      <c r="M434" s="66"/>
      <c r="N434" s="66" t="s">
        <v>45</v>
      </c>
      <c r="O434" s="72">
        <v>70</v>
      </c>
      <c r="P434" s="72" t="s">
        <v>843</v>
      </c>
      <c r="Q434" s="66" t="s">
        <v>256</v>
      </c>
      <c r="R434" s="72">
        <f t="shared" si="15"/>
        <v>1190</v>
      </c>
      <c r="S434" s="72"/>
      <c r="T434" s="72"/>
      <c r="U434" s="72" t="s">
        <v>844</v>
      </c>
      <c r="V434" s="72"/>
      <c r="W434" s="72"/>
      <c r="X434" s="72"/>
      <c r="Y434" s="72"/>
      <c r="Z434" s="72" t="s">
        <v>844</v>
      </c>
      <c r="AA434" s="72"/>
      <c r="AB434" s="72"/>
      <c r="AC434" s="72"/>
      <c r="AD434" s="72"/>
    </row>
    <row r="435" spans="1:30" x14ac:dyDescent="0.25">
      <c r="A435" s="47" t="s">
        <v>400</v>
      </c>
      <c r="B435" s="47" t="s">
        <v>691</v>
      </c>
      <c r="C435" s="47" t="s">
        <v>691</v>
      </c>
      <c r="D435" s="49" t="s">
        <v>38</v>
      </c>
      <c r="E435" s="50" t="s">
        <v>316</v>
      </c>
      <c r="F435" s="49" t="s">
        <v>38</v>
      </c>
      <c r="G435" s="58" t="s">
        <v>40</v>
      </c>
      <c r="H435" s="51">
        <v>21601</v>
      </c>
      <c r="I435" s="66" t="s">
        <v>771</v>
      </c>
      <c r="J435" s="66" t="s">
        <v>334</v>
      </c>
      <c r="K435" s="66" t="s">
        <v>385</v>
      </c>
      <c r="L435" s="66" t="s">
        <v>44</v>
      </c>
      <c r="M435" s="66"/>
      <c r="N435" s="66" t="s">
        <v>45</v>
      </c>
      <c r="O435" s="72">
        <v>15</v>
      </c>
      <c r="P435" s="72" t="s">
        <v>777</v>
      </c>
      <c r="Q435" s="66" t="s">
        <v>256</v>
      </c>
      <c r="R435" s="72">
        <f t="shared" si="15"/>
        <v>675</v>
      </c>
      <c r="S435" s="72"/>
      <c r="T435" s="72"/>
      <c r="U435" s="72" t="s">
        <v>845</v>
      </c>
      <c r="V435" s="72"/>
      <c r="W435" s="72"/>
      <c r="X435" s="72"/>
      <c r="Y435" s="72"/>
      <c r="Z435" s="72" t="s">
        <v>846</v>
      </c>
      <c r="AA435" s="72"/>
      <c r="AB435" s="72"/>
      <c r="AC435" s="72"/>
      <c r="AD435" s="72"/>
    </row>
    <row r="436" spans="1:30" x14ac:dyDescent="0.25">
      <c r="A436" s="47" t="s">
        <v>400</v>
      </c>
      <c r="B436" s="47" t="s">
        <v>691</v>
      </c>
      <c r="C436" s="47" t="s">
        <v>691</v>
      </c>
      <c r="D436" s="49" t="s">
        <v>38</v>
      </c>
      <c r="E436" s="50" t="s">
        <v>316</v>
      </c>
      <c r="F436" s="49" t="s">
        <v>38</v>
      </c>
      <c r="G436" s="58" t="s">
        <v>40</v>
      </c>
      <c r="H436" s="51">
        <v>21601</v>
      </c>
      <c r="I436" s="66" t="s">
        <v>771</v>
      </c>
      <c r="J436" s="66" t="s">
        <v>147</v>
      </c>
      <c r="K436" s="66" t="s">
        <v>148</v>
      </c>
      <c r="L436" s="66" t="s">
        <v>44</v>
      </c>
      <c r="M436" s="66"/>
      <c r="N436" s="66" t="s">
        <v>45</v>
      </c>
      <c r="O436" s="72">
        <v>15</v>
      </c>
      <c r="P436" s="72" t="s">
        <v>847</v>
      </c>
      <c r="Q436" s="66" t="s">
        <v>256</v>
      </c>
      <c r="R436" s="72">
        <f t="shared" si="15"/>
        <v>1320</v>
      </c>
      <c r="S436" s="72"/>
      <c r="T436" s="72"/>
      <c r="U436" s="72" t="s">
        <v>848</v>
      </c>
      <c r="V436" s="72"/>
      <c r="W436" s="72"/>
      <c r="X436" s="72"/>
      <c r="Y436" s="72"/>
      <c r="Z436" s="72" t="s">
        <v>848</v>
      </c>
      <c r="AA436" s="72"/>
      <c r="AB436" s="72"/>
      <c r="AC436" s="72"/>
      <c r="AD436" s="72"/>
    </row>
    <row r="437" spans="1:30" x14ac:dyDescent="0.25">
      <c r="A437" s="47" t="s">
        <v>400</v>
      </c>
      <c r="B437" s="47" t="s">
        <v>691</v>
      </c>
      <c r="C437" s="47" t="s">
        <v>691</v>
      </c>
      <c r="D437" s="49" t="s">
        <v>38</v>
      </c>
      <c r="E437" s="50" t="s">
        <v>316</v>
      </c>
      <c r="F437" s="49" t="s">
        <v>38</v>
      </c>
      <c r="G437" s="58" t="s">
        <v>40</v>
      </c>
      <c r="H437" s="51">
        <v>21601</v>
      </c>
      <c r="I437" s="66" t="s">
        <v>771</v>
      </c>
      <c r="J437" s="66" t="s">
        <v>145</v>
      </c>
      <c r="K437" s="66" t="s">
        <v>780</v>
      </c>
      <c r="L437" s="66" t="s">
        <v>44</v>
      </c>
      <c r="M437" s="66"/>
      <c r="N437" s="66" t="s">
        <v>45</v>
      </c>
      <c r="O437" s="72">
        <v>30</v>
      </c>
      <c r="P437" s="72">
        <v>40</v>
      </c>
      <c r="Q437" s="66" t="s">
        <v>256</v>
      </c>
      <c r="R437" s="72">
        <f t="shared" si="15"/>
        <v>1200</v>
      </c>
      <c r="S437" s="72"/>
      <c r="T437" s="72"/>
      <c r="U437" s="72">
        <v>600</v>
      </c>
      <c r="V437" s="72"/>
      <c r="W437" s="72"/>
      <c r="X437" s="72"/>
      <c r="Y437" s="72"/>
      <c r="Z437" s="72">
        <v>600</v>
      </c>
      <c r="AA437" s="72"/>
      <c r="AB437" s="72"/>
      <c r="AC437" s="72"/>
      <c r="AD437" s="72"/>
    </row>
    <row r="438" spans="1:30" x14ac:dyDescent="0.25">
      <c r="A438" s="47" t="s">
        <v>400</v>
      </c>
      <c r="B438" s="47" t="s">
        <v>691</v>
      </c>
      <c r="C438" s="47" t="s">
        <v>691</v>
      </c>
      <c r="D438" s="49" t="s">
        <v>38</v>
      </c>
      <c r="E438" s="50" t="s">
        <v>316</v>
      </c>
      <c r="F438" s="49" t="s">
        <v>38</v>
      </c>
      <c r="G438" s="58" t="s">
        <v>40</v>
      </c>
      <c r="H438" s="51">
        <v>21601</v>
      </c>
      <c r="I438" s="66" t="s">
        <v>771</v>
      </c>
      <c r="J438" s="66" t="s">
        <v>781</v>
      </c>
      <c r="K438" s="66" t="s">
        <v>782</v>
      </c>
      <c r="L438" s="66" t="s">
        <v>44</v>
      </c>
      <c r="M438" s="66"/>
      <c r="N438" s="66" t="s">
        <v>45</v>
      </c>
      <c r="O438" s="72">
        <v>50</v>
      </c>
      <c r="P438" s="72">
        <v>48</v>
      </c>
      <c r="Q438" s="66" t="s">
        <v>256</v>
      </c>
      <c r="R438" s="72">
        <f t="shared" si="15"/>
        <v>2400</v>
      </c>
      <c r="S438" s="72"/>
      <c r="T438" s="72"/>
      <c r="U438" s="72">
        <v>1200</v>
      </c>
      <c r="V438" s="72"/>
      <c r="W438" s="72"/>
      <c r="X438" s="72"/>
      <c r="Y438" s="72"/>
      <c r="Z438" s="72">
        <v>1200</v>
      </c>
      <c r="AA438" s="72"/>
      <c r="AB438" s="72"/>
      <c r="AC438" s="72"/>
      <c r="AD438" s="72"/>
    </row>
    <row r="439" spans="1:30" x14ac:dyDescent="0.25">
      <c r="A439" s="47" t="s">
        <v>400</v>
      </c>
      <c r="B439" s="47" t="s">
        <v>691</v>
      </c>
      <c r="C439" s="47" t="s">
        <v>691</v>
      </c>
      <c r="D439" s="49" t="s">
        <v>38</v>
      </c>
      <c r="E439" s="50" t="s">
        <v>316</v>
      </c>
      <c r="F439" s="49" t="s">
        <v>38</v>
      </c>
      <c r="G439" s="58" t="s">
        <v>40</v>
      </c>
      <c r="H439" s="51">
        <v>21601</v>
      </c>
      <c r="I439" s="66" t="s">
        <v>771</v>
      </c>
      <c r="J439" s="66" t="s">
        <v>783</v>
      </c>
      <c r="K439" s="66" t="s">
        <v>784</v>
      </c>
      <c r="L439" s="66" t="s">
        <v>44</v>
      </c>
      <c r="M439" s="66"/>
      <c r="N439" s="66" t="s">
        <v>45</v>
      </c>
      <c r="O439" s="72">
        <v>50</v>
      </c>
      <c r="P439" s="72">
        <v>13</v>
      </c>
      <c r="Q439" s="66" t="s">
        <v>256</v>
      </c>
      <c r="R439" s="72">
        <f t="shared" si="15"/>
        <v>650</v>
      </c>
      <c r="S439" s="72"/>
      <c r="T439" s="72"/>
      <c r="U439" s="72">
        <v>325</v>
      </c>
      <c r="V439" s="72"/>
      <c r="W439" s="72"/>
      <c r="X439" s="72"/>
      <c r="Y439" s="72"/>
      <c r="Z439" s="72">
        <v>325</v>
      </c>
      <c r="AA439" s="72"/>
      <c r="AB439" s="72"/>
      <c r="AC439" s="72"/>
      <c r="AD439" s="72"/>
    </row>
    <row r="440" spans="1:30" ht="25.5" x14ac:dyDescent="0.25">
      <c r="A440" s="47" t="s">
        <v>400</v>
      </c>
      <c r="B440" s="47" t="s">
        <v>691</v>
      </c>
      <c r="C440" s="47" t="s">
        <v>691</v>
      </c>
      <c r="D440" s="49" t="s">
        <v>38</v>
      </c>
      <c r="E440" s="50" t="s">
        <v>316</v>
      </c>
      <c r="F440" s="49" t="s">
        <v>38</v>
      </c>
      <c r="G440" s="58" t="s">
        <v>40</v>
      </c>
      <c r="H440" s="51">
        <v>21601</v>
      </c>
      <c r="I440" s="66" t="s">
        <v>771</v>
      </c>
      <c r="J440" s="66" t="s">
        <v>785</v>
      </c>
      <c r="K440" s="66" t="s">
        <v>786</v>
      </c>
      <c r="L440" s="66" t="s">
        <v>44</v>
      </c>
      <c r="M440" s="66"/>
      <c r="N440" s="66" t="s">
        <v>45</v>
      </c>
      <c r="O440" s="72">
        <v>40</v>
      </c>
      <c r="P440" s="72" t="s">
        <v>849</v>
      </c>
      <c r="Q440" s="66" t="s">
        <v>256</v>
      </c>
      <c r="R440" s="72">
        <f t="shared" si="15"/>
        <v>1960</v>
      </c>
      <c r="S440" s="72"/>
      <c r="T440" s="72"/>
      <c r="U440" s="72" t="s">
        <v>850</v>
      </c>
      <c r="V440" s="72"/>
      <c r="W440" s="72"/>
      <c r="X440" s="72"/>
      <c r="Y440" s="72"/>
      <c r="Z440" s="72" t="s">
        <v>850</v>
      </c>
      <c r="AA440" s="72"/>
      <c r="AB440" s="72"/>
      <c r="AC440" s="72"/>
      <c r="AD440" s="72"/>
    </row>
    <row r="441" spans="1:30" x14ac:dyDescent="0.25">
      <c r="A441" s="47" t="s">
        <v>400</v>
      </c>
      <c r="B441" s="47" t="s">
        <v>691</v>
      </c>
      <c r="C441" s="47" t="s">
        <v>691</v>
      </c>
      <c r="D441" s="49" t="s">
        <v>38</v>
      </c>
      <c r="E441" s="50" t="s">
        <v>316</v>
      </c>
      <c r="F441" s="49" t="s">
        <v>38</v>
      </c>
      <c r="G441" s="58" t="s">
        <v>40</v>
      </c>
      <c r="H441" s="51">
        <v>21601</v>
      </c>
      <c r="I441" s="66" t="s">
        <v>771</v>
      </c>
      <c r="J441" s="66" t="s">
        <v>431</v>
      </c>
      <c r="K441" s="66" t="s">
        <v>153</v>
      </c>
      <c r="L441" s="66" t="s">
        <v>44</v>
      </c>
      <c r="M441" s="66"/>
      <c r="N441" s="66" t="s">
        <v>53</v>
      </c>
      <c r="O441" s="72">
        <v>63</v>
      </c>
      <c r="P441" s="72" t="s">
        <v>851</v>
      </c>
      <c r="Q441" s="66" t="s">
        <v>256</v>
      </c>
      <c r="R441" s="72">
        <f t="shared" si="15"/>
        <v>12285</v>
      </c>
      <c r="S441" s="72"/>
      <c r="T441" s="72"/>
      <c r="U441" s="72" t="s">
        <v>852</v>
      </c>
      <c r="V441" s="72"/>
      <c r="W441" s="72"/>
      <c r="X441" s="72"/>
      <c r="Y441" s="72"/>
      <c r="Z441" s="72" t="s">
        <v>853</v>
      </c>
      <c r="AA441" s="72"/>
      <c r="AB441" s="72"/>
      <c r="AC441" s="72"/>
      <c r="AD441" s="72"/>
    </row>
    <row r="442" spans="1:30" ht="25.5" x14ac:dyDescent="0.25">
      <c r="A442" s="47" t="s">
        <v>400</v>
      </c>
      <c r="B442" s="47" t="s">
        <v>691</v>
      </c>
      <c r="C442" s="47" t="s">
        <v>691</v>
      </c>
      <c r="D442" s="49" t="s">
        <v>38</v>
      </c>
      <c r="E442" s="50" t="s">
        <v>316</v>
      </c>
      <c r="F442" s="49" t="s">
        <v>38</v>
      </c>
      <c r="G442" s="58" t="s">
        <v>40</v>
      </c>
      <c r="H442" s="51">
        <v>21601</v>
      </c>
      <c r="I442" s="66" t="s">
        <v>771</v>
      </c>
      <c r="J442" s="66" t="s">
        <v>792</v>
      </c>
      <c r="K442" s="66" t="s">
        <v>793</v>
      </c>
      <c r="L442" s="66" t="s">
        <v>44</v>
      </c>
      <c r="M442" s="66"/>
      <c r="N442" s="66" t="s">
        <v>45</v>
      </c>
      <c r="O442" s="72">
        <v>40</v>
      </c>
      <c r="P442" s="72">
        <v>35</v>
      </c>
      <c r="Q442" s="66" t="s">
        <v>256</v>
      </c>
      <c r="R442" s="72">
        <f t="shared" si="15"/>
        <v>1400</v>
      </c>
      <c r="S442" s="72"/>
      <c r="T442" s="72"/>
      <c r="U442" s="72">
        <v>700</v>
      </c>
      <c r="V442" s="72"/>
      <c r="W442" s="72"/>
      <c r="X442" s="72"/>
      <c r="Y442" s="72"/>
      <c r="Z442" s="72">
        <v>700</v>
      </c>
      <c r="AA442" s="72"/>
      <c r="AB442" s="72"/>
      <c r="AC442" s="72"/>
      <c r="AD442" s="72"/>
    </row>
    <row r="443" spans="1:30" x14ac:dyDescent="0.25">
      <c r="A443" s="47" t="s">
        <v>400</v>
      </c>
      <c r="B443" s="47" t="s">
        <v>691</v>
      </c>
      <c r="C443" s="47" t="s">
        <v>691</v>
      </c>
      <c r="D443" s="49" t="s">
        <v>38</v>
      </c>
      <c r="E443" s="50" t="s">
        <v>316</v>
      </c>
      <c r="F443" s="49" t="s">
        <v>38</v>
      </c>
      <c r="G443" s="58" t="s">
        <v>40</v>
      </c>
      <c r="H443" s="51">
        <v>21601</v>
      </c>
      <c r="I443" s="66" t="s">
        <v>771</v>
      </c>
      <c r="J443" s="66" t="s">
        <v>611</v>
      </c>
      <c r="K443" s="66" t="s">
        <v>794</v>
      </c>
      <c r="L443" s="66" t="s">
        <v>44</v>
      </c>
      <c r="M443" s="66"/>
      <c r="N443" s="66" t="s">
        <v>45</v>
      </c>
      <c r="O443" s="72">
        <v>5</v>
      </c>
      <c r="P443" s="72" t="s">
        <v>750</v>
      </c>
      <c r="Q443" s="66" t="s">
        <v>256</v>
      </c>
      <c r="R443" s="72">
        <f t="shared" si="15"/>
        <v>315</v>
      </c>
      <c r="S443" s="72"/>
      <c r="T443" s="72"/>
      <c r="U443" s="72" t="s">
        <v>854</v>
      </c>
      <c r="V443" s="72"/>
      <c r="W443" s="72"/>
      <c r="X443" s="72"/>
      <c r="Y443" s="72"/>
      <c r="Z443" s="72" t="s">
        <v>855</v>
      </c>
      <c r="AA443" s="72"/>
      <c r="AB443" s="72"/>
      <c r="AC443" s="72"/>
      <c r="AD443" s="72"/>
    </row>
    <row r="444" spans="1:30" x14ac:dyDescent="0.25">
      <c r="A444" s="47" t="s">
        <v>400</v>
      </c>
      <c r="B444" s="47" t="s">
        <v>691</v>
      </c>
      <c r="C444" s="47" t="s">
        <v>691</v>
      </c>
      <c r="D444" s="49" t="s">
        <v>38</v>
      </c>
      <c r="E444" s="50" t="s">
        <v>316</v>
      </c>
      <c r="F444" s="49" t="s">
        <v>38</v>
      </c>
      <c r="G444" s="58" t="s">
        <v>40</v>
      </c>
      <c r="H444" s="51">
        <v>21601</v>
      </c>
      <c r="I444" s="66" t="s">
        <v>771</v>
      </c>
      <c r="J444" s="66" t="s">
        <v>795</v>
      </c>
      <c r="K444" s="66" t="s">
        <v>796</v>
      </c>
      <c r="L444" s="66" t="s">
        <v>44</v>
      </c>
      <c r="M444" s="66"/>
      <c r="N444" s="66" t="s">
        <v>45</v>
      </c>
      <c r="O444" s="72">
        <v>30</v>
      </c>
      <c r="P444" s="72" t="s">
        <v>856</v>
      </c>
      <c r="Q444" s="66" t="s">
        <v>256</v>
      </c>
      <c r="R444" s="72">
        <f t="shared" si="15"/>
        <v>1290</v>
      </c>
      <c r="S444" s="72"/>
      <c r="T444" s="72"/>
      <c r="U444" s="72" t="s">
        <v>857</v>
      </c>
      <c r="V444" s="72"/>
      <c r="W444" s="72"/>
      <c r="X444" s="72"/>
      <c r="Y444" s="72"/>
      <c r="Z444" s="72" t="s">
        <v>857</v>
      </c>
      <c r="AA444" s="72"/>
      <c r="AB444" s="72"/>
      <c r="AC444" s="72"/>
      <c r="AD444" s="72"/>
    </row>
    <row r="445" spans="1:30" x14ac:dyDescent="0.25">
      <c r="A445" s="47" t="s">
        <v>400</v>
      </c>
      <c r="B445" s="47" t="s">
        <v>691</v>
      </c>
      <c r="C445" s="47" t="s">
        <v>691</v>
      </c>
      <c r="D445" s="49" t="s">
        <v>38</v>
      </c>
      <c r="E445" s="50" t="s">
        <v>316</v>
      </c>
      <c r="F445" s="49" t="s">
        <v>38</v>
      </c>
      <c r="G445" s="58" t="s">
        <v>40</v>
      </c>
      <c r="H445" s="51">
        <v>21601</v>
      </c>
      <c r="I445" s="66" t="s">
        <v>771</v>
      </c>
      <c r="J445" s="66" t="s">
        <v>436</v>
      </c>
      <c r="K445" s="66" t="s">
        <v>437</v>
      </c>
      <c r="L445" s="66" t="s">
        <v>44</v>
      </c>
      <c r="M445" s="66"/>
      <c r="N445" s="66" t="s">
        <v>798</v>
      </c>
      <c r="O445" s="72">
        <v>40</v>
      </c>
      <c r="P445" s="72" t="s">
        <v>712</v>
      </c>
      <c r="Q445" s="66" t="s">
        <v>256</v>
      </c>
      <c r="R445" s="72">
        <f t="shared" si="15"/>
        <v>1120</v>
      </c>
      <c r="S445" s="72"/>
      <c r="T445" s="72"/>
      <c r="U445" s="72" t="s">
        <v>858</v>
      </c>
      <c r="V445" s="72"/>
      <c r="W445" s="72"/>
      <c r="X445" s="72"/>
      <c r="Y445" s="72"/>
      <c r="Z445" s="72" t="s">
        <v>858</v>
      </c>
      <c r="AA445" s="72"/>
      <c r="AB445" s="72"/>
      <c r="AC445" s="72"/>
      <c r="AD445" s="72"/>
    </row>
    <row r="446" spans="1:30" x14ac:dyDescent="0.25">
      <c r="A446" s="47" t="s">
        <v>400</v>
      </c>
      <c r="B446" s="47" t="s">
        <v>691</v>
      </c>
      <c r="C446" s="47" t="s">
        <v>691</v>
      </c>
      <c r="D446" s="49" t="s">
        <v>38</v>
      </c>
      <c r="E446" s="50" t="s">
        <v>316</v>
      </c>
      <c r="F446" s="49" t="s">
        <v>38</v>
      </c>
      <c r="G446" s="58" t="s">
        <v>40</v>
      </c>
      <c r="H446" s="51">
        <v>21601</v>
      </c>
      <c r="I446" s="66" t="s">
        <v>771</v>
      </c>
      <c r="J446" s="66" t="s">
        <v>160</v>
      </c>
      <c r="K446" s="66" t="s">
        <v>161</v>
      </c>
      <c r="L446" s="66" t="s">
        <v>44</v>
      </c>
      <c r="M446" s="66"/>
      <c r="N446" s="66" t="s">
        <v>45</v>
      </c>
      <c r="O446" s="72">
        <v>51</v>
      </c>
      <c r="P446" s="72" t="s">
        <v>800</v>
      </c>
      <c r="Q446" s="66" t="s">
        <v>256</v>
      </c>
      <c r="R446" s="72">
        <f t="shared" si="15"/>
        <v>4182</v>
      </c>
      <c r="S446" s="72"/>
      <c r="T446" s="72"/>
      <c r="U446" s="72" t="s">
        <v>859</v>
      </c>
      <c r="V446" s="72"/>
      <c r="W446" s="72"/>
      <c r="X446" s="72"/>
      <c r="Y446" s="72"/>
      <c r="Z446" s="72" t="s">
        <v>859</v>
      </c>
      <c r="AA446" s="72"/>
      <c r="AB446" s="72"/>
      <c r="AC446" s="72"/>
      <c r="AD446" s="72"/>
    </row>
    <row r="447" spans="1:30" x14ac:dyDescent="0.25">
      <c r="A447" s="47" t="s">
        <v>400</v>
      </c>
      <c r="B447" s="47" t="s">
        <v>691</v>
      </c>
      <c r="C447" s="47" t="s">
        <v>691</v>
      </c>
      <c r="D447" s="49" t="s">
        <v>38</v>
      </c>
      <c r="E447" s="50" t="s">
        <v>316</v>
      </c>
      <c r="F447" s="49" t="s">
        <v>38</v>
      </c>
      <c r="G447" s="58" t="s">
        <v>40</v>
      </c>
      <c r="H447" s="51">
        <v>21601</v>
      </c>
      <c r="I447" s="66" t="s">
        <v>771</v>
      </c>
      <c r="J447" s="66" t="s">
        <v>617</v>
      </c>
      <c r="K447" s="66" t="s">
        <v>150</v>
      </c>
      <c r="L447" s="66" t="s">
        <v>44</v>
      </c>
      <c r="M447" s="66"/>
      <c r="N447" s="66" t="s">
        <v>53</v>
      </c>
      <c r="O447" s="72">
        <v>60</v>
      </c>
      <c r="P447" s="72" t="s">
        <v>802</v>
      </c>
      <c r="Q447" s="66" t="s">
        <v>256</v>
      </c>
      <c r="R447" s="72">
        <f t="shared" si="15"/>
        <v>19680</v>
      </c>
      <c r="S447" s="72"/>
      <c r="T447" s="72"/>
      <c r="U447" s="72" t="s">
        <v>860</v>
      </c>
      <c r="V447" s="72"/>
      <c r="W447" s="72"/>
      <c r="X447" s="72"/>
      <c r="Y447" s="72"/>
      <c r="Z447" s="72" t="s">
        <v>860</v>
      </c>
      <c r="AA447" s="72"/>
      <c r="AB447" s="72"/>
      <c r="AC447" s="72"/>
      <c r="AD447" s="72"/>
    </row>
    <row r="448" spans="1:30" x14ac:dyDescent="0.25">
      <c r="A448" s="47" t="s">
        <v>400</v>
      </c>
      <c r="B448" s="47" t="s">
        <v>691</v>
      </c>
      <c r="C448" s="47" t="s">
        <v>691</v>
      </c>
      <c r="D448" s="49" t="s">
        <v>38</v>
      </c>
      <c r="E448" s="50" t="s">
        <v>316</v>
      </c>
      <c r="F448" s="49" t="s">
        <v>38</v>
      </c>
      <c r="G448" s="58" t="s">
        <v>40</v>
      </c>
      <c r="H448" s="51">
        <v>21601</v>
      </c>
      <c r="I448" s="66" t="s">
        <v>771</v>
      </c>
      <c r="J448" s="66" t="s">
        <v>804</v>
      </c>
      <c r="K448" s="66" t="s">
        <v>805</v>
      </c>
      <c r="L448" s="66" t="s">
        <v>44</v>
      </c>
      <c r="M448" s="66"/>
      <c r="N448" s="66" t="s">
        <v>45</v>
      </c>
      <c r="O448" s="72">
        <v>50</v>
      </c>
      <c r="P448" s="72" t="s">
        <v>712</v>
      </c>
      <c r="Q448" s="66" t="s">
        <v>256</v>
      </c>
      <c r="R448" s="72">
        <f t="shared" si="15"/>
        <v>1400</v>
      </c>
      <c r="S448" s="72"/>
      <c r="T448" s="72"/>
      <c r="U448" s="72" t="s">
        <v>861</v>
      </c>
      <c r="V448" s="72"/>
      <c r="W448" s="72"/>
      <c r="X448" s="72"/>
      <c r="Y448" s="72"/>
      <c r="Z448" s="72" t="s">
        <v>861</v>
      </c>
      <c r="AA448" s="72"/>
      <c r="AB448" s="72"/>
      <c r="AC448" s="72"/>
      <c r="AD448" s="72"/>
    </row>
    <row r="449" spans="1:30" x14ac:dyDescent="0.25">
      <c r="A449" s="47" t="s">
        <v>400</v>
      </c>
      <c r="B449" s="47" t="s">
        <v>691</v>
      </c>
      <c r="C449" s="47" t="s">
        <v>691</v>
      </c>
      <c r="D449" s="49" t="s">
        <v>38</v>
      </c>
      <c r="E449" s="50" t="s">
        <v>316</v>
      </c>
      <c r="F449" s="49" t="s">
        <v>38</v>
      </c>
      <c r="G449" s="58" t="s">
        <v>40</v>
      </c>
      <c r="H449" s="51">
        <v>21601</v>
      </c>
      <c r="I449" s="66" t="s">
        <v>771</v>
      </c>
      <c r="J449" s="66" t="s">
        <v>140</v>
      </c>
      <c r="K449" s="66" t="s">
        <v>141</v>
      </c>
      <c r="L449" s="66" t="s">
        <v>44</v>
      </c>
      <c r="M449" s="66"/>
      <c r="N449" s="66" t="s">
        <v>45</v>
      </c>
      <c r="O449" s="72">
        <v>20</v>
      </c>
      <c r="P449" s="72" t="s">
        <v>862</v>
      </c>
      <c r="Q449" s="66" t="s">
        <v>256</v>
      </c>
      <c r="R449" s="72">
        <f t="shared" si="15"/>
        <v>760</v>
      </c>
      <c r="S449" s="72"/>
      <c r="T449" s="72"/>
      <c r="U449" s="72" t="s">
        <v>863</v>
      </c>
      <c r="V449" s="72"/>
      <c r="W449" s="72"/>
      <c r="X449" s="72"/>
      <c r="Y449" s="72"/>
      <c r="Z449" s="72" t="s">
        <v>863</v>
      </c>
      <c r="AA449" s="72"/>
      <c r="AB449" s="72"/>
      <c r="AC449" s="72"/>
      <c r="AD449" s="72"/>
    </row>
    <row r="450" spans="1:30" x14ac:dyDescent="0.25">
      <c r="A450" s="47" t="s">
        <v>400</v>
      </c>
      <c r="B450" s="47" t="s">
        <v>691</v>
      </c>
      <c r="C450" s="47" t="s">
        <v>691</v>
      </c>
      <c r="D450" s="49" t="s">
        <v>38</v>
      </c>
      <c r="E450" s="50" t="s">
        <v>316</v>
      </c>
      <c r="F450" s="71" t="s">
        <v>342</v>
      </c>
      <c r="G450" s="50" t="s">
        <v>343</v>
      </c>
      <c r="H450" s="51">
        <v>21101</v>
      </c>
      <c r="I450" s="66" t="s">
        <v>252</v>
      </c>
      <c r="J450" s="66" t="s">
        <v>253</v>
      </c>
      <c r="K450" s="66" t="s">
        <v>254</v>
      </c>
      <c r="L450" s="66" t="s">
        <v>44</v>
      </c>
      <c r="M450" s="66"/>
      <c r="N450" s="66" t="s">
        <v>45</v>
      </c>
      <c r="O450" s="72">
        <v>31</v>
      </c>
      <c r="P450" s="72" t="s">
        <v>692</v>
      </c>
      <c r="Q450" s="66" t="s">
        <v>256</v>
      </c>
      <c r="R450" s="72">
        <f>P450*O450</f>
        <v>155</v>
      </c>
      <c r="S450" s="72"/>
      <c r="T450" s="72"/>
      <c r="U450" s="72" t="s">
        <v>864</v>
      </c>
      <c r="V450" s="72"/>
      <c r="W450" s="72"/>
      <c r="X450" s="72"/>
      <c r="Y450" s="72"/>
      <c r="Z450" s="72" t="s">
        <v>865</v>
      </c>
      <c r="AA450" s="72"/>
      <c r="AB450" s="72"/>
      <c r="AC450" s="72"/>
      <c r="AD450" s="72"/>
    </row>
    <row r="451" spans="1:30" x14ac:dyDescent="0.25">
      <c r="A451" s="47" t="s">
        <v>400</v>
      </c>
      <c r="B451" s="47" t="s">
        <v>691</v>
      </c>
      <c r="C451" s="47" t="s">
        <v>691</v>
      </c>
      <c r="D451" s="49" t="s">
        <v>38</v>
      </c>
      <c r="E451" s="50" t="s">
        <v>316</v>
      </c>
      <c r="F451" s="71" t="s">
        <v>342</v>
      </c>
      <c r="G451" s="50" t="s">
        <v>343</v>
      </c>
      <c r="H451" s="51">
        <v>21101</v>
      </c>
      <c r="I451" s="66" t="s">
        <v>252</v>
      </c>
      <c r="J451" s="66" t="s">
        <v>694</v>
      </c>
      <c r="K451" s="66" t="s">
        <v>695</v>
      </c>
      <c r="L451" s="66" t="s">
        <v>44</v>
      </c>
      <c r="M451" s="66"/>
      <c r="N451" s="66" t="s">
        <v>45</v>
      </c>
      <c r="O451" s="72">
        <v>10</v>
      </c>
      <c r="P451" s="72">
        <v>20</v>
      </c>
      <c r="Q451" s="66" t="s">
        <v>256</v>
      </c>
      <c r="R451" s="72">
        <f>P451*O451</f>
        <v>200</v>
      </c>
      <c r="S451" s="72"/>
      <c r="T451" s="72"/>
      <c r="U451" s="72">
        <v>100</v>
      </c>
      <c r="V451" s="72"/>
      <c r="W451" s="72"/>
      <c r="X451" s="72"/>
      <c r="Y451" s="72"/>
      <c r="Z451" s="72">
        <v>100</v>
      </c>
      <c r="AA451" s="72"/>
      <c r="AB451" s="72"/>
      <c r="AC451" s="72"/>
      <c r="AD451" s="72"/>
    </row>
    <row r="452" spans="1:30" x14ac:dyDescent="0.25">
      <c r="A452" s="68" t="s">
        <v>400</v>
      </c>
      <c r="B452" s="68" t="s">
        <v>691</v>
      </c>
      <c r="C452" s="68" t="s">
        <v>691</v>
      </c>
      <c r="D452" s="20" t="s">
        <v>38</v>
      </c>
      <c r="E452" s="50" t="s">
        <v>316</v>
      </c>
      <c r="F452" s="71" t="s">
        <v>342</v>
      </c>
      <c r="G452" s="50" t="s">
        <v>343</v>
      </c>
      <c r="H452" s="70">
        <v>21101</v>
      </c>
      <c r="I452" s="66" t="s">
        <v>252</v>
      </c>
      <c r="J452" s="66" t="s">
        <v>259</v>
      </c>
      <c r="K452" s="66" t="s">
        <v>260</v>
      </c>
      <c r="L452" s="66" t="s">
        <v>44</v>
      </c>
      <c r="M452" s="66"/>
      <c r="N452" s="66" t="s">
        <v>45</v>
      </c>
      <c r="O452" s="72">
        <v>20</v>
      </c>
      <c r="P452" s="72" t="s">
        <v>696</v>
      </c>
      <c r="Q452" s="66" t="s">
        <v>256</v>
      </c>
      <c r="R452" s="72">
        <f t="shared" ref="R452:R480" si="16">P452*O452</f>
        <v>880</v>
      </c>
      <c r="S452" s="72"/>
      <c r="T452" s="72"/>
      <c r="U452" s="72" t="s">
        <v>866</v>
      </c>
      <c r="V452" s="72"/>
      <c r="W452" s="72"/>
      <c r="X452" s="72"/>
      <c r="Y452" s="72"/>
      <c r="Z452" s="72" t="s">
        <v>866</v>
      </c>
      <c r="AA452" s="72"/>
      <c r="AB452" s="72"/>
      <c r="AC452" s="72"/>
      <c r="AD452" s="72"/>
    </row>
    <row r="453" spans="1:30" x14ac:dyDescent="0.25">
      <c r="A453" s="68" t="s">
        <v>400</v>
      </c>
      <c r="B453" s="68" t="s">
        <v>691</v>
      </c>
      <c r="C453" s="68" t="s">
        <v>691</v>
      </c>
      <c r="D453" s="20" t="s">
        <v>38</v>
      </c>
      <c r="E453" s="50" t="s">
        <v>316</v>
      </c>
      <c r="F453" s="71" t="s">
        <v>342</v>
      </c>
      <c r="G453" s="50" t="s">
        <v>343</v>
      </c>
      <c r="H453" s="70">
        <v>21101</v>
      </c>
      <c r="I453" s="66" t="s">
        <v>252</v>
      </c>
      <c r="J453" s="66" t="s">
        <v>352</v>
      </c>
      <c r="K453" s="66" t="s">
        <v>353</v>
      </c>
      <c r="L453" s="66" t="s">
        <v>44</v>
      </c>
      <c r="M453" s="66"/>
      <c r="N453" s="66" t="s">
        <v>45</v>
      </c>
      <c r="O453" s="72">
        <v>8</v>
      </c>
      <c r="P453" s="72" t="s">
        <v>698</v>
      </c>
      <c r="Q453" s="66" t="s">
        <v>256</v>
      </c>
      <c r="R453" s="72">
        <f t="shared" si="16"/>
        <v>424</v>
      </c>
      <c r="S453" s="72"/>
      <c r="T453" s="72"/>
      <c r="U453" s="72" t="s">
        <v>867</v>
      </c>
      <c r="V453" s="72"/>
      <c r="W453" s="72"/>
      <c r="X453" s="72"/>
      <c r="Y453" s="72"/>
      <c r="Z453" s="72" t="s">
        <v>867</v>
      </c>
      <c r="AA453" s="72"/>
      <c r="AB453" s="72"/>
      <c r="AC453" s="72"/>
      <c r="AD453" s="72"/>
    </row>
    <row r="454" spans="1:30" x14ac:dyDescent="0.25">
      <c r="A454" s="68" t="s">
        <v>400</v>
      </c>
      <c r="B454" s="68" t="s">
        <v>691</v>
      </c>
      <c r="C454" s="68" t="s">
        <v>691</v>
      </c>
      <c r="D454" s="20" t="s">
        <v>38</v>
      </c>
      <c r="E454" s="50" t="s">
        <v>316</v>
      </c>
      <c r="F454" s="71" t="s">
        <v>342</v>
      </c>
      <c r="G454" s="50" t="s">
        <v>343</v>
      </c>
      <c r="H454" s="70">
        <v>21101</v>
      </c>
      <c r="I454" s="66" t="s">
        <v>252</v>
      </c>
      <c r="J454" s="66" t="s">
        <v>700</v>
      </c>
      <c r="K454" s="66" t="s">
        <v>701</v>
      </c>
      <c r="L454" s="66" t="s">
        <v>44</v>
      </c>
      <c r="M454" s="66"/>
      <c r="N454" s="66" t="s">
        <v>45</v>
      </c>
      <c r="O454" s="72">
        <v>16</v>
      </c>
      <c r="P454" s="72" t="s">
        <v>702</v>
      </c>
      <c r="Q454" s="66" t="s">
        <v>256</v>
      </c>
      <c r="R454" s="72">
        <f t="shared" si="16"/>
        <v>480</v>
      </c>
      <c r="S454" s="72"/>
      <c r="T454" s="72"/>
      <c r="U454" s="72" t="s">
        <v>868</v>
      </c>
      <c r="V454" s="72"/>
      <c r="W454" s="72"/>
      <c r="X454" s="72"/>
      <c r="Y454" s="72"/>
      <c r="Z454" s="72" t="s">
        <v>868</v>
      </c>
      <c r="AA454" s="72"/>
      <c r="AB454" s="72"/>
      <c r="AC454" s="72"/>
      <c r="AD454" s="72"/>
    </row>
    <row r="455" spans="1:30" x14ac:dyDescent="0.25">
      <c r="A455" s="68" t="s">
        <v>400</v>
      </c>
      <c r="B455" s="68" t="s">
        <v>691</v>
      </c>
      <c r="C455" s="68" t="s">
        <v>691</v>
      </c>
      <c r="D455" s="20" t="s">
        <v>38</v>
      </c>
      <c r="E455" s="50" t="s">
        <v>316</v>
      </c>
      <c r="F455" s="71" t="s">
        <v>342</v>
      </c>
      <c r="G455" s="50" t="s">
        <v>343</v>
      </c>
      <c r="H455" s="70">
        <v>21101</v>
      </c>
      <c r="I455" s="66" t="s">
        <v>252</v>
      </c>
      <c r="J455" s="66" t="s">
        <v>263</v>
      </c>
      <c r="K455" s="66" t="s">
        <v>264</v>
      </c>
      <c r="L455" s="66" t="s">
        <v>44</v>
      </c>
      <c r="M455" s="66"/>
      <c r="N455" s="66" t="s">
        <v>45</v>
      </c>
      <c r="O455" s="72">
        <v>5</v>
      </c>
      <c r="P455" s="72" t="s">
        <v>869</v>
      </c>
      <c r="Q455" s="66" t="s">
        <v>256</v>
      </c>
      <c r="R455" s="72">
        <f t="shared" si="16"/>
        <v>110</v>
      </c>
      <c r="S455" s="72"/>
      <c r="T455" s="72"/>
      <c r="U455" s="72" t="s">
        <v>693</v>
      </c>
      <c r="V455" s="72"/>
      <c r="W455" s="72"/>
      <c r="X455" s="72"/>
      <c r="Y455" s="72"/>
      <c r="Z455" s="72" t="s">
        <v>693</v>
      </c>
      <c r="AA455" s="72"/>
      <c r="AB455" s="72"/>
      <c r="AC455" s="72"/>
      <c r="AD455" s="72"/>
    </row>
    <row r="456" spans="1:30" x14ac:dyDescent="0.25">
      <c r="A456" s="47" t="s">
        <v>400</v>
      </c>
      <c r="B456" s="47" t="s">
        <v>691</v>
      </c>
      <c r="C456" s="47" t="s">
        <v>691</v>
      </c>
      <c r="D456" s="49" t="s">
        <v>38</v>
      </c>
      <c r="E456" s="50" t="s">
        <v>316</v>
      </c>
      <c r="F456" s="71" t="s">
        <v>342</v>
      </c>
      <c r="G456" s="50" t="s">
        <v>343</v>
      </c>
      <c r="H456" s="51">
        <v>21101</v>
      </c>
      <c r="I456" s="66" t="s">
        <v>252</v>
      </c>
      <c r="J456" s="66" t="s">
        <v>472</v>
      </c>
      <c r="K456" s="66" t="s">
        <v>706</v>
      </c>
      <c r="L456" s="66" t="s">
        <v>44</v>
      </c>
      <c r="M456" s="66"/>
      <c r="N456" s="66" t="s">
        <v>45</v>
      </c>
      <c r="O456" s="72">
        <v>5</v>
      </c>
      <c r="P456" s="72" t="s">
        <v>870</v>
      </c>
      <c r="Q456" s="66" t="s">
        <v>256</v>
      </c>
      <c r="R456" s="72">
        <f t="shared" si="16"/>
        <v>205</v>
      </c>
      <c r="S456" s="72"/>
      <c r="T456" s="72"/>
      <c r="U456" s="72" t="s">
        <v>871</v>
      </c>
      <c r="V456" s="72"/>
      <c r="W456" s="72"/>
      <c r="X456" s="72"/>
      <c r="Y456" s="72"/>
      <c r="Z456" s="72" t="s">
        <v>872</v>
      </c>
      <c r="AA456" s="72"/>
      <c r="AB456" s="72"/>
      <c r="AC456" s="72"/>
      <c r="AD456" s="72"/>
    </row>
    <row r="457" spans="1:30" x14ac:dyDescent="0.25">
      <c r="A457" s="47" t="s">
        <v>400</v>
      </c>
      <c r="B457" s="47" t="s">
        <v>691</v>
      </c>
      <c r="C457" s="47" t="s">
        <v>691</v>
      </c>
      <c r="D457" s="49" t="s">
        <v>38</v>
      </c>
      <c r="E457" s="50" t="s">
        <v>316</v>
      </c>
      <c r="F457" s="71" t="s">
        <v>342</v>
      </c>
      <c r="G457" s="50" t="s">
        <v>343</v>
      </c>
      <c r="H457" s="51">
        <v>21101</v>
      </c>
      <c r="I457" s="66" t="s">
        <v>252</v>
      </c>
      <c r="J457" s="66" t="s">
        <v>75</v>
      </c>
      <c r="K457" s="66" t="s">
        <v>709</v>
      </c>
      <c r="L457" s="66" t="s">
        <v>44</v>
      </c>
      <c r="M457" s="66"/>
      <c r="N457" s="66" t="s">
        <v>45</v>
      </c>
      <c r="O457" s="72">
        <v>125</v>
      </c>
      <c r="P457" s="72">
        <v>77</v>
      </c>
      <c r="Q457" s="66" t="s">
        <v>256</v>
      </c>
      <c r="R457" s="72">
        <f t="shared" si="16"/>
        <v>9625</v>
      </c>
      <c r="S457" s="72"/>
      <c r="T457" s="72"/>
      <c r="U457" s="72" t="s">
        <v>873</v>
      </c>
      <c r="V457" s="72"/>
      <c r="W457" s="72"/>
      <c r="X457" s="72"/>
      <c r="Y457" s="72"/>
      <c r="Z457" s="72" t="s">
        <v>874</v>
      </c>
      <c r="AA457" s="72"/>
      <c r="AB457" s="72"/>
      <c r="AC457" s="72"/>
      <c r="AD457" s="72"/>
    </row>
    <row r="458" spans="1:30" x14ac:dyDescent="0.25">
      <c r="A458" s="47" t="s">
        <v>400</v>
      </c>
      <c r="B458" s="47" t="s">
        <v>691</v>
      </c>
      <c r="C458" s="47" t="s">
        <v>691</v>
      </c>
      <c r="D458" s="49" t="s">
        <v>38</v>
      </c>
      <c r="E458" s="50" t="s">
        <v>316</v>
      </c>
      <c r="F458" s="71" t="s">
        <v>342</v>
      </c>
      <c r="G458" s="50" t="s">
        <v>343</v>
      </c>
      <c r="H458" s="51">
        <v>21101</v>
      </c>
      <c r="I458" s="66" t="s">
        <v>252</v>
      </c>
      <c r="J458" s="66" t="s">
        <v>365</v>
      </c>
      <c r="K458" s="66" t="s">
        <v>366</v>
      </c>
      <c r="L458" s="66" t="s">
        <v>44</v>
      </c>
      <c r="M458" s="66"/>
      <c r="N458" s="66" t="s">
        <v>45</v>
      </c>
      <c r="O458" s="72">
        <v>5</v>
      </c>
      <c r="P458" s="72">
        <v>45</v>
      </c>
      <c r="Q458" s="66" t="s">
        <v>256</v>
      </c>
      <c r="R458" s="72">
        <f t="shared" si="16"/>
        <v>225</v>
      </c>
      <c r="S458" s="72"/>
      <c r="T458" s="72"/>
      <c r="U458" s="72" t="s">
        <v>875</v>
      </c>
      <c r="V458" s="72"/>
      <c r="W458" s="72"/>
      <c r="X458" s="72"/>
      <c r="Y458" s="72"/>
      <c r="Z458" s="72" t="s">
        <v>876</v>
      </c>
      <c r="AA458" s="72"/>
      <c r="AB458" s="72"/>
      <c r="AC458" s="72"/>
      <c r="AD458" s="72"/>
    </row>
    <row r="459" spans="1:30" x14ac:dyDescent="0.25">
      <c r="A459" s="47" t="s">
        <v>400</v>
      </c>
      <c r="B459" s="47" t="s">
        <v>691</v>
      </c>
      <c r="C459" s="47" t="s">
        <v>691</v>
      </c>
      <c r="D459" s="49" t="s">
        <v>38</v>
      </c>
      <c r="E459" s="50" t="s">
        <v>316</v>
      </c>
      <c r="F459" s="71" t="s">
        <v>342</v>
      </c>
      <c r="G459" s="50" t="s">
        <v>343</v>
      </c>
      <c r="H459" s="51">
        <v>21101</v>
      </c>
      <c r="I459" s="66" t="s">
        <v>252</v>
      </c>
      <c r="J459" s="66" t="s">
        <v>580</v>
      </c>
      <c r="K459" s="66" t="s">
        <v>710</v>
      </c>
      <c r="L459" s="66" t="s">
        <v>44</v>
      </c>
      <c r="M459" s="66"/>
      <c r="N459" s="66" t="s">
        <v>53</v>
      </c>
      <c r="O459" s="72">
        <v>2</v>
      </c>
      <c r="P459" s="72" t="s">
        <v>877</v>
      </c>
      <c r="Q459" s="66" t="s">
        <v>256</v>
      </c>
      <c r="R459" s="72">
        <f t="shared" si="16"/>
        <v>50</v>
      </c>
      <c r="S459" s="72"/>
      <c r="T459" s="72"/>
      <c r="U459" s="72" t="s">
        <v>877</v>
      </c>
      <c r="V459" s="72"/>
      <c r="W459" s="72"/>
      <c r="X459" s="72"/>
      <c r="Y459" s="72"/>
      <c r="Z459" s="72" t="s">
        <v>877</v>
      </c>
      <c r="AA459" s="72"/>
      <c r="AB459" s="72"/>
      <c r="AC459" s="72"/>
      <c r="AD459" s="72"/>
    </row>
    <row r="460" spans="1:30" x14ac:dyDescent="0.25">
      <c r="A460" s="68" t="s">
        <v>400</v>
      </c>
      <c r="B460" s="68" t="s">
        <v>691</v>
      </c>
      <c r="C460" s="68" t="s">
        <v>691</v>
      </c>
      <c r="D460" s="20" t="s">
        <v>38</v>
      </c>
      <c r="E460" s="50" t="s">
        <v>316</v>
      </c>
      <c r="F460" s="71" t="s">
        <v>342</v>
      </c>
      <c r="G460" s="50" t="s">
        <v>343</v>
      </c>
      <c r="H460" s="70">
        <v>21101</v>
      </c>
      <c r="I460" s="66" t="s">
        <v>252</v>
      </c>
      <c r="J460" s="66" t="s">
        <v>270</v>
      </c>
      <c r="K460" s="66" t="s">
        <v>711</v>
      </c>
      <c r="L460" s="66" t="s">
        <v>44</v>
      </c>
      <c r="M460" s="66"/>
      <c r="N460" s="66" t="s">
        <v>45</v>
      </c>
      <c r="O460" s="72">
        <v>15</v>
      </c>
      <c r="P460" s="72" t="s">
        <v>712</v>
      </c>
      <c r="Q460" s="66" t="s">
        <v>256</v>
      </c>
      <c r="R460" s="72">
        <f t="shared" si="16"/>
        <v>420</v>
      </c>
      <c r="S460" s="72"/>
      <c r="T460" s="72"/>
      <c r="U460" s="72" t="s">
        <v>878</v>
      </c>
      <c r="V460" s="72"/>
      <c r="W460" s="72"/>
      <c r="X460" s="72"/>
      <c r="Y460" s="72"/>
      <c r="Z460" s="72" t="s">
        <v>878</v>
      </c>
      <c r="AA460" s="72"/>
      <c r="AB460" s="72"/>
      <c r="AC460" s="72"/>
      <c r="AD460" s="72"/>
    </row>
    <row r="461" spans="1:30" x14ac:dyDescent="0.25">
      <c r="A461" s="68" t="s">
        <v>400</v>
      </c>
      <c r="B461" s="68" t="s">
        <v>691</v>
      </c>
      <c r="C461" s="68" t="s">
        <v>691</v>
      </c>
      <c r="D461" s="20" t="s">
        <v>38</v>
      </c>
      <c r="E461" s="50" t="s">
        <v>316</v>
      </c>
      <c r="F461" s="71" t="s">
        <v>342</v>
      </c>
      <c r="G461" s="50" t="s">
        <v>343</v>
      </c>
      <c r="H461" s="70">
        <v>21102</v>
      </c>
      <c r="I461" s="66" t="s">
        <v>252</v>
      </c>
      <c r="J461" s="66" t="s">
        <v>569</v>
      </c>
      <c r="K461" s="66" t="s">
        <v>570</v>
      </c>
      <c r="L461" s="66" t="s">
        <v>44</v>
      </c>
      <c r="M461" s="66"/>
      <c r="N461" s="66" t="s">
        <v>45</v>
      </c>
      <c r="O461" s="72">
        <v>12</v>
      </c>
      <c r="P461" s="72">
        <v>10</v>
      </c>
      <c r="Q461" s="66" t="s">
        <v>256</v>
      </c>
      <c r="R461" s="72">
        <f t="shared" si="16"/>
        <v>120</v>
      </c>
      <c r="S461" s="72"/>
      <c r="T461" s="72"/>
      <c r="U461" s="72">
        <v>60</v>
      </c>
      <c r="V461" s="72"/>
      <c r="W461" s="72"/>
      <c r="X461" s="72"/>
      <c r="Y461" s="72"/>
      <c r="Z461" s="72">
        <v>60</v>
      </c>
      <c r="AA461" s="72"/>
      <c r="AB461" s="72"/>
      <c r="AC461" s="72"/>
      <c r="AD461" s="72"/>
    </row>
    <row r="462" spans="1:30" x14ac:dyDescent="0.25">
      <c r="A462" s="68" t="s">
        <v>400</v>
      </c>
      <c r="B462" s="68" t="s">
        <v>691</v>
      </c>
      <c r="C462" s="68" t="s">
        <v>691</v>
      </c>
      <c r="D462" s="20" t="s">
        <v>38</v>
      </c>
      <c r="E462" s="50" t="s">
        <v>316</v>
      </c>
      <c r="F462" s="71" t="s">
        <v>342</v>
      </c>
      <c r="G462" s="50" t="s">
        <v>343</v>
      </c>
      <c r="H462" s="70">
        <v>21103</v>
      </c>
      <c r="I462" s="66" t="s">
        <v>252</v>
      </c>
      <c r="J462" s="66" t="s">
        <v>563</v>
      </c>
      <c r="K462" s="66" t="s">
        <v>715</v>
      </c>
      <c r="L462" s="66" t="s">
        <v>44</v>
      </c>
      <c r="M462" s="66"/>
      <c r="N462" s="66" t="s">
        <v>45</v>
      </c>
      <c r="O462" s="72">
        <v>3</v>
      </c>
      <c r="P462" s="72" t="s">
        <v>879</v>
      </c>
      <c r="Q462" s="66" t="s">
        <v>256</v>
      </c>
      <c r="R462" s="72">
        <f t="shared" si="16"/>
        <v>78</v>
      </c>
      <c r="S462" s="72"/>
      <c r="T462" s="72"/>
      <c r="U462" s="72" t="s">
        <v>748</v>
      </c>
      <c r="V462" s="72"/>
      <c r="W462" s="72"/>
      <c r="X462" s="72"/>
      <c r="Y462" s="72"/>
      <c r="Z462" s="72" t="s">
        <v>748</v>
      </c>
      <c r="AA462" s="72"/>
      <c r="AB462" s="72"/>
      <c r="AC462" s="72"/>
      <c r="AD462" s="72"/>
    </row>
    <row r="463" spans="1:30" x14ac:dyDescent="0.25">
      <c r="A463" s="68" t="s">
        <v>400</v>
      </c>
      <c r="B463" s="68" t="s">
        <v>691</v>
      </c>
      <c r="C463" s="68" t="s">
        <v>691</v>
      </c>
      <c r="D463" s="20" t="s">
        <v>38</v>
      </c>
      <c r="E463" s="50" t="s">
        <v>316</v>
      </c>
      <c r="F463" s="71" t="s">
        <v>342</v>
      </c>
      <c r="G463" s="50" t="s">
        <v>343</v>
      </c>
      <c r="H463" s="70">
        <v>21101</v>
      </c>
      <c r="I463" s="66" t="s">
        <v>252</v>
      </c>
      <c r="J463" s="66" t="s">
        <v>525</v>
      </c>
      <c r="K463" s="66" t="s">
        <v>526</v>
      </c>
      <c r="L463" s="66" t="s">
        <v>44</v>
      </c>
      <c r="M463" s="66"/>
      <c r="N463" s="66" t="s">
        <v>53</v>
      </c>
      <c r="O463" s="72">
        <v>9</v>
      </c>
      <c r="P463" s="72">
        <v>795</v>
      </c>
      <c r="Q463" s="66" t="s">
        <v>256</v>
      </c>
      <c r="R463" s="72">
        <f t="shared" si="16"/>
        <v>7155</v>
      </c>
      <c r="S463" s="72"/>
      <c r="T463" s="72"/>
      <c r="U463" s="72" t="s">
        <v>880</v>
      </c>
      <c r="V463" s="72"/>
      <c r="W463" s="72"/>
      <c r="X463" s="72"/>
      <c r="Y463" s="72"/>
      <c r="Z463" s="72" t="s">
        <v>881</v>
      </c>
      <c r="AA463" s="72"/>
      <c r="AB463" s="72"/>
      <c r="AC463" s="72"/>
      <c r="AD463" s="72"/>
    </row>
    <row r="464" spans="1:30" x14ac:dyDescent="0.25">
      <c r="A464" s="47" t="s">
        <v>400</v>
      </c>
      <c r="B464" s="47" t="s">
        <v>691</v>
      </c>
      <c r="C464" s="47" t="s">
        <v>691</v>
      </c>
      <c r="D464" s="49" t="s">
        <v>38</v>
      </c>
      <c r="E464" s="50" t="s">
        <v>316</v>
      </c>
      <c r="F464" s="71" t="s">
        <v>342</v>
      </c>
      <c r="G464" s="50" t="s">
        <v>343</v>
      </c>
      <c r="H464" s="51">
        <v>21101</v>
      </c>
      <c r="I464" s="66" t="s">
        <v>252</v>
      </c>
      <c r="J464" s="66" t="s">
        <v>261</v>
      </c>
      <c r="K464" s="66" t="s">
        <v>262</v>
      </c>
      <c r="L464" s="66" t="s">
        <v>44</v>
      </c>
      <c r="M464" s="66"/>
      <c r="N464" s="66" t="s">
        <v>74</v>
      </c>
      <c r="O464" s="72">
        <v>50</v>
      </c>
      <c r="P464" s="72" t="s">
        <v>716</v>
      </c>
      <c r="Q464" s="66" t="s">
        <v>256</v>
      </c>
      <c r="R464" s="72">
        <f t="shared" si="16"/>
        <v>3350</v>
      </c>
      <c r="S464" s="72"/>
      <c r="T464" s="72"/>
      <c r="U464" s="72" t="s">
        <v>882</v>
      </c>
      <c r="V464" s="72"/>
      <c r="W464" s="72"/>
      <c r="X464" s="72"/>
      <c r="Y464" s="72"/>
      <c r="Z464" s="72" t="s">
        <v>882</v>
      </c>
      <c r="AA464" s="72"/>
      <c r="AB464" s="72"/>
      <c r="AC464" s="72"/>
      <c r="AD464" s="72"/>
    </row>
    <row r="465" spans="1:30" x14ac:dyDescent="0.25">
      <c r="A465" s="47" t="s">
        <v>400</v>
      </c>
      <c r="B465" s="47" t="s">
        <v>691</v>
      </c>
      <c r="C465" s="47" t="s">
        <v>691</v>
      </c>
      <c r="D465" s="49" t="s">
        <v>38</v>
      </c>
      <c r="E465" s="50" t="s">
        <v>316</v>
      </c>
      <c r="F465" s="71" t="s">
        <v>342</v>
      </c>
      <c r="G465" s="50" t="s">
        <v>343</v>
      </c>
      <c r="H465" s="51">
        <v>21101</v>
      </c>
      <c r="I465" s="66" t="s">
        <v>252</v>
      </c>
      <c r="J465" s="66" t="s">
        <v>89</v>
      </c>
      <c r="K465" s="66" t="s">
        <v>719</v>
      </c>
      <c r="L465" s="66" t="s">
        <v>44</v>
      </c>
      <c r="M465" s="66"/>
      <c r="N465" s="66" t="s">
        <v>74</v>
      </c>
      <c r="O465" s="72">
        <v>2</v>
      </c>
      <c r="P465" s="72">
        <v>125</v>
      </c>
      <c r="Q465" s="66" t="s">
        <v>256</v>
      </c>
      <c r="R465" s="72">
        <f t="shared" si="16"/>
        <v>250</v>
      </c>
      <c r="S465" s="72"/>
      <c r="T465" s="72"/>
      <c r="U465" s="72">
        <v>125</v>
      </c>
      <c r="V465" s="72"/>
      <c r="W465" s="72"/>
      <c r="X465" s="72"/>
      <c r="Y465" s="72"/>
      <c r="Z465" s="72">
        <v>125</v>
      </c>
      <c r="AA465" s="72"/>
      <c r="AB465" s="72"/>
      <c r="AC465" s="72"/>
      <c r="AD465" s="72"/>
    </row>
    <row r="466" spans="1:30" x14ac:dyDescent="0.25">
      <c r="A466" s="47" t="s">
        <v>400</v>
      </c>
      <c r="B466" s="47" t="s">
        <v>691</v>
      </c>
      <c r="C466" s="47" t="s">
        <v>691</v>
      </c>
      <c r="D466" s="49" t="s">
        <v>38</v>
      </c>
      <c r="E466" s="50" t="s">
        <v>316</v>
      </c>
      <c r="F466" s="71" t="s">
        <v>342</v>
      </c>
      <c r="G466" s="50" t="s">
        <v>343</v>
      </c>
      <c r="H466" s="51">
        <v>21101</v>
      </c>
      <c r="I466" s="66" t="s">
        <v>252</v>
      </c>
      <c r="J466" s="66" t="s">
        <v>720</v>
      </c>
      <c r="K466" s="66" t="s">
        <v>721</v>
      </c>
      <c r="L466" s="66" t="s">
        <v>44</v>
      </c>
      <c r="M466" s="66"/>
      <c r="N466" s="66" t="s">
        <v>45</v>
      </c>
      <c r="O466" s="72">
        <v>7</v>
      </c>
      <c r="P466" s="72" t="s">
        <v>722</v>
      </c>
      <c r="Q466" s="66" t="s">
        <v>256</v>
      </c>
      <c r="R466" s="72">
        <f t="shared" si="16"/>
        <v>259</v>
      </c>
      <c r="S466" s="72"/>
      <c r="T466" s="72"/>
      <c r="U466" s="72" t="s">
        <v>883</v>
      </c>
      <c r="V466" s="72"/>
      <c r="W466" s="72"/>
      <c r="X466" s="72"/>
      <c r="Y466" s="72"/>
      <c r="Z466" s="72" t="s">
        <v>884</v>
      </c>
      <c r="AA466" s="72"/>
      <c r="AB466" s="72"/>
      <c r="AC466" s="72"/>
      <c r="AD466" s="72"/>
    </row>
    <row r="467" spans="1:30" ht="25.5" x14ac:dyDescent="0.25">
      <c r="A467" s="47" t="s">
        <v>400</v>
      </c>
      <c r="B467" s="47" t="s">
        <v>691</v>
      </c>
      <c r="C467" s="47" t="s">
        <v>691</v>
      </c>
      <c r="D467" s="49" t="s">
        <v>38</v>
      </c>
      <c r="E467" s="50" t="s">
        <v>316</v>
      </c>
      <c r="F467" s="71" t="s">
        <v>342</v>
      </c>
      <c r="G467" s="50" t="s">
        <v>343</v>
      </c>
      <c r="H467" s="51">
        <v>21101</v>
      </c>
      <c r="I467" s="66" t="s">
        <v>252</v>
      </c>
      <c r="J467" s="66" t="s">
        <v>724</v>
      </c>
      <c r="K467" s="66" t="s">
        <v>725</v>
      </c>
      <c r="L467" s="66" t="s">
        <v>44</v>
      </c>
      <c r="M467" s="66"/>
      <c r="N467" s="66" t="s">
        <v>53</v>
      </c>
      <c r="O467" s="72">
        <v>4</v>
      </c>
      <c r="P467" s="72">
        <v>43</v>
      </c>
      <c r="Q467" s="66" t="s">
        <v>256</v>
      </c>
      <c r="R467" s="72">
        <f t="shared" si="16"/>
        <v>172</v>
      </c>
      <c r="S467" s="72"/>
      <c r="T467" s="72"/>
      <c r="U467" s="72">
        <v>86</v>
      </c>
      <c r="V467" s="72"/>
      <c r="W467" s="72"/>
      <c r="X467" s="72"/>
      <c r="Y467" s="72"/>
      <c r="Z467" s="72">
        <v>86</v>
      </c>
      <c r="AA467" s="72"/>
      <c r="AB467" s="72"/>
      <c r="AC467" s="72"/>
      <c r="AD467" s="72"/>
    </row>
    <row r="468" spans="1:30" ht="25.5" x14ac:dyDescent="0.25">
      <c r="A468" s="47" t="s">
        <v>400</v>
      </c>
      <c r="B468" s="47" t="s">
        <v>691</v>
      </c>
      <c r="C468" s="47" t="s">
        <v>691</v>
      </c>
      <c r="D468" s="49" t="s">
        <v>38</v>
      </c>
      <c r="E468" s="50" t="s">
        <v>316</v>
      </c>
      <c r="F468" s="71" t="s">
        <v>342</v>
      </c>
      <c r="G468" s="50" t="s">
        <v>343</v>
      </c>
      <c r="H468" s="51">
        <v>21101</v>
      </c>
      <c r="I468" s="66" t="s">
        <v>252</v>
      </c>
      <c r="J468" s="66" t="s">
        <v>726</v>
      </c>
      <c r="K468" s="66" t="s">
        <v>363</v>
      </c>
      <c r="L468" s="66" t="s">
        <v>44</v>
      </c>
      <c r="M468" s="66"/>
      <c r="N468" s="66" t="s">
        <v>53</v>
      </c>
      <c r="O468" s="72">
        <v>2</v>
      </c>
      <c r="P468" s="72" t="s">
        <v>751</v>
      </c>
      <c r="Q468" s="66" t="s">
        <v>256</v>
      </c>
      <c r="R468" s="72">
        <f t="shared" si="16"/>
        <v>116</v>
      </c>
      <c r="S468" s="72"/>
      <c r="T468" s="72"/>
      <c r="U468" s="72" t="s">
        <v>751</v>
      </c>
      <c r="V468" s="72"/>
      <c r="W468" s="72"/>
      <c r="X468" s="72"/>
      <c r="Y468" s="72"/>
      <c r="Z468" s="72" t="s">
        <v>751</v>
      </c>
      <c r="AA468" s="72"/>
      <c r="AB468" s="72"/>
      <c r="AC468" s="72"/>
      <c r="AD468" s="72"/>
    </row>
    <row r="469" spans="1:30" x14ac:dyDescent="0.25">
      <c r="A469" s="47" t="s">
        <v>400</v>
      </c>
      <c r="B469" s="47" t="s">
        <v>691</v>
      </c>
      <c r="C469" s="47" t="s">
        <v>691</v>
      </c>
      <c r="D469" s="49" t="s">
        <v>38</v>
      </c>
      <c r="E469" s="50" t="s">
        <v>316</v>
      </c>
      <c r="F469" s="71" t="s">
        <v>342</v>
      </c>
      <c r="G469" s="50" t="s">
        <v>343</v>
      </c>
      <c r="H469" s="51">
        <v>21101</v>
      </c>
      <c r="I469" s="66" t="s">
        <v>252</v>
      </c>
      <c r="J469" s="66" t="s">
        <v>415</v>
      </c>
      <c r="K469" s="66" t="s">
        <v>416</v>
      </c>
      <c r="L469" s="66" t="s">
        <v>44</v>
      </c>
      <c r="M469" s="66"/>
      <c r="N469" s="66" t="s">
        <v>74</v>
      </c>
      <c r="O469" s="72">
        <v>3</v>
      </c>
      <c r="P469" s="72">
        <v>95</v>
      </c>
      <c r="Q469" s="66" t="s">
        <v>256</v>
      </c>
      <c r="R469" s="72">
        <f t="shared" si="16"/>
        <v>285</v>
      </c>
      <c r="S469" s="72"/>
      <c r="T469" s="72"/>
      <c r="U469" s="72" t="s">
        <v>885</v>
      </c>
      <c r="V469" s="72"/>
      <c r="W469" s="72"/>
      <c r="X469" s="72"/>
      <c r="Y469" s="72"/>
      <c r="Z469" s="72" t="s">
        <v>886</v>
      </c>
      <c r="AA469" s="72"/>
      <c r="AB469" s="72"/>
      <c r="AC469" s="72"/>
      <c r="AD469" s="72"/>
    </row>
    <row r="470" spans="1:30" x14ac:dyDescent="0.25">
      <c r="A470" s="47" t="s">
        <v>400</v>
      </c>
      <c r="B470" s="47" t="s">
        <v>691</v>
      </c>
      <c r="C470" s="47" t="s">
        <v>691</v>
      </c>
      <c r="D470" s="49" t="s">
        <v>38</v>
      </c>
      <c r="E470" s="50" t="s">
        <v>316</v>
      </c>
      <c r="F470" s="71" t="s">
        <v>342</v>
      </c>
      <c r="G470" s="50" t="s">
        <v>343</v>
      </c>
      <c r="H470" s="51">
        <v>21101</v>
      </c>
      <c r="I470" s="66" t="s">
        <v>252</v>
      </c>
      <c r="J470" s="66" t="s">
        <v>728</v>
      </c>
      <c r="K470" s="66" t="s">
        <v>729</v>
      </c>
      <c r="L470" s="66" t="s">
        <v>44</v>
      </c>
      <c r="M470" s="66"/>
      <c r="N470" s="66" t="s">
        <v>74</v>
      </c>
      <c r="O470" s="72">
        <v>3</v>
      </c>
      <c r="P470" s="72" t="s">
        <v>730</v>
      </c>
      <c r="Q470" s="66" t="s">
        <v>256</v>
      </c>
      <c r="R470" s="72">
        <f t="shared" si="16"/>
        <v>318</v>
      </c>
      <c r="S470" s="72"/>
      <c r="T470" s="72"/>
      <c r="U470" s="72" t="s">
        <v>887</v>
      </c>
      <c r="V470" s="72"/>
      <c r="W470" s="72"/>
      <c r="X470" s="72"/>
      <c r="Y470" s="72"/>
      <c r="Z470" s="72" t="s">
        <v>887</v>
      </c>
      <c r="AA470" s="72"/>
      <c r="AB470" s="72"/>
      <c r="AC470" s="72"/>
      <c r="AD470" s="72"/>
    </row>
    <row r="471" spans="1:30" x14ac:dyDescent="0.25">
      <c r="A471" s="47" t="s">
        <v>400</v>
      </c>
      <c r="B471" s="47" t="s">
        <v>691</v>
      </c>
      <c r="C471" s="47" t="s">
        <v>691</v>
      </c>
      <c r="D471" s="49" t="s">
        <v>38</v>
      </c>
      <c r="E471" s="50" t="s">
        <v>316</v>
      </c>
      <c r="F471" s="71" t="s">
        <v>342</v>
      </c>
      <c r="G471" s="50" t="s">
        <v>343</v>
      </c>
      <c r="H471" s="51">
        <v>21101</v>
      </c>
      <c r="I471" s="66" t="s">
        <v>252</v>
      </c>
      <c r="J471" s="66" t="s">
        <v>582</v>
      </c>
      <c r="K471" s="66" t="s">
        <v>731</v>
      </c>
      <c r="L471" s="66" t="s">
        <v>44</v>
      </c>
      <c r="M471" s="66"/>
      <c r="N471" s="66" t="s">
        <v>45</v>
      </c>
      <c r="O471" s="72">
        <v>10</v>
      </c>
      <c r="P471" s="72" t="s">
        <v>888</v>
      </c>
      <c r="Q471" s="66" t="s">
        <v>256</v>
      </c>
      <c r="R471" s="72">
        <f t="shared" si="16"/>
        <v>90</v>
      </c>
      <c r="S471" s="72"/>
      <c r="T471" s="72"/>
      <c r="U471" s="72" t="s">
        <v>777</v>
      </c>
      <c r="V471" s="72"/>
      <c r="W471" s="72"/>
      <c r="X471" s="72"/>
      <c r="Y471" s="72"/>
      <c r="Z471" s="72" t="s">
        <v>777</v>
      </c>
      <c r="AA471" s="72"/>
      <c r="AB471" s="72"/>
      <c r="AC471" s="72"/>
      <c r="AD471" s="72"/>
    </row>
    <row r="472" spans="1:30" x14ac:dyDescent="0.25">
      <c r="A472" s="47" t="s">
        <v>400</v>
      </c>
      <c r="B472" s="47" t="s">
        <v>691</v>
      </c>
      <c r="C472" s="47" t="s">
        <v>691</v>
      </c>
      <c r="D472" s="49" t="s">
        <v>38</v>
      </c>
      <c r="E472" s="50" t="s">
        <v>316</v>
      </c>
      <c r="F472" s="71" t="s">
        <v>342</v>
      </c>
      <c r="G472" s="50" t="s">
        <v>343</v>
      </c>
      <c r="H472" s="51">
        <v>21101</v>
      </c>
      <c r="I472" s="66" t="s">
        <v>252</v>
      </c>
      <c r="J472" s="66" t="s">
        <v>734</v>
      </c>
      <c r="K472" s="66" t="s">
        <v>735</v>
      </c>
      <c r="L472" s="66" t="s">
        <v>44</v>
      </c>
      <c r="M472" s="66"/>
      <c r="N472" s="66" t="s">
        <v>45</v>
      </c>
      <c r="O472" s="72">
        <v>10</v>
      </c>
      <c r="P472" s="72">
        <v>48</v>
      </c>
      <c r="Q472" s="66" t="s">
        <v>256</v>
      </c>
      <c r="R472" s="72">
        <f t="shared" si="16"/>
        <v>480</v>
      </c>
      <c r="S472" s="72"/>
      <c r="T472" s="72"/>
      <c r="U472" s="72">
        <v>240</v>
      </c>
      <c r="V472" s="72"/>
      <c r="W472" s="72"/>
      <c r="X472" s="72"/>
      <c r="Y472" s="72"/>
      <c r="Z472" s="72">
        <v>240</v>
      </c>
      <c r="AA472" s="72"/>
      <c r="AB472" s="72"/>
      <c r="AC472" s="72"/>
      <c r="AD472" s="72"/>
    </row>
    <row r="473" spans="1:30" x14ac:dyDescent="0.25">
      <c r="A473" s="47" t="s">
        <v>400</v>
      </c>
      <c r="B473" s="47" t="s">
        <v>691</v>
      </c>
      <c r="C473" s="47" t="s">
        <v>691</v>
      </c>
      <c r="D473" s="49" t="s">
        <v>38</v>
      </c>
      <c r="E473" s="50" t="s">
        <v>316</v>
      </c>
      <c r="F473" s="71" t="s">
        <v>342</v>
      </c>
      <c r="G473" s="50" t="s">
        <v>343</v>
      </c>
      <c r="H473" s="51">
        <v>21101</v>
      </c>
      <c r="I473" s="66" t="s">
        <v>252</v>
      </c>
      <c r="J473" s="66" t="s">
        <v>578</v>
      </c>
      <c r="K473" s="66" t="s">
        <v>579</v>
      </c>
      <c r="L473" s="66" t="s">
        <v>44</v>
      </c>
      <c r="M473" s="66"/>
      <c r="N473" s="66" t="s">
        <v>53</v>
      </c>
      <c r="O473" s="72">
        <v>8</v>
      </c>
      <c r="P473" s="72" t="s">
        <v>889</v>
      </c>
      <c r="Q473" s="66" t="s">
        <v>256</v>
      </c>
      <c r="R473" s="72">
        <f t="shared" si="16"/>
        <v>376</v>
      </c>
      <c r="S473" s="72"/>
      <c r="T473" s="72"/>
      <c r="U473" s="72" t="s">
        <v>890</v>
      </c>
      <c r="V473" s="72"/>
      <c r="W473" s="72"/>
      <c r="X473" s="72"/>
      <c r="Y473" s="72"/>
      <c r="Z473" s="72">
        <v>188</v>
      </c>
      <c r="AA473" s="72"/>
      <c r="AB473" s="72"/>
      <c r="AC473" s="72"/>
      <c r="AD473" s="72"/>
    </row>
    <row r="474" spans="1:30" x14ac:dyDescent="0.25">
      <c r="A474" s="47" t="s">
        <v>400</v>
      </c>
      <c r="B474" s="47" t="s">
        <v>691</v>
      </c>
      <c r="C474" s="47" t="s">
        <v>691</v>
      </c>
      <c r="D474" s="49" t="s">
        <v>38</v>
      </c>
      <c r="E474" s="50" t="s">
        <v>316</v>
      </c>
      <c r="F474" s="71" t="s">
        <v>342</v>
      </c>
      <c r="G474" s="50" t="s">
        <v>343</v>
      </c>
      <c r="H474" s="51">
        <v>21101</v>
      </c>
      <c r="I474" s="66" t="s">
        <v>252</v>
      </c>
      <c r="J474" s="66" t="s">
        <v>738</v>
      </c>
      <c r="K474" s="66" t="s">
        <v>495</v>
      </c>
      <c r="L474" s="66" t="s">
        <v>44</v>
      </c>
      <c r="M474" s="66"/>
      <c r="N474" s="66" t="s">
        <v>45</v>
      </c>
      <c r="O474" s="72">
        <v>10</v>
      </c>
      <c r="P474" s="72" t="s">
        <v>739</v>
      </c>
      <c r="Q474" s="66" t="s">
        <v>256</v>
      </c>
      <c r="R474" s="72">
        <f t="shared" si="16"/>
        <v>60</v>
      </c>
      <c r="S474" s="72"/>
      <c r="T474" s="72"/>
      <c r="U474" s="72" t="s">
        <v>702</v>
      </c>
      <c r="V474" s="72"/>
      <c r="W474" s="72"/>
      <c r="X474" s="72"/>
      <c r="Y474" s="72"/>
      <c r="Z474" s="72" t="s">
        <v>702</v>
      </c>
      <c r="AA474" s="72"/>
      <c r="AB474" s="72"/>
      <c r="AC474" s="72"/>
      <c r="AD474" s="72"/>
    </row>
    <row r="475" spans="1:30" x14ac:dyDescent="0.25">
      <c r="A475" s="47" t="s">
        <v>400</v>
      </c>
      <c r="B475" s="47" t="s">
        <v>691</v>
      </c>
      <c r="C475" s="47" t="s">
        <v>691</v>
      </c>
      <c r="D475" s="49" t="s">
        <v>38</v>
      </c>
      <c r="E475" s="50" t="s">
        <v>316</v>
      </c>
      <c r="F475" s="71" t="s">
        <v>342</v>
      </c>
      <c r="G475" s="50" t="s">
        <v>343</v>
      </c>
      <c r="H475" s="51">
        <v>21101</v>
      </c>
      <c r="I475" s="66" t="s">
        <v>252</v>
      </c>
      <c r="J475" s="66" t="s">
        <v>272</v>
      </c>
      <c r="K475" s="66" t="s">
        <v>273</v>
      </c>
      <c r="L475" s="66" t="s">
        <v>44</v>
      </c>
      <c r="M475" s="66"/>
      <c r="N475" s="66" t="s">
        <v>53</v>
      </c>
      <c r="O475" s="72">
        <v>7</v>
      </c>
      <c r="P475" s="72" t="s">
        <v>851</v>
      </c>
      <c r="Q475" s="66" t="s">
        <v>256</v>
      </c>
      <c r="R475" s="72">
        <f t="shared" si="16"/>
        <v>1365</v>
      </c>
      <c r="S475" s="72"/>
      <c r="T475" s="72"/>
      <c r="U475" s="72" t="s">
        <v>891</v>
      </c>
      <c r="V475" s="72"/>
      <c r="W475" s="72"/>
      <c r="X475" s="72"/>
      <c r="Y475" s="72"/>
      <c r="Z475" s="72" t="s">
        <v>892</v>
      </c>
      <c r="AA475" s="72"/>
      <c r="AB475" s="72"/>
      <c r="AC475" s="72"/>
      <c r="AD475" s="72"/>
    </row>
    <row r="476" spans="1:30" x14ac:dyDescent="0.25">
      <c r="A476" s="47" t="s">
        <v>400</v>
      </c>
      <c r="B476" s="47" t="s">
        <v>691</v>
      </c>
      <c r="C476" s="47" t="s">
        <v>691</v>
      </c>
      <c r="D476" s="49" t="s">
        <v>38</v>
      </c>
      <c r="E476" s="50" t="s">
        <v>316</v>
      </c>
      <c r="F476" s="71" t="s">
        <v>342</v>
      </c>
      <c r="G476" s="50" t="s">
        <v>343</v>
      </c>
      <c r="H476" s="51">
        <v>21101</v>
      </c>
      <c r="I476" s="66" t="s">
        <v>252</v>
      </c>
      <c r="J476" s="66" t="s">
        <v>368</v>
      </c>
      <c r="K476" s="66" t="s">
        <v>743</v>
      </c>
      <c r="L476" s="66" t="s">
        <v>44</v>
      </c>
      <c r="M476" s="66"/>
      <c r="N476" s="66" t="s">
        <v>53</v>
      </c>
      <c r="O476" s="72">
        <v>3</v>
      </c>
      <c r="P476" s="72" t="s">
        <v>744</v>
      </c>
      <c r="Q476" s="66" t="s">
        <v>256</v>
      </c>
      <c r="R476" s="72">
        <f t="shared" si="16"/>
        <v>606</v>
      </c>
      <c r="S476" s="72"/>
      <c r="T476" s="72"/>
      <c r="U476" s="72" t="s">
        <v>893</v>
      </c>
      <c r="V476" s="72"/>
      <c r="W476" s="72"/>
      <c r="X476" s="72"/>
      <c r="Y476" s="72"/>
      <c r="Z476" s="72" t="s">
        <v>893</v>
      </c>
      <c r="AA476" s="72"/>
      <c r="AB476" s="72"/>
      <c r="AC476" s="72"/>
      <c r="AD476" s="72"/>
    </row>
    <row r="477" spans="1:30" x14ac:dyDescent="0.25">
      <c r="A477" s="47" t="s">
        <v>400</v>
      </c>
      <c r="B477" s="47" t="s">
        <v>691</v>
      </c>
      <c r="C477" s="47" t="s">
        <v>691</v>
      </c>
      <c r="D477" s="49" t="s">
        <v>38</v>
      </c>
      <c r="E477" s="50" t="s">
        <v>316</v>
      </c>
      <c r="F477" s="71" t="s">
        <v>342</v>
      </c>
      <c r="G477" s="50" t="s">
        <v>343</v>
      </c>
      <c r="H477" s="51">
        <v>21101</v>
      </c>
      <c r="I477" s="66" t="s">
        <v>252</v>
      </c>
      <c r="J477" s="66" t="s">
        <v>746</v>
      </c>
      <c r="K477" s="66" t="s">
        <v>747</v>
      </c>
      <c r="L477" s="66" t="s">
        <v>44</v>
      </c>
      <c r="M477" s="66"/>
      <c r="N477" s="66" t="s">
        <v>74</v>
      </c>
      <c r="O477" s="72">
        <v>4</v>
      </c>
      <c r="P477" s="72" t="s">
        <v>748</v>
      </c>
      <c r="Q477" s="66" t="s">
        <v>256</v>
      </c>
      <c r="R477" s="72">
        <f t="shared" si="16"/>
        <v>156</v>
      </c>
      <c r="S477" s="72"/>
      <c r="T477" s="72"/>
      <c r="U477" s="72" t="s">
        <v>865</v>
      </c>
      <c r="V477" s="72"/>
      <c r="W477" s="72"/>
      <c r="X477" s="72"/>
      <c r="Y477" s="72"/>
      <c r="Z477" s="72" t="s">
        <v>865</v>
      </c>
      <c r="AA477" s="72"/>
      <c r="AB477" s="72"/>
      <c r="AC477" s="72"/>
      <c r="AD477" s="72"/>
    </row>
    <row r="478" spans="1:30" ht="25.5" x14ac:dyDescent="0.25">
      <c r="A478" s="47" t="s">
        <v>400</v>
      </c>
      <c r="B478" s="47" t="s">
        <v>691</v>
      </c>
      <c r="C478" s="47" t="s">
        <v>691</v>
      </c>
      <c r="D478" s="49" t="s">
        <v>38</v>
      </c>
      <c r="E478" s="50" t="s">
        <v>316</v>
      </c>
      <c r="F478" s="71" t="s">
        <v>342</v>
      </c>
      <c r="G478" s="50" t="s">
        <v>343</v>
      </c>
      <c r="H478" s="51">
        <v>21101</v>
      </c>
      <c r="I478" s="66" t="s">
        <v>252</v>
      </c>
      <c r="J478" s="66" t="s">
        <v>500</v>
      </c>
      <c r="K478" s="66" t="s">
        <v>501</v>
      </c>
      <c r="L478" s="66" t="s">
        <v>44</v>
      </c>
      <c r="M478" s="66"/>
      <c r="N478" s="66" t="s">
        <v>53</v>
      </c>
      <c r="O478" s="72">
        <v>8</v>
      </c>
      <c r="P478" s="72" t="s">
        <v>704</v>
      </c>
      <c r="Q478" s="66" t="s">
        <v>256</v>
      </c>
      <c r="R478" s="72">
        <f t="shared" si="16"/>
        <v>184</v>
      </c>
      <c r="S478" s="72"/>
      <c r="T478" s="72"/>
      <c r="U478" s="72" t="s">
        <v>894</v>
      </c>
      <c r="V478" s="72"/>
      <c r="W478" s="72"/>
      <c r="X478" s="72"/>
      <c r="Y478" s="72"/>
      <c r="Z478" s="72" t="s">
        <v>894</v>
      </c>
      <c r="AA478" s="72"/>
      <c r="AB478" s="72"/>
      <c r="AC478" s="72"/>
      <c r="AD478" s="72"/>
    </row>
    <row r="479" spans="1:30" x14ac:dyDescent="0.25">
      <c r="A479" s="47" t="s">
        <v>400</v>
      </c>
      <c r="B479" s="47" t="s">
        <v>691</v>
      </c>
      <c r="C479" s="47" t="s">
        <v>691</v>
      </c>
      <c r="D479" s="49" t="s">
        <v>38</v>
      </c>
      <c r="E479" s="50" t="s">
        <v>316</v>
      </c>
      <c r="F479" s="71" t="s">
        <v>342</v>
      </c>
      <c r="G479" s="50" t="s">
        <v>343</v>
      </c>
      <c r="H479" s="51">
        <v>21101</v>
      </c>
      <c r="I479" s="66" t="s">
        <v>252</v>
      </c>
      <c r="J479" s="66"/>
      <c r="K479" s="66" t="s">
        <v>895</v>
      </c>
      <c r="L479" s="66" t="s">
        <v>44</v>
      </c>
      <c r="M479" s="66"/>
      <c r="N479" s="66" t="s">
        <v>74</v>
      </c>
      <c r="O479" s="72">
        <v>25</v>
      </c>
      <c r="P479" s="72" t="s">
        <v>712</v>
      </c>
      <c r="Q479" s="66" t="s">
        <v>256</v>
      </c>
      <c r="R479" s="72">
        <f t="shared" si="16"/>
        <v>700</v>
      </c>
      <c r="S479" s="72"/>
      <c r="T479" s="72"/>
      <c r="U479" s="72" t="s">
        <v>896</v>
      </c>
      <c r="V479" s="72"/>
      <c r="W479" s="72"/>
      <c r="X479" s="72"/>
      <c r="Y479" s="72"/>
      <c r="Z479" s="72" t="s">
        <v>896</v>
      </c>
      <c r="AA479" s="72"/>
      <c r="AB479" s="72"/>
      <c r="AC479" s="72"/>
      <c r="AD479" s="72"/>
    </row>
    <row r="480" spans="1:30" x14ac:dyDescent="0.25">
      <c r="A480" s="47" t="s">
        <v>400</v>
      </c>
      <c r="B480" s="47" t="s">
        <v>691</v>
      </c>
      <c r="C480" s="47" t="s">
        <v>691</v>
      </c>
      <c r="D480" s="49" t="s">
        <v>38</v>
      </c>
      <c r="E480" s="50" t="s">
        <v>316</v>
      </c>
      <c r="F480" s="71" t="s">
        <v>342</v>
      </c>
      <c r="G480" s="50" t="s">
        <v>343</v>
      </c>
      <c r="H480" s="51">
        <v>21101</v>
      </c>
      <c r="I480" s="66" t="s">
        <v>252</v>
      </c>
      <c r="J480" s="66"/>
      <c r="K480" s="66" t="s">
        <v>897</v>
      </c>
      <c r="L480" s="66" t="s">
        <v>44</v>
      </c>
      <c r="M480" s="66"/>
      <c r="N480" s="66" t="s">
        <v>74</v>
      </c>
      <c r="O480" s="72">
        <v>30</v>
      </c>
      <c r="P480" s="72" t="s">
        <v>879</v>
      </c>
      <c r="Q480" s="66" t="s">
        <v>756</v>
      </c>
      <c r="R480" s="72">
        <f t="shared" si="16"/>
        <v>780</v>
      </c>
      <c r="S480" s="72"/>
      <c r="T480" s="72"/>
      <c r="U480" s="72" t="s">
        <v>898</v>
      </c>
      <c r="V480" s="72"/>
      <c r="W480" s="72"/>
      <c r="X480" s="72"/>
      <c r="Y480" s="72"/>
      <c r="Z480" s="72" t="s">
        <v>898</v>
      </c>
      <c r="AA480" s="72"/>
      <c r="AB480" s="72"/>
      <c r="AC480" s="72"/>
      <c r="AD480" s="72"/>
    </row>
    <row r="481" spans="1:30" ht="76.5" x14ac:dyDescent="0.25">
      <c r="A481" s="47" t="s">
        <v>400</v>
      </c>
      <c r="B481" s="47" t="s">
        <v>691</v>
      </c>
      <c r="C481" s="47" t="s">
        <v>691</v>
      </c>
      <c r="D481" s="71" t="s">
        <v>38</v>
      </c>
      <c r="E481" s="50" t="s">
        <v>316</v>
      </c>
      <c r="F481" s="71" t="s">
        <v>342</v>
      </c>
      <c r="G481" s="50" t="s">
        <v>343</v>
      </c>
      <c r="H481" s="62">
        <v>26102</v>
      </c>
      <c r="I481" s="66" t="s">
        <v>824</v>
      </c>
      <c r="J481" s="66"/>
      <c r="K481" s="66" t="s">
        <v>442</v>
      </c>
      <c r="L481" s="66" t="s">
        <v>44</v>
      </c>
      <c r="M481" s="66"/>
      <c r="N481" s="66" t="s">
        <v>294</v>
      </c>
      <c r="O481" s="72">
        <v>240</v>
      </c>
      <c r="P481" s="72" t="s">
        <v>869</v>
      </c>
      <c r="Q481" s="66" t="s">
        <v>256</v>
      </c>
      <c r="R481" s="72">
        <f t="shared" si="15"/>
        <v>5280</v>
      </c>
      <c r="S481" s="72" t="s">
        <v>899</v>
      </c>
      <c r="T481" s="72">
        <v>480</v>
      </c>
      <c r="U481" s="72" t="s">
        <v>899</v>
      </c>
      <c r="V481" s="72" t="s">
        <v>899</v>
      </c>
      <c r="W481" s="72"/>
      <c r="X481" s="72" t="s">
        <v>899</v>
      </c>
      <c r="Y481" s="72" t="s">
        <v>899</v>
      </c>
      <c r="Z481" s="72" t="s">
        <v>899</v>
      </c>
      <c r="AA481" s="72" t="s">
        <v>899</v>
      </c>
      <c r="AB481" s="72" t="s">
        <v>899</v>
      </c>
      <c r="AC481" s="72" t="s">
        <v>899</v>
      </c>
      <c r="AD481" s="72" t="s">
        <v>899</v>
      </c>
    </row>
    <row r="482" spans="1:30" ht="38.25" x14ac:dyDescent="0.25">
      <c r="A482" s="47" t="s">
        <v>400</v>
      </c>
      <c r="B482" s="47" t="s">
        <v>691</v>
      </c>
      <c r="C482" s="47" t="s">
        <v>691</v>
      </c>
      <c r="D482" s="71" t="s">
        <v>38</v>
      </c>
      <c r="E482" s="50" t="s">
        <v>316</v>
      </c>
      <c r="F482" s="71" t="s">
        <v>342</v>
      </c>
      <c r="G482" s="50" t="s">
        <v>343</v>
      </c>
      <c r="H482" s="62">
        <v>29401</v>
      </c>
      <c r="I482" s="66" t="s">
        <v>769</v>
      </c>
      <c r="J482" s="66" t="s">
        <v>214</v>
      </c>
      <c r="K482" s="66" t="s">
        <v>770</v>
      </c>
      <c r="L482" s="66" t="s">
        <v>44</v>
      </c>
      <c r="M482" s="66"/>
      <c r="N482" s="66" t="s">
        <v>45</v>
      </c>
      <c r="O482" s="72">
        <v>31</v>
      </c>
      <c r="P482" s="72">
        <v>130</v>
      </c>
      <c r="Q482" s="66" t="s">
        <v>256</v>
      </c>
      <c r="R482" s="72">
        <f t="shared" si="15"/>
        <v>4030</v>
      </c>
      <c r="S482" s="72"/>
      <c r="T482" s="72"/>
      <c r="U482" s="72">
        <v>2015</v>
      </c>
      <c r="V482" s="72"/>
      <c r="W482" s="72"/>
      <c r="X482" s="72"/>
      <c r="Y482" s="72"/>
      <c r="Z482" s="72">
        <v>2015</v>
      </c>
      <c r="AA482" s="72">
        <v>1550</v>
      </c>
      <c r="AB482" s="72"/>
      <c r="AC482" s="72"/>
      <c r="AD482" s="72"/>
    </row>
    <row r="483" spans="1:30" x14ac:dyDescent="0.25">
      <c r="A483" s="47" t="s">
        <v>400</v>
      </c>
      <c r="B483" s="47" t="s">
        <v>691</v>
      </c>
      <c r="C483" s="47" t="s">
        <v>691</v>
      </c>
      <c r="D483" s="71" t="s">
        <v>38</v>
      </c>
      <c r="E483" s="50" t="s">
        <v>316</v>
      </c>
      <c r="F483" s="71" t="s">
        <v>342</v>
      </c>
      <c r="G483" s="50" t="s">
        <v>343</v>
      </c>
      <c r="H483" s="62">
        <v>31301</v>
      </c>
      <c r="I483" s="66" t="s">
        <v>452</v>
      </c>
      <c r="J483" s="66"/>
      <c r="K483" s="66" t="s">
        <v>219</v>
      </c>
      <c r="L483" s="66" t="s">
        <v>44</v>
      </c>
      <c r="M483" s="66"/>
      <c r="N483" s="66" t="s">
        <v>221</v>
      </c>
      <c r="O483" s="72">
        <v>12</v>
      </c>
      <c r="P483" s="72">
        <v>1166</v>
      </c>
      <c r="Q483" s="66" t="s">
        <v>256</v>
      </c>
      <c r="R483" s="72">
        <f t="shared" si="15"/>
        <v>13992</v>
      </c>
      <c r="S483" s="72">
        <v>1166</v>
      </c>
      <c r="T483" s="72">
        <v>1166</v>
      </c>
      <c r="U483" s="72">
        <v>1166</v>
      </c>
      <c r="V483" s="72">
        <v>1166</v>
      </c>
      <c r="W483" s="72">
        <v>1166</v>
      </c>
      <c r="X483" s="72">
        <v>1166</v>
      </c>
      <c r="Y483" s="72">
        <v>1166</v>
      </c>
      <c r="Z483" s="72">
        <v>1166</v>
      </c>
      <c r="AA483" s="72">
        <v>1166</v>
      </c>
      <c r="AB483" s="72">
        <v>1166</v>
      </c>
      <c r="AC483" s="72">
        <v>1166</v>
      </c>
      <c r="AD483" s="72">
        <v>1166</v>
      </c>
    </row>
    <row r="484" spans="1:30" ht="25.5" x14ac:dyDescent="0.25">
      <c r="A484" s="47" t="s">
        <v>400</v>
      </c>
      <c r="B484" s="47" t="s">
        <v>691</v>
      </c>
      <c r="C484" s="47" t="s">
        <v>691</v>
      </c>
      <c r="D484" s="71" t="s">
        <v>38</v>
      </c>
      <c r="E484" s="50" t="s">
        <v>316</v>
      </c>
      <c r="F484" s="71" t="s">
        <v>342</v>
      </c>
      <c r="G484" s="50" t="s">
        <v>343</v>
      </c>
      <c r="H484" s="62">
        <v>32201</v>
      </c>
      <c r="I484" s="66" t="s">
        <v>454</v>
      </c>
      <c r="J484" s="66"/>
      <c r="K484" s="66" t="s">
        <v>454</v>
      </c>
      <c r="L484" s="66" t="s">
        <v>44</v>
      </c>
      <c r="M484" s="66"/>
      <c r="N484" s="66" t="s">
        <v>221</v>
      </c>
      <c r="O484" s="72">
        <v>12</v>
      </c>
      <c r="P484" s="72">
        <v>29435</v>
      </c>
      <c r="Q484" s="66" t="s">
        <v>256</v>
      </c>
      <c r="R484" s="72">
        <f t="shared" si="15"/>
        <v>353220</v>
      </c>
      <c r="S484" s="72"/>
      <c r="T484" s="72">
        <v>29436</v>
      </c>
      <c r="U484" s="72">
        <v>29436</v>
      </c>
      <c r="V484" s="72">
        <v>29436</v>
      </c>
      <c r="W484" s="72">
        <v>29436</v>
      </c>
      <c r="X484" s="72">
        <v>29436</v>
      </c>
      <c r="Y484" s="72">
        <v>29436</v>
      </c>
      <c r="Z484" s="72">
        <v>29436</v>
      </c>
      <c r="AA484" s="72">
        <v>29436</v>
      </c>
      <c r="AB484" s="72">
        <v>29436</v>
      </c>
      <c r="AC484" s="72">
        <v>29436</v>
      </c>
      <c r="AD484" s="72">
        <v>58869</v>
      </c>
    </row>
    <row r="485" spans="1:30" x14ac:dyDescent="0.25">
      <c r="A485" s="47" t="s">
        <v>400</v>
      </c>
      <c r="B485" s="68" t="s">
        <v>481</v>
      </c>
      <c r="C485" s="68" t="s">
        <v>481</v>
      </c>
      <c r="D485" s="20" t="s">
        <v>38</v>
      </c>
      <c r="E485" s="21" t="s">
        <v>39</v>
      </c>
      <c r="F485" s="20" t="s">
        <v>38</v>
      </c>
      <c r="G485" s="21" t="s">
        <v>40</v>
      </c>
      <c r="H485" s="12">
        <v>21101</v>
      </c>
      <c r="I485" s="11" t="s">
        <v>252</v>
      </c>
      <c r="J485" s="12" t="s">
        <v>482</v>
      </c>
      <c r="K485" s="45" t="s">
        <v>483</v>
      </c>
      <c r="L485" s="14" t="s">
        <v>484</v>
      </c>
      <c r="M485" s="12"/>
      <c r="N485" s="35" t="s">
        <v>485</v>
      </c>
      <c r="O485" s="14">
        <v>1</v>
      </c>
      <c r="P485" s="14">
        <v>105.4</v>
      </c>
      <c r="Q485" s="14" t="s">
        <v>256</v>
      </c>
      <c r="R485" s="34">
        <v>105.4</v>
      </c>
      <c r="S485" s="34"/>
      <c r="T485" s="34"/>
      <c r="U485" s="34">
        <v>105</v>
      </c>
      <c r="V485" s="34"/>
      <c r="W485" s="34"/>
      <c r="X485" s="34"/>
      <c r="Y485" s="34"/>
      <c r="Z485" s="34"/>
      <c r="AA485" s="34"/>
      <c r="AB485" s="34"/>
      <c r="AC485" s="34"/>
      <c r="AD485" s="34"/>
    </row>
    <row r="486" spans="1:30" x14ac:dyDescent="0.25">
      <c r="A486" s="47" t="s">
        <v>400</v>
      </c>
      <c r="B486" s="68" t="s">
        <v>481</v>
      </c>
      <c r="C486" s="68" t="s">
        <v>481</v>
      </c>
      <c r="D486" s="20" t="s">
        <v>38</v>
      </c>
      <c r="E486" s="21" t="s">
        <v>39</v>
      </c>
      <c r="F486" s="20" t="s">
        <v>38</v>
      </c>
      <c r="G486" s="21" t="s">
        <v>40</v>
      </c>
      <c r="H486" s="12">
        <v>21101</v>
      </c>
      <c r="I486" s="11" t="s">
        <v>252</v>
      </c>
      <c r="J486" s="12" t="s">
        <v>486</v>
      </c>
      <c r="K486" s="45" t="s">
        <v>487</v>
      </c>
      <c r="L486" s="14" t="s">
        <v>484</v>
      </c>
      <c r="M486" s="12"/>
      <c r="N486" s="35" t="s">
        <v>53</v>
      </c>
      <c r="O486" s="14">
        <v>28</v>
      </c>
      <c r="P486" s="14">
        <v>825.197</v>
      </c>
      <c r="Q486" s="14" t="s">
        <v>256</v>
      </c>
      <c r="R486" s="34">
        <v>23105.516</v>
      </c>
      <c r="S486" s="34"/>
      <c r="T486" s="34"/>
      <c r="U486" s="34">
        <v>7429.6054000000004</v>
      </c>
      <c r="V486" s="34"/>
      <c r="W486" s="34"/>
      <c r="X486" s="34">
        <v>8237.0812999999998</v>
      </c>
      <c r="Y486" s="34"/>
      <c r="Z486" s="34"/>
      <c r="AA486" s="34">
        <v>7438.9105</v>
      </c>
      <c r="AB486" s="34"/>
      <c r="AC486" s="34"/>
      <c r="AD486" s="34"/>
    </row>
    <row r="487" spans="1:30" x14ac:dyDescent="0.25">
      <c r="A487" s="47" t="s">
        <v>400</v>
      </c>
      <c r="B487" s="68" t="s">
        <v>481</v>
      </c>
      <c r="C487" s="68" t="s">
        <v>481</v>
      </c>
      <c r="D487" s="20" t="s">
        <v>38</v>
      </c>
      <c r="E487" s="21" t="s">
        <v>39</v>
      </c>
      <c r="F487" s="20" t="s">
        <v>38</v>
      </c>
      <c r="G487" s="21" t="s">
        <v>40</v>
      </c>
      <c r="H487" s="12">
        <v>21101</v>
      </c>
      <c r="I487" s="11" t="s">
        <v>252</v>
      </c>
      <c r="J487" s="12" t="s">
        <v>488</v>
      </c>
      <c r="K487" s="45" t="s">
        <v>489</v>
      </c>
      <c r="L487" s="14" t="s">
        <v>484</v>
      </c>
      <c r="M487" s="12"/>
      <c r="N487" s="35" t="s">
        <v>74</v>
      </c>
      <c r="O487" s="14">
        <v>26</v>
      </c>
      <c r="P487" s="14">
        <v>34.24938496</v>
      </c>
      <c r="Q487" s="14" t="s">
        <v>256</v>
      </c>
      <c r="R487" s="34">
        <v>890.48400895999998</v>
      </c>
      <c r="S487" s="34"/>
      <c r="T487" s="34"/>
      <c r="U487" s="34">
        <v>271.91570000000002</v>
      </c>
      <c r="V487" s="34"/>
      <c r="W487" s="34"/>
      <c r="X487" s="34">
        <v>275.01740000000001</v>
      </c>
      <c r="Y487" s="34"/>
      <c r="Z487" s="34"/>
      <c r="AA487" s="34">
        <v>343.25479999999999</v>
      </c>
      <c r="AB487" s="34"/>
      <c r="AC487" s="34"/>
      <c r="AD487" s="34"/>
    </row>
    <row r="488" spans="1:30" x14ac:dyDescent="0.25">
      <c r="A488" s="47" t="s">
        <v>400</v>
      </c>
      <c r="B488" s="68" t="s">
        <v>481</v>
      </c>
      <c r="C488" s="68" t="s">
        <v>481</v>
      </c>
      <c r="D488" s="20" t="s">
        <v>38</v>
      </c>
      <c r="E488" s="21" t="s">
        <v>39</v>
      </c>
      <c r="F488" s="20" t="s">
        <v>38</v>
      </c>
      <c r="G488" s="21" t="s">
        <v>40</v>
      </c>
      <c r="H488" s="12">
        <v>21101</v>
      </c>
      <c r="I488" s="11" t="s">
        <v>252</v>
      </c>
      <c r="J488" s="12" t="s">
        <v>490</v>
      </c>
      <c r="K488" s="45" t="s">
        <v>491</v>
      </c>
      <c r="L488" s="14" t="s">
        <v>484</v>
      </c>
      <c r="M488" s="12"/>
      <c r="N488" s="35" t="s">
        <v>53</v>
      </c>
      <c r="O488" s="14">
        <v>7</v>
      </c>
      <c r="P488" s="14">
        <v>51.374077440000001</v>
      </c>
      <c r="Q488" s="14" t="s">
        <v>256</v>
      </c>
      <c r="R488" s="34">
        <v>359.61854208</v>
      </c>
      <c r="S488" s="34"/>
      <c r="T488" s="34"/>
      <c r="U488" s="34">
        <v>156.1189</v>
      </c>
      <c r="V488" s="34"/>
      <c r="W488" s="34"/>
      <c r="X488" s="34">
        <v>101.32220000000001</v>
      </c>
      <c r="Y488" s="34"/>
      <c r="Z488" s="34"/>
      <c r="AA488" s="34">
        <v>102.3561</v>
      </c>
      <c r="AB488" s="34"/>
      <c r="AC488" s="34"/>
      <c r="AD488" s="34"/>
    </row>
    <row r="489" spans="1:30" x14ac:dyDescent="0.25">
      <c r="A489" s="47" t="s">
        <v>400</v>
      </c>
      <c r="B489" s="68" t="s">
        <v>481</v>
      </c>
      <c r="C489" s="68" t="s">
        <v>481</v>
      </c>
      <c r="D489" s="20" t="s">
        <v>38</v>
      </c>
      <c r="E489" s="21" t="s">
        <v>39</v>
      </c>
      <c r="F489" s="20" t="s">
        <v>38</v>
      </c>
      <c r="G489" s="21" t="s">
        <v>40</v>
      </c>
      <c r="H489" s="12">
        <v>21101</v>
      </c>
      <c r="I489" s="11" t="s">
        <v>252</v>
      </c>
      <c r="J489" s="12" t="s">
        <v>492</v>
      </c>
      <c r="K489" s="45" t="s">
        <v>493</v>
      </c>
      <c r="L489" s="14" t="s">
        <v>484</v>
      </c>
      <c r="M489" s="12"/>
      <c r="N489" s="35" t="s">
        <v>45</v>
      </c>
      <c r="O489" s="14">
        <v>10</v>
      </c>
      <c r="P489" s="14">
        <v>18.194985760000002</v>
      </c>
      <c r="Q489" s="14" t="s">
        <v>256</v>
      </c>
      <c r="R489" s="34">
        <v>181.94985760000003</v>
      </c>
      <c r="S489" s="34"/>
      <c r="T489" s="34"/>
      <c r="U489" s="34">
        <v>93.051000000000002</v>
      </c>
      <c r="V489" s="34"/>
      <c r="W489" s="34"/>
      <c r="X489" s="34"/>
      <c r="Y489" s="34"/>
      <c r="Z489" s="34"/>
      <c r="AA489" s="34">
        <v>88.915400000000005</v>
      </c>
      <c r="AB489" s="34"/>
      <c r="AC489" s="34"/>
      <c r="AD489" s="34"/>
    </row>
    <row r="490" spans="1:30" x14ac:dyDescent="0.25">
      <c r="A490" s="47" t="s">
        <v>400</v>
      </c>
      <c r="B490" s="68" t="s">
        <v>481</v>
      </c>
      <c r="C490" s="68" t="s">
        <v>481</v>
      </c>
      <c r="D490" s="20" t="s">
        <v>38</v>
      </c>
      <c r="E490" s="21" t="s">
        <v>39</v>
      </c>
      <c r="F490" s="20" t="s">
        <v>38</v>
      </c>
      <c r="G490" s="21" t="s">
        <v>40</v>
      </c>
      <c r="H490" s="12">
        <v>21101</v>
      </c>
      <c r="I490" s="11" t="s">
        <v>252</v>
      </c>
      <c r="J490" s="12" t="s">
        <v>494</v>
      </c>
      <c r="K490" s="45" t="s">
        <v>495</v>
      </c>
      <c r="L490" s="14" t="s">
        <v>484</v>
      </c>
      <c r="M490" s="12"/>
      <c r="N490" s="35" t="s">
        <v>53</v>
      </c>
      <c r="O490" s="14">
        <v>10</v>
      </c>
      <c r="P490" s="14">
        <v>72.779943040000006</v>
      </c>
      <c r="Q490" s="14" t="s">
        <v>256</v>
      </c>
      <c r="R490" s="34">
        <v>727.79943040000012</v>
      </c>
      <c r="S490" s="34"/>
      <c r="T490" s="34"/>
      <c r="U490" s="34"/>
      <c r="V490" s="34"/>
      <c r="W490" s="34"/>
      <c r="X490" s="34">
        <v>289.49200000000002</v>
      </c>
      <c r="Y490" s="34"/>
      <c r="Z490" s="34"/>
      <c r="AA490" s="34">
        <v>438.37360000000001</v>
      </c>
      <c r="AB490" s="34"/>
      <c r="AC490" s="34"/>
      <c r="AD490" s="34"/>
    </row>
    <row r="491" spans="1:30" x14ac:dyDescent="0.25">
      <c r="A491" s="47" t="s">
        <v>400</v>
      </c>
      <c r="B491" s="68" t="s">
        <v>481</v>
      </c>
      <c r="C491" s="68" t="s">
        <v>481</v>
      </c>
      <c r="D491" s="20" t="s">
        <v>38</v>
      </c>
      <c r="E491" s="21" t="s">
        <v>39</v>
      </c>
      <c r="F491" s="20" t="s">
        <v>38</v>
      </c>
      <c r="G491" s="21" t="s">
        <v>40</v>
      </c>
      <c r="H491" s="12">
        <v>21101</v>
      </c>
      <c r="I491" s="11" t="s">
        <v>252</v>
      </c>
      <c r="J491" s="12" t="s">
        <v>496</v>
      </c>
      <c r="K491" s="45" t="s">
        <v>497</v>
      </c>
      <c r="L491" s="14" t="s">
        <v>484</v>
      </c>
      <c r="M491" s="12"/>
      <c r="N491" s="35" t="s">
        <v>74</v>
      </c>
      <c r="O491" s="14">
        <v>5</v>
      </c>
      <c r="P491" s="14">
        <v>108.1</v>
      </c>
      <c r="Q491" s="14" t="s">
        <v>256</v>
      </c>
      <c r="R491" s="34">
        <v>540.5</v>
      </c>
      <c r="S491" s="34"/>
      <c r="T491" s="34"/>
      <c r="U491" s="34">
        <v>215.05119999999999</v>
      </c>
      <c r="V491" s="34"/>
      <c r="W491" s="34"/>
      <c r="X491" s="34">
        <v>108.5595</v>
      </c>
      <c r="Y491" s="34"/>
      <c r="Z491" s="34"/>
      <c r="AA491" s="34">
        <v>217.119</v>
      </c>
      <c r="AB491" s="34"/>
      <c r="AC491" s="34"/>
      <c r="AD491" s="34"/>
    </row>
    <row r="492" spans="1:30" ht="25.5" x14ac:dyDescent="0.25">
      <c r="A492" s="47" t="s">
        <v>400</v>
      </c>
      <c r="B492" s="68" t="s">
        <v>481</v>
      </c>
      <c r="C492" s="68" t="s">
        <v>481</v>
      </c>
      <c r="D492" s="20" t="s">
        <v>38</v>
      </c>
      <c r="E492" s="21" t="s">
        <v>39</v>
      </c>
      <c r="F492" s="20" t="s">
        <v>38</v>
      </c>
      <c r="G492" s="21" t="s">
        <v>40</v>
      </c>
      <c r="H492" s="12">
        <v>21101</v>
      </c>
      <c r="I492" s="11" t="s">
        <v>252</v>
      </c>
      <c r="J492" s="12" t="s">
        <v>411</v>
      </c>
      <c r="K492" s="45" t="s">
        <v>412</v>
      </c>
      <c r="L492" s="14" t="s">
        <v>484</v>
      </c>
      <c r="M492" s="12"/>
      <c r="N492" s="35" t="s">
        <v>45</v>
      </c>
      <c r="O492" s="14">
        <v>17</v>
      </c>
      <c r="P492" s="14">
        <v>96.326395200000007</v>
      </c>
      <c r="Q492" s="14" t="s">
        <v>256</v>
      </c>
      <c r="R492" s="34">
        <v>1637.5487184000001</v>
      </c>
      <c r="S492" s="34"/>
      <c r="T492" s="34"/>
      <c r="U492" s="34">
        <v>576.9162</v>
      </c>
      <c r="V492" s="34"/>
      <c r="W492" s="34"/>
      <c r="X492" s="34">
        <v>481.79740000000004</v>
      </c>
      <c r="Y492" s="34"/>
      <c r="Z492" s="34"/>
      <c r="AA492" s="34">
        <v>578.98400000000004</v>
      </c>
      <c r="AB492" s="34"/>
      <c r="AC492" s="34"/>
      <c r="AD492" s="34"/>
    </row>
    <row r="493" spans="1:30" x14ac:dyDescent="0.25">
      <c r="A493" s="47" t="s">
        <v>400</v>
      </c>
      <c r="B493" s="68" t="s">
        <v>481</v>
      </c>
      <c r="C493" s="68" t="s">
        <v>481</v>
      </c>
      <c r="D493" s="20" t="s">
        <v>38</v>
      </c>
      <c r="E493" s="21" t="s">
        <v>39</v>
      </c>
      <c r="F493" s="20" t="s">
        <v>38</v>
      </c>
      <c r="G493" s="21" t="s">
        <v>40</v>
      </c>
      <c r="H493" s="12">
        <v>21101</v>
      </c>
      <c r="I493" s="11" t="s">
        <v>252</v>
      </c>
      <c r="J493" s="12" t="s">
        <v>498</v>
      </c>
      <c r="K493" s="45" t="s">
        <v>499</v>
      </c>
      <c r="L493" s="14" t="s">
        <v>484</v>
      </c>
      <c r="M493" s="12"/>
      <c r="N493" s="35" t="s">
        <v>45</v>
      </c>
      <c r="O493" s="14">
        <v>35</v>
      </c>
      <c r="P493" s="14">
        <v>26.757332000000002</v>
      </c>
      <c r="Q493" s="14" t="s">
        <v>256</v>
      </c>
      <c r="R493" s="34">
        <v>936.50662000000011</v>
      </c>
      <c r="S493" s="34"/>
      <c r="T493" s="34"/>
      <c r="U493" s="34">
        <v>377.37350000000004</v>
      </c>
      <c r="V493" s="34"/>
      <c r="W493" s="34"/>
      <c r="X493" s="34">
        <v>266.74619999999999</v>
      </c>
      <c r="Y493" s="34"/>
      <c r="Z493" s="34"/>
      <c r="AA493" s="34">
        <v>292.59370000000001</v>
      </c>
      <c r="AB493" s="34"/>
      <c r="AC493" s="34"/>
      <c r="AD493" s="34"/>
    </row>
    <row r="494" spans="1:30" ht="25.5" x14ac:dyDescent="0.25">
      <c r="A494" s="47" t="s">
        <v>400</v>
      </c>
      <c r="B494" s="68" t="s">
        <v>481</v>
      </c>
      <c r="C494" s="68" t="s">
        <v>481</v>
      </c>
      <c r="D494" s="20" t="s">
        <v>38</v>
      </c>
      <c r="E494" s="21" t="s">
        <v>39</v>
      </c>
      <c r="F494" s="20" t="s">
        <v>38</v>
      </c>
      <c r="G494" s="21" t="s">
        <v>40</v>
      </c>
      <c r="H494" s="12">
        <v>21101</v>
      </c>
      <c r="I494" s="11" t="s">
        <v>252</v>
      </c>
      <c r="J494" s="12" t="s">
        <v>500</v>
      </c>
      <c r="K494" s="45" t="s">
        <v>501</v>
      </c>
      <c r="L494" s="14" t="s">
        <v>484</v>
      </c>
      <c r="M494" s="12"/>
      <c r="N494" s="35" t="s">
        <v>53</v>
      </c>
      <c r="O494" s="14">
        <v>12</v>
      </c>
      <c r="P494" s="14">
        <v>325.36915712000001</v>
      </c>
      <c r="Q494" s="14" t="s">
        <v>256</v>
      </c>
      <c r="R494" s="34">
        <v>3904.4298854400004</v>
      </c>
      <c r="S494" s="34"/>
      <c r="T494" s="34"/>
      <c r="U494" s="34">
        <v>972.8999</v>
      </c>
      <c r="V494" s="34"/>
      <c r="W494" s="34"/>
      <c r="X494" s="34">
        <v>977.03550000000007</v>
      </c>
      <c r="Y494" s="34"/>
      <c r="Z494" s="34"/>
      <c r="AA494" s="34">
        <v>1954.0710000000001</v>
      </c>
      <c r="AB494" s="34"/>
      <c r="AC494" s="34"/>
      <c r="AD494" s="34"/>
    </row>
    <row r="495" spans="1:30" x14ac:dyDescent="0.25">
      <c r="A495" s="47" t="s">
        <v>400</v>
      </c>
      <c r="B495" s="68" t="s">
        <v>481</v>
      </c>
      <c r="C495" s="68" t="s">
        <v>481</v>
      </c>
      <c r="D495" s="20" t="s">
        <v>38</v>
      </c>
      <c r="E495" s="21" t="s">
        <v>39</v>
      </c>
      <c r="F495" s="20" t="s">
        <v>38</v>
      </c>
      <c r="G495" s="21" t="s">
        <v>40</v>
      </c>
      <c r="H495" s="12">
        <v>21101</v>
      </c>
      <c r="I495" s="11" t="s">
        <v>252</v>
      </c>
      <c r="J495" s="12" t="s">
        <v>502</v>
      </c>
      <c r="K495" s="45" t="s">
        <v>503</v>
      </c>
      <c r="L495" s="14" t="s">
        <v>484</v>
      </c>
      <c r="M495" s="12"/>
      <c r="N495" s="35" t="s">
        <v>45</v>
      </c>
      <c r="O495" s="14">
        <v>5</v>
      </c>
      <c r="P495" s="14">
        <v>24.616745439999999</v>
      </c>
      <c r="Q495" s="14" t="s">
        <v>256</v>
      </c>
      <c r="R495" s="34">
        <v>123.0837272</v>
      </c>
      <c r="S495" s="34"/>
      <c r="T495" s="34"/>
      <c r="U495" s="34">
        <v>24.813600000000001</v>
      </c>
      <c r="V495" s="34"/>
      <c r="W495" s="34"/>
      <c r="X495" s="34">
        <v>24.813600000000001</v>
      </c>
      <c r="Y495" s="34"/>
      <c r="Z495" s="34"/>
      <c r="AA495" s="34">
        <v>73.406900000000007</v>
      </c>
      <c r="AB495" s="34"/>
      <c r="AC495" s="34"/>
      <c r="AD495" s="34"/>
    </row>
    <row r="496" spans="1:30" x14ac:dyDescent="0.25">
      <c r="A496" s="47" t="s">
        <v>400</v>
      </c>
      <c r="B496" s="68" t="s">
        <v>481</v>
      </c>
      <c r="C496" s="68" t="s">
        <v>481</v>
      </c>
      <c r="D496" s="20" t="s">
        <v>38</v>
      </c>
      <c r="E496" s="21" t="s">
        <v>39</v>
      </c>
      <c r="F496" s="20" t="s">
        <v>38</v>
      </c>
      <c r="G496" s="21" t="s">
        <v>40</v>
      </c>
      <c r="H496" s="12">
        <v>21101</v>
      </c>
      <c r="I496" s="11" t="s">
        <v>252</v>
      </c>
      <c r="J496" s="12" t="s">
        <v>418</v>
      </c>
      <c r="K496" s="45" t="s">
        <v>419</v>
      </c>
      <c r="L496" s="14" t="s">
        <v>484</v>
      </c>
      <c r="M496" s="12"/>
      <c r="N496" s="35" t="s">
        <v>74</v>
      </c>
      <c r="O496" s="14">
        <v>11</v>
      </c>
      <c r="P496" s="14">
        <v>139.13</v>
      </c>
      <c r="Q496" s="14" t="s">
        <v>256</v>
      </c>
      <c r="R496" s="34">
        <v>1530.4299999999998</v>
      </c>
      <c r="S496" s="34"/>
      <c r="T496" s="34"/>
      <c r="U496" s="34">
        <v>414.59390000000002</v>
      </c>
      <c r="V496" s="34"/>
      <c r="W496" s="34"/>
      <c r="X496" s="34">
        <v>418.72950000000003</v>
      </c>
      <c r="Y496" s="34"/>
      <c r="Z496" s="34"/>
      <c r="AA496" s="34">
        <v>696.84860000000003</v>
      </c>
      <c r="AB496" s="34"/>
      <c r="AC496" s="34"/>
      <c r="AD496" s="34"/>
    </row>
    <row r="497" spans="1:30" x14ac:dyDescent="0.25">
      <c r="A497" s="47" t="s">
        <v>400</v>
      </c>
      <c r="B497" s="68" t="s">
        <v>481</v>
      </c>
      <c r="C497" s="68" t="s">
        <v>481</v>
      </c>
      <c r="D497" s="20" t="s">
        <v>38</v>
      </c>
      <c r="E497" s="21" t="s">
        <v>39</v>
      </c>
      <c r="F497" s="20" t="s">
        <v>38</v>
      </c>
      <c r="G497" s="21" t="s">
        <v>40</v>
      </c>
      <c r="H497" s="12">
        <v>21101</v>
      </c>
      <c r="I497" s="11" t="s">
        <v>252</v>
      </c>
      <c r="J497" s="12" t="s">
        <v>504</v>
      </c>
      <c r="K497" s="45" t="s">
        <v>505</v>
      </c>
      <c r="L497" s="14" t="s">
        <v>484</v>
      </c>
      <c r="M497" s="12"/>
      <c r="N497" s="35" t="s">
        <v>74</v>
      </c>
      <c r="O497" s="14">
        <v>7</v>
      </c>
      <c r="P497" s="14">
        <v>159.5</v>
      </c>
      <c r="Q497" s="14" t="s">
        <v>256</v>
      </c>
      <c r="R497" s="34">
        <v>1116.5</v>
      </c>
      <c r="S497" s="34"/>
      <c r="T497" s="34"/>
      <c r="U497" s="34">
        <v>477.66180000000003</v>
      </c>
      <c r="V497" s="34"/>
      <c r="W497" s="34"/>
      <c r="X497" s="34">
        <v>160.25450000000001</v>
      </c>
      <c r="Y497" s="34"/>
      <c r="Z497" s="34"/>
      <c r="AA497" s="34">
        <v>478.69570000000004</v>
      </c>
      <c r="AB497" s="34"/>
      <c r="AC497" s="34"/>
      <c r="AD497" s="34"/>
    </row>
    <row r="498" spans="1:30" x14ac:dyDescent="0.25">
      <c r="A498" s="47" t="s">
        <v>400</v>
      </c>
      <c r="B498" s="68" t="s">
        <v>481</v>
      </c>
      <c r="C498" s="68" t="s">
        <v>481</v>
      </c>
      <c r="D498" s="20" t="s">
        <v>38</v>
      </c>
      <c r="E498" s="21" t="s">
        <v>39</v>
      </c>
      <c r="F498" s="20" t="s">
        <v>38</v>
      </c>
      <c r="G498" s="21" t="s">
        <v>40</v>
      </c>
      <c r="H498" s="12">
        <v>21101</v>
      </c>
      <c r="I498" s="11" t="s">
        <v>252</v>
      </c>
      <c r="J498" s="12" t="s">
        <v>506</v>
      </c>
      <c r="K498" s="45" t="s">
        <v>507</v>
      </c>
      <c r="L498" s="14" t="s">
        <v>484</v>
      </c>
      <c r="M498" s="12"/>
      <c r="N498" s="35" t="s">
        <v>53</v>
      </c>
      <c r="O498" s="14">
        <v>7</v>
      </c>
      <c r="P498" s="14">
        <v>191.58249712000003</v>
      </c>
      <c r="Q498" s="14" t="s">
        <v>256</v>
      </c>
      <c r="R498" s="34">
        <v>1341.0774798400003</v>
      </c>
      <c r="S498" s="34"/>
      <c r="T498" s="34"/>
      <c r="U498" s="34">
        <v>958.42529999999999</v>
      </c>
      <c r="V498" s="34"/>
      <c r="W498" s="34"/>
      <c r="X498" s="34">
        <v>382.54300000000001</v>
      </c>
      <c r="Y498" s="34"/>
      <c r="Z498" s="34"/>
      <c r="AA498" s="34"/>
      <c r="AB498" s="34"/>
      <c r="AC498" s="34"/>
      <c r="AD498" s="34"/>
    </row>
    <row r="499" spans="1:30" x14ac:dyDescent="0.25">
      <c r="A499" s="47" t="s">
        <v>400</v>
      </c>
      <c r="B499" s="68" t="s">
        <v>481</v>
      </c>
      <c r="C499" s="68" t="s">
        <v>481</v>
      </c>
      <c r="D499" s="20" t="s">
        <v>38</v>
      </c>
      <c r="E499" s="21" t="s">
        <v>39</v>
      </c>
      <c r="F499" s="20" t="s">
        <v>38</v>
      </c>
      <c r="G499" s="21" t="s">
        <v>40</v>
      </c>
      <c r="H499" s="12">
        <v>21101</v>
      </c>
      <c r="I499" s="11" t="s">
        <v>252</v>
      </c>
      <c r="J499" s="12" t="s">
        <v>508</v>
      </c>
      <c r="K499" s="45" t="s">
        <v>509</v>
      </c>
      <c r="L499" s="14" t="s">
        <v>484</v>
      </c>
      <c r="M499" s="12"/>
      <c r="N499" s="35" t="s">
        <v>45</v>
      </c>
      <c r="O499" s="14">
        <v>11</v>
      </c>
      <c r="P499" s="14">
        <v>40.69</v>
      </c>
      <c r="Q499" s="14" t="s">
        <v>256</v>
      </c>
      <c r="R499" s="34">
        <v>447.59</v>
      </c>
      <c r="S499" s="34"/>
      <c r="T499" s="34"/>
      <c r="U499" s="34">
        <v>118.8985</v>
      </c>
      <c r="V499" s="34"/>
      <c r="W499" s="34"/>
      <c r="X499" s="34">
        <v>123.03410000000001</v>
      </c>
      <c r="Y499" s="34"/>
      <c r="Z499" s="34"/>
      <c r="AA499" s="34">
        <v>205.74610000000001</v>
      </c>
      <c r="AB499" s="34"/>
      <c r="AC499" s="34"/>
      <c r="AD499" s="34"/>
    </row>
    <row r="500" spans="1:30" x14ac:dyDescent="0.25">
      <c r="A500" s="47" t="s">
        <v>400</v>
      </c>
      <c r="B500" s="68" t="s">
        <v>481</v>
      </c>
      <c r="C500" s="68" t="s">
        <v>481</v>
      </c>
      <c r="D500" s="20" t="s">
        <v>38</v>
      </c>
      <c r="E500" s="21" t="s">
        <v>39</v>
      </c>
      <c r="F500" s="20" t="s">
        <v>38</v>
      </c>
      <c r="G500" s="21" t="s">
        <v>40</v>
      </c>
      <c r="H500" s="12">
        <v>21101</v>
      </c>
      <c r="I500" s="11" t="s">
        <v>252</v>
      </c>
      <c r="J500" s="12" t="s">
        <v>510</v>
      </c>
      <c r="K500" s="45" t="s">
        <v>511</v>
      </c>
      <c r="L500" s="14" t="s">
        <v>484</v>
      </c>
      <c r="M500" s="12"/>
      <c r="N500" s="35" t="s">
        <v>45</v>
      </c>
      <c r="O500" s="14">
        <v>10</v>
      </c>
      <c r="P500" s="14">
        <v>19.2</v>
      </c>
      <c r="Q500" s="14" t="s">
        <v>256</v>
      </c>
      <c r="R500" s="34">
        <v>192</v>
      </c>
      <c r="S500" s="34"/>
      <c r="T500" s="34"/>
      <c r="U500" s="34"/>
      <c r="V500" s="34"/>
      <c r="W500" s="34"/>
      <c r="X500" s="34">
        <v>98.220500000000001</v>
      </c>
      <c r="Y500" s="34"/>
      <c r="Z500" s="34"/>
      <c r="AA500" s="34">
        <v>94.084900000000005</v>
      </c>
      <c r="AB500" s="34"/>
      <c r="AC500" s="34"/>
      <c r="AD500" s="34"/>
    </row>
    <row r="501" spans="1:30" x14ac:dyDescent="0.25">
      <c r="A501" s="47" t="s">
        <v>400</v>
      </c>
      <c r="B501" s="68" t="s">
        <v>481</v>
      </c>
      <c r="C501" s="68" t="s">
        <v>481</v>
      </c>
      <c r="D501" s="20" t="s">
        <v>38</v>
      </c>
      <c r="E501" s="21" t="s">
        <v>39</v>
      </c>
      <c r="F501" s="20" t="s">
        <v>38</v>
      </c>
      <c r="G501" s="21" t="s">
        <v>40</v>
      </c>
      <c r="H501" s="12">
        <v>21101</v>
      </c>
      <c r="I501" s="11" t="s">
        <v>252</v>
      </c>
      <c r="J501" s="12" t="s">
        <v>512</v>
      </c>
      <c r="K501" s="45" t="s">
        <v>513</v>
      </c>
      <c r="L501" s="14" t="s">
        <v>484</v>
      </c>
      <c r="M501" s="12"/>
      <c r="N501" s="35" t="s">
        <v>514</v>
      </c>
      <c r="O501" s="14">
        <v>1</v>
      </c>
      <c r="P501" s="14">
        <v>253</v>
      </c>
      <c r="Q501" s="14" t="s">
        <v>256</v>
      </c>
      <c r="R501" s="34">
        <v>253</v>
      </c>
      <c r="S501" s="34"/>
      <c r="T501" s="34"/>
      <c r="U501" s="34">
        <v>253.30550000000002</v>
      </c>
      <c r="V501" s="34"/>
      <c r="W501" s="34"/>
      <c r="X501" s="34"/>
      <c r="Y501" s="34"/>
      <c r="Z501" s="34"/>
      <c r="AA501" s="34"/>
      <c r="AB501" s="34"/>
      <c r="AC501" s="34"/>
      <c r="AD501" s="34"/>
    </row>
    <row r="502" spans="1:30" x14ac:dyDescent="0.25">
      <c r="A502" s="47" t="s">
        <v>400</v>
      </c>
      <c r="B502" s="68" t="s">
        <v>481</v>
      </c>
      <c r="C502" s="68" t="s">
        <v>481</v>
      </c>
      <c r="D502" s="20" t="s">
        <v>38</v>
      </c>
      <c r="E502" s="21" t="s">
        <v>39</v>
      </c>
      <c r="F502" s="20" t="s">
        <v>38</v>
      </c>
      <c r="G502" s="21" t="s">
        <v>40</v>
      </c>
      <c r="H502" s="12">
        <v>21101</v>
      </c>
      <c r="I502" s="11" t="s">
        <v>252</v>
      </c>
      <c r="J502" s="12" t="s">
        <v>515</v>
      </c>
      <c r="K502" s="45" t="s">
        <v>516</v>
      </c>
      <c r="L502" s="14" t="s">
        <v>484</v>
      </c>
      <c r="M502" s="12"/>
      <c r="N502" s="35" t="s">
        <v>45</v>
      </c>
      <c r="O502" s="14">
        <v>150</v>
      </c>
      <c r="P502" s="14">
        <v>3.21087984</v>
      </c>
      <c r="Q502" s="14" t="s">
        <v>256</v>
      </c>
      <c r="R502" s="34">
        <v>481.63197600000001</v>
      </c>
      <c r="S502" s="34"/>
      <c r="T502" s="34"/>
      <c r="U502" s="34">
        <v>149.91550000000001</v>
      </c>
      <c r="V502" s="34"/>
      <c r="W502" s="34"/>
      <c r="X502" s="34">
        <v>166.4579</v>
      </c>
      <c r="Y502" s="34"/>
      <c r="Z502" s="34"/>
      <c r="AA502" s="34">
        <v>165.42400000000001</v>
      </c>
      <c r="AB502" s="34"/>
      <c r="AC502" s="34"/>
      <c r="AD502" s="34"/>
    </row>
    <row r="503" spans="1:30" x14ac:dyDescent="0.25">
      <c r="A503" s="47" t="s">
        <v>400</v>
      </c>
      <c r="B503" s="68" t="s">
        <v>481</v>
      </c>
      <c r="C503" s="68" t="s">
        <v>481</v>
      </c>
      <c r="D503" s="20" t="s">
        <v>38</v>
      </c>
      <c r="E503" s="21" t="s">
        <v>39</v>
      </c>
      <c r="F503" s="20" t="s">
        <v>38</v>
      </c>
      <c r="G503" s="21" t="s">
        <v>40</v>
      </c>
      <c r="H503" s="12">
        <v>21101</v>
      </c>
      <c r="I503" s="11" t="s">
        <v>252</v>
      </c>
      <c r="J503" s="12" t="s">
        <v>517</v>
      </c>
      <c r="K503" s="45" t="s">
        <v>518</v>
      </c>
      <c r="L503" s="14" t="s">
        <v>484</v>
      </c>
      <c r="M503" s="12"/>
      <c r="N503" s="35" t="s">
        <v>45</v>
      </c>
      <c r="O503" s="14">
        <v>100</v>
      </c>
      <c r="P503" s="14">
        <v>3.22</v>
      </c>
      <c r="Q503" s="14" t="s">
        <v>256</v>
      </c>
      <c r="R503" s="34">
        <v>322</v>
      </c>
      <c r="S503" s="34"/>
      <c r="T503" s="34"/>
      <c r="U503" s="34">
        <v>155.08500000000001</v>
      </c>
      <c r="V503" s="34"/>
      <c r="W503" s="34"/>
      <c r="X503" s="34"/>
      <c r="Y503" s="34"/>
      <c r="Z503" s="34"/>
      <c r="AA503" s="34">
        <v>166.4579</v>
      </c>
      <c r="AB503" s="34"/>
      <c r="AC503" s="34"/>
      <c r="AD503" s="34"/>
    </row>
    <row r="504" spans="1:30" x14ac:dyDescent="0.25">
      <c r="A504" s="47" t="s">
        <v>400</v>
      </c>
      <c r="B504" s="68" t="s">
        <v>481</v>
      </c>
      <c r="C504" s="68" t="s">
        <v>481</v>
      </c>
      <c r="D504" s="20" t="s">
        <v>38</v>
      </c>
      <c r="E504" s="21" t="s">
        <v>39</v>
      </c>
      <c r="F504" s="20" t="s">
        <v>38</v>
      </c>
      <c r="G504" s="21" t="s">
        <v>40</v>
      </c>
      <c r="H504" s="12">
        <v>21101</v>
      </c>
      <c r="I504" s="11" t="s">
        <v>252</v>
      </c>
      <c r="J504" s="12" t="s">
        <v>519</v>
      </c>
      <c r="K504" s="45" t="s">
        <v>520</v>
      </c>
      <c r="L504" s="14" t="s">
        <v>484</v>
      </c>
      <c r="M504" s="12"/>
      <c r="N504" s="35" t="s">
        <v>74</v>
      </c>
      <c r="O504" s="14">
        <v>30</v>
      </c>
      <c r="P504" s="14">
        <v>17.12</v>
      </c>
      <c r="Q504" s="14" t="s">
        <v>256</v>
      </c>
      <c r="R504" s="34">
        <v>513.6</v>
      </c>
      <c r="S504" s="34"/>
      <c r="T504" s="34"/>
      <c r="U504" s="34">
        <v>164.39010000000002</v>
      </c>
      <c r="V504" s="34"/>
      <c r="W504" s="34"/>
      <c r="X504" s="34">
        <v>149.91550000000001</v>
      </c>
      <c r="Y504" s="34"/>
      <c r="Z504" s="34"/>
      <c r="AA504" s="34">
        <v>199.5427</v>
      </c>
      <c r="AB504" s="34"/>
      <c r="AC504" s="34"/>
      <c r="AD504" s="34"/>
    </row>
    <row r="505" spans="1:30" x14ac:dyDescent="0.25">
      <c r="A505" s="47" t="s">
        <v>400</v>
      </c>
      <c r="B505" s="68" t="s">
        <v>481</v>
      </c>
      <c r="C505" s="68" t="s">
        <v>481</v>
      </c>
      <c r="D505" s="20" t="s">
        <v>38</v>
      </c>
      <c r="E505" s="21" t="s">
        <v>39</v>
      </c>
      <c r="F505" s="20" t="s">
        <v>38</v>
      </c>
      <c r="G505" s="21" t="s">
        <v>40</v>
      </c>
      <c r="H505" s="12">
        <v>21101</v>
      </c>
      <c r="I505" s="11" t="s">
        <v>252</v>
      </c>
      <c r="J505" s="12" t="s">
        <v>521</v>
      </c>
      <c r="K505" s="45" t="s">
        <v>522</v>
      </c>
      <c r="L505" s="14" t="s">
        <v>484</v>
      </c>
      <c r="M505" s="12"/>
      <c r="N505" s="35" t="s">
        <v>74</v>
      </c>
      <c r="O505" s="14">
        <v>30</v>
      </c>
      <c r="P505" s="14">
        <v>4.28</v>
      </c>
      <c r="Q505" s="14" t="s">
        <v>256</v>
      </c>
      <c r="R505" s="34">
        <v>128.4</v>
      </c>
      <c r="S505" s="34"/>
      <c r="T505" s="34"/>
      <c r="U505" s="34">
        <v>35.1526</v>
      </c>
      <c r="V505" s="34"/>
      <c r="W505" s="34"/>
      <c r="X505" s="34">
        <v>39.288200000000003</v>
      </c>
      <c r="Y505" s="34"/>
      <c r="Z505" s="34"/>
      <c r="AA505" s="34">
        <v>53.762799999999999</v>
      </c>
      <c r="AB505" s="34"/>
      <c r="AC505" s="34"/>
      <c r="AD505" s="34"/>
    </row>
    <row r="506" spans="1:30" x14ac:dyDescent="0.25">
      <c r="A506" s="47" t="s">
        <v>400</v>
      </c>
      <c r="B506" s="68" t="s">
        <v>481</v>
      </c>
      <c r="C506" s="68" t="s">
        <v>481</v>
      </c>
      <c r="D506" s="20" t="s">
        <v>38</v>
      </c>
      <c r="E506" s="21" t="s">
        <v>39</v>
      </c>
      <c r="F506" s="20" t="s">
        <v>38</v>
      </c>
      <c r="G506" s="21" t="s">
        <v>40</v>
      </c>
      <c r="H506" s="12">
        <v>21101</v>
      </c>
      <c r="I506" s="11" t="s">
        <v>252</v>
      </c>
      <c r="J506" s="12" t="s">
        <v>523</v>
      </c>
      <c r="K506" s="45" t="s">
        <v>524</v>
      </c>
      <c r="L506" s="14" t="s">
        <v>484</v>
      </c>
      <c r="M506" s="12"/>
      <c r="N506" s="35" t="s">
        <v>68</v>
      </c>
      <c r="O506" s="14">
        <v>25</v>
      </c>
      <c r="P506" s="14">
        <v>51.37</v>
      </c>
      <c r="Q506" s="14" t="s">
        <v>256</v>
      </c>
      <c r="R506" s="34">
        <v>1284.25</v>
      </c>
      <c r="S506" s="34"/>
      <c r="T506" s="34"/>
      <c r="U506" s="34">
        <v>417.69560000000001</v>
      </c>
      <c r="V506" s="34"/>
      <c r="W506" s="34"/>
      <c r="X506" s="34">
        <v>407.35660000000001</v>
      </c>
      <c r="Y506" s="34"/>
      <c r="Z506" s="34"/>
      <c r="AA506" s="34">
        <v>459.05160000000001</v>
      </c>
      <c r="AB506" s="34"/>
      <c r="AC506" s="34"/>
      <c r="AD506" s="34"/>
    </row>
    <row r="507" spans="1:30" x14ac:dyDescent="0.25">
      <c r="A507" s="47" t="s">
        <v>400</v>
      </c>
      <c r="B507" s="68" t="s">
        <v>481</v>
      </c>
      <c r="C507" s="68" t="s">
        <v>481</v>
      </c>
      <c r="D507" s="20" t="s">
        <v>38</v>
      </c>
      <c r="E507" s="21" t="s">
        <v>39</v>
      </c>
      <c r="F507" s="20" t="s">
        <v>38</v>
      </c>
      <c r="G507" s="21" t="s">
        <v>40</v>
      </c>
      <c r="H507" s="12">
        <v>21101</v>
      </c>
      <c r="I507" s="11" t="s">
        <v>252</v>
      </c>
      <c r="J507" s="12" t="s">
        <v>525</v>
      </c>
      <c r="K507" s="45" t="s">
        <v>526</v>
      </c>
      <c r="L507" s="14" t="s">
        <v>484</v>
      </c>
      <c r="M507" s="12"/>
      <c r="N507" s="35" t="s">
        <v>53</v>
      </c>
      <c r="O507" s="14">
        <v>7</v>
      </c>
      <c r="P507" s="14">
        <v>884.1</v>
      </c>
      <c r="Q507" s="14" t="s">
        <v>256</v>
      </c>
      <c r="R507" s="34">
        <v>6188.7</v>
      </c>
      <c r="S507" s="34"/>
      <c r="T507" s="34"/>
      <c r="U507" s="34">
        <v>1765.9012</v>
      </c>
      <c r="V507" s="34"/>
      <c r="W507" s="34"/>
      <c r="X507" s="34">
        <v>1769.0029000000002</v>
      </c>
      <c r="Y507" s="34"/>
      <c r="Z507" s="34"/>
      <c r="AA507" s="34">
        <v>2654.0212999999999</v>
      </c>
      <c r="AB507" s="34"/>
      <c r="AC507" s="34"/>
      <c r="AD507" s="34"/>
    </row>
    <row r="508" spans="1:30" ht="25.5" x14ac:dyDescent="0.25">
      <c r="A508" s="47" t="s">
        <v>400</v>
      </c>
      <c r="B508" s="68" t="s">
        <v>481</v>
      </c>
      <c r="C508" s="68" t="s">
        <v>481</v>
      </c>
      <c r="D508" s="20" t="s">
        <v>38</v>
      </c>
      <c r="E508" s="21" t="s">
        <v>39</v>
      </c>
      <c r="F508" s="20" t="s">
        <v>38</v>
      </c>
      <c r="G508" s="21" t="s">
        <v>40</v>
      </c>
      <c r="H508" s="12">
        <v>21101</v>
      </c>
      <c r="I508" s="11" t="s">
        <v>252</v>
      </c>
      <c r="J508" s="12" t="s">
        <v>527</v>
      </c>
      <c r="K508" s="45" t="s">
        <v>528</v>
      </c>
      <c r="L508" s="14" t="s">
        <v>484</v>
      </c>
      <c r="M508" s="12"/>
      <c r="N508" s="35" t="s">
        <v>74</v>
      </c>
      <c r="O508" s="14">
        <v>7</v>
      </c>
      <c r="P508" s="14">
        <v>92</v>
      </c>
      <c r="Q508" s="14" t="s">
        <v>256</v>
      </c>
      <c r="R508" s="34">
        <v>644</v>
      </c>
      <c r="S508" s="34"/>
      <c r="T508" s="34"/>
      <c r="U508" s="34">
        <v>185.06810000000002</v>
      </c>
      <c r="V508" s="34"/>
      <c r="W508" s="34"/>
      <c r="X508" s="34">
        <v>185.06810000000002</v>
      </c>
      <c r="Y508" s="34"/>
      <c r="Z508" s="34"/>
      <c r="AA508" s="34">
        <v>273.98349999999999</v>
      </c>
      <c r="AB508" s="34"/>
      <c r="AC508" s="34"/>
      <c r="AD508" s="34"/>
    </row>
    <row r="509" spans="1:30" x14ac:dyDescent="0.25">
      <c r="A509" s="47" t="s">
        <v>400</v>
      </c>
      <c r="B509" s="68" t="s">
        <v>481</v>
      </c>
      <c r="C509" s="68" t="s">
        <v>481</v>
      </c>
      <c r="D509" s="20" t="s">
        <v>38</v>
      </c>
      <c r="E509" s="21" t="s">
        <v>39</v>
      </c>
      <c r="F509" s="20" t="s">
        <v>38</v>
      </c>
      <c r="G509" s="21" t="s">
        <v>40</v>
      </c>
      <c r="H509" s="12">
        <v>21101</v>
      </c>
      <c r="I509" s="11" t="s">
        <v>252</v>
      </c>
      <c r="J509" s="12" t="s">
        <v>270</v>
      </c>
      <c r="K509" s="45" t="s">
        <v>271</v>
      </c>
      <c r="L509" s="14" t="s">
        <v>484</v>
      </c>
      <c r="M509" s="12"/>
      <c r="N509" s="35" t="s">
        <v>45</v>
      </c>
      <c r="O509" s="14">
        <v>29</v>
      </c>
      <c r="P509" s="14">
        <v>23.6</v>
      </c>
      <c r="Q509" s="14" t="s">
        <v>256</v>
      </c>
      <c r="R509" s="34">
        <v>684.40000000000009</v>
      </c>
      <c r="S509" s="34"/>
      <c r="T509" s="34"/>
      <c r="U509" s="34">
        <v>264.67840000000001</v>
      </c>
      <c r="V509" s="34"/>
      <c r="W509" s="34"/>
      <c r="X509" s="34">
        <v>162.32230000000001</v>
      </c>
      <c r="Y509" s="34"/>
      <c r="Z509" s="34"/>
      <c r="AA509" s="34">
        <v>255.3733</v>
      </c>
      <c r="AB509" s="34"/>
      <c r="AC509" s="34"/>
      <c r="AD509" s="34"/>
    </row>
    <row r="510" spans="1:30" ht="25.5" x14ac:dyDescent="0.25">
      <c r="A510" s="47" t="s">
        <v>400</v>
      </c>
      <c r="B510" s="68" t="s">
        <v>481</v>
      </c>
      <c r="C510" s="68" t="s">
        <v>481</v>
      </c>
      <c r="D510" s="20" t="s">
        <v>38</v>
      </c>
      <c r="E510" s="21" t="s">
        <v>39</v>
      </c>
      <c r="F510" s="20" t="s">
        <v>38</v>
      </c>
      <c r="G510" s="21" t="s">
        <v>40</v>
      </c>
      <c r="H510" s="12">
        <v>21101</v>
      </c>
      <c r="I510" s="11" t="s">
        <v>252</v>
      </c>
      <c r="J510" s="12" t="s">
        <v>529</v>
      </c>
      <c r="K510" s="45" t="s">
        <v>530</v>
      </c>
      <c r="L510" s="14" t="s">
        <v>484</v>
      </c>
      <c r="M510" s="12"/>
      <c r="N510" s="35" t="s">
        <v>45</v>
      </c>
      <c r="O510" s="14">
        <v>11</v>
      </c>
      <c r="P510" s="14">
        <v>20.3</v>
      </c>
      <c r="Q510" s="14" t="s">
        <v>256</v>
      </c>
      <c r="R510" s="34">
        <v>223.3</v>
      </c>
      <c r="S510" s="34"/>
      <c r="T510" s="34"/>
      <c r="U510" s="34">
        <v>64.101799999999997</v>
      </c>
      <c r="V510" s="34"/>
      <c r="W510" s="34"/>
      <c r="X510" s="34">
        <v>59.966200000000001</v>
      </c>
      <c r="Y510" s="34"/>
      <c r="Z510" s="34"/>
      <c r="AA510" s="34">
        <v>99.254400000000004</v>
      </c>
      <c r="AB510" s="34"/>
      <c r="AC510" s="34"/>
      <c r="AD510" s="34"/>
    </row>
    <row r="511" spans="1:30" x14ac:dyDescent="0.25">
      <c r="A511" s="47" t="s">
        <v>400</v>
      </c>
      <c r="B511" s="68" t="s">
        <v>481</v>
      </c>
      <c r="C511" s="68" t="s">
        <v>481</v>
      </c>
      <c r="D511" s="20" t="s">
        <v>38</v>
      </c>
      <c r="E511" s="21" t="s">
        <v>39</v>
      </c>
      <c r="F511" s="20" t="s">
        <v>38</v>
      </c>
      <c r="G511" s="21" t="s">
        <v>40</v>
      </c>
      <c r="H511" s="12">
        <v>21101</v>
      </c>
      <c r="I511" s="11" t="s">
        <v>252</v>
      </c>
      <c r="J511" s="12" t="s">
        <v>531</v>
      </c>
      <c r="K511" s="45" t="s">
        <v>532</v>
      </c>
      <c r="L511" s="14" t="s">
        <v>484</v>
      </c>
      <c r="M511" s="12"/>
      <c r="N511" s="35" t="s">
        <v>45</v>
      </c>
      <c r="O511" s="14">
        <v>14</v>
      </c>
      <c r="P511" s="14">
        <v>6.4</v>
      </c>
      <c r="Q511" s="14" t="s">
        <v>256</v>
      </c>
      <c r="R511" s="34">
        <v>89.600000000000009</v>
      </c>
      <c r="S511" s="34"/>
      <c r="T511" s="34"/>
      <c r="U511" s="34">
        <v>29.9831</v>
      </c>
      <c r="V511" s="34"/>
      <c r="W511" s="34"/>
      <c r="X511" s="34">
        <v>26.881399999999999</v>
      </c>
      <c r="Y511" s="34"/>
      <c r="Z511" s="34"/>
      <c r="AA511" s="34">
        <v>33.084800000000001</v>
      </c>
      <c r="AB511" s="34"/>
      <c r="AC511" s="34"/>
      <c r="AD511" s="34"/>
    </row>
    <row r="512" spans="1:30" x14ac:dyDescent="0.25">
      <c r="A512" s="47" t="s">
        <v>400</v>
      </c>
      <c r="B512" s="68" t="s">
        <v>481</v>
      </c>
      <c r="C512" s="68" t="s">
        <v>481</v>
      </c>
      <c r="D512" s="20" t="s">
        <v>38</v>
      </c>
      <c r="E512" s="21" t="s">
        <v>39</v>
      </c>
      <c r="F512" s="20" t="s">
        <v>38</v>
      </c>
      <c r="G512" s="21" t="s">
        <v>40</v>
      </c>
      <c r="H512" s="12">
        <v>21101</v>
      </c>
      <c r="I512" s="11" t="s">
        <v>252</v>
      </c>
      <c r="J512" s="12" t="s">
        <v>533</v>
      </c>
      <c r="K512" s="45" t="s">
        <v>534</v>
      </c>
      <c r="L512" s="14" t="s">
        <v>484</v>
      </c>
      <c r="M512" s="12"/>
      <c r="N512" s="35" t="s">
        <v>45</v>
      </c>
      <c r="O512" s="14">
        <v>13</v>
      </c>
      <c r="P512" s="14">
        <v>12.8</v>
      </c>
      <c r="Q512" s="14" t="s">
        <v>256</v>
      </c>
      <c r="R512" s="34">
        <v>166.4</v>
      </c>
      <c r="S512" s="34"/>
      <c r="T512" s="34"/>
      <c r="U512" s="34">
        <v>47.559400000000004</v>
      </c>
      <c r="V512" s="34"/>
      <c r="W512" s="34"/>
      <c r="X512" s="34">
        <v>53.762799999999999</v>
      </c>
      <c r="Y512" s="34"/>
      <c r="Z512" s="34"/>
      <c r="AA512" s="34">
        <v>65.1357</v>
      </c>
      <c r="AB512" s="34"/>
      <c r="AC512" s="34"/>
      <c r="AD512" s="34"/>
    </row>
    <row r="513" spans="1:30" x14ac:dyDescent="0.25">
      <c r="A513" s="47" t="s">
        <v>400</v>
      </c>
      <c r="B513" s="68" t="s">
        <v>481</v>
      </c>
      <c r="C513" s="68" t="s">
        <v>481</v>
      </c>
      <c r="D513" s="20" t="s">
        <v>38</v>
      </c>
      <c r="E513" s="21" t="s">
        <v>39</v>
      </c>
      <c r="F513" s="20" t="s">
        <v>38</v>
      </c>
      <c r="G513" s="21" t="s">
        <v>40</v>
      </c>
      <c r="H513" s="12">
        <v>21101</v>
      </c>
      <c r="I513" s="11" t="s">
        <v>252</v>
      </c>
      <c r="J513" s="12" t="s">
        <v>535</v>
      </c>
      <c r="K513" s="45" t="s">
        <v>536</v>
      </c>
      <c r="L513" s="14" t="s">
        <v>484</v>
      </c>
      <c r="M513" s="12"/>
      <c r="N513" s="35" t="s">
        <v>45</v>
      </c>
      <c r="O513" s="14">
        <v>13</v>
      </c>
      <c r="P513" s="14">
        <v>10.75</v>
      </c>
      <c r="Q513" s="14" t="s">
        <v>256</v>
      </c>
      <c r="R513" s="34">
        <v>139.75</v>
      </c>
      <c r="S513" s="34"/>
      <c r="T513" s="34"/>
      <c r="U513" s="34">
        <v>28.949200000000001</v>
      </c>
      <c r="V513" s="34"/>
      <c r="W513" s="34"/>
      <c r="X513" s="34">
        <v>33.084800000000001</v>
      </c>
      <c r="Y513" s="34"/>
      <c r="Z513" s="34"/>
      <c r="AA513" s="34">
        <v>77.542500000000004</v>
      </c>
      <c r="AB513" s="34"/>
      <c r="AC513" s="34"/>
      <c r="AD513" s="34"/>
    </row>
    <row r="514" spans="1:30" x14ac:dyDescent="0.25">
      <c r="A514" s="47" t="s">
        <v>400</v>
      </c>
      <c r="B514" s="68" t="s">
        <v>481</v>
      </c>
      <c r="C514" s="68" t="s">
        <v>481</v>
      </c>
      <c r="D514" s="20" t="s">
        <v>38</v>
      </c>
      <c r="E514" s="21" t="s">
        <v>39</v>
      </c>
      <c r="F514" s="20" t="s">
        <v>38</v>
      </c>
      <c r="G514" s="21" t="s">
        <v>40</v>
      </c>
      <c r="H514" s="12">
        <v>21101</v>
      </c>
      <c r="I514" s="11" t="s">
        <v>252</v>
      </c>
      <c r="J514" s="12" t="s">
        <v>537</v>
      </c>
      <c r="K514" s="45" t="s">
        <v>538</v>
      </c>
      <c r="L514" s="14" t="s">
        <v>484</v>
      </c>
      <c r="M514" s="12"/>
      <c r="N514" s="35" t="s">
        <v>45</v>
      </c>
      <c r="O514" s="14">
        <v>35</v>
      </c>
      <c r="P514" s="14">
        <v>20.32</v>
      </c>
      <c r="Q514" s="14" t="s">
        <v>256</v>
      </c>
      <c r="R514" s="34">
        <v>711.2</v>
      </c>
      <c r="S514" s="34"/>
      <c r="T514" s="34"/>
      <c r="U514" s="34">
        <v>212.98340000000002</v>
      </c>
      <c r="V514" s="34"/>
      <c r="W514" s="34"/>
      <c r="X514" s="34">
        <v>199.5427</v>
      </c>
      <c r="Y514" s="34"/>
      <c r="Z514" s="34"/>
      <c r="AA514" s="34">
        <v>298.7971</v>
      </c>
      <c r="AB514" s="34"/>
      <c r="AC514" s="34"/>
      <c r="AD514" s="34"/>
    </row>
    <row r="515" spans="1:30" x14ac:dyDescent="0.25">
      <c r="A515" s="47" t="s">
        <v>400</v>
      </c>
      <c r="B515" s="68" t="s">
        <v>481</v>
      </c>
      <c r="C515" s="68" t="s">
        <v>481</v>
      </c>
      <c r="D515" s="20" t="s">
        <v>38</v>
      </c>
      <c r="E515" s="21" t="s">
        <v>39</v>
      </c>
      <c r="F515" s="20" t="s">
        <v>38</v>
      </c>
      <c r="G515" s="21" t="s">
        <v>40</v>
      </c>
      <c r="H515" s="12">
        <v>21101</v>
      </c>
      <c r="I515" s="11" t="s">
        <v>252</v>
      </c>
      <c r="J515" s="12" t="s">
        <v>539</v>
      </c>
      <c r="K515" s="45" t="s">
        <v>540</v>
      </c>
      <c r="L515" s="14" t="s">
        <v>484</v>
      </c>
      <c r="M515" s="12"/>
      <c r="N515" s="35" t="s">
        <v>45</v>
      </c>
      <c r="O515" s="14">
        <v>35</v>
      </c>
      <c r="P515" s="14">
        <v>12.843500000000001</v>
      </c>
      <c r="Q515" s="14" t="s">
        <v>256</v>
      </c>
      <c r="R515" s="34">
        <v>449.52250000000004</v>
      </c>
      <c r="S515" s="34"/>
      <c r="T515" s="34"/>
      <c r="U515" s="34">
        <v>117.86460000000001</v>
      </c>
      <c r="V515" s="34"/>
      <c r="W515" s="34"/>
      <c r="X515" s="34">
        <v>132.33920000000001</v>
      </c>
      <c r="Y515" s="34"/>
      <c r="Z515" s="34"/>
      <c r="AA515" s="34">
        <v>199.5427</v>
      </c>
      <c r="AB515" s="34"/>
      <c r="AC515" s="34"/>
      <c r="AD515" s="34"/>
    </row>
    <row r="516" spans="1:30" x14ac:dyDescent="0.25">
      <c r="A516" s="47" t="s">
        <v>400</v>
      </c>
      <c r="B516" s="68" t="s">
        <v>481</v>
      </c>
      <c r="C516" s="68" t="s">
        <v>481</v>
      </c>
      <c r="D516" s="20" t="s">
        <v>38</v>
      </c>
      <c r="E516" s="21" t="s">
        <v>39</v>
      </c>
      <c r="F516" s="20" t="s">
        <v>38</v>
      </c>
      <c r="G516" s="21" t="s">
        <v>40</v>
      </c>
      <c r="H516" s="12">
        <v>21101</v>
      </c>
      <c r="I516" s="11" t="s">
        <v>252</v>
      </c>
      <c r="J516" s="12" t="s">
        <v>541</v>
      </c>
      <c r="K516" s="45" t="s">
        <v>542</v>
      </c>
      <c r="L516" s="14" t="s">
        <v>484</v>
      </c>
      <c r="M516" s="12"/>
      <c r="N516" s="35" t="s">
        <v>45</v>
      </c>
      <c r="O516" s="14">
        <v>10</v>
      </c>
      <c r="P516" s="14">
        <v>242.95657456000001</v>
      </c>
      <c r="Q516" s="14" t="s">
        <v>256</v>
      </c>
      <c r="R516" s="34">
        <v>2429.5657455999999</v>
      </c>
      <c r="S516" s="34"/>
      <c r="T516" s="34"/>
      <c r="U516" s="34">
        <v>972.8999</v>
      </c>
      <c r="V516" s="34"/>
      <c r="W516" s="34"/>
      <c r="X516" s="34">
        <v>485.93299999999999</v>
      </c>
      <c r="Y516" s="34"/>
      <c r="Z516" s="34"/>
      <c r="AA516" s="34">
        <v>970.83210000000008</v>
      </c>
      <c r="AB516" s="34"/>
      <c r="AC516" s="34"/>
      <c r="AD516" s="34"/>
    </row>
    <row r="517" spans="1:30" ht="25.5" x14ac:dyDescent="0.25">
      <c r="A517" s="47" t="s">
        <v>400</v>
      </c>
      <c r="B517" s="68" t="s">
        <v>481</v>
      </c>
      <c r="C517" s="68" t="s">
        <v>481</v>
      </c>
      <c r="D517" s="20" t="s">
        <v>38</v>
      </c>
      <c r="E517" s="21" t="s">
        <v>39</v>
      </c>
      <c r="F517" s="20" t="s">
        <v>38</v>
      </c>
      <c r="G517" s="21" t="s">
        <v>40</v>
      </c>
      <c r="H517" s="12">
        <v>21101</v>
      </c>
      <c r="I517" s="11" t="s">
        <v>252</v>
      </c>
      <c r="J517" s="12" t="s">
        <v>543</v>
      </c>
      <c r="K517" s="45" t="s">
        <v>544</v>
      </c>
      <c r="L517" s="14" t="s">
        <v>484</v>
      </c>
      <c r="M517" s="12"/>
      <c r="N517" s="35" t="s">
        <v>45</v>
      </c>
      <c r="O517" s="14">
        <v>8</v>
      </c>
      <c r="P517" s="14">
        <v>101.7</v>
      </c>
      <c r="Q517" s="14" t="s">
        <v>256</v>
      </c>
      <c r="R517" s="34">
        <v>813.6</v>
      </c>
      <c r="S517" s="34"/>
      <c r="T517" s="34"/>
      <c r="U517" s="34">
        <v>507.64490000000001</v>
      </c>
      <c r="V517" s="34"/>
      <c r="W517" s="34"/>
      <c r="X517" s="34">
        <v>204.7122</v>
      </c>
      <c r="Y517" s="34"/>
      <c r="Z517" s="34"/>
      <c r="AA517" s="34">
        <v>101.32220000000001</v>
      </c>
      <c r="AB517" s="34"/>
      <c r="AC517" s="34"/>
      <c r="AD517" s="34"/>
    </row>
    <row r="518" spans="1:30" x14ac:dyDescent="0.25">
      <c r="A518" s="47" t="s">
        <v>400</v>
      </c>
      <c r="B518" s="68" t="s">
        <v>481</v>
      </c>
      <c r="C518" s="68" t="s">
        <v>481</v>
      </c>
      <c r="D518" s="20" t="s">
        <v>38</v>
      </c>
      <c r="E518" s="21" t="s">
        <v>39</v>
      </c>
      <c r="F518" s="20" t="s">
        <v>38</v>
      </c>
      <c r="G518" s="21" t="s">
        <v>40</v>
      </c>
      <c r="H518" s="12">
        <v>21101</v>
      </c>
      <c r="I518" s="11" t="s">
        <v>252</v>
      </c>
      <c r="J518" s="12" t="s">
        <v>545</v>
      </c>
      <c r="K518" s="45" t="s">
        <v>546</v>
      </c>
      <c r="L518" s="14" t="s">
        <v>484</v>
      </c>
      <c r="M518" s="12"/>
      <c r="N518" s="35" t="s">
        <v>45</v>
      </c>
      <c r="O518" s="14">
        <v>18</v>
      </c>
      <c r="P518" s="14">
        <v>44.99</v>
      </c>
      <c r="Q518" s="14" t="s">
        <v>256</v>
      </c>
      <c r="R518" s="34">
        <v>809.82</v>
      </c>
      <c r="S518" s="34"/>
      <c r="T518" s="34"/>
      <c r="U518" s="34">
        <v>446.64480000000003</v>
      </c>
      <c r="V518" s="34"/>
      <c r="W518" s="34"/>
      <c r="X518" s="34">
        <v>226.42410000000001</v>
      </c>
      <c r="Y518" s="34"/>
      <c r="Z518" s="34"/>
      <c r="AA518" s="34">
        <v>136.47480000000002</v>
      </c>
      <c r="AB518" s="34"/>
      <c r="AC518" s="34"/>
      <c r="AD518" s="34"/>
    </row>
    <row r="519" spans="1:30" x14ac:dyDescent="0.25">
      <c r="A519" s="47" t="s">
        <v>400</v>
      </c>
      <c r="B519" s="68" t="s">
        <v>481</v>
      </c>
      <c r="C519" s="68" t="s">
        <v>481</v>
      </c>
      <c r="D519" s="20" t="s">
        <v>38</v>
      </c>
      <c r="E519" s="21" t="s">
        <v>39</v>
      </c>
      <c r="F519" s="20" t="s">
        <v>38</v>
      </c>
      <c r="G519" s="21" t="s">
        <v>40</v>
      </c>
      <c r="H519" s="12">
        <v>21101</v>
      </c>
      <c r="I519" s="11" t="s">
        <v>252</v>
      </c>
      <c r="J519" s="12" t="s">
        <v>547</v>
      </c>
      <c r="K519" s="45" t="s">
        <v>548</v>
      </c>
      <c r="L519" s="14" t="s">
        <v>484</v>
      </c>
      <c r="M519" s="12"/>
      <c r="N519" s="35" t="s">
        <v>74</v>
      </c>
      <c r="O519" s="14">
        <v>20</v>
      </c>
      <c r="P519" s="14">
        <v>6.4217596800000001</v>
      </c>
      <c r="Q519" s="14" t="s">
        <v>256</v>
      </c>
      <c r="R519" s="34">
        <v>128.43519359999999</v>
      </c>
      <c r="S519" s="34"/>
      <c r="T519" s="34"/>
      <c r="U519" s="34">
        <v>28.949200000000001</v>
      </c>
      <c r="V519" s="34"/>
      <c r="W519" s="34"/>
      <c r="X519" s="34">
        <v>33.084800000000001</v>
      </c>
      <c r="Y519" s="34"/>
      <c r="Z519" s="34"/>
      <c r="AA519" s="34">
        <v>66.169600000000003</v>
      </c>
      <c r="AB519" s="34"/>
      <c r="AC519" s="34"/>
      <c r="AD519" s="34"/>
    </row>
    <row r="520" spans="1:30" x14ac:dyDescent="0.25">
      <c r="A520" s="47" t="s">
        <v>400</v>
      </c>
      <c r="B520" s="68" t="s">
        <v>481</v>
      </c>
      <c r="C520" s="68" t="s">
        <v>481</v>
      </c>
      <c r="D520" s="20" t="s">
        <v>38</v>
      </c>
      <c r="E520" s="21" t="s">
        <v>39</v>
      </c>
      <c r="F520" s="20" t="s">
        <v>38</v>
      </c>
      <c r="G520" s="21" t="s">
        <v>40</v>
      </c>
      <c r="H520" s="12">
        <v>21101</v>
      </c>
      <c r="I520" s="11" t="s">
        <v>252</v>
      </c>
      <c r="J520" s="12" t="s">
        <v>85</v>
      </c>
      <c r="K520" s="45" t="s">
        <v>86</v>
      </c>
      <c r="L520" s="14" t="s">
        <v>484</v>
      </c>
      <c r="M520" s="12"/>
      <c r="N520" s="35" t="s">
        <v>74</v>
      </c>
      <c r="O520" s="14">
        <v>120</v>
      </c>
      <c r="P520" s="14">
        <v>9.6326395200000015</v>
      </c>
      <c r="Q520" s="14" t="s">
        <v>256</v>
      </c>
      <c r="R520" s="34">
        <v>1155.9167424000002</v>
      </c>
      <c r="S520" s="34"/>
      <c r="T520" s="34"/>
      <c r="U520" s="34">
        <v>257.44110000000001</v>
      </c>
      <c r="V520" s="34"/>
      <c r="W520" s="34"/>
      <c r="X520" s="34">
        <v>299.83100000000002</v>
      </c>
      <c r="Y520" s="34"/>
      <c r="Z520" s="34"/>
      <c r="AA520" s="34">
        <v>598.62810000000002</v>
      </c>
      <c r="AB520" s="34"/>
      <c r="AC520" s="34"/>
      <c r="AD520" s="34"/>
    </row>
    <row r="521" spans="1:30" x14ac:dyDescent="0.25">
      <c r="A521" s="47" t="s">
        <v>400</v>
      </c>
      <c r="B521" s="68" t="s">
        <v>481</v>
      </c>
      <c r="C521" s="68" t="s">
        <v>481</v>
      </c>
      <c r="D521" s="20" t="s">
        <v>38</v>
      </c>
      <c r="E521" s="21" t="s">
        <v>39</v>
      </c>
      <c r="F521" s="20" t="s">
        <v>38</v>
      </c>
      <c r="G521" s="21" t="s">
        <v>40</v>
      </c>
      <c r="H521" s="12">
        <v>21101</v>
      </c>
      <c r="I521" s="11" t="s">
        <v>252</v>
      </c>
      <c r="J521" s="12" t="s">
        <v>87</v>
      </c>
      <c r="K521" s="45" t="s">
        <v>88</v>
      </c>
      <c r="L521" s="14" t="s">
        <v>484</v>
      </c>
      <c r="M521" s="12"/>
      <c r="N521" s="35" t="s">
        <v>74</v>
      </c>
      <c r="O521" s="14">
        <v>80</v>
      </c>
      <c r="P521" s="14">
        <v>22.47615888</v>
      </c>
      <c r="Q521" s="14" t="s">
        <v>256</v>
      </c>
      <c r="R521" s="34">
        <v>1798.0927104</v>
      </c>
      <c r="S521" s="34"/>
      <c r="T521" s="34"/>
      <c r="U521" s="34">
        <v>264.67840000000001</v>
      </c>
      <c r="V521" s="34"/>
      <c r="W521" s="34"/>
      <c r="X521" s="34">
        <v>443.54310000000004</v>
      </c>
      <c r="Y521" s="34"/>
      <c r="Z521" s="34"/>
      <c r="AA521" s="34">
        <v>1089.7306000000001</v>
      </c>
      <c r="AB521" s="34"/>
      <c r="AC521" s="34"/>
      <c r="AD521" s="34"/>
    </row>
    <row r="522" spans="1:30" x14ac:dyDescent="0.25">
      <c r="A522" s="47" t="s">
        <v>400</v>
      </c>
      <c r="B522" s="68" t="s">
        <v>481</v>
      </c>
      <c r="C522" s="68" t="s">
        <v>481</v>
      </c>
      <c r="D522" s="20" t="s">
        <v>38</v>
      </c>
      <c r="E522" s="21" t="s">
        <v>39</v>
      </c>
      <c r="F522" s="20" t="s">
        <v>38</v>
      </c>
      <c r="G522" s="21" t="s">
        <v>40</v>
      </c>
      <c r="H522" s="12">
        <v>21101</v>
      </c>
      <c r="I522" s="11" t="s">
        <v>252</v>
      </c>
      <c r="J522" s="12" t="s">
        <v>81</v>
      </c>
      <c r="K522" s="45" t="s">
        <v>82</v>
      </c>
      <c r="L522" s="14" t="s">
        <v>484</v>
      </c>
      <c r="M522" s="12"/>
      <c r="N522" s="35" t="s">
        <v>74</v>
      </c>
      <c r="O522" s="14">
        <v>48</v>
      </c>
      <c r="P522" s="14">
        <v>6.4217596800000001</v>
      </c>
      <c r="Q522" s="14" t="s">
        <v>256</v>
      </c>
      <c r="R522" s="34">
        <v>308.24446463999999</v>
      </c>
      <c r="S522" s="34"/>
      <c r="T522" s="34"/>
      <c r="U522" s="34">
        <v>68.237400000000008</v>
      </c>
      <c r="V522" s="34"/>
      <c r="W522" s="34"/>
      <c r="X522" s="34">
        <v>80.644199999999998</v>
      </c>
      <c r="Y522" s="34"/>
      <c r="Z522" s="34"/>
      <c r="AA522" s="34">
        <v>159.22060000000002</v>
      </c>
      <c r="AB522" s="34"/>
      <c r="AC522" s="34"/>
      <c r="AD522" s="34"/>
    </row>
    <row r="523" spans="1:30" x14ac:dyDescent="0.25">
      <c r="A523" s="47" t="s">
        <v>400</v>
      </c>
      <c r="B523" s="68" t="s">
        <v>481</v>
      </c>
      <c r="C523" s="68" t="s">
        <v>481</v>
      </c>
      <c r="D523" s="20" t="s">
        <v>38</v>
      </c>
      <c r="E523" s="21" t="s">
        <v>39</v>
      </c>
      <c r="F523" s="20" t="s">
        <v>38</v>
      </c>
      <c r="G523" s="21" t="s">
        <v>40</v>
      </c>
      <c r="H523" s="12">
        <v>21101</v>
      </c>
      <c r="I523" s="11" t="s">
        <v>252</v>
      </c>
      <c r="J523" s="12" t="s">
        <v>407</v>
      </c>
      <c r="K523" s="45" t="s">
        <v>408</v>
      </c>
      <c r="L523" s="14" t="s">
        <v>484</v>
      </c>
      <c r="M523" s="12"/>
      <c r="N523" s="35" t="s">
        <v>45</v>
      </c>
      <c r="O523" s="14">
        <v>50</v>
      </c>
      <c r="P523" s="14">
        <v>3.2</v>
      </c>
      <c r="Q523" s="14" t="s">
        <v>256</v>
      </c>
      <c r="R523" s="34">
        <v>160</v>
      </c>
      <c r="S523" s="34"/>
      <c r="T523" s="34"/>
      <c r="U523" s="34">
        <v>43.4238</v>
      </c>
      <c r="V523" s="34"/>
      <c r="W523" s="34"/>
      <c r="X523" s="34">
        <v>50.661100000000005</v>
      </c>
      <c r="Y523" s="34"/>
      <c r="Z523" s="34"/>
      <c r="AA523" s="34">
        <v>66.169600000000003</v>
      </c>
      <c r="AB523" s="34"/>
      <c r="AC523" s="34"/>
      <c r="AD523" s="34"/>
    </row>
    <row r="524" spans="1:30" x14ac:dyDescent="0.25">
      <c r="A524" s="47" t="s">
        <v>400</v>
      </c>
      <c r="B524" s="68" t="s">
        <v>481</v>
      </c>
      <c r="C524" s="68" t="s">
        <v>481</v>
      </c>
      <c r="D524" s="20" t="s">
        <v>38</v>
      </c>
      <c r="E524" s="21" t="s">
        <v>39</v>
      </c>
      <c r="F524" s="20" t="s">
        <v>38</v>
      </c>
      <c r="G524" s="21" t="s">
        <v>40</v>
      </c>
      <c r="H524" s="12">
        <v>21101</v>
      </c>
      <c r="I524" s="11" t="s">
        <v>252</v>
      </c>
      <c r="J524" s="12" t="s">
        <v>549</v>
      </c>
      <c r="K524" s="45" t="s">
        <v>550</v>
      </c>
      <c r="L524" s="14" t="s">
        <v>484</v>
      </c>
      <c r="M524" s="12"/>
      <c r="N524" s="35" t="s">
        <v>45</v>
      </c>
      <c r="O524" s="14">
        <v>26</v>
      </c>
      <c r="P524" s="14">
        <v>3.23</v>
      </c>
      <c r="Q524" s="14" t="s">
        <v>256</v>
      </c>
      <c r="R524" s="34">
        <v>83.98</v>
      </c>
      <c r="S524" s="34"/>
      <c r="T524" s="34"/>
      <c r="U524" s="34">
        <v>23.779700000000002</v>
      </c>
      <c r="V524" s="34"/>
      <c r="W524" s="34"/>
      <c r="X524" s="34">
        <v>26.881399999999999</v>
      </c>
      <c r="Y524" s="34"/>
      <c r="Z524" s="34"/>
      <c r="AA524" s="34">
        <v>33.084800000000001</v>
      </c>
      <c r="AB524" s="34"/>
      <c r="AC524" s="34"/>
      <c r="AD524" s="34"/>
    </row>
    <row r="525" spans="1:30" x14ac:dyDescent="0.25">
      <c r="A525" s="47" t="s">
        <v>400</v>
      </c>
      <c r="B525" s="68" t="s">
        <v>481</v>
      </c>
      <c r="C525" s="68" t="s">
        <v>481</v>
      </c>
      <c r="D525" s="20" t="s">
        <v>38</v>
      </c>
      <c r="E525" s="21" t="s">
        <v>39</v>
      </c>
      <c r="F525" s="20" t="s">
        <v>38</v>
      </c>
      <c r="G525" s="21" t="s">
        <v>40</v>
      </c>
      <c r="H525" s="12">
        <v>21101</v>
      </c>
      <c r="I525" s="11" t="s">
        <v>252</v>
      </c>
      <c r="J525" s="12" t="s">
        <v>551</v>
      </c>
      <c r="K525" s="45" t="s">
        <v>552</v>
      </c>
      <c r="L525" s="14" t="s">
        <v>484</v>
      </c>
      <c r="M525" s="12"/>
      <c r="N525" s="35" t="s">
        <v>45</v>
      </c>
      <c r="O525" s="14">
        <v>9</v>
      </c>
      <c r="P525" s="14">
        <v>3.21087984</v>
      </c>
      <c r="Q525" s="14" t="s">
        <v>256</v>
      </c>
      <c r="R525" s="34">
        <v>28.897918560000001</v>
      </c>
      <c r="S525" s="34"/>
      <c r="T525" s="34"/>
      <c r="U525" s="34">
        <v>12.4068</v>
      </c>
      <c r="V525" s="34"/>
      <c r="W525" s="34"/>
      <c r="X525" s="34">
        <v>3.1017000000000001</v>
      </c>
      <c r="Y525" s="34"/>
      <c r="Z525" s="34"/>
      <c r="AA525" s="34">
        <v>13.4407</v>
      </c>
      <c r="AB525" s="34"/>
      <c r="AC525" s="34"/>
      <c r="AD525" s="34"/>
    </row>
    <row r="526" spans="1:30" x14ac:dyDescent="0.25">
      <c r="A526" s="47" t="s">
        <v>400</v>
      </c>
      <c r="B526" s="68" t="s">
        <v>481</v>
      </c>
      <c r="C526" s="68" t="s">
        <v>481</v>
      </c>
      <c r="D526" s="20" t="s">
        <v>38</v>
      </c>
      <c r="E526" s="21" t="s">
        <v>39</v>
      </c>
      <c r="F526" s="20" t="s">
        <v>38</v>
      </c>
      <c r="G526" s="21" t="s">
        <v>40</v>
      </c>
      <c r="H526" s="12">
        <v>21101</v>
      </c>
      <c r="I526" s="11" t="s">
        <v>252</v>
      </c>
      <c r="J526" s="12" t="s">
        <v>261</v>
      </c>
      <c r="K526" s="45" t="s">
        <v>553</v>
      </c>
      <c r="L526" s="14" t="s">
        <v>484</v>
      </c>
      <c r="M526" s="12"/>
      <c r="N526" s="35" t="s">
        <v>45</v>
      </c>
      <c r="O526" s="14">
        <v>36</v>
      </c>
      <c r="P526" s="14">
        <v>46.01</v>
      </c>
      <c r="Q526" s="14" t="s">
        <v>256</v>
      </c>
      <c r="R526" s="34">
        <v>1656.36</v>
      </c>
      <c r="S526" s="34"/>
      <c r="T526" s="34"/>
      <c r="U526" s="34">
        <v>818.84879999999998</v>
      </c>
      <c r="V526" s="34"/>
      <c r="W526" s="34"/>
      <c r="X526" s="34">
        <v>0</v>
      </c>
      <c r="Y526" s="34"/>
      <c r="Z526" s="34"/>
      <c r="AA526" s="34">
        <v>837.45900000000006</v>
      </c>
      <c r="AB526" s="34"/>
      <c r="AC526" s="34"/>
      <c r="AD526" s="34"/>
    </row>
    <row r="527" spans="1:30" x14ac:dyDescent="0.25">
      <c r="A527" s="47" t="s">
        <v>400</v>
      </c>
      <c r="B527" s="68" t="s">
        <v>481</v>
      </c>
      <c r="C527" s="68" t="s">
        <v>481</v>
      </c>
      <c r="D527" s="20" t="s">
        <v>38</v>
      </c>
      <c r="E527" s="21" t="s">
        <v>39</v>
      </c>
      <c r="F527" s="20" t="s">
        <v>38</v>
      </c>
      <c r="G527" s="21" t="s">
        <v>40</v>
      </c>
      <c r="H527" s="12">
        <v>21101</v>
      </c>
      <c r="I527" s="11" t="s">
        <v>252</v>
      </c>
      <c r="J527" s="12" t="s">
        <v>355</v>
      </c>
      <c r="K527" s="45" t="s">
        <v>554</v>
      </c>
      <c r="L527" s="14" t="s">
        <v>484</v>
      </c>
      <c r="M527" s="12"/>
      <c r="N527" s="35" t="s">
        <v>45</v>
      </c>
      <c r="O527" s="14">
        <v>20</v>
      </c>
      <c r="P527" s="14">
        <v>50.303784160000006</v>
      </c>
      <c r="Q527" s="14" t="s">
        <v>256</v>
      </c>
      <c r="R527" s="34">
        <v>1006.0756832000002</v>
      </c>
      <c r="S527" s="34"/>
      <c r="T527" s="34"/>
      <c r="U527" s="34">
        <v>507.64490000000001</v>
      </c>
      <c r="V527" s="34"/>
      <c r="W527" s="34"/>
      <c r="X527" s="34">
        <v>0</v>
      </c>
      <c r="Y527" s="34"/>
      <c r="Z527" s="34"/>
      <c r="AA527" s="34">
        <v>498.33980000000003</v>
      </c>
      <c r="AB527" s="34"/>
      <c r="AC527" s="34"/>
      <c r="AD527" s="34"/>
    </row>
    <row r="528" spans="1:30" x14ac:dyDescent="0.25">
      <c r="A528" s="47" t="s">
        <v>400</v>
      </c>
      <c r="B528" s="68" t="s">
        <v>481</v>
      </c>
      <c r="C528" s="68" t="s">
        <v>481</v>
      </c>
      <c r="D528" s="20" t="s">
        <v>38</v>
      </c>
      <c r="E528" s="21" t="s">
        <v>39</v>
      </c>
      <c r="F528" s="20" t="s">
        <v>38</v>
      </c>
      <c r="G528" s="21" t="s">
        <v>40</v>
      </c>
      <c r="H528" s="12">
        <v>21101</v>
      </c>
      <c r="I528" s="11" t="s">
        <v>252</v>
      </c>
      <c r="J528" s="12" t="s">
        <v>555</v>
      </c>
      <c r="K528" s="45" t="s">
        <v>556</v>
      </c>
      <c r="L528" s="14" t="s">
        <v>484</v>
      </c>
      <c r="M528" s="12"/>
      <c r="N528" s="35" t="s">
        <v>45</v>
      </c>
      <c r="O528" s="14">
        <v>13</v>
      </c>
      <c r="P528" s="14">
        <v>77.061116160000012</v>
      </c>
      <c r="Q528" s="14" t="s">
        <v>256</v>
      </c>
      <c r="R528" s="34">
        <v>1001.7945100800001</v>
      </c>
      <c r="S528" s="34"/>
      <c r="T528" s="34"/>
      <c r="U528" s="34">
        <v>382.54300000000001</v>
      </c>
      <c r="V528" s="34"/>
      <c r="W528" s="34"/>
      <c r="X528" s="34">
        <v>232.6275</v>
      </c>
      <c r="Y528" s="34"/>
      <c r="Z528" s="34"/>
      <c r="AA528" s="34">
        <v>386.67860000000002</v>
      </c>
      <c r="AB528" s="34"/>
      <c r="AC528" s="34"/>
      <c r="AD528" s="34"/>
    </row>
    <row r="529" spans="1:30" x14ac:dyDescent="0.25">
      <c r="A529" s="47" t="s">
        <v>400</v>
      </c>
      <c r="B529" s="68" t="s">
        <v>481</v>
      </c>
      <c r="C529" s="68" t="s">
        <v>481</v>
      </c>
      <c r="D529" s="20" t="s">
        <v>38</v>
      </c>
      <c r="E529" s="21" t="s">
        <v>39</v>
      </c>
      <c r="F529" s="20" t="s">
        <v>38</v>
      </c>
      <c r="G529" s="21" t="s">
        <v>40</v>
      </c>
      <c r="H529" s="12">
        <v>21101</v>
      </c>
      <c r="I529" s="11" t="s">
        <v>252</v>
      </c>
      <c r="J529" s="12" t="s">
        <v>557</v>
      </c>
      <c r="K529" s="45" t="s">
        <v>558</v>
      </c>
      <c r="L529" s="14" t="s">
        <v>484</v>
      </c>
      <c r="M529" s="12"/>
      <c r="N529" s="35" t="s">
        <v>53</v>
      </c>
      <c r="O529" s="14">
        <v>12</v>
      </c>
      <c r="P529" s="14">
        <v>9.6326395200000015</v>
      </c>
      <c r="Q529" s="14" t="s">
        <v>256</v>
      </c>
      <c r="R529" s="34">
        <v>115.59167424000002</v>
      </c>
      <c r="S529" s="34"/>
      <c r="T529" s="34"/>
      <c r="U529" s="34">
        <v>44.457700000000003</v>
      </c>
      <c r="V529" s="34"/>
      <c r="W529" s="34"/>
      <c r="X529" s="34">
        <v>20.678000000000001</v>
      </c>
      <c r="Y529" s="34"/>
      <c r="Z529" s="34"/>
      <c r="AA529" s="34">
        <v>50.661100000000005</v>
      </c>
      <c r="AB529" s="34"/>
      <c r="AC529" s="34"/>
      <c r="AD529" s="34"/>
    </row>
    <row r="530" spans="1:30" x14ac:dyDescent="0.25">
      <c r="A530" s="47" t="s">
        <v>400</v>
      </c>
      <c r="B530" s="68" t="s">
        <v>481</v>
      </c>
      <c r="C530" s="68" t="s">
        <v>481</v>
      </c>
      <c r="D530" s="20" t="s">
        <v>38</v>
      </c>
      <c r="E530" s="21" t="s">
        <v>39</v>
      </c>
      <c r="F530" s="20" t="s">
        <v>38</v>
      </c>
      <c r="G530" s="21" t="s">
        <v>40</v>
      </c>
      <c r="H530" s="12">
        <v>21101</v>
      </c>
      <c r="I530" s="11" t="s">
        <v>252</v>
      </c>
      <c r="J530" s="12" t="s">
        <v>559</v>
      </c>
      <c r="K530" s="45" t="s">
        <v>560</v>
      </c>
      <c r="L530" s="14" t="s">
        <v>484</v>
      </c>
      <c r="M530" s="12"/>
      <c r="N530" s="35" t="s">
        <v>45</v>
      </c>
      <c r="O530" s="14">
        <v>28</v>
      </c>
      <c r="P530" s="14">
        <v>14.984105920000001</v>
      </c>
      <c r="Q530" s="14" t="s">
        <v>256</v>
      </c>
      <c r="R530" s="34">
        <v>419.55496576000002</v>
      </c>
      <c r="S530" s="34"/>
      <c r="T530" s="34"/>
      <c r="U530" s="34">
        <v>109.5934</v>
      </c>
      <c r="V530" s="34"/>
      <c r="W530" s="34"/>
      <c r="X530" s="34">
        <v>124.06800000000001</v>
      </c>
      <c r="Y530" s="34"/>
      <c r="Z530" s="34"/>
      <c r="AA530" s="34">
        <v>186.102</v>
      </c>
      <c r="AB530" s="34"/>
      <c r="AC530" s="34"/>
      <c r="AD530" s="34"/>
    </row>
    <row r="531" spans="1:30" x14ac:dyDescent="0.25">
      <c r="A531" s="47" t="s">
        <v>400</v>
      </c>
      <c r="B531" s="68" t="s">
        <v>481</v>
      </c>
      <c r="C531" s="68" t="s">
        <v>481</v>
      </c>
      <c r="D531" s="20" t="s">
        <v>38</v>
      </c>
      <c r="E531" s="21" t="s">
        <v>39</v>
      </c>
      <c r="F531" s="20" t="s">
        <v>38</v>
      </c>
      <c r="G531" s="21" t="s">
        <v>40</v>
      </c>
      <c r="H531" s="12">
        <v>21101</v>
      </c>
      <c r="I531" s="11" t="s">
        <v>252</v>
      </c>
      <c r="J531" s="12" t="s">
        <v>561</v>
      </c>
      <c r="K531" s="45" t="s">
        <v>562</v>
      </c>
      <c r="L531" s="14" t="s">
        <v>484</v>
      </c>
      <c r="M531" s="12"/>
      <c r="N531" s="35" t="s">
        <v>45</v>
      </c>
      <c r="O531" s="14">
        <v>28</v>
      </c>
      <c r="P531" s="14">
        <v>22.49</v>
      </c>
      <c r="Q531" s="14" t="s">
        <v>256</v>
      </c>
      <c r="R531" s="34">
        <v>629.71999999999991</v>
      </c>
      <c r="S531" s="34"/>
      <c r="T531" s="34"/>
      <c r="U531" s="34">
        <v>185.06810000000002</v>
      </c>
      <c r="V531" s="34"/>
      <c r="W531" s="34"/>
      <c r="X531" s="34">
        <v>177.83080000000001</v>
      </c>
      <c r="Y531" s="34"/>
      <c r="Z531" s="34"/>
      <c r="AA531" s="34">
        <v>266.74619999999999</v>
      </c>
      <c r="AB531" s="34"/>
      <c r="AC531" s="34"/>
      <c r="AD531" s="34"/>
    </row>
    <row r="532" spans="1:30" x14ac:dyDescent="0.25">
      <c r="A532" s="47" t="s">
        <v>400</v>
      </c>
      <c r="B532" s="68" t="s">
        <v>481</v>
      </c>
      <c r="C532" s="68" t="s">
        <v>481</v>
      </c>
      <c r="D532" s="20" t="s">
        <v>38</v>
      </c>
      <c r="E532" s="21" t="s">
        <v>39</v>
      </c>
      <c r="F532" s="20" t="s">
        <v>38</v>
      </c>
      <c r="G532" s="21" t="s">
        <v>40</v>
      </c>
      <c r="H532" s="12">
        <v>21101</v>
      </c>
      <c r="I532" s="11" t="s">
        <v>252</v>
      </c>
      <c r="J532" s="12" t="s">
        <v>563</v>
      </c>
      <c r="K532" s="45" t="s">
        <v>564</v>
      </c>
      <c r="L532" s="14" t="s">
        <v>484</v>
      </c>
      <c r="M532" s="12"/>
      <c r="N532" s="35" t="s">
        <v>53</v>
      </c>
      <c r="O532" s="14">
        <v>17</v>
      </c>
      <c r="P532" s="14">
        <v>27.029900000000001</v>
      </c>
      <c r="Q532" s="14" t="s">
        <v>256</v>
      </c>
      <c r="R532" s="34">
        <v>459.50830000000002</v>
      </c>
      <c r="S532" s="34"/>
      <c r="T532" s="34"/>
      <c r="U532" s="34">
        <v>317.40730000000002</v>
      </c>
      <c r="V532" s="34"/>
      <c r="W532" s="34"/>
      <c r="X532" s="34">
        <v>135.4409</v>
      </c>
      <c r="Y532" s="34"/>
      <c r="Z532" s="34"/>
      <c r="AA532" s="34">
        <v>7.2373000000000003</v>
      </c>
      <c r="AB532" s="34"/>
      <c r="AC532" s="34"/>
      <c r="AD532" s="34"/>
    </row>
    <row r="533" spans="1:30" x14ac:dyDescent="0.25">
      <c r="A533" s="47" t="s">
        <v>400</v>
      </c>
      <c r="B533" s="68" t="s">
        <v>481</v>
      </c>
      <c r="C533" s="68" t="s">
        <v>481</v>
      </c>
      <c r="D533" s="20" t="s">
        <v>38</v>
      </c>
      <c r="E533" s="21" t="s">
        <v>39</v>
      </c>
      <c r="F533" s="20" t="s">
        <v>38</v>
      </c>
      <c r="G533" s="21" t="s">
        <v>40</v>
      </c>
      <c r="H533" s="12">
        <v>21101</v>
      </c>
      <c r="I533" s="11" t="s">
        <v>252</v>
      </c>
      <c r="J533" s="12" t="s">
        <v>565</v>
      </c>
      <c r="K533" s="45" t="s">
        <v>566</v>
      </c>
      <c r="L533" s="14" t="s">
        <v>484</v>
      </c>
      <c r="M533" s="12"/>
      <c r="N533" s="35" t="s">
        <v>53</v>
      </c>
      <c r="O533" s="14">
        <v>13</v>
      </c>
      <c r="P533" s="14">
        <v>25.68703872</v>
      </c>
      <c r="Q533" s="14" t="s">
        <v>256</v>
      </c>
      <c r="R533" s="34">
        <v>333.93150336000002</v>
      </c>
      <c r="S533" s="34"/>
      <c r="T533" s="34"/>
      <c r="U533" s="34">
        <v>104.4239</v>
      </c>
      <c r="V533" s="34"/>
      <c r="W533" s="34"/>
      <c r="X533" s="34">
        <v>75.474699999999999</v>
      </c>
      <c r="Y533" s="34"/>
      <c r="Z533" s="34"/>
      <c r="AA533" s="34">
        <v>154.05110000000002</v>
      </c>
      <c r="AB533" s="34"/>
      <c r="AC533" s="34"/>
      <c r="AD533" s="34"/>
    </row>
    <row r="534" spans="1:30" ht="25.5" x14ac:dyDescent="0.25">
      <c r="A534" s="47" t="s">
        <v>400</v>
      </c>
      <c r="B534" s="68" t="s">
        <v>481</v>
      </c>
      <c r="C534" s="68" t="s">
        <v>481</v>
      </c>
      <c r="D534" s="20" t="s">
        <v>38</v>
      </c>
      <c r="E534" s="21" t="s">
        <v>39</v>
      </c>
      <c r="F534" s="20" t="s">
        <v>38</v>
      </c>
      <c r="G534" s="21" t="s">
        <v>40</v>
      </c>
      <c r="H534" s="12">
        <v>21101</v>
      </c>
      <c r="I534" s="11" t="s">
        <v>252</v>
      </c>
      <c r="J534" s="12" t="s">
        <v>51</v>
      </c>
      <c r="K534" s="45" t="s">
        <v>52</v>
      </c>
      <c r="L534" s="14" t="s">
        <v>484</v>
      </c>
      <c r="M534" s="12"/>
      <c r="N534" s="35" t="s">
        <v>53</v>
      </c>
      <c r="O534" s="14">
        <v>18</v>
      </c>
      <c r="P534" s="14">
        <v>27.8</v>
      </c>
      <c r="Q534" s="14" t="s">
        <v>256</v>
      </c>
      <c r="R534" s="34">
        <v>500.40000000000003</v>
      </c>
      <c r="S534" s="34"/>
      <c r="T534" s="34"/>
      <c r="U534" s="34">
        <v>141.64430000000002</v>
      </c>
      <c r="V534" s="34"/>
      <c r="W534" s="34"/>
      <c r="X534" s="34">
        <v>138.54259999999999</v>
      </c>
      <c r="Y534" s="34"/>
      <c r="Z534" s="34"/>
      <c r="AA534" s="34">
        <v>220.22070000000002</v>
      </c>
      <c r="AB534" s="34"/>
      <c r="AC534" s="34"/>
      <c r="AD534" s="34"/>
    </row>
    <row r="535" spans="1:30" x14ac:dyDescent="0.25">
      <c r="A535" s="47" t="s">
        <v>400</v>
      </c>
      <c r="B535" s="68" t="s">
        <v>481</v>
      </c>
      <c r="C535" s="68" t="s">
        <v>481</v>
      </c>
      <c r="D535" s="20" t="s">
        <v>38</v>
      </c>
      <c r="E535" s="21" t="s">
        <v>39</v>
      </c>
      <c r="F535" s="20" t="s">
        <v>38</v>
      </c>
      <c r="G535" s="21" t="s">
        <v>40</v>
      </c>
      <c r="H535" s="12">
        <v>21101</v>
      </c>
      <c r="I535" s="11" t="s">
        <v>252</v>
      </c>
      <c r="J535" s="12" t="s">
        <v>567</v>
      </c>
      <c r="K535" s="45" t="s">
        <v>568</v>
      </c>
      <c r="L535" s="14" t="s">
        <v>484</v>
      </c>
      <c r="M535" s="12"/>
      <c r="N535" s="35" t="s">
        <v>53</v>
      </c>
      <c r="O535" s="14">
        <v>7</v>
      </c>
      <c r="P535" s="14">
        <v>38.530558080000006</v>
      </c>
      <c r="Q535" s="14" t="s">
        <v>256</v>
      </c>
      <c r="R535" s="34">
        <v>269.71390656000005</v>
      </c>
      <c r="S535" s="34"/>
      <c r="T535" s="34"/>
      <c r="U535" s="34">
        <v>114.7629</v>
      </c>
      <c r="V535" s="34"/>
      <c r="W535" s="34"/>
      <c r="X535" s="34">
        <v>38.254300000000001</v>
      </c>
      <c r="Y535" s="34"/>
      <c r="Z535" s="34"/>
      <c r="AA535" s="34">
        <v>116.83070000000001</v>
      </c>
      <c r="AB535" s="34"/>
      <c r="AC535" s="34"/>
      <c r="AD535" s="34"/>
    </row>
    <row r="536" spans="1:30" x14ac:dyDescent="0.25">
      <c r="A536" s="47" t="s">
        <v>400</v>
      </c>
      <c r="B536" s="68" t="s">
        <v>481</v>
      </c>
      <c r="C536" s="68" t="s">
        <v>481</v>
      </c>
      <c r="D536" s="20" t="s">
        <v>38</v>
      </c>
      <c r="E536" s="21" t="s">
        <v>39</v>
      </c>
      <c r="F536" s="20" t="s">
        <v>38</v>
      </c>
      <c r="G536" s="21" t="s">
        <v>40</v>
      </c>
      <c r="H536" s="12">
        <v>21101</v>
      </c>
      <c r="I536" s="11" t="s">
        <v>252</v>
      </c>
      <c r="J536" s="12" t="s">
        <v>569</v>
      </c>
      <c r="K536" s="45" t="s">
        <v>570</v>
      </c>
      <c r="L536" s="14" t="s">
        <v>484</v>
      </c>
      <c r="M536" s="12"/>
      <c r="N536" s="35" t="s">
        <v>53</v>
      </c>
      <c r="O536" s="14">
        <v>60</v>
      </c>
      <c r="P536" s="14">
        <v>7.4920529600000005</v>
      </c>
      <c r="Q536" s="14" t="s">
        <v>256</v>
      </c>
      <c r="R536" s="34">
        <v>449.52317760000005</v>
      </c>
      <c r="S536" s="34"/>
      <c r="T536" s="34"/>
      <c r="U536" s="34">
        <v>139.57650000000001</v>
      </c>
      <c r="V536" s="34"/>
      <c r="W536" s="34"/>
      <c r="X536" s="34">
        <v>116.83070000000001</v>
      </c>
      <c r="Y536" s="34"/>
      <c r="Z536" s="34"/>
      <c r="AA536" s="34">
        <v>193.33930000000001</v>
      </c>
      <c r="AB536" s="34"/>
      <c r="AC536" s="34"/>
      <c r="AD536" s="34"/>
    </row>
    <row r="537" spans="1:30" x14ac:dyDescent="0.25">
      <c r="A537" s="47" t="s">
        <v>400</v>
      </c>
      <c r="B537" s="68" t="s">
        <v>481</v>
      </c>
      <c r="C537" s="68" t="s">
        <v>481</v>
      </c>
      <c r="D537" s="20" t="s">
        <v>38</v>
      </c>
      <c r="E537" s="21" t="s">
        <v>39</v>
      </c>
      <c r="F537" s="20" t="s">
        <v>38</v>
      </c>
      <c r="G537" s="21" t="s">
        <v>40</v>
      </c>
      <c r="H537" s="12">
        <v>21101</v>
      </c>
      <c r="I537" s="11" t="s">
        <v>252</v>
      </c>
      <c r="J537" s="12" t="s">
        <v>54</v>
      </c>
      <c r="K537" s="45" t="s">
        <v>55</v>
      </c>
      <c r="L537" s="14" t="s">
        <v>484</v>
      </c>
      <c r="M537" s="12"/>
      <c r="N537" s="35" t="s">
        <v>45</v>
      </c>
      <c r="O537" s="14">
        <v>23</v>
      </c>
      <c r="P537" s="14">
        <v>28.897918560000001</v>
      </c>
      <c r="Q537" s="14" t="s">
        <v>256</v>
      </c>
      <c r="R537" s="34">
        <v>664.65212687999997</v>
      </c>
      <c r="S537" s="34"/>
      <c r="T537" s="34"/>
      <c r="U537" s="34">
        <v>203.67830000000001</v>
      </c>
      <c r="V537" s="34"/>
      <c r="W537" s="34"/>
      <c r="X537" s="34">
        <v>173.6952</v>
      </c>
      <c r="Y537" s="34"/>
      <c r="Z537" s="34"/>
      <c r="AA537" s="34">
        <v>287.42419999999998</v>
      </c>
      <c r="AB537" s="34"/>
      <c r="AC537" s="34"/>
      <c r="AD537" s="34"/>
    </row>
    <row r="538" spans="1:30" x14ac:dyDescent="0.25">
      <c r="A538" s="47" t="s">
        <v>400</v>
      </c>
      <c r="B538" s="68" t="s">
        <v>481</v>
      </c>
      <c r="C538" s="68" t="s">
        <v>481</v>
      </c>
      <c r="D538" s="20" t="s">
        <v>38</v>
      </c>
      <c r="E538" s="21" t="s">
        <v>39</v>
      </c>
      <c r="F538" s="20" t="s">
        <v>38</v>
      </c>
      <c r="G538" s="21" t="s">
        <v>40</v>
      </c>
      <c r="H538" s="12">
        <v>21101</v>
      </c>
      <c r="I538" s="11" t="s">
        <v>252</v>
      </c>
      <c r="J538" s="12" t="s">
        <v>571</v>
      </c>
      <c r="K538" s="45" t="s">
        <v>572</v>
      </c>
      <c r="L538" s="14" t="s">
        <v>484</v>
      </c>
      <c r="M538" s="12"/>
      <c r="N538" s="35" t="s">
        <v>45</v>
      </c>
      <c r="O538" s="14">
        <v>14</v>
      </c>
      <c r="P538" s="14">
        <v>23.546452160000001</v>
      </c>
      <c r="Q538" s="14" t="s">
        <v>256</v>
      </c>
      <c r="R538" s="34">
        <v>329.65033024000002</v>
      </c>
      <c r="S538" s="34"/>
      <c r="T538" s="34"/>
      <c r="U538" s="34">
        <v>97.186599999999999</v>
      </c>
      <c r="V538" s="34"/>
      <c r="W538" s="34"/>
      <c r="X538" s="34">
        <v>93.051000000000002</v>
      </c>
      <c r="Y538" s="34"/>
      <c r="Z538" s="34"/>
      <c r="AA538" s="34">
        <v>139.57650000000001</v>
      </c>
      <c r="AB538" s="34"/>
      <c r="AC538" s="34"/>
      <c r="AD538" s="34"/>
    </row>
    <row r="539" spans="1:30" ht="25.5" x14ac:dyDescent="0.25">
      <c r="A539" s="47" t="s">
        <v>400</v>
      </c>
      <c r="B539" s="68" t="s">
        <v>481</v>
      </c>
      <c r="C539" s="68" t="s">
        <v>481</v>
      </c>
      <c r="D539" s="20" t="s">
        <v>38</v>
      </c>
      <c r="E539" s="21" t="s">
        <v>39</v>
      </c>
      <c r="F539" s="20" t="s">
        <v>38</v>
      </c>
      <c r="G539" s="21" t="s">
        <v>40</v>
      </c>
      <c r="H539" s="12">
        <v>21101</v>
      </c>
      <c r="I539" s="11" t="s">
        <v>252</v>
      </c>
      <c r="J539" s="12" t="s">
        <v>58</v>
      </c>
      <c r="K539" s="45" t="s">
        <v>59</v>
      </c>
      <c r="L539" s="14" t="s">
        <v>484</v>
      </c>
      <c r="M539" s="12"/>
      <c r="N539" s="35" t="s">
        <v>45</v>
      </c>
      <c r="O539" s="14">
        <v>16</v>
      </c>
      <c r="P539" s="14">
        <v>14.984105920000001</v>
      </c>
      <c r="Q539" s="14" t="s">
        <v>256</v>
      </c>
      <c r="R539" s="34">
        <v>239.74569472000002</v>
      </c>
      <c r="S539" s="34"/>
      <c r="T539" s="34"/>
      <c r="U539" s="34">
        <v>115.7968</v>
      </c>
      <c r="V539" s="34"/>
      <c r="W539" s="34"/>
      <c r="X539" s="34">
        <v>0</v>
      </c>
      <c r="Y539" s="34"/>
      <c r="Z539" s="34"/>
      <c r="AA539" s="34">
        <v>124.06800000000001</v>
      </c>
      <c r="AB539" s="34"/>
      <c r="AC539" s="34"/>
      <c r="AD539" s="34"/>
    </row>
    <row r="540" spans="1:30" x14ac:dyDescent="0.25">
      <c r="A540" s="47" t="s">
        <v>400</v>
      </c>
      <c r="B540" s="68" t="s">
        <v>481</v>
      </c>
      <c r="C540" s="68" t="s">
        <v>481</v>
      </c>
      <c r="D540" s="20" t="s">
        <v>38</v>
      </c>
      <c r="E540" s="21" t="s">
        <v>39</v>
      </c>
      <c r="F540" s="20" t="s">
        <v>38</v>
      </c>
      <c r="G540" s="21" t="s">
        <v>40</v>
      </c>
      <c r="H540" s="12">
        <v>21101</v>
      </c>
      <c r="I540" s="11" t="s">
        <v>252</v>
      </c>
      <c r="J540" s="12" t="s">
        <v>573</v>
      </c>
      <c r="K540" s="45" t="s">
        <v>574</v>
      </c>
      <c r="L540" s="14" t="s">
        <v>484</v>
      </c>
      <c r="M540" s="12"/>
      <c r="N540" s="35" t="s">
        <v>45</v>
      </c>
      <c r="O540" s="14">
        <v>68</v>
      </c>
      <c r="P540" s="14">
        <v>3.21087984</v>
      </c>
      <c r="Q540" s="14" t="s">
        <v>256</v>
      </c>
      <c r="R540" s="34">
        <v>218.33982911999999</v>
      </c>
      <c r="S540" s="34"/>
      <c r="T540" s="34"/>
      <c r="U540" s="34">
        <v>71.339100000000002</v>
      </c>
      <c r="V540" s="34"/>
      <c r="W540" s="34"/>
      <c r="X540" s="34">
        <v>66.169600000000003</v>
      </c>
      <c r="Y540" s="34"/>
      <c r="Z540" s="34"/>
      <c r="AA540" s="34">
        <v>80.644199999999998</v>
      </c>
      <c r="AB540" s="34"/>
      <c r="AC540" s="34"/>
      <c r="AD540" s="34"/>
    </row>
    <row r="541" spans="1:30" x14ac:dyDescent="0.25">
      <c r="A541" s="47" t="s">
        <v>400</v>
      </c>
      <c r="B541" s="68" t="s">
        <v>481</v>
      </c>
      <c r="C541" s="68" t="s">
        <v>481</v>
      </c>
      <c r="D541" s="20" t="s">
        <v>38</v>
      </c>
      <c r="E541" s="21" t="s">
        <v>39</v>
      </c>
      <c r="F541" s="20" t="s">
        <v>38</v>
      </c>
      <c r="G541" s="21" t="s">
        <v>40</v>
      </c>
      <c r="H541" s="12">
        <v>21101</v>
      </c>
      <c r="I541" s="11" t="s">
        <v>252</v>
      </c>
      <c r="J541" s="12" t="s">
        <v>364</v>
      </c>
      <c r="K541" s="45" t="s">
        <v>575</v>
      </c>
      <c r="L541" s="14" t="s">
        <v>484</v>
      </c>
      <c r="M541" s="12"/>
      <c r="N541" s="35" t="s">
        <v>45</v>
      </c>
      <c r="O541" s="14">
        <v>23</v>
      </c>
      <c r="P541" s="14">
        <v>12.85</v>
      </c>
      <c r="Q541" s="14" t="s">
        <v>256</v>
      </c>
      <c r="R541" s="34">
        <v>295.55</v>
      </c>
      <c r="S541" s="34"/>
      <c r="T541" s="34"/>
      <c r="U541" s="34">
        <v>109.5934</v>
      </c>
      <c r="V541" s="34"/>
      <c r="W541" s="34"/>
      <c r="X541" s="34">
        <v>80.644199999999998</v>
      </c>
      <c r="Y541" s="34"/>
      <c r="Z541" s="34"/>
      <c r="AA541" s="34">
        <v>105.45780000000001</v>
      </c>
      <c r="AB541" s="34"/>
      <c r="AC541" s="34"/>
      <c r="AD541" s="34"/>
    </row>
    <row r="542" spans="1:30" x14ac:dyDescent="0.25">
      <c r="A542" s="47" t="s">
        <v>400</v>
      </c>
      <c r="B542" s="68" t="s">
        <v>481</v>
      </c>
      <c r="C542" s="68" t="s">
        <v>481</v>
      </c>
      <c r="D542" s="20" t="s">
        <v>38</v>
      </c>
      <c r="E542" s="21" t="s">
        <v>39</v>
      </c>
      <c r="F542" s="20" t="s">
        <v>38</v>
      </c>
      <c r="G542" s="21" t="s">
        <v>40</v>
      </c>
      <c r="H542" s="12">
        <v>21101</v>
      </c>
      <c r="I542" s="11" t="s">
        <v>252</v>
      </c>
      <c r="J542" s="12" t="s">
        <v>60</v>
      </c>
      <c r="K542" s="45" t="s">
        <v>61</v>
      </c>
      <c r="L542" s="14" t="s">
        <v>484</v>
      </c>
      <c r="M542" s="12"/>
      <c r="N542" s="35" t="s">
        <v>45</v>
      </c>
      <c r="O542" s="14">
        <v>7</v>
      </c>
      <c r="P542" s="14">
        <v>116.66196752</v>
      </c>
      <c r="Q542" s="14" t="s">
        <v>256</v>
      </c>
      <c r="R542" s="34">
        <v>816.63377264000007</v>
      </c>
      <c r="S542" s="34"/>
      <c r="T542" s="34"/>
      <c r="U542" s="34">
        <v>467.32280000000003</v>
      </c>
      <c r="V542" s="34"/>
      <c r="W542" s="34"/>
      <c r="X542" s="34">
        <v>0</v>
      </c>
      <c r="Y542" s="34"/>
      <c r="Z542" s="34"/>
      <c r="AA542" s="34">
        <v>349.45820000000003</v>
      </c>
      <c r="AB542" s="34"/>
      <c r="AC542" s="34"/>
      <c r="AD542" s="34"/>
    </row>
    <row r="543" spans="1:30" x14ac:dyDescent="0.25">
      <c r="A543" s="47" t="s">
        <v>400</v>
      </c>
      <c r="B543" s="68" t="s">
        <v>481</v>
      </c>
      <c r="C543" s="68" t="s">
        <v>481</v>
      </c>
      <c r="D543" s="20" t="s">
        <v>38</v>
      </c>
      <c r="E543" s="21" t="s">
        <v>39</v>
      </c>
      <c r="F543" s="20" t="s">
        <v>38</v>
      </c>
      <c r="G543" s="21" t="s">
        <v>40</v>
      </c>
      <c r="H543" s="12">
        <v>21101</v>
      </c>
      <c r="I543" s="11" t="s">
        <v>252</v>
      </c>
      <c r="J543" s="12" t="s">
        <v>576</v>
      </c>
      <c r="K543" s="45" t="s">
        <v>577</v>
      </c>
      <c r="L543" s="14" t="s">
        <v>484</v>
      </c>
      <c r="M543" s="12"/>
      <c r="N543" s="35" t="s">
        <v>45</v>
      </c>
      <c r="O543" s="14">
        <v>11</v>
      </c>
      <c r="P543" s="14">
        <v>9.5</v>
      </c>
      <c r="Q543" s="14" t="s">
        <v>256</v>
      </c>
      <c r="R543" s="34">
        <v>104.5</v>
      </c>
      <c r="S543" s="34"/>
      <c r="T543" s="34"/>
      <c r="U543" s="34">
        <v>36.186500000000002</v>
      </c>
      <c r="V543" s="34"/>
      <c r="W543" s="34"/>
      <c r="X543" s="34">
        <v>29.9831</v>
      </c>
      <c r="Y543" s="34"/>
      <c r="Z543" s="34"/>
      <c r="AA543" s="34">
        <v>39.288200000000003</v>
      </c>
      <c r="AB543" s="34"/>
      <c r="AC543" s="34"/>
      <c r="AD543" s="34"/>
    </row>
    <row r="544" spans="1:30" x14ac:dyDescent="0.25">
      <c r="A544" s="47" t="s">
        <v>400</v>
      </c>
      <c r="B544" s="68" t="s">
        <v>481</v>
      </c>
      <c r="C544" s="68" t="s">
        <v>481</v>
      </c>
      <c r="D544" s="20" t="s">
        <v>38</v>
      </c>
      <c r="E544" s="21" t="s">
        <v>39</v>
      </c>
      <c r="F544" s="20" t="s">
        <v>38</v>
      </c>
      <c r="G544" s="21" t="s">
        <v>40</v>
      </c>
      <c r="H544" s="12">
        <v>21101</v>
      </c>
      <c r="I544" s="11" t="s">
        <v>252</v>
      </c>
      <c r="J544" s="12" t="s">
        <v>365</v>
      </c>
      <c r="K544" s="45" t="s">
        <v>366</v>
      </c>
      <c r="L544" s="14" t="s">
        <v>484</v>
      </c>
      <c r="M544" s="12"/>
      <c r="N544" s="35" t="s">
        <v>45</v>
      </c>
      <c r="O544" s="14">
        <v>21</v>
      </c>
      <c r="P544" s="14">
        <v>100.59</v>
      </c>
      <c r="Q544" s="14" t="s">
        <v>256</v>
      </c>
      <c r="R544" s="34">
        <v>2112.39</v>
      </c>
      <c r="S544" s="34"/>
      <c r="T544" s="34"/>
      <c r="U544" s="34">
        <v>801.27250000000004</v>
      </c>
      <c r="V544" s="34"/>
      <c r="W544" s="34"/>
      <c r="X544" s="34">
        <v>504.54320000000001</v>
      </c>
      <c r="Y544" s="34"/>
      <c r="Z544" s="34"/>
      <c r="AA544" s="34">
        <v>806.44200000000001</v>
      </c>
      <c r="AB544" s="34"/>
      <c r="AC544" s="34"/>
      <c r="AD544" s="34"/>
    </row>
    <row r="545" spans="1:30" x14ac:dyDescent="0.25">
      <c r="A545" s="47" t="s">
        <v>400</v>
      </c>
      <c r="B545" s="68" t="s">
        <v>481</v>
      </c>
      <c r="C545" s="68" t="s">
        <v>481</v>
      </c>
      <c r="D545" s="20" t="s">
        <v>38</v>
      </c>
      <c r="E545" s="21" t="s">
        <v>39</v>
      </c>
      <c r="F545" s="20" t="s">
        <v>38</v>
      </c>
      <c r="G545" s="21" t="s">
        <v>40</v>
      </c>
      <c r="H545" s="12">
        <v>21101</v>
      </c>
      <c r="I545" s="11" t="s">
        <v>252</v>
      </c>
      <c r="J545" s="12" t="s">
        <v>578</v>
      </c>
      <c r="K545" s="45" t="s">
        <v>579</v>
      </c>
      <c r="L545" s="14" t="s">
        <v>484</v>
      </c>
      <c r="M545" s="12"/>
      <c r="N545" s="35" t="s">
        <v>53</v>
      </c>
      <c r="O545" s="14">
        <v>14</v>
      </c>
      <c r="P545" s="14">
        <v>32.1</v>
      </c>
      <c r="Q545" s="14" t="s">
        <v>256</v>
      </c>
      <c r="R545" s="34">
        <v>449.40000000000003</v>
      </c>
      <c r="S545" s="34"/>
      <c r="T545" s="34"/>
      <c r="U545" s="34">
        <v>160.25450000000001</v>
      </c>
      <c r="V545" s="34"/>
      <c r="W545" s="34"/>
      <c r="X545" s="34">
        <v>128.20359999999999</v>
      </c>
      <c r="Y545" s="34"/>
      <c r="Z545" s="34"/>
      <c r="AA545" s="34">
        <v>161.2884</v>
      </c>
      <c r="AB545" s="34"/>
      <c r="AC545" s="34"/>
      <c r="AD545" s="34"/>
    </row>
    <row r="546" spans="1:30" x14ac:dyDescent="0.25">
      <c r="A546" s="47" t="s">
        <v>400</v>
      </c>
      <c r="B546" s="68" t="s">
        <v>481</v>
      </c>
      <c r="C546" s="68" t="s">
        <v>481</v>
      </c>
      <c r="D546" s="20" t="s">
        <v>38</v>
      </c>
      <c r="E546" s="21" t="s">
        <v>39</v>
      </c>
      <c r="F546" s="20" t="s">
        <v>38</v>
      </c>
      <c r="G546" s="21" t="s">
        <v>40</v>
      </c>
      <c r="H546" s="12">
        <v>21101</v>
      </c>
      <c r="I546" s="11" t="s">
        <v>252</v>
      </c>
      <c r="J546" s="12" t="s">
        <v>580</v>
      </c>
      <c r="K546" s="45" t="s">
        <v>581</v>
      </c>
      <c r="L546" s="14" t="s">
        <v>484</v>
      </c>
      <c r="M546" s="12"/>
      <c r="N546" s="35" t="s">
        <v>53</v>
      </c>
      <c r="O546" s="14">
        <v>15</v>
      </c>
      <c r="P546" s="14">
        <v>21.49</v>
      </c>
      <c r="Q546" s="14" t="s">
        <v>256</v>
      </c>
      <c r="R546" s="34">
        <v>322.34999999999997</v>
      </c>
      <c r="S546" s="34"/>
      <c r="T546" s="34"/>
      <c r="U546" s="34">
        <v>110.62730000000001</v>
      </c>
      <c r="V546" s="34"/>
      <c r="W546" s="34"/>
      <c r="X546" s="34">
        <v>63.067900000000002</v>
      </c>
      <c r="Y546" s="34"/>
      <c r="Z546" s="34"/>
      <c r="AA546" s="34">
        <v>147.8477</v>
      </c>
      <c r="AB546" s="34"/>
      <c r="AC546" s="34"/>
      <c r="AD546" s="34"/>
    </row>
    <row r="547" spans="1:30" x14ac:dyDescent="0.25">
      <c r="A547" s="47" t="s">
        <v>400</v>
      </c>
      <c r="B547" s="68" t="s">
        <v>481</v>
      </c>
      <c r="C547" s="68" t="s">
        <v>481</v>
      </c>
      <c r="D547" s="20" t="s">
        <v>38</v>
      </c>
      <c r="E547" s="21" t="s">
        <v>39</v>
      </c>
      <c r="F547" s="20" t="s">
        <v>38</v>
      </c>
      <c r="G547" s="21" t="s">
        <v>40</v>
      </c>
      <c r="H547" s="12">
        <v>21101</v>
      </c>
      <c r="I547" s="11" t="s">
        <v>252</v>
      </c>
      <c r="J547" s="12" t="s">
        <v>582</v>
      </c>
      <c r="K547" s="45" t="s">
        <v>583</v>
      </c>
      <c r="L547" s="14" t="s">
        <v>484</v>
      </c>
      <c r="M547" s="12"/>
      <c r="N547" s="35" t="s">
        <v>45</v>
      </c>
      <c r="O547" s="14">
        <v>90</v>
      </c>
      <c r="P547" s="14">
        <v>6.4217596800000001</v>
      </c>
      <c r="Q547" s="14" t="s">
        <v>256</v>
      </c>
      <c r="R547" s="34">
        <v>577.95837119999999</v>
      </c>
      <c r="S547" s="34"/>
      <c r="T547" s="34"/>
      <c r="U547" s="34">
        <v>205.74610000000001</v>
      </c>
      <c r="V547" s="34"/>
      <c r="W547" s="34"/>
      <c r="X547" s="34">
        <v>173.6952</v>
      </c>
      <c r="Y547" s="34"/>
      <c r="Z547" s="34"/>
      <c r="AA547" s="34">
        <v>198.50880000000001</v>
      </c>
      <c r="AB547" s="34"/>
      <c r="AC547" s="34"/>
      <c r="AD547" s="34"/>
    </row>
    <row r="548" spans="1:30" x14ac:dyDescent="0.25">
      <c r="A548" s="47" t="s">
        <v>400</v>
      </c>
      <c r="B548" s="68" t="s">
        <v>481</v>
      </c>
      <c r="C548" s="68" t="s">
        <v>481</v>
      </c>
      <c r="D548" s="20" t="s">
        <v>38</v>
      </c>
      <c r="E548" s="21" t="s">
        <v>39</v>
      </c>
      <c r="F548" s="20" t="s">
        <v>38</v>
      </c>
      <c r="G548" s="21" t="s">
        <v>40</v>
      </c>
      <c r="H548" s="12">
        <v>21101</v>
      </c>
      <c r="I548" s="11" t="s">
        <v>252</v>
      </c>
      <c r="J548" s="12" t="s">
        <v>415</v>
      </c>
      <c r="K548" s="45" t="s">
        <v>416</v>
      </c>
      <c r="L548" s="14" t="s">
        <v>484</v>
      </c>
      <c r="M548" s="12"/>
      <c r="N548" s="35" t="s">
        <v>45</v>
      </c>
      <c r="O548" s="14">
        <v>166</v>
      </c>
      <c r="P548" s="14">
        <v>1.07029328</v>
      </c>
      <c r="Q548" s="14" t="s">
        <v>256</v>
      </c>
      <c r="R548" s="34">
        <v>177.66868448</v>
      </c>
      <c r="S548" s="34"/>
      <c r="T548" s="34"/>
      <c r="U548" s="34">
        <v>47.559400000000004</v>
      </c>
      <c r="V548" s="34"/>
      <c r="W548" s="34"/>
      <c r="X548" s="34">
        <v>53.762799999999999</v>
      </c>
      <c r="Y548" s="34"/>
      <c r="Z548" s="34"/>
      <c r="AA548" s="34">
        <v>76.508600000000001</v>
      </c>
      <c r="AB548" s="34"/>
      <c r="AC548" s="34"/>
      <c r="AD548" s="34"/>
    </row>
    <row r="549" spans="1:30" x14ac:dyDescent="0.25">
      <c r="A549" s="47" t="s">
        <v>400</v>
      </c>
      <c r="B549" s="68" t="s">
        <v>481</v>
      </c>
      <c r="C549" s="68" t="s">
        <v>481</v>
      </c>
      <c r="D549" s="20" t="s">
        <v>38</v>
      </c>
      <c r="E549" s="21" t="s">
        <v>39</v>
      </c>
      <c r="F549" s="20" t="s">
        <v>38</v>
      </c>
      <c r="G549" s="21" t="s">
        <v>40</v>
      </c>
      <c r="H549" s="12">
        <v>21101</v>
      </c>
      <c r="I549" s="11" t="s">
        <v>252</v>
      </c>
      <c r="J549" s="12" t="s">
        <v>584</v>
      </c>
      <c r="K549" s="45" t="s">
        <v>585</v>
      </c>
      <c r="L549" s="14" t="s">
        <v>484</v>
      </c>
      <c r="M549" s="12"/>
      <c r="N549" s="35" t="s">
        <v>74</v>
      </c>
      <c r="O549" s="14">
        <v>14</v>
      </c>
      <c r="P549" s="14">
        <v>99.537275040000011</v>
      </c>
      <c r="Q549" s="14" t="s">
        <v>256</v>
      </c>
      <c r="R549" s="34">
        <v>1393.5218505600001</v>
      </c>
      <c r="S549" s="34"/>
      <c r="T549" s="34"/>
      <c r="U549" s="34">
        <v>495.23810000000003</v>
      </c>
      <c r="V549" s="34"/>
      <c r="W549" s="34"/>
      <c r="X549" s="34">
        <v>399.08539999999999</v>
      </c>
      <c r="Y549" s="34"/>
      <c r="Z549" s="34"/>
      <c r="AA549" s="34">
        <v>499.37370000000004</v>
      </c>
      <c r="AB549" s="34"/>
      <c r="AC549" s="34"/>
      <c r="AD549" s="34"/>
    </row>
    <row r="550" spans="1:30" x14ac:dyDescent="0.25">
      <c r="A550" s="47" t="s">
        <v>400</v>
      </c>
      <c r="B550" s="68" t="s">
        <v>481</v>
      </c>
      <c r="C550" s="68" t="s">
        <v>481</v>
      </c>
      <c r="D550" s="20" t="s">
        <v>38</v>
      </c>
      <c r="E550" s="21" t="s">
        <v>39</v>
      </c>
      <c r="F550" s="20" t="s">
        <v>38</v>
      </c>
      <c r="G550" s="21" t="s">
        <v>40</v>
      </c>
      <c r="H550" s="12">
        <v>21101</v>
      </c>
      <c r="I550" s="11" t="s">
        <v>252</v>
      </c>
      <c r="J550" s="12" t="s">
        <v>586</v>
      </c>
      <c r="K550" s="45" t="s">
        <v>587</v>
      </c>
      <c r="L550" s="14" t="s">
        <v>484</v>
      </c>
      <c r="M550" s="12"/>
      <c r="N550" s="35" t="s">
        <v>45</v>
      </c>
      <c r="O550" s="14">
        <v>34</v>
      </c>
      <c r="P550" s="14">
        <v>9.6326395200000015</v>
      </c>
      <c r="Q550" s="14" t="s">
        <v>256</v>
      </c>
      <c r="R550" s="34">
        <v>327.50974368000004</v>
      </c>
      <c r="S550" s="34"/>
      <c r="T550" s="34"/>
      <c r="U550" s="34">
        <v>108.5595</v>
      </c>
      <c r="V550" s="34"/>
      <c r="W550" s="34"/>
      <c r="X550" s="34">
        <v>99.254400000000004</v>
      </c>
      <c r="Y550" s="34"/>
      <c r="Z550" s="34"/>
      <c r="AA550" s="34">
        <v>119.9324</v>
      </c>
      <c r="AB550" s="34"/>
      <c r="AC550" s="34"/>
      <c r="AD550" s="34"/>
    </row>
    <row r="551" spans="1:30" ht="38.25" x14ac:dyDescent="0.25">
      <c r="A551" s="47" t="s">
        <v>400</v>
      </c>
      <c r="B551" s="68" t="s">
        <v>481</v>
      </c>
      <c r="C551" s="68" t="s">
        <v>481</v>
      </c>
      <c r="D551" s="20" t="s">
        <v>38</v>
      </c>
      <c r="E551" s="21" t="s">
        <v>39</v>
      </c>
      <c r="F551" s="20" t="s">
        <v>38</v>
      </c>
      <c r="G551" s="21" t="s">
        <v>40</v>
      </c>
      <c r="H551" s="12">
        <v>21401</v>
      </c>
      <c r="I551" s="11" t="s">
        <v>588</v>
      </c>
      <c r="J551" s="12" t="s">
        <v>589</v>
      </c>
      <c r="K551" s="45" t="s">
        <v>590</v>
      </c>
      <c r="L551" s="14" t="s">
        <v>484</v>
      </c>
      <c r="M551" s="12"/>
      <c r="N551" s="35" t="s">
        <v>45</v>
      </c>
      <c r="O551" s="14">
        <v>4</v>
      </c>
      <c r="P551" s="14">
        <v>1736.952</v>
      </c>
      <c r="Q551" s="14" t="s">
        <v>256</v>
      </c>
      <c r="R551" s="34">
        <v>6947.808</v>
      </c>
      <c r="S551" s="34"/>
      <c r="T551" s="34"/>
      <c r="U551" s="34">
        <v>3473.904</v>
      </c>
      <c r="V551" s="34"/>
      <c r="W551" s="34"/>
      <c r="X551" s="34"/>
      <c r="Y551" s="34"/>
      <c r="Z551" s="34"/>
      <c r="AA551" s="34">
        <v>3473.904</v>
      </c>
      <c r="AB551" s="34"/>
      <c r="AC551" s="34"/>
      <c r="AD551" s="34"/>
    </row>
    <row r="552" spans="1:30" ht="38.25" x14ac:dyDescent="0.25">
      <c r="A552" s="47" t="s">
        <v>400</v>
      </c>
      <c r="B552" s="68" t="s">
        <v>481</v>
      </c>
      <c r="C552" s="68" t="s">
        <v>481</v>
      </c>
      <c r="D552" s="20" t="s">
        <v>38</v>
      </c>
      <c r="E552" s="21" t="s">
        <v>39</v>
      </c>
      <c r="F552" s="20" t="s">
        <v>38</v>
      </c>
      <c r="G552" s="21" t="s">
        <v>40</v>
      </c>
      <c r="H552" s="12">
        <v>21401</v>
      </c>
      <c r="I552" s="11" t="s">
        <v>588</v>
      </c>
      <c r="J552" s="12" t="s">
        <v>591</v>
      </c>
      <c r="K552" s="45" t="s">
        <v>592</v>
      </c>
      <c r="L552" s="14" t="s">
        <v>484</v>
      </c>
      <c r="M552" s="12"/>
      <c r="N552" s="35" t="s">
        <v>45</v>
      </c>
      <c r="O552" s="14">
        <v>1</v>
      </c>
      <c r="P552" s="14">
        <v>10993.458700000001</v>
      </c>
      <c r="Q552" s="14" t="s">
        <v>256</v>
      </c>
      <c r="R552" s="34">
        <v>10993.458700000001</v>
      </c>
      <c r="S552" s="34"/>
      <c r="T552" s="34"/>
      <c r="U552" s="34">
        <v>10993.458700000001</v>
      </c>
      <c r="V552" s="34"/>
      <c r="W552" s="34"/>
      <c r="X552" s="34"/>
      <c r="Y552" s="34"/>
      <c r="Z552" s="34"/>
      <c r="AA552" s="34"/>
      <c r="AB552" s="34"/>
      <c r="AC552" s="34"/>
      <c r="AD552" s="34"/>
    </row>
    <row r="553" spans="1:30" ht="38.25" x14ac:dyDescent="0.25">
      <c r="A553" s="47" t="s">
        <v>400</v>
      </c>
      <c r="B553" s="68" t="s">
        <v>481</v>
      </c>
      <c r="C553" s="68" t="s">
        <v>481</v>
      </c>
      <c r="D553" s="20" t="s">
        <v>38</v>
      </c>
      <c r="E553" s="21" t="s">
        <v>39</v>
      </c>
      <c r="F553" s="20" t="s">
        <v>38</v>
      </c>
      <c r="G553" s="21" t="s">
        <v>40</v>
      </c>
      <c r="H553" s="12">
        <v>21401</v>
      </c>
      <c r="I553" s="11" t="s">
        <v>588</v>
      </c>
      <c r="J553" s="12" t="s">
        <v>593</v>
      </c>
      <c r="K553" s="45" t="s">
        <v>594</v>
      </c>
      <c r="L553" s="14" t="s">
        <v>484</v>
      </c>
      <c r="M553" s="12"/>
      <c r="N553" s="35" t="s">
        <v>45</v>
      </c>
      <c r="O553" s="14">
        <v>2</v>
      </c>
      <c r="P553" s="14">
        <v>1662.5112000000001</v>
      </c>
      <c r="Q553" s="14" t="s">
        <v>256</v>
      </c>
      <c r="R553" s="34">
        <v>3325.0224000000003</v>
      </c>
      <c r="S553" s="34"/>
      <c r="T553" s="34"/>
      <c r="U553" s="34">
        <v>1133.1544000000001</v>
      </c>
      <c r="V553" s="34"/>
      <c r="W553" s="34"/>
      <c r="X553" s="34"/>
      <c r="Y553" s="34"/>
      <c r="Z553" s="34"/>
      <c r="AA553" s="34">
        <v>2191.8679999999999</v>
      </c>
      <c r="AB553" s="34"/>
      <c r="AC553" s="34"/>
      <c r="AD553" s="34"/>
    </row>
    <row r="554" spans="1:30" ht="38.25" x14ac:dyDescent="0.25">
      <c r="A554" s="47" t="s">
        <v>400</v>
      </c>
      <c r="B554" s="68" t="s">
        <v>481</v>
      </c>
      <c r="C554" s="68" t="s">
        <v>481</v>
      </c>
      <c r="D554" s="20" t="s">
        <v>38</v>
      </c>
      <c r="E554" s="21" t="s">
        <v>39</v>
      </c>
      <c r="F554" s="20" t="s">
        <v>38</v>
      </c>
      <c r="G554" s="21" t="s">
        <v>40</v>
      </c>
      <c r="H554" s="12">
        <v>21401</v>
      </c>
      <c r="I554" s="11" t="s">
        <v>588</v>
      </c>
      <c r="J554" s="12" t="s">
        <v>595</v>
      </c>
      <c r="K554" s="45" t="s">
        <v>596</v>
      </c>
      <c r="L554" s="14" t="s">
        <v>484</v>
      </c>
      <c r="M554" s="12"/>
      <c r="N554" s="35" t="s">
        <v>45</v>
      </c>
      <c r="O554" s="14">
        <v>2</v>
      </c>
      <c r="P554" s="14">
        <v>1995.4270000000001</v>
      </c>
      <c r="Q554" s="14" t="s">
        <v>256</v>
      </c>
      <c r="R554" s="34">
        <v>3990.8540000000003</v>
      </c>
      <c r="S554" s="34"/>
      <c r="T554" s="34"/>
      <c r="U554" s="34">
        <v>3990.8540000000003</v>
      </c>
      <c r="V554" s="34"/>
      <c r="W554" s="34"/>
      <c r="X554" s="34"/>
      <c r="Y554" s="34"/>
      <c r="Z554" s="34"/>
      <c r="AA554" s="34"/>
      <c r="AB554" s="34"/>
      <c r="AC554" s="34"/>
      <c r="AD554" s="34"/>
    </row>
    <row r="555" spans="1:30" ht="38.25" x14ac:dyDescent="0.25">
      <c r="A555" s="47" t="s">
        <v>400</v>
      </c>
      <c r="B555" s="68" t="s">
        <v>481</v>
      </c>
      <c r="C555" s="68" t="s">
        <v>481</v>
      </c>
      <c r="D555" s="20" t="s">
        <v>38</v>
      </c>
      <c r="E555" s="21" t="s">
        <v>39</v>
      </c>
      <c r="F555" s="20" t="s">
        <v>38</v>
      </c>
      <c r="G555" s="21" t="s">
        <v>40</v>
      </c>
      <c r="H555" s="12">
        <v>21401</v>
      </c>
      <c r="I555" s="11" t="s">
        <v>588</v>
      </c>
      <c r="J555" s="12" t="s">
        <v>597</v>
      </c>
      <c r="K555" s="45" t="s">
        <v>598</v>
      </c>
      <c r="L555" s="14" t="s">
        <v>484</v>
      </c>
      <c r="M555" s="12"/>
      <c r="N555" s="35" t="s">
        <v>45</v>
      </c>
      <c r="O555" s="14">
        <v>2</v>
      </c>
      <c r="P555" s="14">
        <v>3960.8709000000003</v>
      </c>
      <c r="Q555" s="14" t="s">
        <v>256</v>
      </c>
      <c r="R555" s="34">
        <v>7921.7418000000007</v>
      </c>
      <c r="S555" s="34"/>
      <c r="T555" s="34"/>
      <c r="U555" s="34">
        <v>7921.7418000000007</v>
      </c>
      <c r="V555" s="34"/>
      <c r="W555" s="34"/>
      <c r="X555" s="34"/>
      <c r="Y555" s="34"/>
      <c r="Z555" s="34"/>
      <c r="AA555" s="34"/>
      <c r="AB555" s="34"/>
      <c r="AC555" s="34"/>
      <c r="AD555" s="34"/>
    </row>
    <row r="556" spans="1:30" ht="38.25" x14ac:dyDescent="0.25">
      <c r="A556" s="47" t="s">
        <v>400</v>
      </c>
      <c r="B556" s="68" t="s">
        <v>481</v>
      </c>
      <c r="C556" s="68" t="s">
        <v>481</v>
      </c>
      <c r="D556" s="20" t="s">
        <v>38</v>
      </c>
      <c r="E556" s="21" t="s">
        <v>39</v>
      </c>
      <c r="F556" s="20" t="s">
        <v>38</v>
      </c>
      <c r="G556" s="21" t="s">
        <v>40</v>
      </c>
      <c r="H556" s="12">
        <v>21401</v>
      </c>
      <c r="I556" s="11" t="s">
        <v>588</v>
      </c>
      <c r="J556" s="12" t="s">
        <v>599</v>
      </c>
      <c r="K556" s="45" t="s">
        <v>600</v>
      </c>
      <c r="L556" s="14" t="s">
        <v>484</v>
      </c>
      <c r="M556" s="12"/>
      <c r="N556" s="35" t="s">
        <v>45</v>
      </c>
      <c r="O556" s="14">
        <v>3</v>
      </c>
      <c r="P556" s="14">
        <v>892.25570000000005</v>
      </c>
      <c r="Q556" s="14" t="s">
        <v>256</v>
      </c>
      <c r="R556" s="34">
        <v>2676.7671</v>
      </c>
      <c r="S556" s="34"/>
      <c r="T556" s="34"/>
      <c r="U556" s="34">
        <v>2676.7671</v>
      </c>
      <c r="V556" s="34"/>
      <c r="W556" s="34"/>
      <c r="X556" s="34"/>
      <c r="Y556" s="34"/>
      <c r="Z556" s="34"/>
      <c r="AA556" s="34"/>
      <c r="AB556" s="34"/>
      <c r="AC556" s="34"/>
      <c r="AD556" s="34"/>
    </row>
    <row r="557" spans="1:30" ht="38.25" x14ac:dyDescent="0.25">
      <c r="A557" s="47" t="s">
        <v>400</v>
      </c>
      <c r="B557" s="68" t="s">
        <v>481</v>
      </c>
      <c r="C557" s="68" t="s">
        <v>481</v>
      </c>
      <c r="D557" s="20" t="s">
        <v>38</v>
      </c>
      <c r="E557" s="21" t="s">
        <v>39</v>
      </c>
      <c r="F557" s="20" t="s">
        <v>38</v>
      </c>
      <c r="G557" s="21" t="s">
        <v>40</v>
      </c>
      <c r="H557" s="12">
        <v>21401</v>
      </c>
      <c r="I557" s="11" t="s">
        <v>588</v>
      </c>
      <c r="J557" s="12" t="s">
        <v>601</v>
      </c>
      <c r="K557" s="45" t="s">
        <v>602</v>
      </c>
      <c r="L557" s="14" t="s">
        <v>484</v>
      </c>
      <c r="M557" s="12"/>
      <c r="N557" s="35" t="s">
        <v>45</v>
      </c>
      <c r="O557" s="14">
        <v>2</v>
      </c>
      <c r="P557" s="14">
        <v>711.32320000000004</v>
      </c>
      <c r="Q557" s="14" t="s">
        <v>256</v>
      </c>
      <c r="R557" s="34">
        <v>1422.6464000000001</v>
      </c>
      <c r="S557" s="34"/>
      <c r="T557" s="34"/>
      <c r="U557" s="34">
        <v>1422.6464000000001</v>
      </c>
      <c r="V557" s="34"/>
      <c r="W557" s="34"/>
      <c r="X557" s="34"/>
      <c r="Y557" s="34"/>
      <c r="Z557" s="34"/>
      <c r="AA557" s="34"/>
      <c r="AB557" s="34"/>
      <c r="AC557" s="34"/>
      <c r="AD557" s="34"/>
    </row>
    <row r="558" spans="1:30" ht="38.25" x14ac:dyDescent="0.25">
      <c r="A558" s="47" t="s">
        <v>400</v>
      </c>
      <c r="B558" s="68" t="s">
        <v>481</v>
      </c>
      <c r="C558" s="68" t="s">
        <v>481</v>
      </c>
      <c r="D558" s="20" t="s">
        <v>38</v>
      </c>
      <c r="E558" s="21" t="s">
        <v>39</v>
      </c>
      <c r="F558" s="20" t="s">
        <v>38</v>
      </c>
      <c r="G558" s="21" t="s">
        <v>40</v>
      </c>
      <c r="H558" s="12">
        <v>21401</v>
      </c>
      <c r="I558" s="11" t="s">
        <v>588</v>
      </c>
      <c r="J558" s="12" t="s">
        <v>603</v>
      </c>
      <c r="K558" s="45" t="s">
        <v>604</v>
      </c>
      <c r="L558" s="14" t="s">
        <v>484</v>
      </c>
      <c r="M558" s="12"/>
      <c r="N558" s="35" t="s">
        <v>45</v>
      </c>
      <c r="O558" s="14">
        <v>2</v>
      </c>
      <c r="P558" s="14">
        <v>652.39089999999999</v>
      </c>
      <c r="Q558" s="14" t="s">
        <v>256</v>
      </c>
      <c r="R558" s="34">
        <v>1304.7818</v>
      </c>
      <c r="S558" s="34"/>
      <c r="T558" s="34"/>
      <c r="U558" s="34">
        <v>1304.7818</v>
      </c>
      <c r="V558" s="34"/>
      <c r="W558" s="34"/>
      <c r="X558" s="34"/>
      <c r="Y558" s="34"/>
      <c r="Z558" s="34"/>
      <c r="AA558" s="34"/>
      <c r="AB558" s="34"/>
      <c r="AC558" s="34"/>
      <c r="AD558" s="34"/>
    </row>
    <row r="559" spans="1:30" ht="38.25" x14ac:dyDescent="0.25">
      <c r="A559" s="47" t="s">
        <v>400</v>
      </c>
      <c r="B559" s="68" t="s">
        <v>481</v>
      </c>
      <c r="C559" s="68" t="s">
        <v>481</v>
      </c>
      <c r="D559" s="20" t="s">
        <v>38</v>
      </c>
      <c r="E559" s="21" t="s">
        <v>39</v>
      </c>
      <c r="F559" s="20" t="s">
        <v>38</v>
      </c>
      <c r="G559" s="21" t="s">
        <v>40</v>
      </c>
      <c r="H559" s="12">
        <v>21401</v>
      </c>
      <c r="I559" s="11" t="s">
        <v>588</v>
      </c>
      <c r="J559" s="12" t="s">
        <v>605</v>
      </c>
      <c r="K559" s="45" t="s">
        <v>606</v>
      </c>
      <c r="L559" s="14" t="s">
        <v>484</v>
      </c>
      <c r="M559" s="12"/>
      <c r="N559" s="35" t="s">
        <v>45</v>
      </c>
      <c r="O559" s="14">
        <v>2</v>
      </c>
      <c r="P559" s="14">
        <v>652.39089999999999</v>
      </c>
      <c r="Q559" s="14" t="s">
        <v>256</v>
      </c>
      <c r="R559" s="34">
        <v>1304.7818</v>
      </c>
      <c r="S559" s="34"/>
      <c r="T559" s="34"/>
      <c r="U559" s="34">
        <v>1304.7818</v>
      </c>
      <c r="V559" s="34"/>
      <c r="W559" s="34"/>
      <c r="X559" s="34"/>
      <c r="Y559" s="34"/>
      <c r="Z559" s="34"/>
      <c r="AA559" s="34"/>
      <c r="AB559" s="34"/>
      <c r="AC559" s="34"/>
      <c r="AD559" s="34"/>
    </row>
    <row r="560" spans="1:30" ht="25.5" x14ac:dyDescent="0.25">
      <c r="A560" s="47" t="s">
        <v>400</v>
      </c>
      <c r="B560" s="68" t="s">
        <v>481</v>
      </c>
      <c r="C560" s="68" t="s">
        <v>481</v>
      </c>
      <c r="D560" s="20" t="s">
        <v>38</v>
      </c>
      <c r="E560" s="21" t="s">
        <v>39</v>
      </c>
      <c r="F560" s="20" t="s">
        <v>38</v>
      </c>
      <c r="G560" s="21" t="s">
        <v>40</v>
      </c>
      <c r="H560" s="12" t="s">
        <v>607</v>
      </c>
      <c r="I560" s="11" t="s">
        <v>327</v>
      </c>
      <c r="J560" s="12" t="s">
        <v>438</v>
      </c>
      <c r="K560" s="45" t="s">
        <v>439</v>
      </c>
      <c r="L560" s="14" t="s">
        <v>484</v>
      </c>
      <c r="M560" s="12"/>
      <c r="N560" s="35" t="s">
        <v>176</v>
      </c>
      <c r="O560" s="14">
        <v>34</v>
      </c>
      <c r="P560" s="14">
        <v>52.444370720000002</v>
      </c>
      <c r="Q560" s="14" t="s">
        <v>256</v>
      </c>
      <c r="R560" s="34">
        <v>1783.1086044800002</v>
      </c>
      <c r="S560" s="34"/>
      <c r="T560" s="34"/>
      <c r="U560" s="34">
        <v>786.66556079999998</v>
      </c>
      <c r="V560" s="34"/>
      <c r="W560" s="34"/>
      <c r="X560" s="34">
        <v>419.55496576000002</v>
      </c>
      <c r="Y560" s="34"/>
      <c r="Z560" s="34"/>
      <c r="AA560" s="34">
        <v>576.88807792</v>
      </c>
      <c r="AB560" s="34"/>
      <c r="AC560" s="34"/>
      <c r="AD560" s="34"/>
    </row>
    <row r="561" spans="1:30" ht="25.5" x14ac:dyDescent="0.25">
      <c r="A561" s="47" t="s">
        <v>400</v>
      </c>
      <c r="B561" s="68" t="s">
        <v>481</v>
      </c>
      <c r="C561" s="68" t="s">
        <v>481</v>
      </c>
      <c r="D561" s="20" t="s">
        <v>38</v>
      </c>
      <c r="E561" s="21" t="s">
        <v>39</v>
      </c>
      <c r="F561" s="20" t="s">
        <v>38</v>
      </c>
      <c r="G561" s="21" t="s">
        <v>40</v>
      </c>
      <c r="H561" s="12" t="s">
        <v>607</v>
      </c>
      <c r="I561" s="11" t="s">
        <v>327</v>
      </c>
      <c r="J561" s="12" t="s">
        <v>608</v>
      </c>
      <c r="K561" s="45" t="s">
        <v>609</v>
      </c>
      <c r="L561" s="14" t="s">
        <v>484</v>
      </c>
      <c r="M561" s="12"/>
      <c r="N561" s="35" t="s">
        <v>176</v>
      </c>
      <c r="O561" s="14">
        <v>60</v>
      </c>
      <c r="P561" s="14">
        <v>34.24938496</v>
      </c>
      <c r="Q561" s="14" t="s">
        <v>256</v>
      </c>
      <c r="R561" s="34">
        <v>2054.9630975999999</v>
      </c>
      <c r="S561" s="34"/>
      <c r="T561" s="34"/>
      <c r="U561" s="34">
        <v>753.48646912000004</v>
      </c>
      <c r="V561" s="34"/>
      <c r="W561" s="34"/>
      <c r="X561" s="34">
        <v>616.48892927999998</v>
      </c>
      <c r="Y561" s="34"/>
      <c r="Z561" s="34"/>
      <c r="AA561" s="34">
        <v>684.98769919999995</v>
      </c>
      <c r="AB561" s="34"/>
      <c r="AC561" s="34"/>
      <c r="AD561" s="34"/>
    </row>
    <row r="562" spans="1:30" x14ac:dyDescent="0.25">
      <c r="A562" s="47" t="s">
        <v>400</v>
      </c>
      <c r="B562" s="68" t="s">
        <v>481</v>
      </c>
      <c r="C562" s="68" t="s">
        <v>481</v>
      </c>
      <c r="D562" s="20" t="s">
        <v>38</v>
      </c>
      <c r="E562" s="21" t="s">
        <v>39</v>
      </c>
      <c r="F562" s="20" t="s">
        <v>38</v>
      </c>
      <c r="G562" s="21" t="s">
        <v>40</v>
      </c>
      <c r="H562" s="12" t="s">
        <v>607</v>
      </c>
      <c r="I562" s="11" t="s">
        <v>327</v>
      </c>
      <c r="J562" s="12" t="s">
        <v>610</v>
      </c>
      <c r="K562" s="45" t="s">
        <v>329</v>
      </c>
      <c r="L562" s="14" t="s">
        <v>484</v>
      </c>
      <c r="M562" s="12"/>
      <c r="N562" s="35" t="s">
        <v>176</v>
      </c>
      <c r="O562" s="14">
        <v>86</v>
      </c>
      <c r="P562" s="14">
        <v>12.84351936</v>
      </c>
      <c r="Q562" s="14" t="s">
        <v>256</v>
      </c>
      <c r="R562" s="34">
        <v>1104.5426649599999</v>
      </c>
      <c r="S562" s="34"/>
      <c r="T562" s="34"/>
      <c r="U562" s="34">
        <v>372.46206144000001</v>
      </c>
      <c r="V562" s="34"/>
      <c r="W562" s="34"/>
      <c r="X562" s="34">
        <v>308.24446463999999</v>
      </c>
      <c r="Y562" s="34"/>
      <c r="Z562" s="34"/>
      <c r="AA562" s="34">
        <v>423.83613888000002</v>
      </c>
      <c r="AB562" s="34"/>
      <c r="AC562" s="34"/>
      <c r="AD562" s="34"/>
    </row>
    <row r="563" spans="1:30" x14ac:dyDescent="0.25">
      <c r="A563" s="47" t="s">
        <v>400</v>
      </c>
      <c r="B563" s="68" t="s">
        <v>481</v>
      </c>
      <c r="C563" s="68" t="s">
        <v>481</v>
      </c>
      <c r="D563" s="20" t="s">
        <v>38</v>
      </c>
      <c r="E563" s="21" t="s">
        <v>39</v>
      </c>
      <c r="F563" s="20" t="s">
        <v>38</v>
      </c>
      <c r="G563" s="21" t="s">
        <v>40</v>
      </c>
      <c r="H563" s="12" t="s">
        <v>607</v>
      </c>
      <c r="I563" s="11" t="s">
        <v>327</v>
      </c>
      <c r="J563" s="12" t="s">
        <v>611</v>
      </c>
      <c r="K563" s="45" t="s">
        <v>612</v>
      </c>
      <c r="L563" s="14" t="s">
        <v>484</v>
      </c>
      <c r="M563" s="12"/>
      <c r="N563" s="35" t="s">
        <v>176</v>
      </c>
      <c r="O563" s="14">
        <v>17</v>
      </c>
      <c r="P563" s="14">
        <v>57.795837120000002</v>
      </c>
      <c r="Q563" s="14" t="s">
        <v>256</v>
      </c>
      <c r="R563" s="34">
        <v>982.52923104000001</v>
      </c>
      <c r="S563" s="34"/>
      <c r="T563" s="34"/>
      <c r="U563" s="34">
        <v>288.97918559999999</v>
      </c>
      <c r="V563" s="34"/>
      <c r="W563" s="34"/>
      <c r="X563" s="34">
        <v>288.97918559999999</v>
      </c>
      <c r="Y563" s="34"/>
      <c r="Z563" s="34"/>
      <c r="AA563" s="34">
        <v>404.57085984000003</v>
      </c>
      <c r="AB563" s="34"/>
      <c r="AC563" s="34"/>
      <c r="AD563" s="34"/>
    </row>
    <row r="564" spans="1:30" x14ac:dyDescent="0.25">
      <c r="A564" s="47" t="s">
        <v>400</v>
      </c>
      <c r="B564" s="68" t="s">
        <v>481</v>
      </c>
      <c r="C564" s="68" t="s">
        <v>481</v>
      </c>
      <c r="D564" s="20" t="s">
        <v>38</v>
      </c>
      <c r="E564" s="21" t="s">
        <v>39</v>
      </c>
      <c r="F564" s="20" t="s">
        <v>38</v>
      </c>
      <c r="G564" s="21" t="s">
        <v>40</v>
      </c>
      <c r="H564" s="12" t="s">
        <v>607</v>
      </c>
      <c r="I564" s="11" t="s">
        <v>327</v>
      </c>
      <c r="J564" s="12" t="s">
        <v>330</v>
      </c>
      <c r="K564" s="45" t="s">
        <v>613</v>
      </c>
      <c r="L564" s="14" t="s">
        <v>484</v>
      </c>
      <c r="M564" s="12"/>
      <c r="N564" s="35" t="s">
        <v>176</v>
      </c>
      <c r="O564" s="14">
        <v>17</v>
      </c>
      <c r="P564" s="14">
        <v>59.936423680000004</v>
      </c>
      <c r="Q564" s="14" t="s">
        <v>256</v>
      </c>
      <c r="R564" s="34">
        <v>1018.91920256</v>
      </c>
      <c r="S564" s="34"/>
      <c r="T564" s="34"/>
      <c r="U564" s="34">
        <v>239.74569472000002</v>
      </c>
      <c r="V564" s="34"/>
      <c r="W564" s="34"/>
      <c r="X564" s="34">
        <v>419.55496576000002</v>
      </c>
      <c r="Y564" s="34"/>
      <c r="Z564" s="34"/>
      <c r="AA564" s="34">
        <v>359.61854208</v>
      </c>
      <c r="AB564" s="34"/>
      <c r="AC564" s="34"/>
      <c r="AD564" s="34"/>
    </row>
    <row r="565" spans="1:30" ht="25.5" x14ac:dyDescent="0.25">
      <c r="A565" s="47" t="s">
        <v>400</v>
      </c>
      <c r="B565" s="68" t="s">
        <v>481</v>
      </c>
      <c r="C565" s="68" t="s">
        <v>481</v>
      </c>
      <c r="D565" s="20" t="s">
        <v>38</v>
      </c>
      <c r="E565" s="21" t="s">
        <v>39</v>
      </c>
      <c r="F565" s="20" t="s">
        <v>38</v>
      </c>
      <c r="G565" s="21" t="s">
        <v>40</v>
      </c>
      <c r="H565" s="12" t="s">
        <v>607</v>
      </c>
      <c r="I565" s="11" t="s">
        <v>327</v>
      </c>
      <c r="J565" s="12" t="s">
        <v>136</v>
      </c>
      <c r="K565" s="45" t="s">
        <v>614</v>
      </c>
      <c r="L565" s="14" t="s">
        <v>484</v>
      </c>
      <c r="M565" s="12"/>
      <c r="N565" s="35" t="s">
        <v>176</v>
      </c>
      <c r="O565" s="14">
        <v>49</v>
      </c>
      <c r="P565" s="14">
        <v>22.47615888</v>
      </c>
      <c r="Q565" s="14" t="s">
        <v>256</v>
      </c>
      <c r="R565" s="34">
        <v>1101.3317851199999</v>
      </c>
      <c r="S565" s="34"/>
      <c r="T565" s="34"/>
      <c r="U565" s="34">
        <v>337.14238319999998</v>
      </c>
      <c r="V565" s="34"/>
      <c r="W565" s="34"/>
      <c r="X565" s="34">
        <v>337.14238319999998</v>
      </c>
      <c r="Y565" s="34"/>
      <c r="Z565" s="34"/>
      <c r="AA565" s="34">
        <v>427.04701871999998</v>
      </c>
      <c r="AB565" s="34"/>
      <c r="AC565" s="34"/>
      <c r="AD565" s="34"/>
    </row>
    <row r="566" spans="1:30" x14ac:dyDescent="0.25">
      <c r="A566" s="47" t="s">
        <v>400</v>
      </c>
      <c r="B566" s="68" t="s">
        <v>481</v>
      </c>
      <c r="C566" s="68" t="s">
        <v>481</v>
      </c>
      <c r="D566" s="20" t="s">
        <v>38</v>
      </c>
      <c r="E566" s="21" t="s">
        <v>39</v>
      </c>
      <c r="F566" s="20" t="s">
        <v>38</v>
      </c>
      <c r="G566" s="21" t="s">
        <v>40</v>
      </c>
      <c r="H566" s="12" t="s">
        <v>607</v>
      </c>
      <c r="I566" s="11" t="s">
        <v>327</v>
      </c>
      <c r="J566" s="12" t="s">
        <v>334</v>
      </c>
      <c r="K566" s="45" t="s">
        <v>385</v>
      </c>
      <c r="L566" s="14" t="s">
        <v>484</v>
      </c>
      <c r="M566" s="12"/>
      <c r="N566" s="35" t="s">
        <v>176</v>
      </c>
      <c r="O566" s="14">
        <v>10</v>
      </c>
      <c r="P566" s="14">
        <v>115.59167424</v>
      </c>
      <c r="Q566" s="14" t="s">
        <v>256</v>
      </c>
      <c r="R566" s="34">
        <v>1155.9167424</v>
      </c>
      <c r="S566" s="34"/>
      <c r="T566" s="34"/>
      <c r="U566" s="34">
        <v>231.18334848000001</v>
      </c>
      <c r="V566" s="34"/>
      <c r="W566" s="34"/>
      <c r="X566" s="34">
        <v>462.36669696000001</v>
      </c>
      <c r="Y566" s="34"/>
      <c r="Z566" s="34"/>
      <c r="AA566" s="34">
        <v>462.36669696000001</v>
      </c>
      <c r="AB566" s="34"/>
      <c r="AC566" s="34"/>
      <c r="AD566" s="34"/>
    </row>
    <row r="567" spans="1:30" x14ac:dyDescent="0.25">
      <c r="A567" s="47" t="s">
        <v>400</v>
      </c>
      <c r="B567" s="68" t="s">
        <v>481</v>
      </c>
      <c r="C567" s="68" t="s">
        <v>481</v>
      </c>
      <c r="D567" s="20" t="s">
        <v>38</v>
      </c>
      <c r="E567" s="21" t="s">
        <v>39</v>
      </c>
      <c r="F567" s="20" t="s">
        <v>38</v>
      </c>
      <c r="G567" s="21" t="s">
        <v>40</v>
      </c>
      <c r="H567" s="12" t="s">
        <v>607</v>
      </c>
      <c r="I567" s="11" t="s">
        <v>327</v>
      </c>
      <c r="J567" s="12" t="s">
        <v>615</v>
      </c>
      <c r="K567" s="45" t="s">
        <v>616</v>
      </c>
      <c r="L567" s="14" t="s">
        <v>484</v>
      </c>
      <c r="M567" s="12"/>
      <c r="N567" s="35" t="s">
        <v>176</v>
      </c>
      <c r="O567" s="14">
        <v>40</v>
      </c>
      <c r="P567" s="14">
        <v>27.827625279999999</v>
      </c>
      <c r="Q567" s="14" t="s">
        <v>256</v>
      </c>
      <c r="R567" s="34">
        <v>1113.1050112</v>
      </c>
      <c r="S567" s="34"/>
      <c r="T567" s="34"/>
      <c r="U567" s="34">
        <v>473.06962976</v>
      </c>
      <c r="V567" s="34"/>
      <c r="W567" s="34"/>
      <c r="X567" s="34">
        <v>417</v>
      </c>
      <c r="Y567" s="34"/>
      <c r="Z567" s="34"/>
      <c r="AA567" s="34">
        <v>222.62100224</v>
      </c>
      <c r="AB567" s="34"/>
      <c r="AC567" s="34"/>
      <c r="AD567" s="34"/>
    </row>
    <row r="568" spans="1:30" x14ac:dyDescent="0.25">
      <c r="A568" s="47" t="s">
        <v>400</v>
      </c>
      <c r="B568" s="68" t="s">
        <v>481</v>
      </c>
      <c r="C568" s="68" t="s">
        <v>481</v>
      </c>
      <c r="D568" s="20" t="s">
        <v>38</v>
      </c>
      <c r="E568" s="21" t="s">
        <v>39</v>
      </c>
      <c r="F568" s="20" t="s">
        <v>38</v>
      </c>
      <c r="G568" s="21" t="s">
        <v>40</v>
      </c>
      <c r="H568" s="12" t="s">
        <v>607</v>
      </c>
      <c r="I568" s="11" t="s">
        <v>327</v>
      </c>
      <c r="J568" s="12" t="s">
        <v>140</v>
      </c>
      <c r="K568" s="45" t="s">
        <v>141</v>
      </c>
      <c r="L568" s="14" t="s">
        <v>484</v>
      </c>
      <c r="M568" s="12"/>
      <c r="N568" s="35" t="s">
        <v>142</v>
      </c>
      <c r="O568" s="14">
        <v>20</v>
      </c>
      <c r="P568" s="14">
        <v>18.194985760000002</v>
      </c>
      <c r="Q568" s="14" t="s">
        <v>256</v>
      </c>
      <c r="R568" s="34">
        <v>363.89971520000006</v>
      </c>
      <c r="S568" s="34"/>
      <c r="T568" s="34"/>
      <c r="U568" s="34">
        <v>109.16991456000001</v>
      </c>
      <c r="V568" s="34"/>
      <c r="W568" s="34"/>
      <c r="X568" s="34">
        <v>145.55988608000001</v>
      </c>
      <c r="Y568" s="34"/>
      <c r="Z568" s="34"/>
      <c r="AA568" s="34">
        <v>109.16991456000001</v>
      </c>
      <c r="AB568" s="34"/>
      <c r="AC568" s="34"/>
      <c r="AD568" s="34"/>
    </row>
    <row r="569" spans="1:30" x14ac:dyDescent="0.25">
      <c r="A569" s="47" t="s">
        <v>400</v>
      </c>
      <c r="B569" s="68" t="s">
        <v>481</v>
      </c>
      <c r="C569" s="68" t="s">
        <v>481</v>
      </c>
      <c r="D569" s="20" t="s">
        <v>38</v>
      </c>
      <c r="E569" s="21" t="s">
        <v>39</v>
      </c>
      <c r="F569" s="20" t="s">
        <v>38</v>
      </c>
      <c r="G569" s="21" t="s">
        <v>40</v>
      </c>
      <c r="H569" s="12" t="s">
        <v>607</v>
      </c>
      <c r="I569" s="11" t="s">
        <v>327</v>
      </c>
      <c r="J569" s="12" t="s">
        <v>143</v>
      </c>
      <c r="K569" s="45" t="s">
        <v>427</v>
      </c>
      <c r="L569" s="14" t="s">
        <v>484</v>
      </c>
      <c r="M569" s="12"/>
      <c r="N569" s="35" t="s">
        <v>176</v>
      </c>
      <c r="O569" s="14">
        <v>55</v>
      </c>
      <c r="P569" s="14">
        <v>36.389971520000003</v>
      </c>
      <c r="Q569" s="14" t="s">
        <v>256</v>
      </c>
      <c r="R569" s="34">
        <v>2001.4484336000003</v>
      </c>
      <c r="S569" s="34"/>
      <c r="T569" s="34"/>
      <c r="U569" s="34">
        <v>545.84957280000003</v>
      </c>
      <c r="V569" s="34"/>
      <c r="W569" s="34"/>
      <c r="X569" s="34">
        <v>545.84957280000003</v>
      </c>
      <c r="Y569" s="34"/>
      <c r="Z569" s="34"/>
      <c r="AA569" s="34">
        <v>909.74928800000009</v>
      </c>
      <c r="AB569" s="34"/>
      <c r="AC569" s="34"/>
      <c r="AD569" s="34"/>
    </row>
    <row r="570" spans="1:30" x14ac:dyDescent="0.25">
      <c r="A570" s="47" t="s">
        <v>400</v>
      </c>
      <c r="B570" s="68" t="s">
        <v>481</v>
      </c>
      <c r="C570" s="68" t="s">
        <v>481</v>
      </c>
      <c r="D570" s="20" t="s">
        <v>38</v>
      </c>
      <c r="E570" s="21" t="s">
        <v>39</v>
      </c>
      <c r="F570" s="20" t="s">
        <v>38</v>
      </c>
      <c r="G570" s="21" t="s">
        <v>40</v>
      </c>
      <c r="H570" s="12" t="s">
        <v>607</v>
      </c>
      <c r="I570" s="11" t="s">
        <v>327</v>
      </c>
      <c r="J570" s="12" t="s">
        <v>138</v>
      </c>
      <c r="K570" s="45" t="s">
        <v>139</v>
      </c>
      <c r="L570" s="14" t="s">
        <v>484</v>
      </c>
      <c r="M570" s="12"/>
      <c r="N570" s="35" t="s">
        <v>176</v>
      </c>
      <c r="O570" s="14">
        <v>50</v>
      </c>
      <c r="P570" s="14">
        <v>12.84351936</v>
      </c>
      <c r="Q570" s="14" t="s">
        <v>256</v>
      </c>
      <c r="R570" s="34">
        <v>642.17596800000001</v>
      </c>
      <c r="S570" s="34"/>
      <c r="T570" s="34"/>
      <c r="U570" s="34">
        <v>166.96575168000001</v>
      </c>
      <c r="V570" s="34"/>
      <c r="W570" s="34"/>
      <c r="X570" s="34">
        <v>282.55742592000001</v>
      </c>
      <c r="Y570" s="34"/>
      <c r="Z570" s="34"/>
      <c r="AA570" s="34">
        <v>192.65279040000001</v>
      </c>
      <c r="AB570" s="34"/>
      <c r="AC570" s="34"/>
      <c r="AD570" s="34"/>
    </row>
    <row r="571" spans="1:30" x14ac:dyDescent="0.25">
      <c r="A571" s="47" t="s">
        <v>400</v>
      </c>
      <c r="B571" s="68" t="s">
        <v>481</v>
      </c>
      <c r="C571" s="68" t="s">
        <v>481</v>
      </c>
      <c r="D571" s="20" t="s">
        <v>38</v>
      </c>
      <c r="E571" s="21" t="s">
        <v>39</v>
      </c>
      <c r="F571" s="20" t="s">
        <v>38</v>
      </c>
      <c r="G571" s="21" t="s">
        <v>40</v>
      </c>
      <c r="H571" s="12" t="s">
        <v>607</v>
      </c>
      <c r="I571" s="11" t="s">
        <v>327</v>
      </c>
      <c r="J571" s="12" t="s">
        <v>147</v>
      </c>
      <c r="K571" s="45" t="s">
        <v>148</v>
      </c>
      <c r="L571" s="14" t="s">
        <v>484</v>
      </c>
      <c r="M571" s="12"/>
      <c r="N571" s="35" t="s">
        <v>176</v>
      </c>
      <c r="O571" s="14">
        <v>17</v>
      </c>
      <c r="P571" s="14">
        <v>32.108798400000005</v>
      </c>
      <c r="Q571" s="14" t="s">
        <v>256</v>
      </c>
      <c r="R571" s="34">
        <v>545.84957280000003</v>
      </c>
      <c r="S571" s="34"/>
      <c r="T571" s="34"/>
      <c r="U571" s="34">
        <v>192.65279040000001</v>
      </c>
      <c r="V571" s="34"/>
      <c r="W571" s="34"/>
      <c r="X571" s="34">
        <v>128.43519360000002</v>
      </c>
      <c r="Y571" s="34"/>
      <c r="Z571" s="34"/>
      <c r="AA571" s="34">
        <v>224.76158880000003</v>
      </c>
      <c r="AB571" s="34"/>
      <c r="AC571" s="34"/>
      <c r="AD571" s="34"/>
    </row>
    <row r="572" spans="1:30" x14ac:dyDescent="0.25">
      <c r="A572" s="47" t="s">
        <v>400</v>
      </c>
      <c r="B572" s="68" t="s">
        <v>481</v>
      </c>
      <c r="C572" s="68" t="s">
        <v>481</v>
      </c>
      <c r="D572" s="20" t="s">
        <v>38</v>
      </c>
      <c r="E572" s="21" t="s">
        <v>39</v>
      </c>
      <c r="F572" s="20" t="s">
        <v>38</v>
      </c>
      <c r="G572" s="21" t="s">
        <v>40</v>
      </c>
      <c r="H572" s="12" t="s">
        <v>607</v>
      </c>
      <c r="I572" s="11" t="s">
        <v>327</v>
      </c>
      <c r="J572" s="12" t="s">
        <v>617</v>
      </c>
      <c r="K572" s="45" t="s">
        <v>150</v>
      </c>
      <c r="L572" s="14" t="s">
        <v>484</v>
      </c>
      <c r="M572" s="12"/>
      <c r="N572" s="35" t="s">
        <v>53</v>
      </c>
      <c r="O572" s="14">
        <v>58</v>
      </c>
      <c r="P572" s="14">
        <v>32.108798400000005</v>
      </c>
      <c r="Q572" s="14" t="s">
        <v>256</v>
      </c>
      <c r="R572" s="34">
        <v>1862.3103072000004</v>
      </c>
      <c r="S572" s="34"/>
      <c r="T572" s="34"/>
      <c r="U572" s="34">
        <v>642.17596800000013</v>
      </c>
      <c r="V572" s="34"/>
      <c r="W572" s="34"/>
      <c r="X572" s="34">
        <v>642.17596800000013</v>
      </c>
      <c r="Y572" s="34"/>
      <c r="Z572" s="34"/>
      <c r="AA572" s="34">
        <v>577.9583712000001</v>
      </c>
      <c r="AB572" s="34"/>
      <c r="AC572" s="34"/>
      <c r="AD572" s="34"/>
    </row>
    <row r="573" spans="1:30" x14ac:dyDescent="0.25">
      <c r="A573" s="47" t="s">
        <v>400</v>
      </c>
      <c r="B573" s="68" t="s">
        <v>481</v>
      </c>
      <c r="C573" s="68" t="s">
        <v>481</v>
      </c>
      <c r="D573" s="20" t="s">
        <v>38</v>
      </c>
      <c r="E573" s="21" t="s">
        <v>39</v>
      </c>
      <c r="F573" s="20" t="s">
        <v>38</v>
      </c>
      <c r="G573" s="21" t="s">
        <v>40</v>
      </c>
      <c r="H573" s="12" t="s">
        <v>607</v>
      </c>
      <c r="I573" s="11" t="s">
        <v>327</v>
      </c>
      <c r="J573" s="12" t="s">
        <v>431</v>
      </c>
      <c r="K573" s="45" t="s">
        <v>153</v>
      </c>
      <c r="L573" s="14" t="s">
        <v>484</v>
      </c>
      <c r="M573" s="12"/>
      <c r="N573" s="35" t="s">
        <v>53</v>
      </c>
      <c r="O573" s="14">
        <v>29</v>
      </c>
      <c r="P573" s="14">
        <v>189.44191056</v>
      </c>
      <c r="Q573" s="14" t="s">
        <v>256</v>
      </c>
      <c r="R573" s="34">
        <v>5493.8154062399999</v>
      </c>
      <c r="S573" s="34"/>
      <c r="T573" s="34"/>
      <c r="U573" s="34">
        <v>1894.4191056</v>
      </c>
      <c r="V573" s="34"/>
      <c r="W573" s="34"/>
      <c r="X573" s="34">
        <v>2083.86101616</v>
      </c>
      <c r="Y573" s="34"/>
      <c r="Z573" s="34"/>
      <c r="AA573" s="34">
        <v>1515.53528448</v>
      </c>
      <c r="AB573" s="34"/>
      <c r="AC573" s="34"/>
      <c r="AD573" s="34"/>
    </row>
    <row r="574" spans="1:30" ht="38.25" x14ac:dyDescent="0.25">
      <c r="A574" s="47" t="s">
        <v>400</v>
      </c>
      <c r="B574" s="68" t="s">
        <v>481</v>
      </c>
      <c r="C574" s="68" t="s">
        <v>481</v>
      </c>
      <c r="D574" s="20" t="s">
        <v>38</v>
      </c>
      <c r="E574" s="21" t="s">
        <v>39</v>
      </c>
      <c r="F574" s="20" t="s">
        <v>38</v>
      </c>
      <c r="G574" s="21" t="s">
        <v>40</v>
      </c>
      <c r="H574" s="12" t="s">
        <v>618</v>
      </c>
      <c r="I574" s="11" t="s">
        <v>173</v>
      </c>
      <c r="J574" s="12" t="s">
        <v>619</v>
      </c>
      <c r="K574" s="45" t="s">
        <v>620</v>
      </c>
      <c r="L574" s="14" t="s">
        <v>484</v>
      </c>
      <c r="M574" s="12"/>
      <c r="N574" s="35" t="s">
        <v>176</v>
      </c>
      <c r="O574" s="14">
        <v>684</v>
      </c>
      <c r="P574" s="14">
        <v>6.4210000000000003</v>
      </c>
      <c r="Q574" s="14" t="s">
        <v>256</v>
      </c>
      <c r="R574" s="34">
        <v>4391.9639999999999</v>
      </c>
      <c r="S574" s="34"/>
      <c r="T574" s="34"/>
      <c r="U574" s="34">
        <v>813</v>
      </c>
      <c r="V574" s="34"/>
      <c r="W574" s="34"/>
      <c r="X574" s="34">
        <v>964</v>
      </c>
      <c r="Y574" s="34"/>
      <c r="Z574" s="34"/>
      <c r="AA574" s="34">
        <v>2616</v>
      </c>
      <c r="AB574" s="34"/>
      <c r="AC574" s="34"/>
      <c r="AD574" s="34"/>
    </row>
    <row r="575" spans="1:30" ht="38.25" x14ac:dyDescent="0.25">
      <c r="A575" s="47" t="s">
        <v>400</v>
      </c>
      <c r="B575" s="68" t="s">
        <v>481</v>
      </c>
      <c r="C575" s="68" t="s">
        <v>481</v>
      </c>
      <c r="D575" s="20" t="s">
        <v>38</v>
      </c>
      <c r="E575" s="21" t="s">
        <v>39</v>
      </c>
      <c r="F575" s="20" t="s">
        <v>38</v>
      </c>
      <c r="G575" s="21" t="s">
        <v>40</v>
      </c>
      <c r="H575" s="12" t="s">
        <v>618</v>
      </c>
      <c r="I575" s="11" t="s">
        <v>173</v>
      </c>
      <c r="J575" s="12" t="s">
        <v>174</v>
      </c>
      <c r="K575" s="45" t="s">
        <v>621</v>
      </c>
      <c r="L575" s="14" t="s">
        <v>484</v>
      </c>
      <c r="M575" s="12"/>
      <c r="N575" s="35" t="s">
        <v>176</v>
      </c>
      <c r="O575" s="14">
        <v>240</v>
      </c>
      <c r="P575" s="14">
        <v>25.686</v>
      </c>
      <c r="Q575" s="14" t="s">
        <v>256</v>
      </c>
      <c r="R575" s="34">
        <v>6164.64</v>
      </c>
      <c r="S575" s="34"/>
      <c r="T575" s="34"/>
      <c r="U575" s="34">
        <v>1523</v>
      </c>
      <c r="V575" s="34"/>
      <c r="W575" s="34"/>
      <c r="X575" s="34">
        <v>1477</v>
      </c>
      <c r="Y575" s="34"/>
      <c r="Z575" s="34"/>
      <c r="AA575" s="34">
        <v>3165</v>
      </c>
      <c r="AB575" s="34"/>
      <c r="AC575" s="34"/>
      <c r="AD575" s="34"/>
    </row>
    <row r="576" spans="1:30" ht="38.25" x14ac:dyDescent="0.25">
      <c r="A576" s="47" t="s">
        <v>400</v>
      </c>
      <c r="B576" s="68" t="s">
        <v>481</v>
      </c>
      <c r="C576" s="68" t="s">
        <v>481</v>
      </c>
      <c r="D576" s="20" t="s">
        <v>38</v>
      </c>
      <c r="E576" s="21" t="s">
        <v>39</v>
      </c>
      <c r="F576" s="20" t="s">
        <v>38</v>
      </c>
      <c r="G576" s="21" t="s">
        <v>40</v>
      </c>
      <c r="H576" s="12">
        <v>22104</v>
      </c>
      <c r="I576" s="11" t="s">
        <v>173</v>
      </c>
      <c r="J576" s="12" t="s">
        <v>622</v>
      </c>
      <c r="K576" s="45" t="s">
        <v>623</v>
      </c>
      <c r="L576" s="14" t="s">
        <v>484</v>
      </c>
      <c r="M576" s="12"/>
      <c r="N576" s="35" t="s">
        <v>74</v>
      </c>
      <c r="O576" s="14">
        <v>38</v>
      </c>
      <c r="P576" s="14">
        <v>159.4736</v>
      </c>
      <c r="Q576" s="14" t="s">
        <v>256</v>
      </c>
      <c r="R576" s="34">
        <v>6059.9967999999999</v>
      </c>
      <c r="S576" s="34"/>
      <c r="T576" s="34"/>
      <c r="U576" s="34">
        <v>1529</v>
      </c>
      <c r="V576" s="34"/>
      <c r="W576" s="34"/>
      <c r="X576" s="34">
        <v>1542</v>
      </c>
      <c r="Y576" s="34"/>
      <c r="Z576" s="34"/>
      <c r="AA576" s="34">
        <v>2989</v>
      </c>
      <c r="AB576" s="34"/>
      <c r="AC576" s="34"/>
      <c r="AD576" s="34"/>
    </row>
    <row r="577" spans="1:30" ht="38.25" x14ac:dyDescent="0.25">
      <c r="A577" s="47" t="s">
        <v>400</v>
      </c>
      <c r="B577" s="68" t="s">
        <v>481</v>
      </c>
      <c r="C577" s="68" t="s">
        <v>481</v>
      </c>
      <c r="D577" s="20" t="s">
        <v>38</v>
      </c>
      <c r="E577" s="21" t="s">
        <v>39</v>
      </c>
      <c r="F577" s="20" t="s">
        <v>38</v>
      </c>
      <c r="G577" s="21" t="s">
        <v>40</v>
      </c>
      <c r="H577" s="12">
        <v>22104</v>
      </c>
      <c r="I577" s="11" t="s">
        <v>173</v>
      </c>
      <c r="J577" s="12" t="s">
        <v>624</v>
      </c>
      <c r="K577" s="45" t="s">
        <v>625</v>
      </c>
      <c r="L577" s="14" t="s">
        <v>484</v>
      </c>
      <c r="M577" s="12"/>
      <c r="N577" s="35" t="s">
        <v>74</v>
      </c>
      <c r="O577" s="14">
        <v>6</v>
      </c>
      <c r="P577" s="14">
        <v>159.33330000000001</v>
      </c>
      <c r="Q577" s="14" t="s">
        <v>256</v>
      </c>
      <c r="R577" s="34">
        <v>955.99980000000005</v>
      </c>
      <c r="S577" s="34"/>
      <c r="T577" s="34"/>
      <c r="U577" s="34">
        <v>308</v>
      </c>
      <c r="V577" s="34"/>
      <c r="W577" s="34"/>
      <c r="X577" s="34">
        <v>308</v>
      </c>
      <c r="Y577" s="34"/>
      <c r="Z577" s="34"/>
      <c r="AA577" s="34">
        <v>340</v>
      </c>
      <c r="AB577" s="34"/>
      <c r="AC577" s="34"/>
      <c r="AD577" s="34"/>
    </row>
    <row r="578" spans="1:30" ht="38.25" x14ac:dyDescent="0.25">
      <c r="A578" s="47" t="s">
        <v>400</v>
      </c>
      <c r="B578" s="68" t="s">
        <v>481</v>
      </c>
      <c r="C578" s="68" t="s">
        <v>481</v>
      </c>
      <c r="D578" s="20" t="s">
        <v>38</v>
      </c>
      <c r="E578" s="21" t="s">
        <v>39</v>
      </c>
      <c r="F578" s="20" t="s">
        <v>38</v>
      </c>
      <c r="G578" s="21" t="s">
        <v>40</v>
      </c>
      <c r="H578" s="12" t="s">
        <v>618</v>
      </c>
      <c r="I578" s="11" t="s">
        <v>173</v>
      </c>
      <c r="J578" s="12" t="s">
        <v>626</v>
      </c>
      <c r="K578" s="45" t="s">
        <v>627</v>
      </c>
      <c r="L578" s="14" t="s">
        <v>484</v>
      </c>
      <c r="M578" s="12"/>
      <c r="N578" s="35" t="s">
        <v>514</v>
      </c>
      <c r="O578" s="14">
        <v>7</v>
      </c>
      <c r="P578" s="14">
        <v>149.69999999999999</v>
      </c>
      <c r="Q578" s="14" t="s">
        <v>256</v>
      </c>
      <c r="R578" s="34">
        <v>1047.8999999999999</v>
      </c>
      <c r="S578" s="34"/>
      <c r="T578" s="34"/>
      <c r="U578" s="34">
        <v>291</v>
      </c>
      <c r="V578" s="34"/>
      <c r="W578" s="34"/>
      <c r="X578" s="34">
        <v>289</v>
      </c>
      <c r="Y578" s="34"/>
      <c r="Z578" s="34"/>
      <c r="AA578" s="34">
        <v>468</v>
      </c>
      <c r="AB578" s="34"/>
      <c r="AC578" s="34"/>
      <c r="AD578" s="34"/>
    </row>
    <row r="579" spans="1:30" ht="38.25" x14ac:dyDescent="0.25">
      <c r="A579" s="47" t="s">
        <v>400</v>
      </c>
      <c r="B579" s="68" t="s">
        <v>481</v>
      </c>
      <c r="C579" s="68" t="s">
        <v>481</v>
      </c>
      <c r="D579" s="20" t="s">
        <v>38</v>
      </c>
      <c r="E579" s="21" t="s">
        <v>39</v>
      </c>
      <c r="F579" s="20" t="s">
        <v>38</v>
      </c>
      <c r="G579" s="21" t="s">
        <v>40</v>
      </c>
      <c r="H579" s="12">
        <v>22104</v>
      </c>
      <c r="I579" s="11" t="s">
        <v>173</v>
      </c>
      <c r="J579" s="12" t="s">
        <v>628</v>
      </c>
      <c r="K579" s="45" t="s">
        <v>178</v>
      </c>
      <c r="L579" s="14" t="s">
        <v>484</v>
      </c>
      <c r="M579" s="12"/>
      <c r="N579" s="35" t="s">
        <v>179</v>
      </c>
      <c r="O579" s="14">
        <v>16</v>
      </c>
      <c r="P579" s="14">
        <v>20.370999999999999</v>
      </c>
      <c r="Q579" s="14" t="s">
        <v>256</v>
      </c>
      <c r="R579" s="34">
        <v>325.93599999999998</v>
      </c>
      <c r="S579" s="34"/>
      <c r="T579" s="34"/>
      <c r="U579" s="34">
        <v>44</v>
      </c>
      <c r="V579" s="34"/>
      <c r="W579" s="34"/>
      <c r="X579" s="34">
        <v>38</v>
      </c>
      <c r="Y579" s="34"/>
      <c r="Z579" s="34"/>
      <c r="AA579" s="34">
        <v>246</v>
      </c>
      <c r="AB579" s="34"/>
      <c r="AC579" s="34"/>
      <c r="AD579" s="34"/>
    </row>
    <row r="580" spans="1:30" ht="38.25" x14ac:dyDescent="0.25">
      <c r="A580" s="47" t="s">
        <v>400</v>
      </c>
      <c r="B580" s="68" t="s">
        <v>481</v>
      </c>
      <c r="C580" s="68" t="s">
        <v>481</v>
      </c>
      <c r="D580" s="20" t="s">
        <v>38</v>
      </c>
      <c r="E580" s="21" t="s">
        <v>39</v>
      </c>
      <c r="F580" s="20" t="s">
        <v>38</v>
      </c>
      <c r="G580" s="21" t="s">
        <v>40</v>
      </c>
      <c r="H580" s="12">
        <v>22104</v>
      </c>
      <c r="I580" s="11" t="s">
        <v>173</v>
      </c>
      <c r="J580" s="12" t="s">
        <v>629</v>
      </c>
      <c r="K580" s="45" t="s">
        <v>630</v>
      </c>
      <c r="L580" s="14" t="s">
        <v>484</v>
      </c>
      <c r="M580" s="12"/>
      <c r="N580" s="35" t="s">
        <v>53</v>
      </c>
      <c r="O580" s="14">
        <v>11</v>
      </c>
      <c r="P580" s="14">
        <v>321.09089999999998</v>
      </c>
      <c r="Q580" s="14" t="s">
        <v>256</v>
      </c>
      <c r="R580" s="34">
        <v>3531.9998999999998</v>
      </c>
      <c r="S580" s="34"/>
      <c r="T580" s="34"/>
      <c r="U580" s="34"/>
      <c r="V580" s="34"/>
      <c r="W580" s="34"/>
      <c r="X580" s="34">
        <v>2790</v>
      </c>
      <c r="Y580" s="34"/>
      <c r="Z580" s="34"/>
      <c r="AA580" s="34">
        <v>741</v>
      </c>
      <c r="AB580" s="34"/>
      <c r="AC580" s="34"/>
      <c r="AD580" s="34"/>
    </row>
    <row r="581" spans="1:30" ht="38.25" x14ac:dyDescent="0.25">
      <c r="A581" s="47" t="s">
        <v>400</v>
      </c>
      <c r="B581" s="68" t="s">
        <v>481</v>
      </c>
      <c r="C581" s="68" t="s">
        <v>481</v>
      </c>
      <c r="D581" s="20" t="s">
        <v>38</v>
      </c>
      <c r="E581" s="21" t="s">
        <v>39</v>
      </c>
      <c r="F581" s="20" t="s">
        <v>38</v>
      </c>
      <c r="G581" s="21" t="s">
        <v>40</v>
      </c>
      <c r="H581" s="12">
        <v>22104</v>
      </c>
      <c r="I581" s="11" t="s">
        <v>173</v>
      </c>
      <c r="J581" s="12" t="s">
        <v>631</v>
      </c>
      <c r="K581" s="45" t="s">
        <v>632</v>
      </c>
      <c r="L581" s="14" t="s">
        <v>484</v>
      </c>
      <c r="M581" s="12"/>
      <c r="N581" s="35" t="s">
        <v>514</v>
      </c>
      <c r="O581" s="14">
        <v>6</v>
      </c>
      <c r="P581" s="14">
        <v>317.97000000000003</v>
      </c>
      <c r="Q581" s="14" t="s">
        <v>256</v>
      </c>
      <c r="R581" s="34">
        <v>1907.8200000000002</v>
      </c>
      <c r="S581" s="34"/>
      <c r="T581" s="34"/>
      <c r="U581" s="34"/>
      <c r="V581" s="34"/>
      <c r="W581" s="34"/>
      <c r="X581" s="34">
        <v>1228</v>
      </c>
      <c r="Y581" s="34"/>
      <c r="Z581" s="34"/>
      <c r="AA581" s="34">
        <v>679</v>
      </c>
      <c r="AB581" s="34"/>
      <c r="AC581" s="34"/>
      <c r="AD581" s="34"/>
    </row>
    <row r="582" spans="1:30" ht="38.25" x14ac:dyDescent="0.25">
      <c r="A582" s="47" t="s">
        <v>400</v>
      </c>
      <c r="B582" s="68" t="s">
        <v>481</v>
      </c>
      <c r="C582" s="68" t="s">
        <v>481</v>
      </c>
      <c r="D582" s="20" t="s">
        <v>38</v>
      </c>
      <c r="E582" s="21" t="s">
        <v>39</v>
      </c>
      <c r="F582" s="20" t="s">
        <v>38</v>
      </c>
      <c r="G582" s="21" t="s">
        <v>40</v>
      </c>
      <c r="H582" s="12">
        <v>22104</v>
      </c>
      <c r="I582" s="11" t="s">
        <v>173</v>
      </c>
      <c r="J582" s="12" t="s">
        <v>633</v>
      </c>
      <c r="K582" s="45" t="s">
        <v>190</v>
      </c>
      <c r="L582" s="14" t="s">
        <v>484</v>
      </c>
      <c r="M582" s="12"/>
      <c r="N582" s="35" t="s">
        <v>179</v>
      </c>
      <c r="O582" s="14">
        <v>7</v>
      </c>
      <c r="P582" s="14">
        <v>111.57</v>
      </c>
      <c r="Q582" s="14" t="s">
        <v>256</v>
      </c>
      <c r="R582" s="34">
        <v>780.99</v>
      </c>
      <c r="S582" s="34"/>
      <c r="T582" s="34"/>
      <c r="U582" s="34">
        <v>326</v>
      </c>
      <c r="V582" s="34"/>
      <c r="W582" s="34"/>
      <c r="X582" s="34">
        <v>214</v>
      </c>
      <c r="Y582" s="34"/>
      <c r="Z582" s="34"/>
      <c r="AA582" s="34">
        <v>241</v>
      </c>
      <c r="AB582" s="34"/>
      <c r="AC582" s="34"/>
      <c r="AD582" s="34"/>
    </row>
    <row r="583" spans="1:30" ht="38.25" x14ac:dyDescent="0.25">
      <c r="A583" s="47" t="s">
        <v>400</v>
      </c>
      <c r="B583" s="68" t="s">
        <v>481</v>
      </c>
      <c r="C583" s="68" t="s">
        <v>481</v>
      </c>
      <c r="D583" s="20" t="s">
        <v>38</v>
      </c>
      <c r="E583" s="21" t="s">
        <v>39</v>
      </c>
      <c r="F583" s="20" t="s">
        <v>38</v>
      </c>
      <c r="G583" s="21" t="s">
        <v>40</v>
      </c>
      <c r="H583" s="12" t="s">
        <v>618</v>
      </c>
      <c r="I583" s="11" t="s">
        <v>173</v>
      </c>
      <c r="J583" s="12" t="s">
        <v>634</v>
      </c>
      <c r="K583" s="45" t="s">
        <v>635</v>
      </c>
      <c r="L583" s="14" t="s">
        <v>484</v>
      </c>
      <c r="M583" s="12"/>
      <c r="N583" s="35" t="s">
        <v>53</v>
      </c>
      <c r="O583" s="14">
        <v>22</v>
      </c>
      <c r="P583" s="14">
        <v>177.74</v>
      </c>
      <c r="Q583" s="14" t="s">
        <v>256</v>
      </c>
      <c r="R583" s="34">
        <v>3910.28</v>
      </c>
      <c r="S583" s="34"/>
      <c r="T583" s="34"/>
      <c r="U583" s="34"/>
      <c r="V583" s="34"/>
      <c r="W583" s="34"/>
      <c r="X583" s="34">
        <v>860</v>
      </c>
      <c r="Y583" s="34"/>
      <c r="Z583" s="34"/>
      <c r="AA583" s="34">
        <v>3050</v>
      </c>
      <c r="AB583" s="34"/>
      <c r="AC583" s="34"/>
      <c r="AD583" s="34"/>
    </row>
    <row r="584" spans="1:30" ht="38.25" x14ac:dyDescent="0.25">
      <c r="A584" s="47" t="s">
        <v>400</v>
      </c>
      <c r="B584" s="68" t="s">
        <v>481</v>
      </c>
      <c r="C584" s="68" t="s">
        <v>481</v>
      </c>
      <c r="D584" s="20" t="s">
        <v>38</v>
      </c>
      <c r="E584" s="21" t="s">
        <v>39</v>
      </c>
      <c r="F584" s="20" t="s">
        <v>38</v>
      </c>
      <c r="G584" s="21" t="s">
        <v>40</v>
      </c>
      <c r="H584" s="12" t="s">
        <v>618</v>
      </c>
      <c r="I584" s="11" t="s">
        <v>173</v>
      </c>
      <c r="J584" s="12" t="s">
        <v>636</v>
      </c>
      <c r="K584" s="45" t="s">
        <v>181</v>
      </c>
      <c r="L584" s="14" t="s">
        <v>484</v>
      </c>
      <c r="M584" s="12"/>
      <c r="N584" s="35" t="s">
        <v>182</v>
      </c>
      <c r="O584" s="14">
        <v>18</v>
      </c>
      <c r="P584" s="14">
        <v>41.831000000000003</v>
      </c>
      <c r="Q584" s="14" t="s">
        <v>256</v>
      </c>
      <c r="R584" s="34">
        <v>752.95800000000008</v>
      </c>
      <c r="S584" s="34"/>
      <c r="T584" s="34"/>
      <c r="U584" s="34">
        <v>401</v>
      </c>
      <c r="V584" s="34"/>
      <c r="W584" s="34"/>
      <c r="X584" s="34"/>
      <c r="Y584" s="34"/>
      <c r="Z584" s="34"/>
      <c r="AA584" s="34">
        <v>352</v>
      </c>
      <c r="AB584" s="34"/>
      <c r="AC584" s="34"/>
      <c r="AD584" s="34"/>
    </row>
    <row r="585" spans="1:30" ht="38.25" x14ac:dyDescent="0.25">
      <c r="A585" s="47" t="s">
        <v>400</v>
      </c>
      <c r="B585" s="68" t="s">
        <v>481</v>
      </c>
      <c r="C585" s="68" t="s">
        <v>481</v>
      </c>
      <c r="D585" s="20" t="s">
        <v>38</v>
      </c>
      <c r="E585" s="21" t="s">
        <v>39</v>
      </c>
      <c r="F585" s="20" t="s">
        <v>38</v>
      </c>
      <c r="G585" s="21" t="s">
        <v>40</v>
      </c>
      <c r="H585" s="12" t="s">
        <v>618</v>
      </c>
      <c r="I585" s="11" t="s">
        <v>173</v>
      </c>
      <c r="J585" s="12" t="s">
        <v>637</v>
      </c>
      <c r="K585" s="45" t="s">
        <v>638</v>
      </c>
      <c r="L585" s="14" t="s">
        <v>484</v>
      </c>
      <c r="M585" s="12"/>
      <c r="N585" s="35" t="s">
        <v>182</v>
      </c>
      <c r="O585" s="14">
        <v>16</v>
      </c>
      <c r="P585" s="14">
        <v>70.599999999999994</v>
      </c>
      <c r="Q585" s="14" t="s">
        <v>256</v>
      </c>
      <c r="R585" s="34">
        <v>1129.5999999999999</v>
      </c>
      <c r="S585" s="34"/>
      <c r="T585" s="34"/>
      <c r="U585" s="34">
        <v>338</v>
      </c>
      <c r="V585" s="34"/>
      <c r="W585" s="34"/>
      <c r="X585" s="34">
        <v>342</v>
      </c>
      <c r="Y585" s="34"/>
      <c r="Z585" s="34"/>
      <c r="AA585" s="34">
        <v>450</v>
      </c>
      <c r="AB585" s="34"/>
      <c r="AC585" s="34"/>
      <c r="AD585" s="34"/>
    </row>
    <row r="586" spans="1:30" ht="38.25" x14ac:dyDescent="0.25">
      <c r="A586" s="47" t="s">
        <v>400</v>
      </c>
      <c r="B586" s="68" t="s">
        <v>481</v>
      </c>
      <c r="C586" s="68" t="s">
        <v>481</v>
      </c>
      <c r="D586" s="20" t="s">
        <v>38</v>
      </c>
      <c r="E586" s="21" t="s">
        <v>39</v>
      </c>
      <c r="F586" s="20" t="s">
        <v>38</v>
      </c>
      <c r="G586" s="21" t="s">
        <v>40</v>
      </c>
      <c r="H586" s="12" t="s">
        <v>618</v>
      </c>
      <c r="I586" s="11" t="s">
        <v>173</v>
      </c>
      <c r="J586" s="12" t="s">
        <v>639</v>
      </c>
      <c r="K586" s="45" t="s">
        <v>640</v>
      </c>
      <c r="L586" s="14" t="s">
        <v>484</v>
      </c>
      <c r="M586" s="12"/>
      <c r="N586" s="35" t="s">
        <v>53</v>
      </c>
      <c r="O586" s="14">
        <v>8</v>
      </c>
      <c r="P586" s="14">
        <v>33.369999999999997</v>
      </c>
      <c r="Q586" s="14" t="s">
        <v>256</v>
      </c>
      <c r="R586" s="34">
        <v>266.95999999999998</v>
      </c>
      <c r="S586" s="34"/>
      <c r="T586" s="34"/>
      <c r="U586" s="34">
        <v>83</v>
      </c>
      <c r="V586" s="34"/>
      <c r="W586" s="34"/>
      <c r="X586" s="34">
        <v>45</v>
      </c>
      <c r="Y586" s="34"/>
      <c r="Z586" s="34"/>
      <c r="AA586" s="34">
        <v>139</v>
      </c>
      <c r="AB586" s="34"/>
      <c r="AC586" s="34"/>
      <c r="AD586" s="34"/>
    </row>
    <row r="587" spans="1:30" ht="38.25" x14ac:dyDescent="0.25">
      <c r="A587" s="47" t="s">
        <v>400</v>
      </c>
      <c r="B587" s="68" t="s">
        <v>481</v>
      </c>
      <c r="C587" s="68" t="s">
        <v>481</v>
      </c>
      <c r="D587" s="20" t="s">
        <v>38</v>
      </c>
      <c r="E587" s="21" t="s">
        <v>39</v>
      </c>
      <c r="F587" s="20" t="s">
        <v>38</v>
      </c>
      <c r="G587" s="21" t="s">
        <v>40</v>
      </c>
      <c r="H587" s="12" t="s">
        <v>618</v>
      </c>
      <c r="I587" s="11" t="s">
        <v>173</v>
      </c>
      <c r="J587" s="12" t="s">
        <v>641</v>
      </c>
      <c r="K587" s="45" t="s">
        <v>642</v>
      </c>
      <c r="L587" s="14" t="s">
        <v>484</v>
      </c>
      <c r="M587" s="12"/>
      <c r="N587" s="35" t="s">
        <v>53</v>
      </c>
      <c r="O587" s="14">
        <v>8</v>
      </c>
      <c r="P587" s="14">
        <v>33.49</v>
      </c>
      <c r="Q587" s="14" t="s">
        <v>256</v>
      </c>
      <c r="R587" s="34">
        <v>267.92</v>
      </c>
      <c r="S587" s="34"/>
      <c r="T587" s="34"/>
      <c r="U587" s="34">
        <v>64</v>
      </c>
      <c r="V587" s="34"/>
      <c r="W587" s="34"/>
      <c r="X587" s="34">
        <v>64.499899999999997</v>
      </c>
      <c r="Y587" s="34"/>
      <c r="Z587" s="34"/>
      <c r="AA587" s="34">
        <v>139.19999999999999</v>
      </c>
      <c r="AB587" s="34"/>
      <c r="AC587" s="34"/>
      <c r="AD587" s="34"/>
    </row>
    <row r="588" spans="1:30" x14ac:dyDescent="0.25">
      <c r="A588" s="47" t="s">
        <v>400</v>
      </c>
      <c r="B588" s="68" t="s">
        <v>481</v>
      </c>
      <c r="C588" s="68" t="s">
        <v>481</v>
      </c>
      <c r="D588" s="20" t="s">
        <v>38</v>
      </c>
      <c r="E588" s="21" t="s">
        <v>39</v>
      </c>
      <c r="F588" s="20" t="s">
        <v>38</v>
      </c>
      <c r="G588" s="21" t="s">
        <v>40</v>
      </c>
      <c r="H588" s="12" t="s">
        <v>643</v>
      </c>
      <c r="I588" s="11" t="s">
        <v>644</v>
      </c>
      <c r="J588" s="12" t="s">
        <v>202</v>
      </c>
      <c r="K588" s="45" t="s">
        <v>203</v>
      </c>
      <c r="L588" s="14" t="s">
        <v>484</v>
      </c>
      <c r="M588" s="12"/>
      <c r="N588" s="35" t="s">
        <v>176</v>
      </c>
      <c r="O588" s="14">
        <v>7</v>
      </c>
      <c r="P588" s="14">
        <v>51.695</v>
      </c>
      <c r="Q588" s="14" t="s">
        <v>256</v>
      </c>
      <c r="R588" s="34">
        <v>361.86500000000001</v>
      </c>
      <c r="S588" s="34"/>
      <c r="T588" s="34"/>
      <c r="U588" s="34"/>
      <c r="V588" s="34">
        <v>314.30560000000003</v>
      </c>
      <c r="W588" s="34"/>
      <c r="X588" s="34"/>
      <c r="Y588" s="34"/>
      <c r="Z588" s="34"/>
      <c r="AA588" s="34">
        <v>47.559400000000004</v>
      </c>
      <c r="AB588" s="34"/>
      <c r="AC588" s="34"/>
      <c r="AD588" s="34"/>
    </row>
    <row r="589" spans="1:30" x14ac:dyDescent="0.25">
      <c r="A589" s="47" t="s">
        <v>400</v>
      </c>
      <c r="B589" s="68" t="s">
        <v>481</v>
      </c>
      <c r="C589" s="68" t="s">
        <v>481</v>
      </c>
      <c r="D589" s="20" t="s">
        <v>38</v>
      </c>
      <c r="E589" s="21" t="s">
        <v>39</v>
      </c>
      <c r="F589" s="20" t="s">
        <v>38</v>
      </c>
      <c r="G589" s="21" t="s">
        <v>40</v>
      </c>
      <c r="H589" s="12" t="s">
        <v>643</v>
      </c>
      <c r="I589" s="11" t="s">
        <v>644</v>
      </c>
      <c r="J589" s="12" t="s">
        <v>204</v>
      </c>
      <c r="K589" s="45" t="s">
        <v>205</v>
      </c>
      <c r="L589" s="14" t="s">
        <v>484</v>
      </c>
      <c r="M589" s="12"/>
      <c r="N589" s="35" t="s">
        <v>176</v>
      </c>
      <c r="O589" s="14">
        <v>12</v>
      </c>
      <c r="P589" s="14">
        <v>68.237400000000008</v>
      </c>
      <c r="Q589" s="14" t="s">
        <v>256</v>
      </c>
      <c r="R589" s="34">
        <v>818.8488000000001</v>
      </c>
      <c r="S589" s="34"/>
      <c r="T589" s="34"/>
      <c r="U589" s="34"/>
      <c r="V589" s="34">
        <v>337.0514</v>
      </c>
      <c r="W589" s="34"/>
      <c r="X589" s="34">
        <v>308.10220000000004</v>
      </c>
      <c r="Y589" s="34"/>
      <c r="Z589" s="34"/>
      <c r="AA589" s="34">
        <v>173.6952</v>
      </c>
      <c r="AB589" s="34"/>
      <c r="AC589" s="34"/>
      <c r="AD589" s="34"/>
    </row>
    <row r="590" spans="1:30" x14ac:dyDescent="0.25">
      <c r="A590" s="47" t="s">
        <v>400</v>
      </c>
      <c r="B590" s="68" t="s">
        <v>481</v>
      </c>
      <c r="C590" s="68" t="s">
        <v>481</v>
      </c>
      <c r="D590" s="20" t="s">
        <v>38</v>
      </c>
      <c r="E590" s="21" t="s">
        <v>39</v>
      </c>
      <c r="F590" s="20" t="s">
        <v>38</v>
      </c>
      <c r="G590" s="21" t="s">
        <v>40</v>
      </c>
      <c r="H590" s="12" t="s">
        <v>643</v>
      </c>
      <c r="I590" s="11" t="s">
        <v>644</v>
      </c>
      <c r="J590" s="12" t="s">
        <v>645</v>
      </c>
      <c r="K590" s="45" t="s">
        <v>646</v>
      </c>
      <c r="L590" s="14" t="s">
        <v>484</v>
      </c>
      <c r="M590" s="12"/>
      <c r="N590" s="35" t="s">
        <v>176</v>
      </c>
      <c r="O590" s="14">
        <v>2</v>
      </c>
      <c r="P590" s="14">
        <v>57.898400000000002</v>
      </c>
      <c r="Q590" s="14" t="s">
        <v>256</v>
      </c>
      <c r="R590" s="34">
        <v>115.7968</v>
      </c>
      <c r="S590" s="34"/>
      <c r="T590" s="34"/>
      <c r="U590" s="34"/>
      <c r="V590" s="34">
        <v>83.745900000000006</v>
      </c>
      <c r="W590" s="34"/>
      <c r="X590" s="34">
        <v>32.050899999999999</v>
      </c>
      <c r="Y590" s="34"/>
      <c r="Z590" s="34"/>
      <c r="AA590" s="34"/>
      <c r="AB590" s="34"/>
      <c r="AC590" s="34"/>
      <c r="AD590" s="34"/>
    </row>
    <row r="591" spans="1:30" x14ac:dyDescent="0.25">
      <c r="A591" s="47" t="s">
        <v>400</v>
      </c>
      <c r="B591" s="68" t="s">
        <v>481</v>
      </c>
      <c r="C591" s="68" t="s">
        <v>481</v>
      </c>
      <c r="D591" s="20" t="s">
        <v>38</v>
      </c>
      <c r="E591" s="21" t="s">
        <v>39</v>
      </c>
      <c r="F591" s="20" t="s">
        <v>38</v>
      </c>
      <c r="G591" s="21" t="s">
        <v>40</v>
      </c>
      <c r="H591" s="12" t="s">
        <v>643</v>
      </c>
      <c r="I591" s="11" t="s">
        <v>644</v>
      </c>
      <c r="J591" s="12" t="s">
        <v>647</v>
      </c>
      <c r="K591" s="45" t="s">
        <v>648</v>
      </c>
      <c r="L591" s="14" t="s">
        <v>484</v>
      </c>
      <c r="M591" s="12"/>
      <c r="N591" s="35" t="s">
        <v>176</v>
      </c>
      <c r="O591" s="14">
        <v>16</v>
      </c>
      <c r="P591" s="14">
        <v>103.39</v>
      </c>
      <c r="Q591" s="14" t="s">
        <v>256</v>
      </c>
      <c r="R591" s="34">
        <v>1654.24</v>
      </c>
      <c r="S591" s="34"/>
      <c r="T591" s="34"/>
      <c r="U591" s="34"/>
      <c r="V591" s="34">
        <v>458.01769999999999</v>
      </c>
      <c r="W591" s="34"/>
      <c r="X591" s="34">
        <v>715.4588</v>
      </c>
      <c r="Y591" s="34"/>
      <c r="Z591" s="34"/>
      <c r="AA591" s="34">
        <v>480.76350000000002</v>
      </c>
      <c r="AB591" s="34"/>
      <c r="AC591" s="34"/>
      <c r="AD591" s="34"/>
    </row>
    <row r="592" spans="1:30" ht="25.5" x14ac:dyDescent="0.25">
      <c r="A592" s="47" t="s">
        <v>400</v>
      </c>
      <c r="B592" s="68" t="s">
        <v>481</v>
      </c>
      <c r="C592" s="68" t="s">
        <v>481</v>
      </c>
      <c r="D592" s="20" t="s">
        <v>38</v>
      </c>
      <c r="E592" s="21" t="s">
        <v>39</v>
      </c>
      <c r="F592" s="20" t="s">
        <v>38</v>
      </c>
      <c r="G592" s="21" t="s">
        <v>40</v>
      </c>
      <c r="H592" s="12">
        <v>24601</v>
      </c>
      <c r="I592" s="11" t="s">
        <v>644</v>
      </c>
      <c r="J592" s="12" t="s">
        <v>196</v>
      </c>
      <c r="K592" s="45" t="s">
        <v>649</v>
      </c>
      <c r="L592" s="14" t="s">
        <v>484</v>
      </c>
      <c r="M592" s="12"/>
      <c r="N592" s="35" t="s">
        <v>176</v>
      </c>
      <c r="O592" s="14">
        <v>1</v>
      </c>
      <c r="P592" s="14">
        <v>356.69550000000004</v>
      </c>
      <c r="Q592" s="14" t="s">
        <v>256</v>
      </c>
      <c r="R592" s="34">
        <v>356.69550000000004</v>
      </c>
      <c r="S592" s="34"/>
      <c r="T592" s="34"/>
      <c r="U592" s="34"/>
      <c r="V592" s="34">
        <v>356.69550000000004</v>
      </c>
      <c r="W592" s="34"/>
      <c r="X592" s="34"/>
      <c r="Y592" s="34"/>
      <c r="Z592" s="34"/>
      <c r="AA592" s="34"/>
      <c r="AB592" s="34"/>
      <c r="AC592" s="34"/>
      <c r="AD592" s="34"/>
    </row>
    <row r="593" spans="1:30" ht="25.5" x14ac:dyDescent="0.25">
      <c r="A593" s="47" t="s">
        <v>400</v>
      </c>
      <c r="B593" s="68" t="s">
        <v>481</v>
      </c>
      <c r="C593" s="68" t="s">
        <v>481</v>
      </c>
      <c r="D593" s="20" t="s">
        <v>38</v>
      </c>
      <c r="E593" s="21" t="s">
        <v>39</v>
      </c>
      <c r="F593" s="20" t="s">
        <v>38</v>
      </c>
      <c r="G593" s="21" t="s">
        <v>40</v>
      </c>
      <c r="H593" s="12">
        <v>24601</v>
      </c>
      <c r="I593" s="11" t="s">
        <v>644</v>
      </c>
      <c r="J593" s="12" t="s">
        <v>650</v>
      </c>
      <c r="K593" s="45" t="s">
        <v>651</v>
      </c>
      <c r="L593" s="14" t="s">
        <v>484</v>
      </c>
      <c r="M593" s="12"/>
      <c r="N593" s="35" t="s">
        <v>176</v>
      </c>
      <c r="O593" s="14">
        <v>1</v>
      </c>
      <c r="P593" s="14">
        <v>329.8141</v>
      </c>
      <c r="Q593" s="14" t="s">
        <v>256</v>
      </c>
      <c r="R593" s="34">
        <v>329.8141</v>
      </c>
      <c r="S593" s="34"/>
      <c r="T593" s="34"/>
      <c r="U593" s="34"/>
      <c r="V593" s="34"/>
      <c r="W593" s="34"/>
      <c r="X593" s="34">
        <v>329.8141</v>
      </c>
      <c r="Y593" s="34"/>
      <c r="Z593" s="34"/>
      <c r="AA593" s="34"/>
      <c r="AB593" s="34"/>
      <c r="AC593" s="34"/>
      <c r="AD593" s="34"/>
    </row>
    <row r="594" spans="1:30" x14ac:dyDescent="0.25">
      <c r="A594" s="47" t="s">
        <v>400</v>
      </c>
      <c r="B594" s="68" t="s">
        <v>481</v>
      </c>
      <c r="C594" s="68" t="s">
        <v>481</v>
      </c>
      <c r="D594" s="20" t="s">
        <v>38</v>
      </c>
      <c r="E594" s="21" t="s">
        <v>39</v>
      </c>
      <c r="F594" s="20" t="s">
        <v>38</v>
      </c>
      <c r="G594" s="21" t="s">
        <v>40</v>
      </c>
      <c r="H594" s="12">
        <v>24601</v>
      </c>
      <c r="I594" s="11" t="s">
        <v>644</v>
      </c>
      <c r="J594" s="12" t="s">
        <v>652</v>
      </c>
      <c r="K594" s="45" t="s">
        <v>653</v>
      </c>
      <c r="L594" s="14" t="s">
        <v>484</v>
      </c>
      <c r="M594" s="12"/>
      <c r="N594" s="35" t="s">
        <v>176</v>
      </c>
      <c r="O594" s="14">
        <v>1</v>
      </c>
      <c r="P594" s="14">
        <v>165.42400000000001</v>
      </c>
      <c r="Q594" s="14" t="s">
        <v>256</v>
      </c>
      <c r="R594" s="34">
        <v>165.42400000000001</v>
      </c>
      <c r="S594" s="34"/>
      <c r="T594" s="34"/>
      <c r="U594" s="34"/>
      <c r="V594" s="34"/>
      <c r="W594" s="34"/>
      <c r="X594" s="34">
        <v>165.42400000000001</v>
      </c>
      <c r="Y594" s="34"/>
      <c r="Z594" s="34"/>
      <c r="AA594" s="34"/>
      <c r="AB594" s="34"/>
      <c r="AC594" s="34"/>
      <c r="AD594" s="34"/>
    </row>
    <row r="595" spans="1:30" x14ac:dyDescent="0.25">
      <c r="A595" s="47" t="s">
        <v>400</v>
      </c>
      <c r="B595" s="68" t="s">
        <v>481</v>
      </c>
      <c r="C595" s="68" t="s">
        <v>481</v>
      </c>
      <c r="D595" s="20" t="s">
        <v>38</v>
      </c>
      <c r="E595" s="21" t="s">
        <v>39</v>
      </c>
      <c r="F595" s="20" t="s">
        <v>38</v>
      </c>
      <c r="G595" s="21" t="s">
        <v>40</v>
      </c>
      <c r="H595" s="12">
        <v>24601</v>
      </c>
      <c r="I595" s="11" t="s">
        <v>644</v>
      </c>
      <c r="J595" s="12" t="s">
        <v>654</v>
      </c>
      <c r="K595" s="45" t="s">
        <v>655</v>
      </c>
      <c r="L595" s="14" t="s">
        <v>484</v>
      </c>
      <c r="M595" s="12"/>
      <c r="N595" s="35" t="s">
        <v>176</v>
      </c>
      <c r="O595" s="14">
        <v>2</v>
      </c>
      <c r="P595" s="14">
        <v>73.406900000000007</v>
      </c>
      <c r="Q595" s="14" t="s">
        <v>256</v>
      </c>
      <c r="R595" s="34">
        <v>146.81380000000001</v>
      </c>
      <c r="S595" s="34"/>
      <c r="T595" s="34"/>
      <c r="U595" s="34"/>
      <c r="V595" s="34">
        <v>146.81380000000001</v>
      </c>
      <c r="W595" s="34"/>
      <c r="X595" s="34"/>
      <c r="Y595" s="34"/>
      <c r="Z595" s="34"/>
      <c r="AA595" s="34"/>
      <c r="AB595" s="34"/>
      <c r="AC595" s="34"/>
      <c r="AD595" s="34"/>
    </row>
    <row r="596" spans="1:30" x14ac:dyDescent="0.25">
      <c r="A596" s="47" t="s">
        <v>400</v>
      </c>
      <c r="B596" s="68" t="s">
        <v>481</v>
      </c>
      <c r="C596" s="68" t="s">
        <v>481</v>
      </c>
      <c r="D596" s="20" t="s">
        <v>38</v>
      </c>
      <c r="E596" s="21" t="s">
        <v>39</v>
      </c>
      <c r="F596" s="20" t="s">
        <v>38</v>
      </c>
      <c r="G596" s="21" t="s">
        <v>40</v>
      </c>
      <c r="H596" s="12">
        <v>24601</v>
      </c>
      <c r="I596" s="11" t="s">
        <v>644</v>
      </c>
      <c r="J596" s="12" t="s">
        <v>654</v>
      </c>
      <c r="K596" s="45" t="s">
        <v>656</v>
      </c>
      <c r="L596" s="14" t="s">
        <v>484</v>
      </c>
      <c r="M596" s="12"/>
      <c r="N596" s="35" t="s">
        <v>176</v>
      </c>
      <c r="O596" s="14">
        <v>2</v>
      </c>
      <c r="P596" s="14">
        <v>176.79689999999999</v>
      </c>
      <c r="Q596" s="14" t="s">
        <v>256</v>
      </c>
      <c r="R596" s="34">
        <v>353.59379999999999</v>
      </c>
      <c r="S596" s="34"/>
      <c r="T596" s="34"/>
      <c r="U596" s="34"/>
      <c r="V596" s="34">
        <v>176.79689999999999</v>
      </c>
      <c r="W596" s="34"/>
      <c r="X596" s="34"/>
      <c r="Y596" s="34"/>
      <c r="Z596" s="34"/>
      <c r="AA596" s="34">
        <v>176.79689999999999</v>
      </c>
      <c r="AB596" s="34"/>
      <c r="AC596" s="34"/>
      <c r="AD596" s="34"/>
    </row>
    <row r="597" spans="1:30" x14ac:dyDescent="0.25">
      <c r="A597" s="47" t="s">
        <v>400</v>
      </c>
      <c r="B597" s="68" t="s">
        <v>481</v>
      </c>
      <c r="C597" s="68" t="s">
        <v>481</v>
      </c>
      <c r="D597" s="20" t="s">
        <v>38</v>
      </c>
      <c r="E597" s="21" t="s">
        <v>39</v>
      </c>
      <c r="F597" s="20" t="s">
        <v>38</v>
      </c>
      <c r="G597" s="21" t="s">
        <v>40</v>
      </c>
      <c r="H597" s="12">
        <v>24601</v>
      </c>
      <c r="I597" s="11" t="s">
        <v>644</v>
      </c>
      <c r="J597" s="12" t="s">
        <v>196</v>
      </c>
      <c r="K597" s="45" t="s">
        <v>657</v>
      </c>
      <c r="L597" s="14" t="s">
        <v>484</v>
      </c>
      <c r="M597" s="12"/>
      <c r="N597" s="35" t="s">
        <v>176</v>
      </c>
      <c r="O597" s="14">
        <v>1</v>
      </c>
      <c r="P597" s="14">
        <v>153.0172</v>
      </c>
      <c r="Q597" s="14" t="s">
        <v>256</v>
      </c>
      <c r="R597" s="34">
        <v>153.0172</v>
      </c>
      <c r="S597" s="34"/>
      <c r="T597" s="34"/>
      <c r="U597" s="34"/>
      <c r="V597" s="34">
        <v>153.0172</v>
      </c>
      <c r="W597" s="34"/>
      <c r="X597" s="34"/>
      <c r="Y597" s="34"/>
      <c r="Z597" s="34"/>
      <c r="AA597" s="34"/>
      <c r="AB597" s="34"/>
      <c r="AC597" s="34"/>
      <c r="AD597" s="34"/>
    </row>
    <row r="598" spans="1:30" ht="89.25" x14ac:dyDescent="0.25">
      <c r="A598" s="47" t="s">
        <v>400</v>
      </c>
      <c r="B598" s="68" t="s">
        <v>481</v>
      </c>
      <c r="C598" s="68" t="s">
        <v>481</v>
      </c>
      <c r="D598" s="20" t="s">
        <v>38</v>
      </c>
      <c r="E598" s="21" t="s">
        <v>39</v>
      </c>
      <c r="F598" s="20" t="s">
        <v>38</v>
      </c>
      <c r="G598" s="21" t="s">
        <v>40</v>
      </c>
      <c r="H598" s="12">
        <v>26102</v>
      </c>
      <c r="I598" s="11" t="s">
        <v>206</v>
      </c>
      <c r="J598" s="12" t="s">
        <v>658</v>
      </c>
      <c r="K598" s="45" t="s">
        <v>659</v>
      </c>
      <c r="L598" s="14" t="s">
        <v>660</v>
      </c>
      <c r="M598" s="12"/>
      <c r="N598" s="35" t="s">
        <v>221</v>
      </c>
      <c r="O598" s="14">
        <v>1.8865655772900001</v>
      </c>
      <c r="P598" s="14">
        <v>35480.346300000005</v>
      </c>
      <c r="Q598" s="14" t="s">
        <v>256</v>
      </c>
      <c r="R598" s="34">
        <v>66935.999999908629</v>
      </c>
      <c r="S598" s="34"/>
      <c r="T598" s="34"/>
      <c r="U598" s="34">
        <v>21711.9</v>
      </c>
      <c r="V598" s="34"/>
      <c r="W598" s="34"/>
      <c r="X598" s="34">
        <v>23155</v>
      </c>
      <c r="Y598" s="34"/>
      <c r="Z598" s="34"/>
      <c r="AA598" s="34">
        <v>22069</v>
      </c>
      <c r="AB598" s="34"/>
      <c r="AC598" s="34"/>
      <c r="AD598" s="34"/>
    </row>
    <row r="599" spans="1:30" x14ac:dyDescent="0.25">
      <c r="A599" s="47" t="s">
        <v>400</v>
      </c>
      <c r="B599" s="68" t="s">
        <v>481</v>
      </c>
      <c r="C599" s="68" t="s">
        <v>481</v>
      </c>
      <c r="D599" s="20" t="s">
        <v>38</v>
      </c>
      <c r="E599" s="21" t="s">
        <v>39</v>
      </c>
      <c r="F599" s="20" t="s">
        <v>38</v>
      </c>
      <c r="G599" s="21" t="s">
        <v>40</v>
      </c>
      <c r="H599" s="12">
        <v>29101</v>
      </c>
      <c r="I599" s="11" t="s">
        <v>661</v>
      </c>
      <c r="J599" s="12" t="s">
        <v>662</v>
      </c>
      <c r="K599" s="45" t="s">
        <v>663</v>
      </c>
      <c r="L599" s="14" t="s">
        <v>484</v>
      </c>
      <c r="M599" s="12"/>
      <c r="N599" s="35" t="s">
        <v>176</v>
      </c>
      <c r="O599" s="14">
        <v>2</v>
      </c>
      <c r="P599" s="14">
        <v>1426.7820000000002</v>
      </c>
      <c r="Q599" s="14" t="s">
        <v>256</v>
      </c>
      <c r="R599" s="34">
        <v>2853.5640000000003</v>
      </c>
      <c r="S599" s="34"/>
      <c r="T599" s="34">
        <v>930.51</v>
      </c>
      <c r="U599" s="34"/>
      <c r="V599" s="34"/>
      <c r="W599" s="34"/>
      <c r="X599" s="34"/>
      <c r="Y599" s="34"/>
      <c r="Z599" s="34">
        <v>1923.0540000000001</v>
      </c>
      <c r="AA599" s="34"/>
      <c r="AB599" s="34"/>
      <c r="AC599" s="34"/>
      <c r="AD599" s="34"/>
    </row>
    <row r="600" spans="1:30" ht="38.25" x14ac:dyDescent="0.25">
      <c r="A600" s="47" t="s">
        <v>400</v>
      </c>
      <c r="B600" s="68" t="s">
        <v>481</v>
      </c>
      <c r="C600" s="68" t="s">
        <v>481</v>
      </c>
      <c r="D600" s="20" t="s">
        <v>38</v>
      </c>
      <c r="E600" s="21" t="s">
        <v>39</v>
      </c>
      <c r="F600" s="20" t="s">
        <v>38</v>
      </c>
      <c r="G600" s="21" t="s">
        <v>40</v>
      </c>
      <c r="H600" s="12">
        <v>29401</v>
      </c>
      <c r="I600" s="11" t="s">
        <v>664</v>
      </c>
      <c r="J600" s="12" t="s">
        <v>665</v>
      </c>
      <c r="K600" s="45" t="s">
        <v>666</v>
      </c>
      <c r="L600" s="14" t="s">
        <v>484</v>
      </c>
      <c r="M600" s="12"/>
      <c r="N600" s="35" t="s">
        <v>176</v>
      </c>
      <c r="O600" s="14">
        <v>1</v>
      </c>
      <c r="P600" s="14">
        <v>769.22160000000008</v>
      </c>
      <c r="Q600" s="14" t="s">
        <v>256</v>
      </c>
      <c r="R600" s="34">
        <v>769.22160000000008</v>
      </c>
      <c r="S600" s="34"/>
      <c r="T600" s="34"/>
      <c r="U600" s="34"/>
      <c r="V600" s="34">
        <v>769.22160000000008</v>
      </c>
      <c r="W600" s="34"/>
      <c r="X600" s="34"/>
      <c r="Y600" s="34"/>
      <c r="Z600" s="34"/>
      <c r="AA600" s="34"/>
      <c r="AB600" s="34"/>
      <c r="AC600" s="34"/>
      <c r="AD600" s="34"/>
    </row>
    <row r="601" spans="1:30" ht="38.25" x14ac:dyDescent="0.25">
      <c r="A601" s="47" t="s">
        <v>400</v>
      </c>
      <c r="B601" s="68" t="s">
        <v>481</v>
      </c>
      <c r="C601" s="68" t="s">
        <v>481</v>
      </c>
      <c r="D601" s="20" t="s">
        <v>38</v>
      </c>
      <c r="E601" s="21" t="s">
        <v>39</v>
      </c>
      <c r="F601" s="20" t="s">
        <v>38</v>
      </c>
      <c r="G601" s="21" t="s">
        <v>40</v>
      </c>
      <c r="H601" s="12" t="s">
        <v>667</v>
      </c>
      <c r="I601" s="11" t="s">
        <v>664</v>
      </c>
      <c r="J601" s="12" t="s">
        <v>212</v>
      </c>
      <c r="K601" s="45" t="s">
        <v>213</v>
      </c>
      <c r="L601" s="14" t="s">
        <v>484</v>
      </c>
      <c r="M601" s="12"/>
      <c r="N601" s="35" t="s">
        <v>176</v>
      </c>
      <c r="O601" s="14">
        <v>5</v>
      </c>
      <c r="P601" s="14">
        <v>150.74262000000002</v>
      </c>
      <c r="Q601" s="14" t="s">
        <v>256</v>
      </c>
      <c r="R601" s="34">
        <v>753.71310000000005</v>
      </c>
      <c r="S601" s="34"/>
      <c r="T601" s="34"/>
      <c r="U601" s="34"/>
      <c r="V601" s="34">
        <v>404.25490000000002</v>
      </c>
      <c r="W601" s="34"/>
      <c r="X601" s="34"/>
      <c r="Y601" s="34">
        <v>130.80000000000001</v>
      </c>
      <c r="Z601" s="34"/>
      <c r="AA601" s="34">
        <v>219.18680000000001</v>
      </c>
      <c r="AB601" s="34"/>
      <c r="AC601" s="34"/>
      <c r="AD601" s="34"/>
    </row>
    <row r="602" spans="1:30" ht="38.25" x14ac:dyDescent="0.25">
      <c r="A602" s="47" t="s">
        <v>400</v>
      </c>
      <c r="B602" s="68" t="s">
        <v>481</v>
      </c>
      <c r="C602" s="68" t="s">
        <v>481</v>
      </c>
      <c r="D602" s="20" t="s">
        <v>38</v>
      </c>
      <c r="E602" s="21" t="s">
        <v>39</v>
      </c>
      <c r="F602" s="20" t="s">
        <v>38</v>
      </c>
      <c r="G602" s="21" t="s">
        <v>40</v>
      </c>
      <c r="H602" s="12" t="s">
        <v>667</v>
      </c>
      <c r="I602" s="11" t="s">
        <v>664</v>
      </c>
      <c r="J602" s="12" t="s">
        <v>214</v>
      </c>
      <c r="K602" s="45" t="s">
        <v>215</v>
      </c>
      <c r="L602" s="14" t="s">
        <v>484</v>
      </c>
      <c r="M602" s="12"/>
      <c r="N602" s="35" t="s">
        <v>176</v>
      </c>
      <c r="O602" s="14">
        <v>1</v>
      </c>
      <c r="P602" s="14">
        <v>454.87464399999999</v>
      </c>
      <c r="Q602" s="14" t="s">
        <v>256</v>
      </c>
      <c r="R602" s="34">
        <v>454.87464399999999</v>
      </c>
      <c r="S602" s="34"/>
      <c r="T602" s="34"/>
      <c r="U602" s="34"/>
      <c r="V602" s="34">
        <v>454.916</v>
      </c>
      <c r="W602" s="34"/>
      <c r="X602" s="34"/>
      <c r="Y602" s="34"/>
      <c r="Z602" s="34"/>
      <c r="AA602" s="34"/>
      <c r="AB602" s="34"/>
      <c r="AC602" s="34"/>
      <c r="AD602" s="34"/>
    </row>
    <row r="603" spans="1:30" ht="38.25" x14ac:dyDescent="0.25">
      <c r="A603" s="47" t="s">
        <v>400</v>
      </c>
      <c r="B603" s="68" t="s">
        <v>481</v>
      </c>
      <c r="C603" s="68" t="s">
        <v>481</v>
      </c>
      <c r="D603" s="20" t="s">
        <v>38</v>
      </c>
      <c r="E603" s="21" t="s">
        <v>39</v>
      </c>
      <c r="F603" s="20" t="s">
        <v>38</v>
      </c>
      <c r="G603" s="21" t="s">
        <v>40</v>
      </c>
      <c r="H603" s="12" t="s">
        <v>667</v>
      </c>
      <c r="I603" s="11" t="s">
        <v>664</v>
      </c>
      <c r="J603" s="12" t="s">
        <v>668</v>
      </c>
      <c r="K603" s="45" t="s">
        <v>669</v>
      </c>
      <c r="L603" s="14" t="s">
        <v>484</v>
      </c>
      <c r="M603" s="12"/>
      <c r="N603" s="35" t="s">
        <v>176</v>
      </c>
      <c r="O603" s="14">
        <v>6</v>
      </c>
      <c r="P603" s="14">
        <v>233.82682400000002</v>
      </c>
      <c r="Q603" s="14" t="s">
        <v>256</v>
      </c>
      <c r="R603" s="34">
        <v>1402.9609440000002</v>
      </c>
      <c r="S603" s="34"/>
      <c r="T603" s="34"/>
      <c r="U603" s="34"/>
      <c r="V603" s="34"/>
      <c r="W603" s="34"/>
      <c r="X603" s="34"/>
      <c r="Y603" s="34">
        <v>696.8</v>
      </c>
      <c r="Z603" s="34"/>
      <c r="AA603" s="34">
        <v>706.15370000000007</v>
      </c>
      <c r="AB603" s="34"/>
      <c r="AC603" s="34"/>
      <c r="AD603" s="34"/>
    </row>
    <row r="604" spans="1:30" ht="38.25" x14ac:dyDescent="0.25">
      <c r="A604" s="47" t="s">
        <v>400</v>
      </c>
      <c r="B604" s="68" t="s">
        <v>481</v>
      </c>
      <c r="C604" s="68" t="s">
        <v>481</v>
      </c>
      <c r="D604" s="20" t="s">
        <v>38</v>
      </c>
      <c r="E604" s="21" t="s">
        <v>39</v>
      </c>
      <c r="F604" s="20" t="s">
        <v>38</v>
      </c>
      <c r="G604" s="21" t="s">
        <v>40</v>
      </c>
      <c r="H604" s="12">
        <v>29601</v>
      </c>
      <c r="I604" s="11" t="s">
        <v>670</v>
      </c>
      <c r="J604" s="12" t="s">
        <v>671</v>
      </c>
      <c r="K604" s="45" t="s">
        <v>672</v>
      </c>
      <c r="L604" s="14" t="s">
        <v>484</v>
      </c>
      <c r="M604" s="12"/>
      <c r="N604" s="35" t="s">
        <v>176</v>
      </c>
      <c r="O604" s="14">
        <v>3</v>
      </c>
      <c r="P604" s="14">
        <v>2953.5007740000001</v>
      </c>
      <c r="Q604" s="14" t="s">
        <v>256</v>
      </c>
      <c r="R604" s="34">
        <v>8860.5023220000003</v>
      </c>
      <c r="S604" s="34"/>
      <c r="T604" s="34"/>
      <c r="U604" s="34">
        <v>2946.6150000000002</v>
      </c>
      <c r="V604" s="34"/>
      <c r="W604" s="34">
        <v>2956.9540000000002</v>
      </c>
      <c r="X604" s="34"/>
      <c r="Y604" s="34"/>
      <c r="Z604" s="34"/>
      <c r="AA604" s="34">
        <v>2956.9540000000002</v>
      </c>
      <c r="AB604" s="34"/>
      <c r="AC604" s="34"/>
      <c r="AD604" s="34"/>
    </row>
    <row r="605" spans="1:30" x14ac:dyDescent="0.25">
      <c r="A605" s="47" t="s">
        <v>400</v>
      </c>
      <c r="B605" s="68" t="s">
        <v>481</v>
      </c>
      <c r="C605" s="68" t="s">
        <v>481</v>
      </c>
      <c r="D605" s="20" t="s">
        <v>38</v>
      </c>
      <c r="E605" s="21" t="s">
        <v>39</v>
      </c>
      <c r="F605" s="20" t="s">
        <v>38</v>
      </c>
      <c r="G605" s="21" t="s">
        <v>218</v>
      </c>
      <c r="H605" s="12">
        <v>31301</v>
      </c>
      <c r="I605" s="11" t="s">
        <v>219</v>
      </c>
      <c r="J605" s="12"/>
      <c r="K605" s="45" t="s">
        <v>219</v>
      </c>
      <c r="L605" s="14" t="s">
        <v>660</v>
      </c>
      <c r="M605" s="12"/>
      <c r="N605" s="35" t="s">
        <v>221</v>
      </c>
      <c r="O605" s="14">
        <v>1</v>
      </c>
      <c r="P605" s="14">
        <v>2675.7332000000001</v>
      </c>
      <c r="Q605" s="14" t="s">
        <v>256</v>
      </c>
      <c r="R605" s="34">
        <v>32108.7984</v>
      </c>
      <c r="S605" s="34">
        <v>2675.75</v>
      </c>
      <c r="T605" s="34">
        <v>2675.75</v>
      </c>
      <c r="U605" s="34">
        <v>2675.75</v>
      </c>
      <c r="V605" s="34">
        <v>2675.75</v>
      </c>
      <c r="W605" s="34">
        <v>2675.75</v>
      </c>
      <c r="X605" s="34">
        <v>2675.75</v>
      </c>
      <c r="Y605" s="34">
        <v>2675.75</v>
      </c>
      <c r="Z605" s="34">
        <v>2675.75</v>
      </c>
      <c r="AA605" s="34">
        <v>2675.75</v>
      </c>
      <c r="AB605" s="34">
        <v>2675.75</v>
      </c>
      <c r="AC605" s="34">
        <v>2675.75</v>
      </c>
      <c r="AD605" s="34">
        <v>2675.75</v>
      </c>
    </row>
    <row r="606" spans="1:30" ht="25.5" x14ac:dyDescent="0.25">
      <c r="A606" s="47" t="s">
        <v>400</v>
      </c>
      <c r="B606" s="68" t="s">
        <v>481</v>
      </c>
      <c r="C606" s="68" t="s">
        <v>481</v>
      </c>
      <c r="D606" s="20" t="s">
        <v>38</v>
      </c>
      <c r="E606" s="21" t="s">
        <v>39</v>
      </c>
      <c r="F606" s="20" t="s">
        <v>38</v>
      </c>
      <c r="G606" s="21" t="s">
        <v>40</v>
      </c>
      <c r="H606" s="12">
        <v>31401</v>
      </c>
      <c r="I606" s="11" t="s">
        <v>447</v>
      </c>
      <c r="J606" s="12"/>
      <c r="K606" s="45" t="s">
        <v>447</v>
      </c>
      <c r="L606" s="14" t="s">
        <v>660</v>
      </c>
      <c r="M606" s="12"/>
      <c r="N606" s="35" t="s">
        <v>221</v>
      </c>
      <c r="O606" s="14">
        <v>1</v>
      </c>
      <c r="P606" s="14">
        <v>671.92307692307702</v>
      </c>
      <c r="Q606" s="14" t="s">
        <v>256</v>
      </c>
      <c r="R606" s="34">
        <v>8735.0000000000018</v>
      </c>
      <c r="S606" s="34">
        <v>671.92307692307702</v>
      </c>
      <c r="T606" s="34">
        <v>671.92307692307702</v>
      </c>
      <c r="U606" s="34">
        <v>671.92307692307702</v>
      </c>
      <c r="V606" s="34">
        <v>671.92307692307702</v>
      </c>
      <c r="W606" s="34">
        <v>671.92307692307702</v>
      </c>
      <c r="X606" s="34">
        <v>671.92307692307702</v>
      </c>
      <c r="Y606" s="34">
        <v>671.92307692307702</v>
      </c>
      <c r="Z606" s="34">
        <v>671.92307692307702</v>
      </c>
      <c r="AA606" s="34">
        <v>671.92307692307702</v>
      </c>
      <c r="AB606" s="34">
        <v>671.92307692307702</v>
      </c>
      <c r="AC606" s="34">
        <v>671.92307692307702</v>
      </c>
      <c r="AD606" s="34">
        <v>1344</v>
      </c>
    </row>
    <row r="607" spans="1:30" ht="25.5" x14ac:dyDescent="0.25">
      <c r="A607" s="47" t="s">
        <v>400</v>
      </c>
      <c r="B607" s="68" t="s">
        <v>481</v>
      </c>
      <c r="C607" s="68" t="s">
        <v>481</v>
      </c>
      <c r="D607" s="20" t="s">
        <v>38</v>
      </c>
      <c r="E607" s="21" t="s">
        <v>39</v>
      </c>
      <c r="F607" s="20" t="s">
        <v>38</v>
      </c>
      <c r="G607" s="21" t="s">
        <v>40</v>
      </c>
      <c r="H607" s="12">
        <v>32601</v>
      </c>
      <c r="I607" s="11" t="s">
        <v>226</v>
      </c>
      <c r="J607" s="12"/>
      <c r="K607" s="45" t="s">
        <v>673</v>
      </c>
      <c r="L607" s="14" t="s">
        <v>660</v>
      </c>
      <c r="M607" s="12"/>
      <c r="N607" s="35" t="s">
        <v>221</v>
      </c>
      <c r="O607" s="14">
        <v>1</v>
      </c>
      <c r="P607" s="14">
        <v>3104.8017</v>
      </c>
      <c r="Q607" s="14" t="s">
        <v>256</v>
      </c>
      <c r="R607" s="34">
        <v>37257.6204</v>
      </c>
      <c r="S607" s="34"/>
      <c r="T607" s="34">
        <v>3104.8017</v>
      </c>
      <c r="U607" s="34">
        <v>3104.8017</v>
      </c>
      <c r="V607" s="34">
        <v>3104.8017</v>
      </c>
      <c r="W607" s="34">
        <v>3104.8017</v>
      </c>
      <c r="X607" s="34">
        <v>3104.8017</v>
      </c>
      <c r="Y607" s="34">
        <v>3104.8017</v>
      </c>
      <c r="Z607" s="34">
        <v>3104.8017</v>
      </c>
      <c r="AA607" s="34">
        <v>3104.8017</v>
      </c>
      <c r="AB607" s="34">
        <v>3104.8017</v>
      </c>
      <c r="AC607" s="34">
        <v>3104.8017</v>
      </c>
      <c r="AD607" s="34">
        <v>37210</v>
      </c>
    </row>
    <row r="608" spans="1:30" x14ac:dyDescent="0.25">
      <c r="A608" s="47" t="s">
        <v>400</v>
      </c>
      <c r="B608" s="68" t="s">
        <v>481</v>
      </c>
      <c r="C608" s="68" t="s">
        <v>481</v>
      </c>
      <c r="D608" s="20" t="s">
        <v>38</v>
      </c>
      <c r="E608" s="21" t="s">
        <v>39</v>
      </c>
      <c r="F608" s="20" t="s">
        <v>38</v>
      </c>
      <c r="G608" s="21" t="s">
        <v>218</v>
      </c>
      <c r="H608" s="12">
        <v>33801</v>
      </c>
      <c r="I608" s="11" t="s">
        <v>228</v>
      </c>
      <c r="J608" s="12"/>
      <c r="K608" s="45" t="s">
        <v>674</v>
      </c>
      <c r="L608" s="14" t="s">
        <v>660</v>
      </c>
      <c r="M608" s="12"/>
      <c r="N608" s="35" t="s">
        <v>221</v>
      </c>
      <c r="O608" s="14">
        <v>1</v>
      </c>
      <c r="P608" s="14">
        <v>21727.408500000001</v>
      </c>
      <c r="Q608" s="14" t="s">
        <v>256</v>
      </c>
      <c r="R608" s="34">
        <v>260728.902</v>
      </c>
      <c r="S608" s="34"/>
      <c r="T608" s="34">
        <v>21727.408500000001</v>
      </c>
      <c r="U608" s="34">
        <v>21727.408500000001</v>
      </c>
      <c r="V608" s="34">
        <v>21727.408500000001</v>
      </c>
      <c r="W608" s="34">
        <v>21727.408500000001</v>
      </c>
      <c r="X608" s="34">
        <v>21727.408500000001</v>
      </c>
      <c r="Y608" s="34">
        <v>21727.408500000001</v>
      </c>
      <c r="Z608" s="34">
        <v>21727.408500000001</v>
      </c>
      <c r="AA608" s="34">
        <v>21727.408500000001</v>
      </c>
      <c r="AB608" s="34">
        <v>21727.408500000001</v>
      </c>
      <c r="AC608" s="34">
        <v>21727.408500000001</v>
      </c>
      <c r="AD608" s="34">
        <v>43454.817000000003</v>
      </c>
    </row>
    <row r="609" spans="1:30" ht="25.5" x14ac:dyDescent="0.25">
      <c r="A609" s="47" t="s">
        <v>400</v>
      </c>
      <c r="B609" s="68" t="s">
        <v>481</v>
      </c>
      <c r="C609" s="68" t="s">
        <v>481</v>
      </c>
      <c r="D609" s="20" t="s">
        <v>38</v>
      </c>
      <c r="E609" s="21" t="s">
        <v>39</v>
      </c>
      <c r="F609" s="20" t="s">
        <v>38</v>
      </c>
      <c r="G609" s="21" t="s">
        <v>218</v>
      </c>
      <c r="H609" s="12">
        <v>35801</v>
      </c>
      <c r="I609" s="11" t="s">
        <v>675</v>
      </c>
      <c r="J609" s="12"/>
      <c r="K609" s="45" t="s">
        <v>674</v>
      </c>
      <c r="L609" s="14" t="s">
        <v>255</v>
      </c>
      <c r="M609" s="12"/>
      <c r="N609" s="35" t="s">
        <v>221</v>
      </c>
      <c r="O609" s="14">
        <v>1</v>
      </c>
      <c r="P609" s="14">
        <v>9875.8127999999997</v>
      </c>
      <c r="Q609" s="14" t="s">
        <v>256</v>
      </c>
      <c r="R609" s="34">
        <v>118511</v>
      </c>
      <c r="S609" s="34"/>
      <c r="T609" s="34">
        <v>9875.9166666666661</v>
      </c>
      <c r="U609" s="34">
        <v>9875.9166666666661</v>
      </c>
      <c r="V609" s="34">
        <v>9875.9166666666661</v>
      </c>
      <c r="W609" s="34">
        <v>9875.9166666666661</v>
      </c>
      <c r="X609" s="34">
        <v>9875.9166666666661</v>
      </c>
      <c r="Y609" s="34">
        <v>9875.9166666666661</v>
      </c>
      <c r="Z609" s="34">
        <v>9875.9166666666661</v>
      </c>
      <c r="AA609" s="34">
        <v>9875.9166666666661</v>
      </c>
      <c r="AB609" s="34">
        <v>9875.9166666666661</v>
      </c>
      <c r="AC609" s="34">
        <v>9875.9166666666661</v>
      </c>
      <c r="AD609" s="34">
        <v>19751.833333333332</v>
      </c>
    </row>
    <row r="610" spans="1:30" ht="38.25" x14ac:dyDescent="0.25">
      <c r="A610" s="47" t="s">
        <v>400</v>
      </c>
      <c r="B610" s="68" t="s">
        <v>481</v>
      </c>
      <c r="C610" s="68" t="s">
        <v>481</v>
      </c>
      <c r="D610" s="20" t="s">
        <v>38</v>
      </c>
      <c r="E610" s="21" t="s">
        <v>39</v>
      </c>
      <c r="F610" s="20" t="s">
        <v>38</v>
      </c>
      <c r="G610" s="21" t="s">
        <v>40</v>
      </c>
      <c r="H610" s="12">
        <v>35501</v>
      </c>
      <c r="I610" s="11" t="s">
        <v>676</v>
      </c>
      <c r="J610" s="12"/>
      <c r="K610" s="45" t="s">
        <v>450</v>
      </c>
      <c r="L610" s="14" t="s">
        <v>484</v>
      </c>
      <c r="M610" s="12"/>
      <c r="N610" s="35" t="s">
        <v>221</v>
      </c>
      <c r="O610" s="14">
        <v>1</v>
      </c>
      <c r="P610" s="14">
        <v>10862.835774000001</v>
      </c>
      <c r="Q610" s="14" t="s">
        <v>256</v>
      </c>
      <c r="R610" s="34">
        <v>32588.507322000005</v>
      </c>
      <c r="S610" s="34"/>
      <c r="T610" s="34">
        <v>5944.9250000000002</v>
      </c>
      <c r="U610" s="34"/>
      <c r="V610" s="34"/>
      <c r="W610" s="34"/>
      <c r="X610" s="34"/>
      <c r="Y610" s="34">
        <v>13389.005000000001</v>
      </c>
      <c r="Z610" s="34"/>
      <c r="AA610" s="34"/>
      <c r="AB610" s="34"/>
      <c r="AC610" s="34">
        <f>12820*1.0339</f>
        <v>13254.598</v>
      </c>
      <c r="AD610" s="34"/>
    </row>
    <row r="611" spans="1:30" ht="38.25" x14ac:dyDescent="0.25">
      <c r="A611" s="47" t="s">
        <v>400</v>
      </c>
      <c r="B611" s="68" t="s">
        <v>481</v>
      </c>
      <c r="C611" s="68" t="s">
        <v>481</v>
      </c>
      <c r="D611" s="20" t="s">
        <v>38</v>
      </c>
      <c r="E611" s="21" t="s">
        <v>39</v>
      </c>
      <c r="F611" s="20" t="s">
        <v>38</v>
      </c>
      <c r="G611" s="21" t="s">
        <v>40</v>
      </c>
      <c r="H611" s="12">
        <v>35701</v>
      </c>
      <c r="I611" s="11" t="s">
        <v>382</v>
      </c>
      <c r="J611" s="12"/>
      <c r="K611" s="45" t="s">
        <v>677</v>
      </c>
      <c r="L611" s="14" t="s">
        <v>660</v>
      </c>
      <c r="M611" s="12"/>
      <c r="N611" s="35" t="s">
        <v>221</v>
      </c>
      <c r="O611" s="14">
        <v>1</v>
      </c>
      <c r="P611" s="14">
        <v>2843.2249999999999</v>
      </c>
      <c r="Q611" s="14" t="s">
        <v>256</v>
      </c>
      <c r="R611" s="34">
        <v>5686.45</v>
      </c>
      <c r="S611" s="34"/>
      <c r="T611" s="34"/>
      <c r="U611" s="34"/>
      <c r="V611" s="34"/>
      <c r="W611" s="34">
        <v>2998.31</v>
      </c>
      <c r="X611" s="34"/>
      <c r="Y611" s="34"/>
      <c r="Z611" s="34"/>
      <c r="AA611" s="34"/>
      <c r="AB611" s="34"/>
      <c r="AC611" s="34">
        <v>2688.1400000000003</v>
      </c>
      <c r="AD611" s="34"/>
    </row>
    <row r="612" spans="1:30" x14ac:dyDescent="0.25">
      <c r="A612" s="47" t="s">
        <v>400</v>
      </c>
      <c r="B612" s="68" t="s">
        <v>481</v>
      </c>
      <c r="C612" s="68" t="s">
        <v>481</v>
      </c>
      <c r="D612" s="20" t="s">
        <v>38</v>
      </c>
      <c r="E612" s="21" t="s">
        <v>39</v>
      </c>
      <c r="F612" s="20" t="s">
        <v>38</v>
      </c>
      <c r="G612" s="21" t="s">
        <v>40</v>
      </c>
      <c r="H612" s="12">
        <v>39202</v>
      </c>
      <c r="I612" s="11" t="s">
        <v>249</v>
      </c>
      <c r="J612" s="12"/>
      <c r="K612" s="45" t="s">
        <v>249</v>
      </c>
      <c r="L612" s="14"/>
      <c r="M612" s="12"/>
      <c r="N612" s="35"/>
      <c r="O612" s="14">
        <v>1</v>
      </c>
      <c r="P612" s="14">
        <v>6358.4850000000006</v>
      </c>
      <c r="Q612" s="14" t="s">
        <v>256</v>
      </c>
      <c r="R612" s="34">
        <v>6358.4850000000006</v>
      </c>
      <c r="S612" s="34"/>
      <c r="T612" s="34">
        <v>5272</v>
      </c>
      <c r="U612" s="34"/>
      <c r="V612" s="34"/>
      <c r="W612" s="34">
        <v>362</v>
      </c>
      <c r="X612" s="34"/>
      <c r="Y612" s="34">
        <v>362</v>
      </c>
      <c r="Z612" s="34"/>
      <c r="AA612" s="34"/>
      <c r="AB612" s="34"/>
      <c r="AC612" s="34">
        <v>362</v>
      </c>
      <c r="AD612" s="34"/>
    </row>
    <row r="613" spans="1:30" ht="25.5" x14ac:dyDescent="0.25">
      <c r="A613" s="47" t="s">
        <v>400</v>
      </c>
      <c r="B613" s="68" t="s">
        <v>481</v>
      </c>
      <c r="C613" s="68" t="s">
        <v>481</v>
      </c>
      <c r="D613" s="20" t="s">
        <v>38</v>
      </c>
      <c r="E613" s="21" t="s">
        <v>39</v>
      </c>
      <c r="F613" s="20" t="s">
        <v>38</v>
      </c>
      <c r="G613" s="21" t="s">
        <v>40</v>
      </c>
      <c r="H613" s="12">
        <v>33901</v>
      </c>
      <c r="I613" s="11" t="s">
        <v>678</v>
      </c>
      <c r="J613" s="12"/>
      <c r="K613" s="45" t="s">
        <v>679</v>
      </c>
      <c r="L613" s="14" t="s">
        <v>221</v>
      </c>
      <c r="M613" s="12"/>
      <c r="N613" s="35" t="s">
        <v>221</v>
      </c>
      <c r="O613" s="14">
        <v>1</v>
      </c>
      <c r="P613" s="14">
        <v>2010.9355</v>
      </c>
      <c r="Q613" s="14" t="s">
        <v>256</v>
      </c>
      <c r="R613" s="34">
        <v>2010.9355</v>
      </c>
      <c r="S613" s="34"/>
      <c r="T613" s="34"/>
      <c r="U613" s="34"/>
      <c r="V613" s="34"/>
      <c r="W613" s="34"/>
      <c r="X613" s="34">
        <v>1013.2220000000001</v>
      </c>
      <c r="Y613" s="34"/>
      <c r="Z613" s="34"/>
      <c r="AA613" s="34">
        <v>997.71350000000007</v>
      </c>
      <c r="AB613" s="34"/>
      <c r="AC613" s="34"/>
      <c r="AD613" s="34"/>
    </row>
    <row r="614" spans="1:30" ht="25.5" x14ac:dyDescent="0.25">
      <c r="A614" s="47" t="s">
        <v>400</v>
      </c>
      <c r="B614" s="68" t="s">
        <v>481</v>
      </c>
      <c r="C614" s="68" t="s">
        <v>481</v>
      </c>
      <c r="D614" s="20" t="s">
        <v>38</v>
      </c>
      <c r="E614" s="21" t="s">
        <v>39</v>
      </c>
      <c r="F614" s="20">
        <v>119</v>
      </c>
      <c r="G614" s="21" t="s">
        <v>40</v>
      </c>
      <c r="H614" s="12">
        <v>25401</v>
      </c>
      <c r="I614" s="11" t="s">
        <v>680</v>
      </c>
      <c r="J614" s="12" t="s">
        <v>165</v>
      </c>
      <c r="K614" s="45" t="s">
        <v>681</v>
      </c>
      <c r="L614" s="14" t="s">
        <v>484</v>
      </c>
      <c r="M614" s="12"/>
      <c r="N614" s="35" t="s">
        <v>45</v>
      </c>
      <c r="O614" s="14">
        <v>653</v>
      </c>
      <c r="P614" s="14">
        <v>3.1018033900000002</v>
      </c>
      <c r="Q614" s="14" t="s">
        <v>256</v>
      </c>
      <c r="R614" s="34">
        <v>2025.4776136700002</v>
      </c>
      <c r="S614" s="34"/>
      <c r="T614" s="34"/>
      <c r="U614" s="34">
        <v>1350.2734</v>
      </c>
      <c r="V614" s="34"/>
      <c r="W614" s="34"/>
      <c r="X614" s="34">
        <v>675.13670000000002</v>
      </c>
      <c r="Y614" s="34"/>
      <c r="Z614" s="34"/>
      <c r="AA614" s="34"/>
      <c r="AB614" s="34"/>
      <c r="AC614" s="34"/>
      <c r="AD614" s="34"/>
    </row>
    <row r="615" spans="1:30" ht="25.5" x14ac:dyDescent="0.25">
      <c r="A615" s="47" t="s">
        <v>400</v>
      </c>
      <c r="B615" s="68" t="s">
        <v>481</v>
      </c>
      <c r="C615" s="68" t="s">
        <v>481</v>
      </c>
      <c r="D615" s="20" t="s">
        <v>38</v>
      </c>
      <c r="E615" s="21" t="s">
        <v>39</v>
      </c>
      <c r="F615" s="20">
        <v>119</v>
      </c>
      <c r="G615" s="21" t="s">
        <v>40</v>
      </c>
      <c r="H615" s="12">
        <v>25401</v>
      </c>
      <c r="I615" s="11" t="s">
        <v>680</v>
      </c>
      <c r="J615" s="12" t="s">
        <v>165</v>
      </c>
      <c r="K615" s="45" t="s">
        <v>682</v>
      </c>
      <c r="L615" s="14" t="s">
        <v>484</v>
      </c>
      <c r="M615" s="12"/>
      <c r="N615" s="35" t="s">
        <v>45</v>
      </c>
      <c r="O615" s="14">
        <v>192</v>
      </c>
      <c r="P615" s="14">
        <v>21.7119</v>
      </c>
      <c r="Q615" s="14" t="s">
        <v>256</v>
      </c>
      <c r="R615" s="34">
        <v>4168.6848</v>
      </c>
      <c r="S615" s="34"/>
      <c r="T615" s="34"/>
      <c r="U615" s="34">
        <v>2779.1232</v>
      </c>
      <c r="V615" s="34"/>
      <c r="W615" s="34"/>
      <c r="X615" s="34">
        <v>1389.5616</v>
      </c>
      <c r="Y615" s="34"/>
      <c r="Z615" s="34"/>
      <c r="AA615" s="34"/>
      <c r="AB615" s="34"/>
      <c r="AC615" s="34"/>
      <c r="AD615" s="34"/>
    </row>
    <row r="616" spans="1:30" ht="25.5" x14ac:dyDescent="0.25">
      <c r="A616" s="47" t="s">
        <v>400</v>
      </c>
      <c r="B616" s="68" t="s">
        <v>481</v>
      </c>
      <c r="C616" s="68" t="s">
        <v>481</v>
      </c>
      <c r="D616" s="20" t="s">
        <v>38</v>
      </c>
      <c r="E616" s="21" t="s">
        <v>39</v>
      </c>
      <c r="F616" s="20">
        <v>119</v>
      </c>
      <c r="G616" s="21" t="s">
        <v>40</v>
      </c>
      <c r="H616" s="12">
        <v>25401</v>
      </c>
      <c r="I616" s="11" t="s">
        <v>680</v>
      </c>
      <c r="J616" s="12" t="s">
        <v>165</v>
      </c>
      <c r="K616" s="45" t="s">
        <v>683</v>
      </c>
      <c r="L616" s="14" t="s">
        <v>484</v>
      </c>
      <c r="M616" s="12"/>
      <c r="N616" s="35" t="s">
        <v>45</v>
      </c>
      <c r="O616" s="14">
        <v>500</v>
      </c>
      <c r="P616" s="14">
        <v>17.5763</v>
      </c>
      <c r="Q616" s="14" t="s">
        <v>256</v>
      </c>
      <c r="R616" s="34">
        <v>8788.15</v>
      </c>
      <c r="S616" s="34"/>
      <c r="T616" s="34"/>
      <c r="U616" s="34">
        <v>4807.6350000000002</v>
      </c>
      <c r="V616" s="34"/>
      <c r="W616" s="34"/>
      <c r="X616" s="34">
        <v>2929.0387000000001</v>
      </c>
      <c r="Y616" s="34"/>
      <c r="Z616" s="34"/>
      <c r="AA616" s="34">
        <v>1051.4763</v>
      </c>
      <c r="AB616" s="34"/>
      <c r="AC616" s="34"/>
      <c r="AD616" s="34"/>
    </row>
    <row r="617" spans="1:30" ht="25.5" x14ac:dyDescent="0.25">
      <c r="A617" s="47" t="s">
        <v>400</v>
      </c>
      <c r="B617" s="68" t="s">
        <v>481</v>
      </c>
      <c r="C617" s="68" t="s">
        <v>481</v>
      </c>
      <c r="D617" s="20" t="s">
        <v>38</v>
      </c>
      <c r="E617" s="21" t="s">
        <v>39</v>
      </c>
      <c r="F617" s="20">
        <v>119</v>
      </c>
      <c r="G617" s="21" t="s">
        <v>40</v>
      </c>
      <c r="H617" s="12">
        <v>25401</v>
      </c>
      <c r="I617" s="11" t="s">
        <v>680</v>
      </c>
      <c r="J617" s="12" t="s">
        <v>398</v>
      </c>
      <c r="K617" s="45" t="s">
        <v>684</v>
      </c>
      <c r="L617" s="14" t="s">
        <v>484</v>
      </c>
      <c r="M617" s="12"/>
      <c r="N617" s="35" t="s">
        <v>45</v>
      </c>
      <c r="O617" s="14">
        <v>100</v>
      </c>
      <c r="P617" s="14">
        <v>85.813699999999997</v>
      </c>
      <c r="Q617" s="14" t="s">
        <v>256</v>
      </c>
      <c r="R617" s="34">
        <v>8581.369999999999</v>
      </c>
      <c r="S617" s="34"/>
      <c r="T617" s="34"/>
      <c r="U617" s="34">
        <v>3473.904</v>
      </c>
      <c r="V617" s="34"/>
      <c r="W617" s="34"/>
      <c r="X617" s="34">
        <v>2246.6647000000003</v>
      </c>
      <c r="Y617" s="34"/>
      <c r="Z617" s="34"/>
      <c r="AA617" s="34">
        <v>2860.8013000000001</v>
      </c>
      <c r="AB617" s="34"/>
      <c r="AC617" s="34"/>
      <c r="AD617" s="34"/>
    </row>
    <row r="618" spans="1:30" ht="25.5" x14ac:dyDescent="0.25">
      <c r="A618" s="47" t="s">
        <v>400</v>
      </c>
      <c r="B618" s="68" t="s">
        <v>481</v>
      </c>
      <c r="C618" s="68" t="s">
        <v>481</v>
      </c>
      <c r="D618" s="20" t="s">
        <v>38</v>
      </c>
      <c r="E618" s="21" t="s">
        <v>39</v>
      </c>
      <c r="F618" s="20">
        <v>119</v>
      </c>
      <c r="G618" s="21" t="s">
        <v>40</v>
      </c>
      <c r="H618" s="12">
        <v>25401</v>
      </c>
      <c r="I618" s="11" t="s">
        <v>680</v>
      </c>
      <c r="J618" s="12" t="s">
        <v>167</v>
      </c>
      <c r="K618" s="45" t="s">
        <v>685</v>
      </c>
      <c r="L618" s="14" t="s">
        <v>484</v>
      </c>
      <c r="M618" s="12"/>
      <c r="N618" s="35" t="s">
        <v>45</v>
      </c>
      <c r="O618" s="14">
        <v>11</v>
      </c>
      <c r="P618" s="14">
        <v>353.59379999999999</v>
      </c>
      <c r="Q618" s="14" t="s">
        <v>256</v>
      </c>
      <c r="R618" s="34">
        <v>3889.9</v>
      </c>
      <c r="S618" s="34"/>
      <c r="T618" s="34"/>
      <c r="U618" s="34">
        <v>1296.5106000000001</v>
      </c>
      <c r="V618" s="34"/>
      <c r="W618" s="34"/>
      <c r="X618" s="34">
        <v>1297.5445</v>
      </c>
      <c r="Y618" s="34"/>
      <c r="Z618" s="34"/>
      <c r="AA618" s="34">
        <v>1295.8</v>
      </c>
      <c r="AB618" s="34"/>
      <c r="AC618" s="34"/>
      <c r="AD618" s="34"/>
    </row>
    <row r="619" spans="1:30" ht="25.5" x14ac:dyDescent="0.25">
      <c r="A619" s="47" t="s">
        <v>400</v>
      </c>
      <c r="B619" s="68" t="s">
        <v>481</v>
      </c>
      <c r="C619" s="68" t="s">
        <v>481</v>
      </c>
      <c r="D619" s="20" t="s">
        <v>38</v>
      </c>
      <c r="E619" s="21" t="s">
        <v>39</v>
      </c>
      <c r="F619" s="20">
        <v>119</v>
      </c>
      <c r="G619" s="21" t="s">
        <v>40</v>
      </c>
      <c r="H619" s="12">
        <v>25401</v>
      </c>
      <c r="I619" s="11" t="s">
        <v>680</v>
      </c>
      <c r="J619" s="12" t="s">
        <v>466</v>
      </c>
      <c r="K619" s="45" t="s">
        <v>686</v>
      </c>
      <c r="L619" s="14" t="s">
        <v>484</v>
      </c>
      <c r="M619" s="12"/>
      <c r="N619" s="35" t="s">
        <v>45</v>
      </c>
      <c r="O619" s="14">
        <v>201</v>
      </c>
      <c r="P619" s="14">
        <v>26.881399999999999</v>
      </c>
      <c r="Q619" s="14" t="s">
        <v>256</v>
      </c>
      <c r="R619" s="34">
        <v>5403.1614</v>
      </c>
      <c r="S619" s="34"/>
      <c r="T619" s="34"/>
      <c r="U619" s="34">
        <v>1801.0538000000001</v>
      </c>
      <c r="V619" s="34"/>
      <c r="W619" s="34"/>
      <c r="X619" s="34">
        <v>1801.0538000000001</v>
      </c>
      <c r="Y619" s="34"/>
      <c r="Z619" s="34"/>
      <c r="AA619" s="34">
        <v>1801.0538000000001</v>
      </c>
      <c r="AB619" s="34"/>
      <c r="AC619" s="34"/>
      <c r="AD619" s="34"/>
    </row>
    <row r="620" spans="1:30" x14ac:dyDescent="0.25">
      <c r="A620" s="47" t="s">
        <v>400</v>
      </c>
      <c r="B620" s="68" t="s">
        <v>481</v>
      </c>
      <c r="C620" s="68" t="s">
        <v>481</v>
      </c>
      <c r="D620" s="20" t="s">
        <v>38</v>
      </c>
      <c r="E620" s="21" t="s">
        <v>39</v>
      </c>
      <c r="F620" s="20">
        <v>119</v>
      </c>
      <c r="G620" s="21" t="s">
        <v>40</v>
      </c>
      <c r="H620" s="12">
        <v>21601</v>
      </c>
      <c r="I620" s="11" t="s">
        <v>327</v>
      </c>
      <c r="J620" s="12" t="s">
        <v>145</v>
      </c>
      <c r="K620" s="45" t="s">
        <v>687</v>
      </c>
      <c r="L620" s="14" t="s">
        <v>484</v>
      </c>
      <c r="M620" s="12"/>
      <c r="N620" s="35" t="s">
        <v>45</v>
      </c>
      <c r="O620" s="14">
        <v>30</v>
      </c>
      <c r="P620" s="14">
        <v>82.712000000000003</v>
      </c>
      <c r="Q620" s="14" t="s">
        <v>256</v>
      </c>
      <c r="R620" s="34">
        <v>2481.36</v>
      </c>
      <c r="S620" s="34"/>
      <c r="T620" s="34"/>
      <c r="U620" s="34">
        <v>909.83199999999999</v>
      </c>
      <c r="V620" s="34"/>
      <c r="W620" s="34"/>
      <c r="X620" s="34">
        <v>744.40800000000002</v>
      </c>
      <c r="Y620" s="34"/>
      <c r="Z620" s="34"/>
      <c r="AA620" s="34">
        <v>827.12</v>
      </c>
      <c r="AB620" s="34"/>
      <c r="AC620" s="34"/>
      <c r="AD620" s="34"/>
    </row>
    <row r="621" spans="1:30" x14ac:dyDescent="0.25">
      <c r="A621" s="47" t="s">
        <v>400</v>
      </c>
      <c r="B621" s="68" t="s">
        <v>481</v>
      </c>
      <c r="C621" s="68" t="s">
        <v>481</v>
      </c>
      <c r="D621" s="20" t="s">
        <v>38</v>
      </c>
      <c r="E621" s="21" t="s">
        <v>39</v>
      </c>
      <c r="F621" s="20">
        <v>119</v>
      </c>
      <c r="G621" s="21" t="s">
        <v>40</v>
      </c>
      <c r="H621" s="12">
        <v>21601</v>
      </c>
      <c r="I621" s="11" t="s">
        <v>327</v>
      </c>
      <c r="J621" s="12" t="s">
        <v>162</v>
      </c>
      <c r="K621" s="45" t="s">
        <v>688</v>
      </c>
      <c r="L621" s="14" t="s">
        <v>484</v>
      </c>
      <c r="M621" s="12"/>
      <c r="N621" s="35" t="s">
        <v>45</v>
      </c>
      <c r="O621" s="14">
        <v>25</v>
      </c>
      <c r="P621" s="14">
        <v>160.25450000000001</v>
      </c>
      <c r="Q621" s="14" t="s">
        <v>256</v>
      </c>
      <c r="R621" s="34">
        <v>4006.3625000000002</v>
      </c>
      <c r="S621" s="34"/>
      <c r="T621" s="34"/>
      <c r="U621" s="34">
        <v>1762.7995000000001</v>
      </c>
      <c r="V621" s="34"/>
      <c r="W621" s="34"/>
      <c r="X621" s="34">
        <v>1602.5450000000001</v>
      </c>
      <c r="Y621" s="34"/>
      <c r="Z621" s="34"/>
      <c r="AA621" s="34">
        <v>641.1</v>
      </c>
      <c r="AB621" s="34"/>
      <c r="AC621" s="34"/>
      <c r="AD621" s="34"/>
    </row>
    <row r="622" spans="1:30" x14ac:dyDescent="0.25">
      <c r="A622" s="47" t="s">
        <v>400</v>
      </c>
      <c r="B622" s="68" t="s">
        <v>481</v>
      </c>
      <c r="C622" s="68" t="s">
        <v>481</v>
      </c>
      <c r="D622" s="20" t="s">
        <v>38</v>
      </c>
      <c r="E622" s="21" t="s">
        <v>39</v>
      </c>
      <c r="F622" s="20">
        <v>119</v>
      </c>
      <c r="G622" s="21" t="s">
        <v>40</v>
      </c>
      <c r="H622" s="12">
        <v>21601</v>
      </c>
      <c r="I622" s="11" t="s">
        <v>327</v>
      </c>
      <c r="J622" s="12" t="s">
        <v>160</v>
      </c>
      <c r="K622" s="45" t="s">
        <v>689</v>
      </c>
      <c r="L622" s="14" t="s">
        <v>484</v>
      </c>
      <c r="M622" s="12"/>
      <c r="N622" s="35" t="s">
        <v>45</v>
      </c>
      <c r="O622" s="14">
        <v>25</v>
      </c>
      <c r="P622" s="14">
        <v>160.25450000000001</v>
      </c>
      <c r="Q622" s="14" t="s">
        <v>256</v>
      </c>
      <c r="R622" s="34">
        <v>4006.3625000000002</v>
      </c>
      <c r="S622" s="34"/>
      <c r="T622" s="34"/>
      <c r="U622" s="34">
        <v>801.77250000000004</v>
      </c>
      <c r="V622" s="34"/>
      <c r="W622" s="34"/>
      <c r="X622" s="34">
        <v>1602.0450000000001</v>
      </c>
      <c r="Y622" s="34"/>
      <c r="Z622" s="34"/>
      <c r="AA622" s="34">
        <v>1602.5450000000001</v>
      </c>
      <c r="AB622" s="34"/>
      <c r="AC622" s="34"/>
      <c r="AD622" s="34"/>
    </row>
    <row r="623" spans="1:30" x14ac:dyDescent="0.25">
      <c r="A623" s="47" t="s">
        <v>400</v>
      </c>
      <c r="B623" s="68" t="s">
        <v>481</v>
      </c>
      <c r="C623" s="68" t="s">
        <v>481</v>
      </c>
      <c r="D623" s="20" t="s">
        <v>38</v>
      </c>
      <c r="E623" s="21" t="s">
        <v>39</v>
      </c>
      <c r="F623" s="20">
        <v>119</v>
      </c>
      <c r="G623" s="21" t="s">
        <v>40</v>
      </c>
      <c r="H623" s="12">
        <v>21601</v>
      </c>
      <c r="I623" s="11" t="s">
        <v>327</v>
      </c>
      <c r="J623" s="12" t="s">
        <v>431</v>
      </c>
      <c r="K623" s="45" t="s">
        <v>690</v>
      </c>
      <c r="L623" s="14" t="s">
        <v>484</v>
      </c>
      <c r="M623" s="12"/>
      <c r="N623" s="35" t="s">
        <v>53</v>
      </c>
      <c r="O623" s="14">
        <v>13</v>
      </c>
      <c r="P623" s="14">
        <v>262.61060000000003</v>
      </c>
      <c r="Q623" s="14" t="s">
        <v>256</v>
      </c>
      <c r="R623" s="34">
        <v>3413.9378000000006</v>
      </c>
      <c r="S623" s="34"/>
      <c r="T623" s="34"/>
      <c r="U623" s="34">
        <v>1050.4424000000001</v>
      </c>
      <c r="V623" s="34"/>
      <c r="W623" s="34"/>
      <c r="X623" s="34">
        <v>1050.4424000000001</v>
      </c>
      <c r="Y623" s="34"/>
      <c r="Z623" s="34"/>
      <c r="AA623" s="34">
        <v>1313.0530000000001</v>
      </c>
      <c r="AB623" s="34"/>
      <c r="AC623" s="34"/>
      <c r="AD623" s="34"/>
    </row>
    <row r="624" spans="1:30" x14ac:dyDescent="0.25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</row>
  </sheetData>
  <autoFilter ref="A7:AD623" xr:uid="{44694273-C6DE-4E72-8027-A9E3AB98C4ED}"/>
  <mergeCells count="6">
    <mergeCell ref="A6:AC6"/>
    <mergeCell ref="A1:AD1"/>
    <mergeCell ref="A2:AD2"/>
    <mergeCell ref="A3:AD3"/>
    <mergeCell ref="A4:AD4"/>
    <mergeCell ref="A5:AD5"/>
  </mergeCells>
  <phoneticPr fontId="12" type="noConversion"/>
  <pageMargins left="0.70866141732283472" right="0.70866141732283472" top="0.74803149606299213" bottom="0.74803149606299213" header="0.31496062992125984" footer="0.31496062992125984"/>
  <pageSetup scale="24" fitToHeight="1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2021 (5)</vt:lpstr>
      <vt:lpstr>'QT00 2021 (5)'!Print_Titles</vt:lpstr>
      <vt:lpstr>'QT00 2021 (5)'!Títulos_a_imprimir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FLORES VAZQUEZ CHRISTIAN</cp:lastModifiedBy>
  <cp:lastPrinted>2022-02-01T00:40:17Z</cp:lastPrinted>
  <dcterms:created xsi:type="dcterms:W3CDTF">2022-01-27T22:28:21Z</dcterms:created>
  <dcterms:modified xsi:type="dcterms:W3CDTF">2022-02-01T00:40:24Z</dcterms:modified>
</cp:coreProperties>
</file>