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DESGLOSE/"/>
    </mc:Choice>
  </mc:AlternateContent>
  <xr:revisionPtr revIDLastSave="18" documentId="13_ncr:1_{D7213FFB-9988-4396-9125-CF811AD550C5}" xr6:coauthVersionLast="47" xr6:coauthVersionMax="47" xr10:uidLastSave="{9D2C3DE7-E31C-4615-966B-DFECD70EA92D}"/>
  <bookViews>
    <workbookView xWindow="-120" yWindow="-120" windowWidth="20730" windowHeight="11160" xr2:uid="{00000000-000D-0000-FFFF-FFFF00000000}"/>
  </bookViews>
  <sheets>
    <sheet name="OF24" sheetId="8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'OF24'!$A$10:$AD$17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20" i="83" l="1"/>
  <c r="AC20" i="83"/>
  <c r="AB20" i="83"/>
  <c r="AA20" i="83"/>
  <c r="Z20" i="83"/>
  <c r="Y20" i="83"/>
  <c r="X20" i="83"/>
  <c r="W20" i="83"/>
  <c r="V20" i="83"/>
  <c r="U20" i="83"/>
  <c r="T20" i="83"/>
  <c r="S20" i="83"/>
  <c r="R20" i="83"/>
</calcChain>
</file>

<file path=xl/sharedStrings.xml><?xml version="1.0" encoding="utf-8"?>
<sst xmlns="http://schemas.openxmlformats.org/spreadsheetml/2006/main" count="134" uniqueCount="58">
  <si>
    <t>R008</t>
  </si>
  <si>
    <t>OF24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</si>
  <si>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</si>
  <si>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</si>
  <si>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</si>
  <si>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</si>
  <si>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</si>
  <si>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</si>
  <si>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</si>
  <si>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</si>
  <si>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</si>
  <si>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</si>
  <si>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</si>
  <si>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</si>
  <si>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</si>
  <si>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</si>
  <si>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</si>
  <si>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</si>
  <si>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</si>
  <si>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</si>
  <si>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</si>
  <si>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</si>
  <si>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</si>
  <si>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</si>
  <si>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</si>
  <si>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</si>
  <si>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</si>
  <si>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</si>
  <si>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</si>
  <si>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</si>
  <si>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</si>
  <si>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</si>
  <si>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</si>
  <si>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</si>
  <si>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</si>
  <si>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</si>
  <si>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* El precio unitario con IVA esta redondeado.</t>
  </si>
  <si>
    <t>B00OF01</t>
  </si>
  <si>
    <t>OTROS SERVICIOS COMERCIALES</t>
  </si>
  <si>
    <t>INE/070/2020</t>
  </si>
  <si>
    <t>ANUAL</t>
  </si>
  <si>
    <t>SUBCONTRATACIÓN DE SERVICIOS CON TERCEROS</t>
  </si>
  <si>
    <t>PASAJES AÉREOS NACIONALES PARA SERVIDORES PÚBLICOS DE MANDO EN EL DESEMPEÑO DE COMISIONES Y FUNCIONES OFICIALES</t>
  </si>
  <si>
    <t>Programa Anual de Adquisiciones, Arrendamientos y Servicios del INE  2022(PAAASINE) Oficinas Centrales</t>
  </si>
  <si>
    <t>UR Presupuesta</t>
  </si>
  <si>
    <t>UR Ejerce</t>
  </si>
  <si>
    <t>SPG093</t>
  </si>
  <si>
    <t>-</t>
  </si>
  <si>
    <t xml:space="preserve">SERVICIO DE ESTENOGRAFIA </t>
  </si>
  <si>
    <t>LICITACIÓN PÚBLICA</t>
  </si>
  <si>
    <t>SERVICIO DE EMISION DE BOLETOS DE AVIÓN</t>
  </si>
  <si>
    <t>BIENES INFORMÁTICOS</t>
  </si>
  <si>
    <t>51500025-0002</t>
  </si>
  <si>
    <t>IMPRESORA</t>
  </si>
  <si>
    <t>SIN CONTRATO</t>
  </si>
  <si>
    <t>PIEZA</t>
  </si>
  <si>
    <t>ADJUDICACIÓN DIRECTA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</si>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</sst>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7">
    <xf numFmtId="0" fontId="0" fillId="0" borderId="0"/>
    <xf numFmtId="0" fontId="59" fillId="0" borderId="0"/>
    <xf numFmtId="0" fontId="62" fillId="0" borderId="0"/>
    <xf numFmtId="43" fontId="61" fillId="0" borderId="0" applyNumberFormat="0" applyFill="0" applyBorder="0" applyAlignment="0" applyProtection="0"/>
    <xf numFmtId="0" fontId="58" fillId="0" borderId="0"/>
    <xf numFmtId="0" fontId="57" fillId="0" borderId="0"/>
    <xf numFmtId="0" fontId="61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164" fontId="68" fillId="0" borderId="0" applyAlignment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164" fontId="68" fillId="0" borderId="0" applyAlignment="0"/>
    <xf numFmtId="0" fontId="41" fillId="0" borderId="0"/>
    <xf numFmtId="0" fontId="41" fillId="0" borderId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0" fontId="38" fillId="0" borderId="0"/>
    <xf numFmtId="0" fontId="38" fillId="0" borderId="0"/>
    <xf numFmtId="0" fontId="62" fillId="0" borderId="0"/>
    <xf numFmtId="43" fontId="61" fillId="0" borderId="0" applyNumberFormat="0" applyFill="0" applyBorder="0" applyAlignment="0" applyProtection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70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69" fillId="0" borderId="0" xfId="6" applyFont="1"/>
    <xf numFmtId="0" fontId="69" fillId="0" borderId="0" xfId="6" applyFont="1" applyAlignment="1">
      <alignment horizontal="left" wrapText="1"/>
    </xf>
    <xf numFmtId="0" fontId="69" fillId="0" borderId="0" xfId="6" applyFont="1" applyAlignment="1">
      <alignment horizontal="center"/>
    </xf>
    <xf numFmtId="0" fontId="69" fillId="0" borderId="0" xfId="6" applyFont="1" applyAlignment="1">
      <alignment horizontal="right"/>
    </xf>
    <xf numFmtId="0" fontId="60" fillId="2" borderId="1" xfId="2" applyFont="1" applyFill="1" applyBorder="1" applyAlignment="1">
      <alignment horizontal="center" vertical="center" wrapText="1"/>
    </xf>
    <xf numFmtId="1" fontId="60" fillId="2" borderId="1" xfId="2" applyNumberFormat="1" applyFont="1" applyFill="1" applyBorder="1" applyAlignment="1">
      <alignment horizontal="center" vertical="center" wrapText="1"/>
    </xf>
    <xf numFmtId="3" fontId="60" fillId="2" borderId="1" xfId="2" applyNumberFormat="1" applyFont="1" applyFill="1" applyBorder="1" applyAlignment="1">
      <alignment horizontal="center" vertical="center" wrapText="1"/>
    </xf>
    <xf numFmtId="3" fontId="60" fillId="2" borderId="1" xfId="3" applyNumberFormat="1" applyFont="1" applyFill="1" applyBorder="1" applyAlignment="1">
      <alignment horizontal="center" vertical="center" wrapText="1"/>
    </xf>
    <xf numFmtId="1" fontId="67" fillId="0" borderId="1" xfId="2" applyNumberFormat="1" applyFont="1" applyBorder="1" applyAlignment="1">
      <alignment horizontal="left" vertical="center" wrapText="1"/>
    </xf>
    <xf numFmtId="1" fontId="67" fillId="0" borderId="1" xfId="2" applyNumberFormat="1" applyFont="1" applyBorder="1" applyAlignment="1">
      <alignment horizontal="center" vertical="center" wrapText="1"/>
    </xf>
    <xf numFmtId="3" fontId="67" fillId="0" borderId="1" xfId="2" applyNumberFormat="1" applyFont="1" applyBorder="1" applyAlignment="1">
      <alignment horizontal="right" vertical="center" wrapText="1"/>
    </xf>
    <xf numFmtId="1" fontId="60" fillId="2" borderId="1" xfId="2" applyNumberFormat="1" applyFont="1" applyFill="1" applyBorder="1" applyAlignment="1">
      <alignment horizontal="left" vertical="center" wrapText="1"/>
    </xf>
    <xf numFmtId="0" fontId="60" fillId="3" borderId="0" xfId="6" applyFont="1" applyFill="1" applyAlignment="1">
      <alignment horizontal="center"/>
    </xf>
    <xf numFmtId="0" fontId="1" fillId="0" borderId="0" xfId="163"/>
    <xf numFmtId="3" fontId="64" fillId="0" borderId="0" xfId="164" applyNumberFormat="1" applyFont="1" applyAlignment="1">
      <alignment horizontal="right" vertical="center"/>
    </xf>
    <xf numFmtId="0" fontId="65" fillId="0" borderId="0" xfId="164" applyFont="1" applyAlignment="1">
      <alignment horizontal="center"/>
    </xf>
    <xf numFmtId="0" fontId="65" fillId="0" borderId="0" xfId="164" applyFont="1" applyAlignment="1">
      <alignment horizontal="center"/>
    </xf>
    <xf numFmtId="0" fontId="1" fillId="0" borderId="0" xfId="164" applyAlignment="1">
      <alignment horizontal="center" vertical="center" wrapText="1"/>
    </xf>
    <xf numFmtId="0" fontId="63" fillId="0" borderId="2" xfId="164" applyFont="1" applyBorder="1" applyAlignment="1">
      <alignment horizontal="center" vertical="center" wrapText="1"/>
    </xf>
    <xf numFmtId="0" fontId="66" fillId="0" borderId="1" xfId="164" quotePrefix="1" applyFont="1" applyBorder="1" applyAlignment="1">
      <alignment horizontal="center" vertical="center" wrapText="1"/>
    </xf>
    <xf numFmtId="0" fontId="66" fillId="0" borderId="1" xfId="164" applyFont="1" applyBorder="1" applyAlignment="1">
      <alignment horizontal="center" vertical="center" wrapText="1"/>
    </xf>
    <xf numFmtId="4" fontId="66" fillId="0" borderId="1" xfId="164" applyNumberFormat="1" applyFont="1" applyBorder="1" applyAlignment="1">
      <alignment horizontal="left" vertical="center" wrapText="1"/>
    </xf>
    <xf numFmtId="1" fontId="66" fillId="0" borderId="1" xfId="164" applyNumberFormat="1" applyFont="1" applyBorder="1" applyAlignment="1">
      <alignment vertical="center" wrapText="1"/>
    </xf>
    <xf numFmtId="3" fontId="66" fillId="0" borderId="1" xfId="164" applyNumberFormat="1" applyFont="1" applyBorder="1" applyAlignment="1">
      <alignment vertical="center" wrapText="1"/>
    </xf>
    <xf numFmtId="0" fontId="67" fillId="0" borderId="0" xfId="164" applyFont="1" applyAlignment="1">
      <alignment horizontal="center" vertical="center" wrapText="1"/>
    </xf>
    <xf numFmtId="0" fontId="63" fillId="0" borderId="0" xfId="164" applyFont="1" applyAlignment="1">
      <alignment horizontal="center" vertical="center" wrapText="1"/>
    </xf>
    <xf numFmtId="0" fontId="66" fillId="0" borderId="0" xfId="164" quotePrefix="1" applyFont="1" applyAlignment="1">
      <alignment horizontal="center" vertical="center" wrapText="1"/>
    </xf>
    <xf numFmtId="0" fontId="66" fillId="0" borderId="0" xfId="164" applyFont="1" applyAlignment="1">
      <alignment horizontal="center" vertical="center" wrapText="1"/>
    </xf>
    <xf numFmtId="1" fontId="67" fillId="0" borderId="0" xfId="2" applyNumberFormat="1" applyFont="1" applyAlignment="1">
      <alignment horizontal="left" vertical="center" wrapText="1"/>
    </xf>
    <xf numFmtId="4" fontId="66" fillId="0" borderId="0" xfId="164" applyNumberFormat="1" applyFont="1" applyAlignment="1">
      <alignment horizontal="left" vertical="center" wrapText="1"/>
    </xf>
    <xf numFmtId="1" fontId="66" fillId="0" borderId="0" xfId="164" applyNumberFormat="1" applyFont="1" applyAlignment="1">
      <alignment vertical="center" wrapText="1"/>
    </xf>
    <xf numFmtId="3" fontId="66" fillId="0" borderId="0" xfId="164" applyNumberFormat="1" applyFont="1" applyAlignment="1">
      <alignment vertical="center" wrapText="1"/>
    </xf>
    <xf numFmtId="1" fontId="67" fillId="0" borderId="0" xfId="2" applyNumberFormat="1" applyFont="1" applyAlignment="1">
      <alignment horizontal="center" vertical="center" wrapText="1"/>
    </xf>
    <xf numFmtId="3" fontId="67" fillId="0" borderId="0" xfId="2" applyNumberFormat="1" applyFont="1" applyAlignment="1">
      <alignment horizontal="right" vertical="center" wrapText="1"/>
    </xf>
    <xf numFmtId="0" fontId="71" fillId="0" borderId="0" xfId="165" applyAlignment="1">
      <alignment wrapText="1"/>
    </xf>
    <xf numFmtId="41" fontId="60" fillId="3" borderId="0" xfId="166" applyNumberFormat="1" applyFont="1" applyFill="1" applyAlignment="1">
      <alignment horizontal="center"/>
    </xf>
    <xf numFmtId="41" fontId="60" fillId="3" borderId="0" xfId="166" applyNumberFormat="1" applyFont="1" applyFill="1" applyAlignment="1"/>
    <xf numFmtId="0" fontId="1" fillId="0" borderId="0" xfId="164"/>
    <xf numFmtId="1" fontId="1" fillId="0" borderId="0" xfId="164" applyNumberFormat="1" applyAlignment="1">
      <alignment horizontal="center"/>
    </xf>
    <xf numFmtId="0" fontId="1" fillId="0" borderId="0" xfId="164" applyAlignment="1">
      <alignment horizontal="left" wrapText="1"/>
    </xf>
    <xf numFmtId="0" fontId="1" fillId="0" borderId="0" xfId="164" applyAlignment="1">
      <alignment horizontal="center"/>
    </xf>
    <xf numFmtId="0" fontId="1" fillId="0" borderId="0" xfId="164" applyAlignment="1">
      <alignment horizontal="right"/>
    </xf>
    <xf numFmtId="0" fontId="1" fillId="0" borderId="0" xfId="164" applyAlignment="1">
      <alignment horizontal="left"/>
    </xf>
    <xf numFmtId="41" fontId="1" fillId="0" borderId="0" xfId="164" applyNumberFormat="1" applyAlignment="1">
      <alignment horizontal="left"/>
    </xf>
  </cellXfs>
  <cellStyles count="167">
    <cellStyle name="Millares 2" xfId="3" xr:uid="{00000000-0005-0000-0000-000000000000}"/>
    <cellStyle name="Millares 2 2" xfId="52" xr:uid="{00000000-0005-0000-0000-000001000000}"/>
    <cellStyle name="Moneda 10" xfId="102" xr:uid="{0E1DDDB4-978F-4380-B551-BF7CDE50F2DC}"/>
    <cellStyle name="Moneda 11" xfId="105" xr:uid="{CD799F01-B6D0-4180-B1F1-9501605E8ECD}"/>
    <cellStyle name="Moneda 12" xfId="108" xr:uid="{530D2A2E-C6CD-4F74-99C8-46424EEF5AF3}"/>
    <cellStyle name="Moneda 13" xfId="111" xr:uid="{06E130EE-101C-4588-A917-DFB351F6604E}"/>
    <cellStyle name="Moneda 14" xfId="114" xr:uid="{99790767-E9F1-40DE-82DB-9624A19192F9}"/>
    <cellStyle name="Moneda 15" xfId="117" xr:uid="{A66C59B6-7EE4-451E-B535-0265EF7B3D40}"/>
    <cellStyle name="Moneda 16" xfId="120" xr:uid="{0DA420B2-6577-42AE-A7FE-37F75C973899}"/>
    <cellStyle name="Moneda 17" xfId="123" xr:uid="{1ADC4CDD-F62D-413C-827F-8D0B29AAAEAC}"/>
    <cellStyle name="Moneda 18" xfId="126" xr:uid="{D463102B-18E2-485A-B711-6B028C94DA69}"/>
    <cellStyle name="Moneda 19" xfId="129" xr:uid="{52BA9F72-1834-4706-8EB8-E32F2D8FD780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28DE4476-730C-4358-960F-50EA4944EFD1}"/>
    <cellStyle name="Moneda 21" xfId="135" xr:uid="{4937D5FB-4DA8-4094-8B7B-D4D2E65C5FDF}"/>
    <cellStyle name="Moneda 22" xfId="138" xr:uid="{5BA71E68-0384-4A4E-A2CB-31B72EA63502}"/>
    <cellStyle name="Moneda 23" xfId="141" xr:uid="{B7CC7620-9741-4800-8E02-A45AFD32DBB1}"/>
    <cellStyle name="Moneda 24" xfId="144" xr:uid="{0807D3BE-F34F-4DB2-BC89-6AF1D08DBFF9}"/>
    <cellStyle name="Moneda 25" xfId="147" xr:uid="{3C31F9ED-14A1-4C79-AEEA-E8B18748E040}"/>
    <cellStyle name="Moneda 26" xfId="150" xr:uid="{6E6486B0-ED97-4557-AD1C-38FC85027010}"/>
    <cellStyle name="Moneda 27" xfId="153" xr:uid="{26029365-27B3-49BA-AE37-A23E9748FF2E}"/>
    <cellStyle name="Moneda 28" xfId="156" xr:uid="{23931BFF-2916-49CE-BE97-32670D4CA7CD}"/>
    <cellStyle name="Moneda 29" xfId="159" xr:uid="{85C99581-A362-45E0-9A23-F1CD2C3C74AD}"/>
    <cellStyle name="Moneda 3" xfId="26" xr:uid="{00000000-0005-0000-0000-000016000000}"/>
    <cellStyle name="Moneda 30" xfId="162" xr:uid="{593809CC-E2A3-4DD2-9E14-37CF84C8154B}"/>
    <cellStyle name="Moneda 31" xfId="166" xr:uid="{A657FB61-8ABA-4215-A2D3-E826FE0F873B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8AF0EE35-7CEC-4FE6-9332-4637F2100C80}"/>
    <cellStyle name="Normal 2 2 34" xfId="104" xr:uid="{D260181F-FC18-478A-879D-6F813971E3AE}"/>
    <cellStyle name="Normal 2 2 35" xfId="107" xr:uid="{284D1D32-8421-462F-A35A-E0A33883D71F}"/>
    <cellStyle name="Normal 2 2 36" xfId="110" xr:uid="{1E074032-E7D0-4FC5-8847-0ECFDAEC916F}"/>
    <cellStyle name="Normal 2 2 37" xfId="113" xr:uid="{F46A3FD4-AE84-4AE4-9C1E-BAA00BAC5BA5}"/>
    <cellStyle name="Normal 2 2 38" xfId="116" xr:uid="{B31B2265-7762-44CD-AAAE-BFF7742080B1}"/>
    <cellStyle name="Normal 2 2 39" xfId="119" xr:uid="{9EC8E3C7-9E4E-439F-BECD-2D6A736689CC}"/>
    <cellStyle name="Normal 2 2 4" xfId="7" xr:uid="{00000000-0005-0000-0000-00003E000000}"/>
    <cellStyle name="Normal 2 2 40" xfId="122" xr:uid="{FA38851A-BFFB-4725-9E7C-3225C89DC642}"/>
    <cellStyle name="Normal 2 2 41" xfId="125" xr:uid="{11342D24-7850-48FB-9FEF-4A9FA7DA0936}"/>
    <cellStyle name="Normal 2 2 42" xfId="128" xr:uid="{AAB626FB-F41A-41DB-A176-E5EDD9364BB8}"/>
    <cellStyle name="Normal 2 2 43" xfId="131" xr:uid="{9A9BB030-A620-447D-A95C-2BB2780240B8}"/>
    <cellStyle name="Normal 2 2 44" xfId="134" xr:uid="{BF247E2D-D0EF-46A1-B1CB-270ADCD42B8F}"/>
    <cellStyle name="Normal 2 2 45" xfId="137" xr:uid="{46948425-E69D-482A-A01B-84CAD4F3C554}"/>
    <cellStyle name="Normal 2 2 46" xfId="140" xr:uid="{0F16F1B1-BDAD-467E-A5C4-5482EE4F6E3E}"/>
    <cellStyle name="Normal 2 2 47" xfId="143" xr:uid="{A3BA5582-1D5D-4E10-A3E1-02F1D2D15897}"/>
    <cellStyle name="Normal 2 2 48" xfId="146" xr:uid="{E8E1AEE9-BF51-4516-8FEF-FABED9113B4D}"/>
    <cellStyle name="Normal 2 2 49" xfId="149" xr:uid="{592DAD85-AF7E-4B24-8217-17E99938B74F}"/>
    <cellStyle name="Normal 2 2 5" xfId="13" xr:uid="{00000000-0005-0000-0000-00003F000000}"/>
    <cellStyle name="Normal 2 2 50" xfId="152" xr:uid="{16BA3BB5-0AEA-4662-999C-C41D6F70001D}"/>
    <cellStyle name="Normal 2 2 51" xfId="155" xr:uid="{78E1141D-76AB-4F70-92B9-B995BEC7D476}"/>
    <cellStyle name="Normal 2 2 52" xfId="158" xr:uid="{B589AA16-DD54-47C5-B6C2-0BE333798DFD}"/>
    <cellStyle name="Normal 2 2 53" xfId="161" xr:uid="{28D6FAA6-CBE2-48FE-A8CC-67048DC14ED1}"/>
    <cellStyle name="Normal 2 2 54" xfId="164" xr:uid="{FD1B8F15-2096-4A20-A64E-DCF8CC68A6FD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3" xfId="165" xr:uid="{D216E586-9E71-4F04-BE48-CE8393BC7651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D30E2763-B803-4308-A4BA-B017F14ACB48}"/>
    <cellStyle name="Normal 5 3" xfId="18" xr:uid="{00000000-0005-0000-0000-00005B000000}"/>
    <cellStyle name="Normal 5 30" xfId="103" xr:uid="{89A7FF5F-3F51-499F-B11D-B3E3B34E06B9}"/>
    <cellStyle name="Normal 5 31" xfId="106" xr:uid="{C54F14A5-656A-43B4-8E99-5A87810CA6C0}"/>
    <cellStyle name="Normal 5 32" xfId="109" xr:uid="{9A74FE60-CCF9-44E4-B6A4-4A97383255D7}"/>
    <cellStyle name="Normal 5 33" xfId="112" xr:uid="{82DDA772-391F-4724-9816-60C601703775}"/>
    <cellStyle name="Normal 5 34" xfId="115" xr:uid="{BC1F7C91-8917-44B7-A882-A24322AA5851}"/>
    <cellStyle name="Normal 5 35" xfId="118" xr:uid="{5746FFF6-BD74-4672-866C-A2742B7DE362}"/>
    <cellStyle name="Normal 5 36" xfId="121" xr:uid="{6A535575-095E-484C-BE61-D0F0B9ABDDAD}"/>
    <cellStyle name="Normal 5 37" xfId="124" xr:uid="{4D7CAC8A-E505-4C93-9FE8-1FF43F207F9B}"/>
    <cellStyle name="Normal 5 38" xfId="127" xr:uid="{F091C597-FFB4-4611-B0DA-718F87CBF5E9}"/>
    <cellStyle name="Normal 5 39" xfId="130" xr:uid="{88C9509C-30BD-4C15-9878-807C8667E264}"/>
    <cellStyle name="Normal 5 4" xfId="21" xr:uid="{00000000-0005-0000-0000-00005C000000}"/>
    <cellStyle name="Normal 5 40" xfId="133" xr:uid="{D8B35829-32DA-4D4A-9AF5-A7049A5DCB0F}"/>
    <cellStyle name="Normal 5 41" xfId="136" xr:uid="{119D2704-69C6-4271-BD80-A3C9AB667577}"/>
    <cellStyle name="Normal 5 42" xfId="139" xr:uid="{6FB4E6A7-AE84-433C-9A83-167BE902B456}"/>
    <cellStyle name="Normal 5 43" xfId="142" xr:uid="{48CA9760-F91F-414F-9A61-42456AFFC890}"/>
    <cellStyle name="Normal 5 44" xfId="145" xr:uid="{B01DF3DB-C198-4B45-AFEA-D4B2CE278FB5}"/>
    <cellStyle name="Normal 5 45" xfId="148" xr:uid="{D8509A8B-5A32-4816-A264-70BC184F0B30}"/>
    <cellStyle name="Normal 5 46" xfId="151" xr:uid="{97352948-9DCD-47D8-9433-38A6E4ACACF5}"/>
    <cellStyle name="Normal 5 47" xfId="154" xr:uid="{73617E61-31B9-4372-A2A9-5A2B133AAE04}"/>
    <cellStyle name="Normal 5 48" xfId="157" xr:uid="{F4F1668B-7C29-416F-BA51-5E073725F319}"/>
    <cellStyle name="Normal 5 49" xfId="160" xr:uid="{E4845B5E-7F48-45CC-9B40-E5D0BE012F70}"/>
    <cellStyle name="Normal 5 5" xfId="24" xr:uid="{00000000-0005-0000-0000-00005D000000}"/>
    <cellStyle name="Normal 5 50" xfId="163" xr:uid="{2714DDCB-C03A-4908-B5AC-CB1C043AC2F8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</xdr:colOff>
      <xdr:row>0</xdr:row>
      <xdr:rowOff>0</xdr:rowOff>
    </xdr:from>
    <xdr:to>
      <xdr:col>6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F6B4571-129C-4E79-85B5-F48E9D43C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380" y="0"/>
          <a:ext cx="2474687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F2704-8E25-4C02-A06F-285BFADAE18D}">
  <dimension ref="A1:AD25"/>
  <sheetViews>
    <sheetView tabSelected="1" topLeftCell="A4" zoomScale="90" zoomScaleNormal="90" workbookViewId="0">
      <selection activeCell="A11" sqref="A11:XFD13653"/>
    </sheetView>
  </sheetViews>
  <sheetFormatPr baseColWidth="10" defaultColWidth="11.5703125" defaultRowHeight="15" x14ac:dyDescent="0.25"/>
  <cols>
    <col min="1" max="1" width="14.85546875" style="14" customWidth="1"/>
    <col min="2" max="3" width="12.5703125" style="14" customWidth="1"/>
    <col min="4" max="6" width="7.5703125" style="14" customWidth="1"/>
    <col min="7" max="7" width="9.5703125" style="14" customWidth="1"/>
    <col min="8" max="8" width="8.5703125" style="14" customWidth="1"/>
    <col min="9" max="9" width="27.5703125" style="14" customWidth="1"/>
    <col min="10" max="10" width="14.7109375" style="14" customWidth="1"/>
    <col min="11" max="11" width="29.28515625" style="14" customWidth="1"/>
    <col min="12" max="12" width="14.7109375" style="14" customWidth="1"/>
    <col min="13" max="13" width="11.5703125" style="14"/>
    <col min="14" max="15" width="9.5703125" style="14" customWidth="1"/>
    <col min="16" max="16" width="11.7109375" style="14" customWidth="1"/>
    <col min="17" max="17" width="22.28515625" style="14" customWidth="1"/>
    <col min="18" max="18" width="14" style="14" bestFit="1" customWidth="1"/>
    <col min="19" max="19" width="11.42578125" style="14" bestFit="1" customWidth="1"/>
    <col min="20" max="27" width="12.42578125" style="14" bestFit="1" customWidth="1"/>
    <col min="28" max="28" width="16.28515625" style="14" customWidth="1"/>
    <col min="29" max="30" width="12.42578125" style="14" bestFit="1" customWidth="1"/>
    <col min="31" max="16384" width="11.5703125" style="14"/>
  </cols>
  <sheetData>
    <row r="1" spans="1:30" ht="22.5" x14ac:dyDescent="0.25">
      <c r="AD1" s="15" t="s">
        <v>3</v>
      </c>
    </row>
    <row r="2" spans="1:30" ht="22.5" x14ac:dyDescent="0.25">
      <c r="AD2" s="15" t="s">
        <v>4</v>
      </c>
    </row>
    <row r="3" spans="1:30" ht="22.5" x14ac:dyDescent="0.25">
      <c r="AD3" s="15" t="s">
        <v>5</v>
      </c>
    </row>
    <row r="7" spans="1:30" ht="26.25" x14ac:dyDescent="0.4">
      <c r="A7" s="16" t="s">
        <v>43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</row>
    <row r="8" spans="1:30" ht="26.25" x14ac:dyDescent="0.4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</row>
    <row r="10" spans="1:30" s="18" customFormat="1" ht="56.25" customHeight="1" x14ac:dyDescent="0.2">
      <c r="A10" s="5" t="s">
        <v>16</v>
      </c>
      <c r="B10" s="5" t="s">
        <v>44</v>
      </c>
      <c r="C10" s="5" t="s">
        <v>45</v>
      </c>
      <c r="D10" s="5" t="s">
        <v>17</v>
      </c>
      <c r="E10" s="5" t="s">
        <v>6</v>
      </c>
      <c r="F10" s="5" t="s">
        <v>18</v>
      </c>
      <c r="G10" s="5" t="s">
        <v>19</v>
      </c>
      <c r="H10" s="6" t="s">
        <v>7</v>
      </c>
      <c r="I10" s="12" t="s">
        <v>20</v>
      </c>
      <c r="J10" s="6" t="s">
        <v>8</v>
      </c>
      <c r="K10" s="6" t="s">
        <v>9</v>
      </c>
      <c r="L10" s="6" t="s">
        <v>10</v>
      </c>
      <c r="M10" s="6" t="s">
        <v>11</v>
      </c>
      <c r="N10" s="6" t="s">
        <v>12</v>
      </c>
      <c r="O10" s="7" t="s">
        <v>13</v>
      </c>
      <c r="P10" s="6" t="s">
        <v>21</v>
      </c>
      <c r="Q10" s="7" t="s">
        <v>14</v>
      </c>
      <c r="R10" s="8" t="s">
        <v>15</v>
      </c>
      <c r="S10" s="8" t="s">
        <v>22</v>
      </c>
      <c r="T10" s="8" t="s">
        <v>23</v>
      </c>
      <c r="U10" s="8" t="s">
        <v>24</v>
      </c>
      <c r="V10" s="8" t="s">
        <v>25</v>
      </c>
      <c r="W10" s="8" t="s">
        <v>26</v>
      </c>
      <c r="X10" s="8" t="s">
        <v>27</v>
      </c>
      <c r="Y10" s="8" t="s">
        <v>28</v>
      </c>
      <c r="Z10" s="8" t="s">
        <v>29</v>
      </c>
      <c r="AA10" s="8" t="s">
        <v>30</v>
      </c>
      <c r="AB10" s="8" t="s">
        <v>31</v>
      </c>
      <c r="AC10" s="8" t="s">
        <v>32</v>
      </c>
      <c r="AD10" s="8" t="s">
        <v>33</v>
      </c>
    </row>
    <row r="11" spans="1:30" s="25" customFormat="1" ht="12.75" x14ac:dyDescent="0.2">
      <c r="A11" s="19" t="s">
        <v>34</v>
      </c>
      <c r="B11" s="19" t="s">
        <v>1</v>
      </c>
      <c r="C11" s="19" t="s">
        <v>1</v>
      </c>
      <c r="D11" s="20" t="s">
        <v>2</v>
      </c>
      <c r="E11" s="21" t="s">
        <v>0</v>
      </c>
      <c r="F11" s="20" t="s">
        <v>46</v>
      </c>
      <c r="G11" s="21" t="s">
        <v>37</v>
      </c>
      <c r="H11" s="9">
        <v>33602</v>
      </c>
      <c r="I11" s="22" t="s">
        <v>38</v>
      </c>
      <c r="J11" s="9" t="s">
        <v>47</v>
      </c>
      <c r="K11" s="23" t="s">
        <v>48</v>
      </c>
      <c r="L11" s="24" t="s">
        <v>39</v>
      </c>
      <c r="M11" s="10" t="s">
        <v>40</v>
      </c>
      <c r="N11" s="11" t="s">
        <v>35</v>
      </c>
      <c r="O11" s="24">
        <v>1</v>
      </c>
      <c r="P11" s="24">
        <v>5000</v>
      </c>
      <c r="Q11" s="24" t="s">
        <v>49</v>
      </c>
      <c r="R11" s="24">
        <v>5000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5000</v>
      </c>
    </row>
    <row r="12" spans="1:30" s="25" customFormat="1" ht="12.75" x14ac:dyDescent="0.2">
      <c r="A12" s="19" t="s">
        <v>34</v>
      </c>
      <c r="B12" s="19" t="s">
        <v>1</v>
      </c>
      <c r="C12" s="19" t="s">
        <v>1</v>
      </c>
      <c r="D12" s="20" t="s">
        <v>2</v>
      </c>
      <c r="E12" s="21" t="s">
        <v>0</v>
      </c>
      <c r="F12" s="20" t="s">
        <v>46</v>
      </c>
      <c r="G12" s="21" t="s">
        <v>37</v>
      </c>
      <c r="H12" s="9">
        <v>33602</v>
      </c>
      <c r="I12" s="22" t="s">
        <v>38</v>
      </c>
      <c r="J12" s="9" t="s">
        <v>47</v>
      </c>
      <c r="K12" s="23" t="s">
        <v>48</v>
      </c>
      <c r="L12" s="24" t="s">
        <v>39</v>
      </c>
      <c r="M12" s="10" t="s">
        <v>40</v>
      </c>
      <c r="N12" s="11" t="s">
        <v>35</v>
      </c>
      <c r="O12" s="24">
        <v>1</v>
      </c>
      <c r="P12" s="24">
        <v>5800</v>
      </c>
      <c r="Q12" s="24" t="s">
        <v>49</v>
      </c>
      <c r="R12" s="24">
        <v>5800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5800</v>
      </c>
      <c r="AD12" s="24">
        <v>0</v>
      </c>
    </row>
    <row r="13" spans="1:30" s="25" customFormat="1" ht="12.75" x14ac:dyDescent="0.2">
      <c r="A13" s="19" t="s">
        <v>34</v>
      </c>
      <c r="B13" s="19" t="s">
        <v>1</v>
      </c>
      <c r="C13" s="19" t="s">
        <v>1</v>
      </c>
      <c r="D13" s="20" t="s">
        <v>2</v>
      </c>
      <c r="E13" s="21" t="s">
        <v>0</v>
      </c>
      <c r="F13" s="20" t="s">
        <v>46</v>
      </c>
      <c r="G13" s="21" t="s">
        <v>37</v>
      </c>
      <c r="H13" s="9">
        <v>33602</v>
      </c>
      <c r="I13" s="22" t="s">
        <v>38</v>
      </c>
      <c r="J13" s="9" t="s">
        <v>47</v>
      </c>
      <c r="K13" s="23" t="s">
        <v>48</v>
      </c>
      <c r="L13" s="24" t="s">
        <v>39</v>
      </c>
      <c r="M13" s="10" t="s">
        <v>40</v>
      </c>
      <c r="N13" s="11" t="s">
        <v>35</v>
      </c>
      <c r="O13" s="24">
        <v>1</v>
      </c>
      <c r="P13" s="24">
        <v>36000</v>
      </c>
      <c r="Q13" s="24" t="s">
        <v>49</v>
      </c>
      <c r="R13" s="24">
        <v>36000</v>
      </c>
      <c r="S13" s="24">
        <v>0</v>
      </c>
      <c r="T13" s="24">
        <v>0</v>
      </c>
      <c r="U13" s="24">
        <v>6000</v>
      </c>
      <c r="V13" s="24">
        <v>0</v>
      </c>
      <c r="W13" s="24">
        <v>0</v>
      </c>
      <c r="X13" s="24">
        <v>6000</v>
      </c>
      <c r="Y13" s="24">
        <v>6000</v>
      </c>
      <c r="Z13" s="24">
        <v>6000</v>
      </c>
      <c r="AA13" s="24">
        <v>6000</v>
      </c>
      <c r="AB13" s="24">
        <v>6000</v>
      </c>
      <c r="AC13" s="24">
        <v>0</v>
      </c>
      <c r="AD13" s="24">
        <v>0</v>
      </c>
    </row>
    <row r="14" spans="1:30" s="25" customFormat="1" ht="12.75" x14ac:dyDescent="0.2">
      <c r="A14" s="19" t="s">
        <v>34</v>
      </c>
      <c r="B14" s="19" t="s">
        <v>1</v>
      </c>
      <c r="C14" s="19" t="s">
        <v>1</v>
      </c>
      <c r="D14" s="20" t="s">
        <v>2</v>
      </c>
      <c r="E14" s="21" t="s">
        <v>0</v>
      </c>
      <c r="F14" s="20" t="s">
        <v>46</v>
      </c>
      <c r="G14" s="21" t="s">
        <v>37</v>
      </c>
      <c r="H14" s="9">
        <v>33602</v>
      </c>
      <c r="I14" s="22" t="s">
        <v>38</v>
      </c>
      <c r="J14" s="9" t="s">
        <v>47</v>
      </c>
      <c r="K14" s="23" t="s">
        <v>48</v>
      </c>
      <c r="L14" s="24" t="s">
        <v>39</v>
      </c>
      <c r="M14" s="10" t="s">
        <v>40</v>
      </c>
      <c r="N14" s="11" t="s">
        <v>35</v>
      </c>
      <c r="O14" s="24">
        <v>1</v>
      </c>
      <c r="P14" s="24">
        <v>26000</v>
      </c>
      <c r="Q14" s="24" t="s">
        <v>49</v>
      </c>
      <c r="R14" s="24">
        <v>26000</v>
      </c>
      <c r="S14" s="24">
        <v>6500</v>
      </c>
      <c r="T14" s="24">
        <v>6500</v>
      </c>
      <c r="U14" s="24">
        <v>0</v>
      </c>
      <c r="V14" s="24">
        <v>6500</v>
      </c>
      <c r="W14" s="24">
        <v>6500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</row>
    <row r="15" spans="1:30" s="25" customFormat="1" ht="25.5" x14ac:dyDescent="0.2">
      <c r="A15" s="19" t="s">
        <v>34</v>
      </c>
      <c r="B15" s="19" t="s">
        <v>1</v>
      </c>
      <c r="C15" s="19" t="s">
        <v>1</v>
      </c>
      <c r="D15" s="20" t="s">
        <v>2</v>
      </c>
      <c r="E15" s="21" t="s">
        <v>0</v>
      </c>
      <c r="F15" s="20" t="s">
        <v>46</v>
      </c>
      <c r="G15" s="21" t="s">
        <v>37</v>
      </c>
      <c r="H15" s="9">
        <v>33901</v>
      </c>
      <c r="I15" s="22" t="s">
        <v>41</v>
      </c>
      <c r="J15" s="9" t="s">
        <v>47</v>
      </c>
      <c r="K15" s="23" t="s">
        <v>50</v>
      </c>
      <c r="L15" s="24" t="s">
        <v>47</v>
      </c>
      <c r="M15" s="10" t="s">
        <v>40</v>
      </c>
      <c r="N15" s="11" t="s">
        <v>35</v>
      </c>
      <c r="O15" s="24">
        <v>1</v>
      </c>
      <c r="P15" s="24">
        <v>1000</v>
      </c>
      <c r="Q15" s="24" t="s">
        <v>49</v>
      </c>
      <c r="R15" s="24">
        <v>1000</v>
      </c>
      <c r="S15" s="24">
        <v>0</v>
      </c>
      <c r="T15" s="24">
        <v>0</v>
      </c>
      <c r="U15" s="24">
        <v>500</v>
      </c>
      <c r="V15" s="24">
        <v>0</v>
      </c>
      <c r="W15" s="24">
        <v>0</v>
      </c>
      <c r="X15" s="24">
        <v>500</v>
      </c>
      <c r="Y15" s="24">
        <v>0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</row>
    <row r="16" spans="1:30" s="25" customFormat="1" ht="63.75" x14ac:dyDescent="0.2">
      <c r="A16" s="19" t="s">
        <v>34</v>
      </c>
      <c r="B16" s="19" t="s">
        <v>1</v>
      </c>
      <c r="C16" s="19" t="s">
        <v>1</v>
      </c>
      <c r="D16" s="20" t="s">
        <v>2</v>
      </c>
      <c r="E16" s="21" t="s">
        <v>0</v>
      </c>
      <c r="F16" s="20" t="s">
        <v>46</v>
      </c>
      <c r="G16" s="21" t="s">
        <v>37</v>
      </c>
      <c r="H16" s="9">
        <v>37104</v>
      </c>
      <c r="I16" s="22" t="s">
        <v>42</v>
      </c>
      <c r="J16" s="9" t="s">
        <v>47</v>
      </c>
      <c r="K16" s="23" t="s">
        <v>50</v>
      </c>
      <c r="L16" s="24" t="s">
        <v>47</v>
      </c>
      <c r="M16" s="10" t="s">
        <v>40</v>
      </c>
      <c r="N16" s="11" t="s">
        <v>35</v>
      </c>
      <c r="O16" s="24">
        <v>1</v>
      </c>
      <c r="P16" s="24">
        <v>16000</v>
      </c>
      <c r="Q16" s="24" t="s">
        <v>49</v>
      </c>
      <c r="R16" s="24">
        <v>16000</v>
      </c>
      <c r="S16" s="24">
        <v>0</v>
      </c>
      <c r="T16" s="24">
        <v>0</v>
      </c>
      <c r="U16" s="24">
        <v>8000</v>
      </c>
      <c r="V16" s="24">
        <v>0</v>
      </c>
      <c r="W16" s="24">
        <v>0</v>
      </c>
      <c r="X16" s="24">
        <v>8000</v>
      </c>
      <c r="Y16" s="24">
        <v>0</v>
      </c>
      <c r="Z16" s="24">
        <v>0</v>
      </c>
      <c r="AA16" s="24">
        <v>0</v>
      </c>
      <c r="AB16" s="24">
        <v>0</v>
      </c>
      <c r="AC16" s="24">
        <v>0</v>
      </c>
      <c r="AD16" s="24">
        <v>0</v>
      </c>
    </row>
    <row r="17" spans="1:30" s="25" customFormat="1" ht="25.5" x14ac:dyDescent="0.2">
      <c r="A17" s="19" t="s">
        <v>34</v>
      </c>
      <c r="B17" s="19" t="s">
        <v>1</v>
      </c>
      <c r="C17" s="19" t="s">
        <v>1</v>
      </c>
      <c r="D17" s="20" t="s">
        <v>2</v>
      </c>
      <c r="E17" s="21" t="s">
        <v>0</v>
      </c>
      <c r="F17" s="20" t="s">
        <v>46</v>
      </c>
      <c r="G17" s="21" t="s">
        <v>37</v>
      </c>
      <c r="H17" s="9">
        <v>51501</v>
      </c>
      <c r="I17" s="22" t="s">
        <v>51</v>
      </c>
      <c r="J17" s="9" t="s">
        <v>52</v>
      </c>
      <c r="K17" s="23" t="s">
        <v>53</v>
      </c>
      <c r="L17" s="24" t="s">
        <v>47</v>
      </c>
      <c r="M17" s="10" t="s">
        <v>54</v>
      </c>
      <c r="N17" s="11" t="s">
        <v>55</v>
      </c>
      <c r="O17" s="24">
        <v>10</v>
      </c>
      <c r="P17" s="24">
        <v>8800</v>
      </c>
      <c r="Q17" s="24" t="s">
        <v>56</v>
      </c>
      <c r="R17" s="24">
        <v>88000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88000</v>
      </c>
      <c r="Y17" s="24">
        <v>0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</row>
    <row r="18" spans="1:30" s="35" customFormat="1" x14ac:dyDescent="0.25">
      <c r="A18" s="26"/>
      <c r="B18" s="26"/>
      <c r="C18" s="26"/>
      <c r="D18" s="27"/>
      <c r="E18" s="28"/>
      <c r="F18" s="27"/>
      <c r="G18" s="28"/>
      <c r="H18" s="29"/>
      <c r="I18" s="30"/>
      <c r="J18" s="29"/>
      <c r="K18" s="31"/>
      <c r="L18" s="32"/>
      <c r="M18" s="33"/>
      <c r="N18" s="34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C18" s="24"/>
      <c r="AD18" s="24"/>
    </row>
    <row r="19" spans="1:30" s="35" customFormat="1" x14ac:dyDescent="0.25">
      <c r="A19" s="26"/>
      <c r="B19" s="26"/>
      <c r="C19" s="26"/>
      <c r="D19" s="27"/>
      <c r="E19" s="28"/>
      <c r="F19" s="27"/>
      <c r="G19" s="28"/>
      <c r="H19" s="29"/>
      <c r="I19" s="30"/>
      <c r="J19" s="29"/>
      <c r="K19" s="31"/>
      <c r="L19" s="32"/>
      <c r="M19" s="33"/>
      <c r="N19" s="34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30" s="1" customFormat="1" ht="22.15" customHeight="1" x14ac:dyDescent="0.25">
      <c r="A20" s="36" t="s">
        <v>57</v>
      </c>
      <c r="B20" s="36"/>
      <c r="C20" s="36"/>
      <c r="D20" s="36"/>
      <c r="E20" s="36"/>
      <c r="F20" s="36"/>
      <c r="G20" s="36"/>
      <c r="H20" s="36"/>
      <c r="I20" s="36"/>
      <c r="K20" s="2"/>
      <c r="L20" s="3"/>
      <c r="M20" s="3"/>
      <c r="O20" s="4"/>
      <c r="R20" s="37">
        <f t="shared" ref="R20:AD20" si="0">SUM(R11:R19)</f>
        <v>177800</v>
      </c>
      <c r="S20" s="37">
        <f t="shared" si="0"/>
        <v>6500</v>
      </c>
      <c r="T20" s="37">
        <f t="shared" si="0"/>
        <v>6500</v>
      </c>
      <c r="U20" s="37">
        <f t="shared" si="0"/>
        <v>14500</v>
      </c>
      <c r="V20" s="37">
        <f t="shared" si="0"/>
        <v>6500</v>
      </c>
      <c r="W20" s="37">
        <f t="shared" si="0"/>
        <v>6500</v>
      </c>
      <c r="X20" s="37">
        <f t="shared" si="0"/>
        <v>102500</v>
      </c>
      <c r="Y20" s="37">
        <f t="shared" si="0"/>
        <v>6000</v>
      </c>
      <c r="Z20" s="37">
        <f t="shared" si="0"/>
        <v>6000</v>
      </c>
      <c r="AA20" s="37">
        <f t="shared" si="0"/>
        <v>6000</v>
      </c>
      <c r="AB20" s="37">
        <f t="shared" si="0"/>
        <v>6000</v>
      </c>
      <c r="AC20" s="37">
        <f t="shared" si="0"/>
        <v>5800</v>
      </c>
      <c r="AD20" s="37">
        <f t="shared" si="0"/>
        <v>5000</v>
      </c>
    </row>
    <row r="21" spans="1:30" s="38" customFormat="1" x14ac:dyDescent="0.25">
      <c r="H21" s="39"/>
      <c r="I21" s="40"/>
      <c r="K21" s="40"/>
      <c r="L21" s="41"/>
      <c r="M21" s="41"/>
      <c r="O21" s="42"/>
      <c r="Q21" s="43"/>
    </row>
    <row r="22" spans="1:30" s="38" customFormat="1" x14ac:dyDescent="0.25">
      <c r="H22" s="39"/>
      <c r="I22" s="40"/>
      <c r="K22" s="40"/>
      <c r="L22" s="41"/>
      <c r="M22" s="41"/>
      <c r="O22" s="42"/>
      <c r="Q22" s="43"/>
    </row>
    <row r="23" spans="1:30" s="38" customFormat="1" x14ac:dyDescent="0.25">
      <c r="A23" s="13" t="s">
        <v>36</v>
      </c>
      <c r="B23" s="13"/>
      <c r="C23" s="13"/>
      <c r="D23" s="13"/>
      <c r="E23" s="13"/>
      <c r="F23" s="13"/>
      <c r="G23" s="13"/>
      <c r="H23" s="13"/>
      <c r="I23" s="40"/>
      <c r="K23" s="40"/>
      <c r="L23" s="41"/>
      <c r="M23" s="41"/>
      <c r="O23" s="42"/>
      <c r="Q23" s="44"/>
    </row>
    <row r="24" spans="1:30" s="38" customFormat="1" x14ac:dyDescent="0.25">
      <c r="H24" s="39"/>
      <c r="I24" s="40"/>
      <c r="K24" s="40"/>
      <c r="L24" s="41"/>
      <c r="M24" s="41"/>
      <c r="O24" s="42"/>
      <c r="Q24" s="43"/>
    </row>
    <row r="25" spans="1:30" s="38" customFormat="1" x14ac:dyDescent="0.25">
      <c r="H25" s="39"/>
      <c r="I25" s="40"/>
      <c r="K25" s="40"/>
      <c r="L25" s="41"/>
      <c r="M25" s="41"/>
      <c r="O25" s="42"/>
      <c r="Q25" s="43"/>
    </row>
  </sheetData>
  <mergeCells count="3">
    <mergeCell ref="A7:AA7"/>
    <mergeCell ref="A20:I20"/>
    <mergeCell ref="A23:H2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OF24</vt:lpstr>
      <vt:lpstr>'OF24'!Títulos_a_imprimir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2022-01-28T20:12:40Z</dcterms:modified>
</cp:coreProperties>
</file>