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C3C4D1DD-2060-483F-8599-AF2D264C4B6B}" xr6:coauthVersionLast="47" xr6:coauthVersionMax="47" xr10:uidLastSave="{2E666C33-7BB6-4E80-8CC1-161707DC8582}"/>
  <bookViews>
    <workbookView xWindow="-120" yWindow="-120" windowWidth="20730" windowHeight="11160" xr2:uid="{00000000-000D-0000-FFFF-FFFF00000000}"/>
  </bookViews>
  <sheets>
    <sheet name="OF03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'OF03'!$A$10:$AD$17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0" i="64" l="1"/>
  <c r="AC20" i="64"/>
  <c r="AB20" i="64"/>
  <c r="AA20" i="64"/>
  <c r="Z20" i="64"/>
  <c r="Y20" i="64"/>
  <c r="X20" i="64"/>
  <c r="W20" i="64"/>
  <c r="V20" i="64"/>
  <c r="U20" i="64"/>
  <c r="T20" i="64"/>
  <c r="S20" i="64"/>
  <c r="R20" i="64"/>
</calcChain>
</file>

<file path=xl/sharedStrings.xml><?xml version="1.0" encoding="utf-8"?>
<sst xmlns="http://schemas.openxmlformats.org/spreadsheetml/2006/main" count="134" uniqueCount="50">
  <si>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</si>
  <si>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</si>
  <si>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</si>
  <si>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</si>
  <si>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</si>
  <si>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</si>
  <si>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</si>
  <si>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</si>
  <si>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</si>
  <si>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</si>
  <si>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</si>
  <si>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</si>
  <si>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</si>
  <si>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</si>
  <si>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</si>
  <si>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</si>
  <si>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</si>
  <si>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</si>
  <si>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</si>
  <si>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</si>
  <si>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</si>
  <si>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</si>
  <si>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</si>
  <si>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</si>
  <si>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</si>
  <si>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</si>
  <si>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</si>
  <si>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</si>
  <si>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</si>
  <si>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</si>
  <si>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</si>
  <si>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</si>
  <si>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</si>
  <si>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</si>
  <si>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</si>
  <si>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</si>
  <si>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* El precio unitario con IVA esta redondeado.</t>
  </si>
  <si>
    <t>PLURIANUAL</t>
  </si>
  <si>
    <t>OTROS SERVICIOS COMERCIALES</t>
  </si>
  <si>
    <t>Programa Anual de Adquisiciones, Arrendamientos y Servicios del INE  2022(PAAASINE) Oficinas Centrales</t>
  </si>
  <si>
    <t>UR Presupuesta</t>
  </si>
  <si>
    <t>UR Ejerce</t>
  </si>
  <si>
    <t>SPG001</t>
  </si>
  <si>
    <t>B00OF01</t>
  </si>
  <si>
    <t>-</t>
  </si>
  <si>
    <t>LICITACIÓN PÚBLICA</t>
  </si>
  <si>
    <t>PASAJES AEREOS NACIONALES PARA SERVIDORES PÚBLICOS DE MANDO</t>
  </si>
  <si>
    <t>PASAJES AÉREOS NACIONALES PARA SERVIDORES PÚBLICOS DE MANDO EN EL DESEMPEÑO DE COMISIONES Y FUNCIONES OFICIALES</t>
  </si>
  <si>
    <t>PASAJES AEREOS NACIONALES PARA SERVIDORES PUBLICOS DE MANDO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</si>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</sst>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1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62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9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9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3" fillId="0" borderId="0"/>
    <xf numFmtId="43" fontId="62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1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2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0" fillId="0" borderId="0" xfId="6" applyFont="1"/>
    <xf numFmtId="0" fontId="70" fillId="0" borderId="0" xfId="6" applyFont="1" applyAlignment="1">
      <alignment horizontal="left" wrapText="1"/>
    </xf>
    <xf numFmtId="0" fontId="70" fillId="0" borderId="0" xfId="6" applyFont="1" applyAlignment="1">
      <alignment horizontal="center"/>
    </xf>
    <xf numFmtId="0" fontId="70" fillId="0" borderId="0" xfId="6" applyFont="1" applyAlignment="1">
      <alignment horizontal="righ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6" applyFont="1" applyFill="1" applyAlignment="1">
      <alignment horizontal="center"/>
    </xf>
    <xf numFmtId="0" fontId="1" fillId="0" borderId="0" xfId="167"/>
    <xf numFmtId="3" fontId="65" fillId="0" borderId="0" xfId="168" applyNumberFormat="1" applyFont="1" applyAlignment="1">
      <alignment horizontal="right" vertical="center"/>
    </xf>
    <xf numFmtId="0" fontId="66" fillId="0" borderId="0" xfId="168" applyFont="1" applyAlignment="1">
      <alignment horizontal="center"/>
    </xf>
    <xf numFmtId="0" fontId="66" fillId="0" borderId="0" xfId="168" applyFont="1" applyAlignment="1">
      <alignment horizontal="center"/>
    </xf>
    <xf numFmtId="0" fontId="1" fillId="0" borderId="0" xfId="168" applyAlignment="1">
      <alignment horizontal="center" vertical="center" wrapText="1"/>
    </xf>
    <xf numFmtId="0" fontId="64" fillId="0" borderId="2" xfId="168" applyFont="1" applyBorder="1" applyAlignment="1">
      <alignment horizontal="center" vertical="center" wrapText="1"/>
    </xf>
    <xf numFmtId="0" fontId="67" fillId="0" borderId="1" xfId="168" quotePrefix="1" applyFont="1" applyBorder="1" applyAlignment="1">
      <alignment horizontal="center" vertical="center" wrapText="1"/>
    </xf>
    <xf numFmtId="0" fontId="67" fillId="0" borderId="1" xfId="168" applyFont="1" applyBorder="1" applyAlignment="1">
      <alignment horizontal="center" vertical="center" wrapText="1"/>
    </xf>
    <xf numFmtId="4" fontId="67" fillId="0" borderId="1" xfId="168" applyNumberFormat="1" applyFont="1" applyBorder="1" applyAlignment="1">
      <alignment horizontal="left" vertical="center" wrapText="1"/>
    </xf>
    <xf numFmtId="1" fontId="67" fillId="0" borderId="1" xfId="168" applyNumberFormat="1" applyFont="1" applyBorder="1" applyAlignment="1">
      <alignment vertical="center" wrapText="1"/>
    </xf>
    <xf numFmtId="3" fontId="67" fillId="0" borderId="1" xfId="168" applyNumberFormat="1" applyFont="1" applyBorder="1" applyAlignment="1">
      <alignment vertical="center" wrapText="1"/>
    </xf>
    <xf numFmtId="0" fontId="68" fillId="0" borderId="0" xfId="168" applyFont="1" applyAlignment="1">
      <alignment horizontal="center" vertical="center" wrapText="1"/>
    </xf>
    <xf numFmtId="0" fontId="64" fillId="0" borderId="0" xfId="168" applyFont="1" applyAlignment="1">
      <alignment horizontal="center" vertical="center" wrapText="1"/>
    </xf>
    <xf numFmtId="0" fontId="67" fillId="0" borderId="0" xfId="168" quotePrefix="1" applyFont="1" applyAlignment="1">
      <alignment horizontal="center" vertical="center" wrapText="1"/>
    </xf>
    <xf numFmtId="0" fontId="67" fillId="0" borderId="0" xfId="168" applyFont="1" applyAlignment="1">
      <alignment horizontal="center" vertical="center" wrapText="1"/>
    </xf>
    <xf numFmtId="1" fontId="68" fillId="0" borderId="0" xfId="2" applyNumberFormat="1" applyFont="1" applyAlignment="1">
      <alignment horizontal="left" vertical="center" wrapText="1"/>
    </xf>
    <xf numFmtId="4" fontId="67" fillId="0" borderId="0" xfId="168" applyNumberFormat="1" applyFont="1" applyAlignment="1">
      <alignment horizontal="left" vertical="center" wrapText="1"/>
    </xf>
    <xf numFmtId="1" fontId="67" fillId="0" borderId="0" xfId="168" applyNumberFormat="1" applyFont="1" applyAlignment="1">
      <alignment vertical="center" wrapText="1"/>
    </xf>
    <xf numFmtId="3" fontId="67" fillId="0" borderId="0" xfId="168" applyNumberFormat="1" applyFont="1" applyAlignment="1">
      <alignment vertical="center" wrapText="1"/>
    </xf>
    <xf numFmtId="1" fontId="68" fillId="0" borderId="0" xfId="2" applyNumberFormat="1" applyFont="1" applyAlignment="1">
      <alignment horizontal="center" vertical="center" wrapText="1"/>
    </xf>
    <xf numFmtId="3" fontId="68" fillId="0" borderId="0" xfId="2" applyNumberFormat="1" applyFont="1" applyAlignment="1">
      <alignment horizontal="right" vertical="center" wrapText="1"/>
    </xf>
    <xf numFmtId="0" fontId="72" fillId="0" borderId="0" xfId="169" applyAlignment="1">
      <alignment wrapText="1"/>
    </xf>
    <xf numFmtId="41" fontId="61" fillId="3" borderId="0" xfId="170" applyNumberFormat="1" applyFont="1" applyFill="1" applyAlignment="1">
      <alignment horizontal="center"/>
    </xf>
    <xf numFmtId="41" fontId="61" fillId="3" borderId="0" xfId="170" applyNumberFormat="1" applyFont="1" applyFill="1" applyAlignment="1"/>
    <xf numFmtId="0" fontId="1" fillId="0" borderId="0" xfId="168"/>
    <xf numFmtId="1" fontId="1" fillId="0" borderId="0" xfId="168" applyNumberFormat="1" applyAlignment="1">
      <alignment horizontal="center"/>
    </xf>
    <xf numFmtId="0" fontId="1" fillId="0" borderId="0" xfId="168" applyAlignment="1">
      <alignment horizontal="left" wrapText="1"/>
    </xf>
    <xf numFmtId="0" fontId="1" fillId="0" borderId="0" xfId="168" applyAlignment="1">
      <alignment horizontal="center"/>
    </xf>
    <xf numFmtId="0" fontId="1" fillId="0" borderId="0" xfId="168" applyAlignment="1">
      <alignment horizontal="right"/>
    </xf>
    <xf numFmtId="0" fontId="1" fillId="0" borderId="0" xfId="168" applyAlignment="1">
      <alignment horizontal="left"/>
    </xf>
    <xf numFmtId="41" fontId="1" fillId="0" borderId="0" xfId="168" applyNumberFormat="1" applyAlignment="1">
      <alignment horizontal="left"/>
    </xf>
  </cellXfs>
  <cellStyles count="171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4C8F3B-AD28-4F1E-94ED-493E9A3F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318D-9741-4AB4-9B1A-E9D5EEA77132}">
  <dimension ref="A1:AD25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2</v>
      </c>
    </row>
    <row r="2" spans="1:30" ht="22.5" x14ac:dyDescent="0.25">
      <c r="AD2" s="15" t="s">
        <v>3</v>
      </c>
    </row>
    <row r="3" spans="1:30" ht="22.5" x14ac:dyDescent="0.25">
      <c r="AD3" s="15" t="s">
        <v>4</v>
      </c>
    </row>
    <row r="7" spans="1:30" ht="26.25" x14ac:dyDescent="0.4">
      <c r="A7" s="16" t="s">
        <v>39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15</v>
      </c>
      <c r="B10" s="5" t="s">
        <v>40</v>
      </c>
      <c r="C10" s="5" t="s">
        <v>41</v>
      </c>
      <c r="D10" s="5" t="s">
        <v>16</v>
      </c>
      <c r="E10" s="5" t="s">
        <v>5</v>
      </c>
      <c r="F10" s="5" t="s">
        <v>17</v>
      </c>
      <c r="G10" s="5" t="s">
        <v>18</v>
      </c>
      <c r="H10" s="6" t="s">
        <v>6</v>
      </c>
      <c r="I10" s="12" t="s">
        <v>19</v>
      </c>
      <c r="J10" s="6" t="s">
        <v>7</v>
      </c>
      <c r="K10" s="6" t="s">
        <v>8</v>
      </c>
      <c r="L10" s="6" t="s">
        <v>9</v>
      </c>
      <c r="M10" s="6" t="s">
        <v>10</v>
      </c>
      <c r="N10" s="6" t="s">
        <v>11</v>
      </c>
      <c r="O10" s="7" t="s">
        <v>12</v>
      </c>
      <c r="P10" s="6" t="s">
        <v>20</v>
      </c>
      <c r="Q10" s="7" t="s">
        <v>13</v>
      </c>
      <c r="R10" s="8" t="s">
        <v>14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  <c r="AD10" s="8" t="s">
        <v>32</v>
      </c>
    </row>
    <row r="11" spans="1:30" s="25" customFormat="1" ht="12.75" x14ac:dyDescent="0.2">
      <c r="A11" s="19" t="s">
        <v>33</v>
      </c>
      <c r="B11" s="19" t="s">
        <v>34</v>
      </c>
      <c r="C11" s="19" t="s">
        <v>34</v>
      </c>
      <c r="D11" s="20" t="s">
        <v>1</v>
      </c>
      <c r="E11" s="21" t="s">
        <v>0</v>
      </c>
      <c r="F11" s="20" t="s">
        <v>42</v>
      </c>
      <c r="G11" s="21" t="s">
        <v>43</v>
      </c>
      <c r="H11" s="9">
        <v>33602</v>
      </c>
      <c r="I11" s="22" t="s">
        <v>38</v>
      </c>
      <c r="J11" s="9" t="s">
        <v>44</v>
      </c>
      <c r="K11" s="23" t="s">
        <v>38</v>
      </c>
      <c r="L11" s="24" t="s">
        <v>44</v>
      </c>
      <c r="M11" s="10" t="s">
        <v>37</v>
      </c>
      <c r="N11" s="11" t="s">
        <v>35</v>
      </c>
      <c r="O11" s="24">
        <v>1</v>
      </c>
      <c r="P11" s="24">
        <v>2000</v>
      </c>
      <c r="Q11" s="24" t="s">
        <v>45</v>
      </c>
      <c r="R11" s="24">
        <v>2000</v>
      </c>
      <c r="S11" s="24">
        <v>0</v>
      </c>
      <c r="T11" s="24">
        <v>0</v>
      </c>
      <c r="U11" s="24">
        <v>0</v>
      </c>
      <c r="V11" s="24">
        <v>1000</v>
      </c>
      <c r="W11" s="24">
        <v>0</v>
      </c>
      <c r="X11" s="24">
        <v>0</v>
      </c>
      <c r="Y11" s="24">
        <v>1000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</row>
    <row r="12" spans="1:30" s="25" customFormat="1" ht="12.75" x14ac:dyDescent="0.2">
      <c r="A12" s="19" t="s">
        <v>33</v>
      </c>
      <c r="B12" s="19" t="s">
        <v>34</v>
      </c>
      <c r="C12" s="19" t="s">
        <v>34</v>
      </c>
      <c r="D12" s="20" t="s">
        <v>1</v>
      </c>
      <c r="E12" s="21" t="s">
        <v>0</v>
      </c>
      <c r="F12" s="20" t="s">
        <v>42</v>
      </c>
      <c r="G12" s="21" t="s">
        <v>43</v>
      </c>
      <c r="H12" s="9">
        <v>33602</v>
      </c>
      <c r="I12" s="22" t="s">
        <v>38</v>
      </c>
      <c r="J12" s="9" t="s">
        <v>44</v>
      </c>
      <c r="K12" s="23" t="s">
        <v>38</v>
      </c>
      <c r="L12" s="24" t="s">
        <v>44</v>
      </c>
      <c r="M12" s="10" t="s">
        <v>37</v>
      </c>
      <c r="N12" s="11" t="s">
        <v>35</v>
      </c>
      <c r="O12" s="24">
        <v>1</v>
      </c>
      <c r="P12" s="24">
        <v>30000</v>
      </c>
      <c r="Q12" s="24" t="s">
        <v>45</v>
      </c>
      <c r="R12" s="24">
        <v>30000</v>
      </c>
      <c r="S12" s="24">
        <v>3000</v>
      </c>
      <c r="T12" s="24">
        <v>3000</v>
      </c>
      <c r="U12" s="24">
        <v>3000</v>
      </c>
      <c r="V12" s="24">
        <v>3000</v>
      </c>
      <c r="W12" s="24">
        <v>3000</v>
      </c>
      <c r="X12" s="24">
        <v>3000</v>
      </c>
      <c r="Y12" s="24">
        <v>3000</v>
      </c>
      <c r="Z12" s="24">
        <v>0</v>
      </c>
      <c r="AA12" s="24">
        <v>3000</v>
      </c>
      <c r="AB12" s="24">
        <v>0</v>
      </c>
      <c r="AC12" s="24">
        <v>3000</v>
      </c>
      <c r="AD12" s="24">
        <v>3000</v>
      </c>
    </row>
    <row r="13" spans="1:30" s="25" customFormat="1" ht="12.75" x14ac:dyDescent="0.2">
      <c r="A13" s="19" t="s">
        <v>33</v>
      </c>
      <c r="B13" s="19" t="s">
        <v>34</v>
      </c>
      <c r="C13" s="19" t="s">
        <v>34</v>
      </c>
      <c r="D13" s="20" t="s">
        <v>1</v>
      </c>
      <c r="E13" s="21" t="s">
        <v>0</v>
      </c>
      <c r="F13" s="20" t="s">
        <v>42</v>
      </c>
      <c r="G13" s="21" t="s">
        <v>43</v>
      </c>
      <c r="H13" s="9">
        <v>33602</v>
      </c>
      <c r="I13" s="22" t="s">
        <v>38</v>
      </c>
      <c r="J13" s="9" t="s">
        <v>44</v>
      </c>
      <c r="K13" s="23" t="s">
        <v>38</v>
      </c>
      <c r="L13" s="24" t="s">
        <v>44</v>
      </c>
      <c r="M13" s="10" t="s">
        <v>37</v>
      </c>
      <c r="N13" s="11" t="s">
        <v>35</v>
      </c>
      <c r="O13" s="24">
        <v>1</v>
      </c>
      <c r="P13" s="24">
        <v>4000</v>
      </c>
      <c r="Q13" s="24" t="s">
        <v>45</v>
      </c>
      <c r="R13" s="24">
        <v>4000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4000</v>
      </c>
      <c r="AC13" s="24">
        <v>0</v>
      </c>
      <c r="AD13" s="24">
        <v>0</v>
      </c>
    </row>
    <row r="14" spans="1:30" s="25" customFormat="1" ht="25.5" x14ac:dyDescent="0.2">
      <c r="A14" s="19" t="s">
        <v>33</v>
      </c>
      <c r="B14" s="19" t="s">
        <v>34</v>
      </c>
      <c r="C14" s="19" t="s">
        <v>34</v>
      </c>
      <c r="D14" s="20" t="s">
        <v>1</v>
      </c>
      <c r="E14" s="21" t="s">
        <v>0</v>
      </c>
      <c r="F14" s="20" t="s">
        <v>42</v>
      </c>
      <c r="G14" s="21" t="s">
        <v>43</v>
      </c>
      <c r="H14" s="9">
        <v>33602</v>
      </c>
      <c r="I14" s="22" t="s">
        <v>38</v>
      </c>
      <c r="J14" s="9" t="s">
        <v>44</v>
      </c>
      <c r="K14" s="23" t="s">
        <v>46</v>
      </c>
      <c r="L14" s="24" t="s">
        <v>44</v>
      </c>
      <c r="M14" s="10" t="s">
        <v>37</v>
      </c>
      <c r="N14" s="11" t="s">
        <v>35</v>
      </c>
      <c r="O14" s="24">
        <v>1</v>
      </c>
      <c r="P14" s="24">
        <v>3000</v>
      </c>
      <c r="Q14" s="24" t="s">
        <v>45</v>
      </c>
      <c r="R14" s="24">
        <v>3000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3000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63.75" x14ac:dyDescent="0.2">
      <c r="A15" s="19" t="s">
        <v>33</v>
      </c>
      <c r="B15" s="19" t="s">
        <v>34</v>
      </c>
      <c r="C15" s="19" t="s">
        <v>34</v>
      </c>
      <c r="D15" s="20" t="s">
        <v>1</v>
      </c>
      <c r="E15" s="21" t="s">
        <v>0</v>
      </c>
      <c r="F15" s="20" t="s">
        <v>42</v>
      </c>
      <c r="G15" s="21" t="s">
        <v>43</v>
      </c>
      <c r="H15" s="9">
        <v>37104</v>
      </c>
      <c r="I15" s="22" t="s">
        <v>47</v>
      </c>
      <c r="J15" s="9" t="s">
        <v>44</v>
      </c>
      <c r="K15" s="23" t="s">
        <v>48</v>
      </c>
      <c r="L15" s="24" t="s">
        <v>44</v>
      </c>
      <c r="M15" s="10" t="s">
        <v>37</v>
      </c>
      <c r="N15" s="11" t="s">
        <v>35</v>
      </c>
      <c r="O15" s="24">
        <v>1</v>
      </c>
      <c r="P15" s="24">
        <v>6000</v>
      </c>
      <c r="Q15" s="24" t="s">
        <v>45</v>
      </c>
      <c r="R15" s="24">
        <v>6000</v>
      </c>
      <c r="S15" s="24">
        <v>6000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63.75" x14ac:dyDescent="0.2">
      <c r="A16" s="19" t="s">
        <v>33</v>
      </c>
      <c r="B16" s="19" t="s">
        <v>34</v>
      </c>
      <c r="C16" s="19" t="s">
        <v>34</v>
      </c>
      <c r="D16" s="20" t="s">
        <v>1</v>
      </c>
      <c r="E16" s="21" t="s">
        <v>0</v>
      </c>
      <c r="F16" s="20" t="s">
        <v>42</v>
      </c>
      <c r="G16" s="21" t="s">
        <v>43</v>
      </c>
      <c r="H16" s="9">
        <v>37104</v>
      </c>
      <c r="I16" s="22" t="s">
        <v>47</v>
      </c>
      <c r="J16" s="9" t="s">
        <v>44</v>
      </c>
      <c r="K16" s="23" t="s">
        <v>46</v>
      </c>
      <c r="L16" s="24" t="s">
        <v>44</v>
      </c>
      <c r="M16" s="10" t="s">
        <v>37</v>
      </c>
      <c r="N16" s="11" t="s">
        <v>35</v>
      </c>
      <c r="O16" s="24">
        <v>1</v>
      </c>
      <c r="P16" s="24">
        <v>12000</v>
      </c>
      <c r="Q16" s="24" t="s">
        <v>45</v>
      </c>
      <c r="R16" s="24">
        <v>12000</v>
      </c>
      <c r="S16" s="24">
        <v>0</v>
      </c>
      <c r="T16" s="24">
        <v>12000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63.75" x14ac:dyDescent="0.2">
      <c r="A17" s="19" t="s">
        <v>33</v>
      </c>
      <c r="B17" s="19" t="s">
        <v>34</v>
      </c>
      <c r="C17" s="19" t="s">
        <v>34</v>
      </c>
      <c r="D17" s="20" t="s">
        <v>1</v>
      </c>
      <c r="E17" s="21" t="s">
        <v>0</v>
      </c>
      <c r="F17" s="20" t="s">
        <v>42</v>
      </c>
      <c r="G17" s="21" t="s">
        <v>43</v>
      </c>
      <c r="H17" s="9">
        <v>37104</v>
      </c>
      <c r="I17" s="22" t="s">
        <v>47</v>
      </c>
      <c r="J17" s="9" t="s">
        <v>44</v>
      </c>
      <c r="K17" s="23" t="s">
        <v>46</v>
      </c>
      <c r="L17" s="24" t="s">
        <v>44</v>
      </c>
      <c r="M17" s="10" t="s">
        <v>37</v>
      </c>
      <c r="N17" s="11" t="s">
        <v>35</v>
      </c>
      <c r="O17" s="24">
        <v>1</v>
      </c>
      <c r="P17" s="24">
        <v>130000</v>
      </c>
      <c r="Q17" s="24" t="s">
        <v>45</v>
      </c>
      <c r="R17" s="24">
        <v>130000</v>
      </c>
      <c r="S17" s="24">
        <v>0</v>
      </c>
      <c r="T17" s="24">
        <v>0</v>
      </c>
      <c r="U17" s="24">
        <v>13000</v>
      </c>
      <c r="V17" s="24">
        <v>13000</v>
      </c>
      <c r="W17" s="24">
        <v>13000</v>
      </c>
      <c r="X17" s="24">
        <v>13000</v>
      </c>
      <c r="Y17" s="24">
        <v>13000</v>
      </c>
      <c r="Z17" s="24">
        <v>13000</v>
      </c>
      <c r="AA17" s="24">
        <v>13000</v>
      </c>
      <c r="AB17" s="24">
        <v>13000</v>
      </c>
      <c r="AC17" s="24">
        <v>13000</v>
      </c>
      <c r="AD17" s="24">
        <v>13000</v>
      </c>
    </row>
    <row r="18" spans="1:30" s="35" customFormat="1" x14ac:dyDescent="0.25">
      <c r="A18" s="26"/>
      <c r="B18" s="26"/>
      <c r="C18" s="26"/>
      <c r="D18" s="27"/>
      <c r="E18" s="28"/>
      <c r="F18" s="27"/>
      <c r="G18" s="28"/>
      <c r="H18" s="29"/>
      <c r="I18" s="30"/>
      <c r="J18" s="29"/>
      <c r="K18" s="31"/>
      <c r="L18" s="32"/>
      <c r="M18" s="33"/>
      <c r="N18" s="34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C18" s="24"/>
      <c r="AD18" s="24"/>
    </row>
    <row r="19" spans="1:30" s="35" customFormat="1" x14ac:dyDescent="0.25">
      <c r="A19" s="26"/>
      <c r="B19" s="26"/>
      <c r="C19" s="26"/>
      <c r="D19" s="27"/>
      <c r="E19" s="28"/>
      <c r="F19" s="27"/>
      <c r="G19" s="28"/>
      <c r="H19" s="29"/>
      <c r="I19" s="30"/>
      <c r="J19" s="29"/>
      <c r="K19" s="31"/>
      <c r="L19" s="32"/>
      <c r="M19" s="33"/>
      <c r="N19" s="34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30" s="1" customFormat="1" ht="22.15" customHeight="1" x14ac:dyDescent="0.25">
      <c r="A20" s="36" t="s">
        <v>49</v>
      </c>
      <c r="B20" s="36"/>
      <c r="C20" s="36"/>
      <c r="D20" s="36"/>
      <c r="E20" s="36"/>
      <c r="F20" s="36"/>
      <c r="G20" s="36"/>
      <c r="H20" s="36"/>
      <c r="I20" s="36"/>
      <c r="K20" s="2"/>
      <c r="L20" s="3"/>
      <c r="M20" s="3"/>
      <c r="O20" s="4"/>
      <c r="R20" s="37">
        <f t="shared" ref="R20:AD20" si="0">SUM(R11:R19)</f>
        <v>187000</v>
      </c>
      <c r="S20" s="37">
        <f t="shared" si="0"/>
        <v>9000</v>
      </c>
      <c r="T20" s="37">
        <f t="shared" si="0"/>
        <v>15000</v>
      </c>
      <c r="U20" s="37">
        <f t="shared" si="0"/>
        <v>16000</v>
      </c>
      <c r="V20" s="37">
        <f t="shared" si="0"/>
        <v>17000</v>
      </c>
      <c r="W20" s="37">
        <f t="shared" si="0"/>
        <v>16000</v>
      </c>
      <c r="X20" s="37">
        <f t="shared" si="0"/>
        <v>16000</v>
      </c>
      <c r="Y20" s="37">
        <f t="shared" si="0"/>
        <v>17000</v>
      </c>
      <c r="Z20" s="37">
        <f t="shared" si="0"/>
        <v>16000</v>
      </c>
      <c r="AA20" s="37">
        <f t="shared" si="0"/>
        <v>16000</v>
      </c>
      <c r="AB20" s="37">
        <f t="shared" si="0"/>
        <v>17000</v>
      </c>
      <c r="AC20" s="37">
        <f t="shared" si="0"/>
        <v>16000</v>
      </c>
      <c r="AD20" s="37">
        <f t="shared" si="0"/>
        <v>16000</v>
      </c>
    </row>
    <row r="21" spans="1:30" s="38" customFormat="1" x14ac:dyDescent="0.25">
      <c r="H21" s="39"/>
      <c r="I21" s="40"/>
      <c r="K21" s="40"/>
      <c r="L21" s="41"/>
      <c r="M21" s="41"/>
      <c r="O21" s="42"/>
      <c r="Q21" s="43"/>
    </row>
    <row r="22" spans="1:30" s="38" customFormat="1" x14ac:dyDescent="0.25">
      <c r="H22" s="39"/>
      <c r="I22" s="40"/>
      <c r="K22" s="40"/>
      <c r="L22" s="41"/>
      <c r="M22" s="41"/>
      <c r="O22" s="42"/>
      <c r="Q22" s="43"/>
    </row>
    <row r="23" spans="1:30" s="38" customFormat="1" x14ac:dyDescent="0.25">
      <c r="A23" s="13" t="s">
        <v>36</v>
      </c>
      <c r="B23" s="13"/>
      <c r="C23" s="13"/>
      <c r="D23" s="13"/>
      <c r="E23" s="13"/>
      <c r="F23" s="13"/>
      <c r="G23" s="13"/>
      <c r="H23" s="13"/>
      <c r="I23" s="40"/>
      <c r="K23" s="40"/>
      <c r="L23" s="41"/>
      <c r="M23" s="41"/>
      <c r="O23" s="42"/>
      <c r="Q23" s="44"/>
    </row>
    <row r="24" spans="1:30" s="38" customFormat="1" x14ac:dyDescent="0.25">
      <c r="H24" s="39"/>
      <c r="I24" s="40"/>
      <c r="K24" s="40"/>
      <c r="L24" s="41"/>
      <c r="M24" s="41"/>
      <c r="O24" s="42"/>
      <c r="Q24" s="43"/>
    </row>
    <row r="25" spans="1:30" s="38" customFormat="1" x14ac:dyDescent="0.25">
      <c r="H25" s="39"/>
      <c r="I25" s="40"/>
      <c r="K25" s="40"/>
      <c r="L25" s="41"/>
      <c r="M25" s="41"/>
      <c r="O25" s="42"/>
      <c r="Q25" s="43"/>
    </row>
  </sheetData>
  <mergeCells count="3">
    <mergeCell ref="A7:AA7"/>
    <mergeCell ref="A20:I20"/>
    <mergeCell ref="A23:H2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2022-01-28T19:56:31Z</dcterms:modified>
</cp:coreProperties>
</file>