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0" documentId="13_ncr:1_{109AC93B-D666-46EB-B715-E84C984AB750}" xr6:coauthVersionLast="47" xr6:coauthVersionMax="47" xr10:uidLastSave="{E972952D-489E-4E8A-B753-C91DBEBF7034}"/>
  <bookViews>
    <workbookView xWindow="-108" yWindow="-108" windowWidth="23256" windowHeight="12456" xr2:uid="{00000000-000D-0000-FFFF-FFFF00000000}"/>
  </bookViews>
  <sheets>
    <sheet name="OF13" sheetId="7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'OF13'!$A$10:$AC$20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3" i="76" l="1"/>
  <c r="AB23" i="76"/>
  <c r="AA23" i="76"/>
  <c r="Z23" i="76"/>
  <c r="Y23" i="76"/>
  <c r="X23" i="76"/>
  <c r="W23" i="76"/>
  <c r="V23" i="76"/>
  <c r="U23" i="76"/>
  <c r="T23" i="76"/>
  <c r="S23" i="76"/>
  <c r="R23" i="76"/>
  <c r="Q23" i="76"/>
</calcChain>
</file>

<file path=xl/sharedStrings.xml><?xml version="1.0" encoding="utf-8"?>
<sst xmlns="http://schemas.openxmlformats.org/spreadsheetml/2006/main" count="149" uniqueCount="54">
  <si>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</si>
  <si>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</si>
  <si>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</si>
  <si>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</si>
  <si>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</si>
  <si>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</si>
  <si>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</si>
  <si>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</si>
  <si>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</si>
  <si>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</si>
  <si>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</si>
  <si>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</si>
  <si>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</si>
  <si>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</si>
  <si>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</si>
  <si>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</si>
  <si>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</si>
  <si>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</si>
  <si>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</si>
  <si>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</si>
  <si>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</si>
  <si>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</si>
  <si>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</si>
  <si>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</si>
  <si>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</si>
  <si>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</si>
  <si>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</si>
  <si>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</si>
  <si>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</si>
  <si>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</si>
  <si>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</si>
  <si>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</si>
  <si>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</si>
  <si>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</si>
  <si>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</si>
  <si>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UR EJERCE</t>
  </si>
  <si>
    <t>* El precio unitario con IVA esta redondeado.</t>
  </si>
  <si>
    <t>Programa Anual de Adquisiciones, Arrendamientos y Servicios del INE  2021(PAAASINE)</t>
  </si>
  <si>
    <t>ADJUDICACION DIRECTA POR EXC LP</t>
  </si>
  <si>
    <t>ANUAL</t>
  </si>
  <si>
    <t>031</t>
  </si>
  <si>
    <t>COMPRA MENOR</t>
  </si>
  <si>
    <t>MATERIAL ELECTORAL</t>
  </si>
  <si>
    <t>X130210</t>
  </si>
  <si>
    <t>M130210</t>
  </si>
  <si>
    <t>21102001-0022</t>
  </si>
  <si>
    <t>MAMPARA</t>
  </si>
  <si>
    <t>INE/125/2021</t>
  </si>
  <si>
    <t>PIEZA</t>
  </si>
  <si>
    <t>037</t>
  </si>
  <si>
    <t>21102001-0012</t>
  </si>
  <si>
    <t>CINTA PARA SELLAR URNAS</t>
  </si>
  <si>
    <t>21102001-0013</t>
  </si>
  <si>
    <t>ETIQUETA BRAILLE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</si>
</sst>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0">
    <xf numFmtId="0" fontId="0" fillId="0" borderId="0"/>
    <xf numFmtId="0" fontId="61" fillId="0" borderId="0"/>
    <xf numFmtId="0" fontId="64" fillId="0" borderId="0"/>
    <xf numFmtId="43" fontId="63" fillId="0" borderId="0" applyNumberFormat="0" applyFill="0" applyBorder="0" applyAlignment="0" applyProtection="0"/>
    <xf numFmtId="0" fontId="60" fillId="0" borderId="0"/>
    <xf numFmtId="0" fontId="59" fillId="0" borderId="0"/>
    <xf numFmtId="0" fontId="58" fillId="0" borderId="0"/>
    <xf numFmtId="0" fontId="63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0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70" fillId="0" borderId="0" applyAlignment="0"/>
    <xf numFmtId="0" fontId="41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4" fillId="0" borderId="0"/>
    <xf numFmtId="43" fontId="63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2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71" fillId="0" borderId="0" xfId="7" applyFont="1"/>
    <xf numFmtId="0" fontId="71" fillId="0" borderId="0" xfId="7" applyFont="1" applyAlignment="1">
      <alignment horizontal="left" wrapText="1"/>
    </xf>
    <xf numFmtId="0" fontId="71" fillId="0" borderId="0" xfId="7" applyFont="1" applyAlignment="1">
      <alignment horizontal="center"/>
    </xf>
    <xf numFmtId="0" fontId="71" fillId="0" borderId="0" xfId="7" applyFont="1" applyAlignment="1">
      <alignment horizontal="right"/>
    </xf>
    <xf numFmtId="0" fontId="71" fillId="0" borderId="0" xfId="7" applyFont="1" applyAlignment="1">
      <alignment horizontal="left"/>
    </xf>
    <xf numFmtId="0" fontId="62" fillId="2" borderId="1" xfId="2" applyFont="1" applyFill="1" applyBorder="1" applyAlignment="1">
      <alignment horizontal="center" vertical="center" wrapText="1"/>
    </xf>
    <xf numFmtId="1" fontId="62" fillId="2" borderId="1" xfId="2" applyNumberFormat="1" applyFont="1" applyFill="1" applyBorder="1" applyAlignment="1">
      <alignment horizontal="center" vertical="center" wrapText="1"/>
    </xf>
    <xf numFmtId="3" fontId="62" fillId="2" borderId="1" xfId="2" applyNumberFormat="1" applyFont="1" applyFill="1" applyBorder="1" applyAlignment="1">
      <alignment horizontal="center" vertical="center" wrapText="1"/>
    </xf>
    <xf numFmtId="3" fontId="62" fillId="2" borderId="1" xfId="3" applyNumberFormat="1" applyFont="1" applyFill="1" applyBorder="1" applyAlignment="1">
      <alignment horizontal="center" vertical="center" wrapText="1"/>
    </xf>
    <xf numFmtId="1" fontId="69" fillId="0" borderId="1" xfId="2" applyNumberFormat="1" applyFont="1" applyBorder="1" applyAlignment="1">
      <alignment horizontal="left" vertical="center" wrapText="1"/>
    </xf>
    <xf numFmtId="1" fontId="69" fillId="0" borderId="1" xfId="2" applyNumberFormat="1" applyFont="1" applyBorder="1" applyAlignment="1">
      <alignment horizontal="center" vertical="center" wrapText="1"/>
    </xf>
    <xf numFmtId="3" fontId="69" fillId="0" borderId="1" xfId="2" applyNumberFormat="1" applyFont="1" applyBorder="1" applyAlignment="1">
      <alignment horizontal="right" vertical="center" wrapText="1"/>
    </xf>
    <xf numFmtId="1" fontId="62" fillId="2" borderId="1" xfId="2" applyNumberFormat="1" applyFont="1" applyFill="1" applyBorder="1" applyAlignment="1">
      <alignment horizontal="left" vertical="center" wrapText="1"/>
    </xf>
    <xf numFmtId="0" fontId="62" fillId="3" borderId="0" xfId="7" applyFont="1" applyFill="1" applyAlignment="1">
      <alignment horizontal="center"/>
    </xf>
    <xf numFmtId="0" fontId="1" fillId="0" borderId="0" xfId="167"/>
    <xf numFmtId="3" fontId="66" fillId="0" borderId="0" xfId="168" applyNumberFormat="1" applyFont="1" applyAlignment="1">
      <alignment horizontal="right" vertical="center"/>
    </xf>
    <xf numFmtId="0" fontId="67" fillId="0" borderId="0" xfId="168" applyFont="1" applyAlignment="1">
      <alignment horizontal="center"/>
    </xf>
    <xf numFmtId="0" fontId="67" fillId="0" borderId="0" xfId="168" applyFont="1" applyAlignment="1">
      <alignment horizontal="center"/>
    </xf>
    <xf numFmtId="0" fontId="1" fillId="0" borderId="0" xfId="168" applyAlignment="1">
      <alignment horizontal="center" vertical="center" wrapText="1"/>
    </xf>
    <xf numFmtId="0" fontId="65" fillId="0" borderId="2" xfId="168" applyFont="1" applyBorder="1" applyAlignment="1">
      <alignment horizontal="center" vertical="center" wrapText="1"/>
    </xf>
    <xf numFmtId="0" fontId="68" fillId="0" borderId="1" xfId="168" quotePrefix="1" applyFont="1" applyBorder="1" applyAlignment="1">
      <alignment horizontal="center" vertical="center" wrapText="1"/>
    </xf>
    <xf numFmtId="0" fontId="68" fillId="0" borderId="1" xfId="168" applyFont="1" applyBorder="1" applyAlignment="1">
      <alignment horizontal="center" vertical="center" wrapText="1"/>
    </xf>
    <xf numFmtId="4" fontId="68" fillId="0" borderId="1" xfId="168" applyNumberFormat="1" applyFont="1" applyBorder="1" applyAlignment="1">
      <alignment horizontal="left" vertical="center" wrapText="1"/>
    </xf>
    <xf numFmtId="1" fontId="68" fillId="0" borderId="1" xfId="168" applyNumberFormat="1" applyFont="1" applyBorder="1" applyAlignment="1">
      <alignment vertical="center" wrapText="1"/>
    </xf>
    <xf numFmtId="3" fontId="68" fillId="0" borderId="1" xfId="168" applyNumberFormat="1" applyFont="1" applyBorder="1" applyAlignment="1">
      <alignment vertical="center" wrapText="1"/>
    </xf>
    <xf numFmtId="0" fontId="69" fillId="0" borderId="0" xfId="168" applyFont="1" applyAlignment="1">
      <alignment horizontal="center" vertical="center" wrapText="1"/>
    </xf>
    <xf numFmtId="0" fontId="1" fillId="0" borderId="0" xfId="168"/>
    <xf numFmtId="41" fontId="62" fillId="3" borderId="0" xfId="169" applyNumberFormat="1" applyFont="1" applyFill="1" applyAlignment="1">
      <alignment horizontal="center"/>
    </xf>
    <xf numFmtId="41" fontId="62" fillId="3" borderId="0" xfId="169" applyNumberFormat="1" applyFont="1" applyFill="1" applyAlignment="1"/>
    <xf numFmtId="1" fontId="71" fillId="0" borderId="0" xfId="7" applyNumberFormat="1" applyFont="1" applyAlignment="1">
      <alignment horizontal="center"/>
    </xf>
    <xf numFmtId="1" fontId="1" fillId="0" borderId="0" xfId="168" applyNumberFormat="1" applyAlignment="1">
      <alignment horizontal="center"/>
    </xf>
    <xf numFmtId="0" fontId="1" fillId="0" borderId="0" xfId="168" applyAlignment="1">
      <alignment horizontal="left" wrapText="1"/>
    </xf>
    <xf numFmtId="0" fontId="1" fillId="0" borderId="0" xfId="168" applyAlignment="1">
      <alignment horizontal="center"/>
    </xf>
    <xf numFmtId="0" fontId="1" fillId="0" borderId="0" xfId="168" applyAlignment="1">
      <alignment horizontal="right"/>
    </xf>
    <xf numFmtId="0" fontId="1" fillId="0" borderId="0" xfId="168" applyAlignment="1">
      <alignment horizontal="left"/>
    </xf>
    <xf numFmtId="41" fontId="1" fillId="0" borderId="0" xfId="168" applyNumberFormat="1" applyAlignment="1">
      <alignment horizontal="left"/>
    </xf>
  </cellXfs>
  <cellStyles count="170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29" xfId="163" xr:uid="{A0E888FA-3F50-4498-950A-CFF6DB727338}"/>
    <cellStyle name="Moneda 3" xfId="30" xr:uid="{00000000-0005-0000-0000-000017000000}"/>
    <cellStyle name="Moneda 30" xfId="166" xr:uid="{7964C351-03BC-44D4-B2E1-B94983836C19}"/>
    <cellStyle name="Moneda 31" xfId="169" xr:uid="{5AE3FC1B-1B0C-407E-91D3-1CC15B3CA9A4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54" xfId="162" xr:uid="{704F6AA8-F3CF-42E9-BA2A-3F5191FE3672}"/>
    <cellStyle name="Normal 2 2 55" xfId="165" xr:uid="{1E89B8FB-49A1-477B-BBC6-017FDCEA493C}"/>
    <cellStyle name="Normal 2 2 56" xfId="168" xr:uid="{6C05F9EE-E18C-4321-81E5-AB0F18336597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49" xfId="161" xr:uid="{313AE689-3D0F-4A0C-9453-BD07991B839D}"/>
    <cellStyle name="Normal 5 5" xfId="25" xr:uid="{00000000-0005-0000-0000-000061000000}"/>
    <cellStyle name="Normal 5 50" xfId="164" xr:uid="{E6775E04-F162-4616-A364-89FBE87522F7}"/>
    <cellStyle name="Normal 5 51" xfId="167" xr:uid="{35F7F87A-222D-4CD6-B696-5DEBBAE62B44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B2A08E1-76EC-4D2D-B74D-4D657719D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55B2E-2B1B-4AD2-B826-05AE6941F92B}">
  <dimension ref="A1:AC28"/>
  <sheetViews>
    <sheetView tabSelected="1" topLeftCell="A5" workbookViewId="0">
      <selection activeCell="A11" sqref="A11:XFD4454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3</v>
      </c>
    </row>
    <row r="2" spans="1:29" ht="22.2" x14ac:dyDescent="0.3">
      <c r="AC2" s="16" t="s">
        <v>4</v>
      </c>
    </row>
    <row r="3" spans="1:29" ht="22.2" x14ac:dyDescent="0.3">
      <c r="AC3" s="16" t="s">
        <v>5</v>
      </c>
    </row>
    <row r="7" spans="1:29" ht="25.8" x14ac:dyDescent="0.5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35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3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27.6" x14ac:dyDescent="0.25">
      <c r="A11" s="20" t="s">
        <v>34</v>
      </c>
      <c r="B11" s="20" t="s">
        <v>1</v>
      </c>
      <c r="C11" s="21" t="s">
        <v>2</v>
      </c>
      <c r="D11" s="22" t="s">
        <v>0</v>
      </c>
      <c r="E11" s="21" t="s">
        <v>40</v>
      </c>
      <c r="F11" s="22" t="s">
        <v>44</v>
      </c>
      <c r="G11" s="10">
        <v>21102</v>
      </c>
      <c r="H11" s="23" t="s">
        <v>42</v>
      </c>
      <c r="I11" s="10" t="s">
        <v>45</v>
      </c>
      <c r="J11" s="24" t="s">
        <v>46</v>
      </c>
      <c r="K11" s="25" t="s">
        <v>47</v>
      </c>
      <c r="L11" s="11" t="s">
        <v>39</v>
      </c>
      <c r="M11" s="12" t="s">
        <v>48</v>
      </c>
      <c r="N11" s="25">
        <v>2500</v>
      </c>
      <c r="O11" s="25">
        <v>171.68</v>
      </c>
      <c r="P11" s="25" t="s">
        <v>38</v>
      </c>
      <c r="Q11" s="25">
        <v>429200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429200</v>
      </c>
    </row>
    <row r="12" spans="1:29" s="26" customFormat="1" ht="27.6" x14ac:dyDescent="0.25">
      <c r="A12" s="20" t="s">
        <v>34</v>
      </c>
      <c r="B12" s="20" t="s">
        <v>1</v>
      </c>
      <c r="C12" s="21" t="s">
        <v>2</v>
      </c>
      <c r="D12" s="22" t="s">
        <v>0</v>
      </c>
      <c r="E12" s="21" t="s">
        <v>49</v>
      </c>
      <c r="F12" s="22" t="s">
        <v>44</v>
      </c>
      <c r="G12" s="10">
        <v>21102</v>
      </c>
      <c r="H12" s="23" t="s">
        <v>42</v>
      </c>
      <c r="I12" s="10" t="s">
        <v>45</v>
      </c>
      <c r="J12" s="24" t="s">
        <v>46</v>
      </c>
      <c r="K12" s="25" t="s">
        <v>47</v>
      </c>
      <c r="L12" s="11" t="s">
        <v>39</v>
      </c>
      <c r="M12" s="12" t="s">
        <v>48</v>
      </c>
      <c r="N12" s="25">
        <v>2500</v>
      </c>
      <c r="O12" s="25">
        <v>171.68</v>
      </c>
      <c r="P12" s="25" t="s">
        <v>38</v>
      </c>
      <c r="Q12" s="25">
        <v>429200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429200</v>
      </c>
    </row>
    <row r="13" spans="1:29" s="26" customFormat="1" ht="13.8" x14ac:dyDescent="0.25">
      <c r="A13" s="20" t="s">
        <v>34</v>
      </c>
      <c r="B13" s="20" t="s">
        <v>1</v>
      </c>
      <c r="C13" s="21" t="s">
        <v>2</v>
      </c>
      <c r="D13" s="22" t="s">
        <v>0</v>
      </c>
      <c r="E13" s="21" t="s">
        <v>40</v>
      </c>
      <c r="F13" s="22" t="s">
        <v>43</v>
      </c>
      <c r="G13" s="10">
        <v>21102</v>
      </c>
      <c r="H13" s="23" t="s">
        <v>42</v>
      </c>
      <c r="I13" s="10" t="s">
        <v>50</v>
      </c>
      <c r="J13" s="24" t="s">
        <v>51</v>
      </c>
      <c r="K13" s="25"/>
      <c r="L13" s="11"/>
      <c r="M13" s="12" t="s">
        <v>48</v>
      </c>
      <c r="N13" s="25">
        <v>1900</v>
      </c>
      <c r="O13" s="25">
        <v>16.239999999999998</v>
      </c>
      <c r="P13" s="25" t="s">
        <v>41</v>
      </c>
      <c r="Q13" s="25">
        <v>30856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30856</v>
      </c>
    </row>
    <row r="14" spans="1:29" s="26" customFormat="1" ht="13.8" x14ac:dyDescent="0.25">
      <c r="A14" s="20" t="s">
        <v>34</v>
      </c>
      <c r="B14" s="20" t="s">
        <v>1</v>
      </c>
      <c r="C14" s="21" t="s">
        <v>2</v>
      </c>
      <c r="D14" s="22" t="s">
        <v>0</v>
      </c>
      <c r="E14" s="21" t="s">
        <v>40</v>
      </c>
      <c r="F14" s="22" t="s">
        <v>43</v>
      </c>
      <c r="G14" s="10">
        <v>21102</v>
      </c>
      <c r="H14" s="23" t="s">
        <v>42</v>
      </c>
      <c r="I14" s="10" t="s">
        <v>52</v>
      </c>
      <c r="J14" s="24" t="s">
        <v>53</v>
      </c>
      <c r="K14" s="25"/>
      <c r="L14" s="11"/>
      <c r="M14" s="12" t="s">
        <v>48</v>
      </c>
      <c r="N14" s="25">
        <v>0</v>
      </c>
      <c r="O14" s="25">
        <v>13.862</v>
      </c>
      <c r="P14" s="25" t="s">
        <v>41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0</v>
      </c>
    </row>
    <row r="15" spans="1:29" s="26" customFormat="1" ht="13.8" x14ac:dyDescent="0.25">
      <c r="A15" s="20" t="s">
        <v>34</v>
      </c>
      <c r="B15" s="20" t="s">
        <v>1</v>
      </c>
      <c r="C15" s="21" t="s">
        <v>2</v>
      </c>
      <c r="D15" s="22" t="s">
        <v>0</v>
      </c>
      <c r="E15" s="21" t="s">
        <v>40</v>
      </c>
      <c r="F15" s="22" t="s">
        <v>43</v>
      </c>
      <c r="G15" s="10">
        <v>21102</v>
      </c>
      <c r="H15" s="23" t="s">
        <v>42</v>
      </c>
      <c r="I15" s="10" t="s">
        <v>50</v>
      </c>
      <c r="J15" s="24" t="s">
        <v>51</v>
      </c>
      <c r="K15" s="25"/>
      <c r="L15" s="11"/>
      <c r="M15" s="12" t="s">
        <v>48</v>
      </c>
      <c r="N15" s="25">
        <v>0</v>
      </c>
      <c r="O15" s="25">
        <v>16.239999999999998</v>
      </c>
      <c r="P15" s="25" t="s">
        <v>41</v>
      </c>
      <c r="Q15" s="25">
        <v>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0</v>
      </c>
    </row>
    <row r="16" spans="1:29" s="26" customFormat="1" ht="13.8" x14ac:dyDescent="0.25">
      <c r="A16" s="20" t="s">
        <v>34</v>
      </c>
      <c r="B16" s="20" t="s">
        <v>1</v>
      </c>
      <c r="C16" s="21" t="s">
        <v>2</v>
      </c>
      <c r="D16" s="22" t="s">
        <v>0</v>
      </c>
      <c r="E16" s="21" t="s">
        <v>40</v>
      </c>
      <c r="F16" s="22" t="s">
        <v>43</v>
      </c>
      <c r="G16" s="10">
        <v>21102</v>
      </c>
      <c r="H16" s="23" t="s">
        <v>42</v>
      </c>
      <c r="I16" s="10" t="s">
        <v>52</v>
      </c>
      <c r="J16" s="24" t="s">
        <v>53</v>
      </c>
      <c r="K16" s="25"/>
      <c r="L16" s="11"/>
      <c r="M16" s="12" t="s">
        <v>48</v>
      </c>
      <c r="N16" s="25">
        <v>1900</v>
      </c>
      <c r="O16" s="25">
        <v>13.862</v>
      </c>
      <c r="P16" s="25" t="s">
        <v>41</v>
      </c>
      <c r="Q16" s="25">
        <v>26337.8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26337.8</v>
      </c>
    </row>
    <row r="17" spans="1:29" s="26" customFormat="1" ht="13.8" x14ac:dyDescent="0.25">
      <c r="A17" s="20" t="s">
        <v>34</v>
      </c>
      <c r="B17" s="20" t="s">
        <v>1</v>
      </c>
      <c r="C17" s="21" t="s">
        <v>2</v>
      </c>
      <c r="D17" s="22" t="s">
        <v>0</v>
      </c>
      <c r="E17" s="21" t="s">
        <v>40</v>
      </c>
      <c r="F17" s="22" t="s">
        <v>43</v>
      </c>
      <c r="G17" s="10">
        <v>21102</v>
      </c>
      <c r="H17" s="23" t="s">
        <v>42</v>
      </c>
      <c r="I17" s="10" t="s">
        <v>50</v>
      </c>
      <c r="J17" s="24" t="s">
        <v>51</v>
      </c>
      <c r="K17" s="25"/>
      <c r="L17" s="11"/>
      <c r="M17" s="12" t="s">
        <v>48</v>
      </c>
      <c r="N17" s="25">
        <v>1900</v>
      </c>
      <c r="O17" s="25">
        <v>16.239999999999998</v>
      </c>
      <c r="P17" s="25" t="s">
        <v>41</v>
      </c>
      <c r="Q17" s="25">
        <v>30856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30856</v>
      </c>
    </row>
    <row r="18" spans="1:29" s="26" customFormat="1" ht="13.8" x14ac:dyDescent="0.25">
      <c r="A18" s="20" t="s">
        <v>34</v>
      </c>
      <c r="B18" s="20" t="s">
        <v>1</v>
      </c>
      <c r="C18" s="21" t="s">
        <v>2</v>
      </c>
      <c r="D18" s="22" t="s">
        <v>0</v>
      </c>
      <c r="E18" s="21" t="s">
        <v>40</v>
      </c>
      <c r="F18" s="22" t="s">
        <v>43</v>
      </c>
      <c r="G18" s="10">
        <v>21102</v>
      </c>
      <c r="H18" s="23" t="s">
        <v>42</v>
      </c>
      <c r="I18" s="10" t="s">
        <v>52</v>
      </c>
      <c r="J18" s="24" t="s">
        <v>53</v>
      </c>
      <c r="K18" s="25"/>
      <c r="L18" s="11"/>
      <c r="M18" s="12" t="s">
        <v>48</v>
      </c>
      <c r="N18" s="25">
        <v>0</v>
      </c>
      <c r="O18" s="25">
        <v>13.862</v>
      </c>
      <c r="P18" s="25" t="s">
        <v>41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</row>
    <row r="19" spans="1:29" s="26" customFormat="1" ht="13.8" x14ac:dyDescent="0.25">
      <c r="A19" s="20" t="s">
        <v>34</v>
      </c>
      <c r="B19" s="20" t="s">
        <v>1</v>
      </c>
      <c r="C19" s="21" t="s">
        <v>2</v>
      </c>
      <c r="D19" s="22" t="s">
        <v>0</v>
      </c>
      <c r="E19" s="21" t="s">
        <v>40</v>
      </c>
      <c r="F19" s="22" t="s">
        <v>43</v>
      </c>
      <c r="G19" s="10">
        <v>21102</v>
      </c>
      <c r="H19" s="23" t="s">
        <v>42</v>
      </c>
      <c r="I19" s="10" t="s">
        <v>50</v>
      </c>
      <c r="J19" s="24" t="s">
        <v>51</v>
      </c>
      <c r="K19" s="25"/>
      <c r="L19" s="11"/>
      <c r="M19" s="12" t="s">
        <v>48</v>
      </c>
      <c r="N19" s="25">
        <v>0</v>
      </c>
      <c r="O19" s="25">
        <v>16.239999999999998</v>
      </c>
      <c r="P19" s="25" t="s">
        <v>41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</row>
    <row r="20" spans="1:29" s="26" customFormat="1" ht="13.8" x14ac:dyDescent="0.25">
      <c r="A20" s="20" t="s">
        <v>34</v>
      </c>
      <c r="B20" s="20" t="s">
        <v>1</v>
      </c>
      <c r="C20" s="21" t="s">
        <v>2</v>
      </c>
      <c r="D20" s="22" t="s">
        <v>0</v>
      </c>
      <c r="E20" s="21" t="s">
        <v>40</v>
      </c>
      <c r="F20" s="22" t="s">
        <v>43</v>
      </c>
      <c r="G20" s="10">
        <v>21102</v>
      </c>
      <c r="H20" s="23" t="s">
        <v>42</v>
      </c>
      <c r="I20" s="10" t="s">
        <v>52</v>
      </c>
      <c r="J20" s="24" t="s">
        <v>53</v>
      </c>
      <c r="K20" s="25"/>
      <c r="L20" s="11"/>
      <c r="M20" s="12" t="s">
        <v>48</v>
      </c>
      <c r="N20" s="25">
        <v>1900</v>
      </c>
      <c r="O20" s="25">
        <v>13.862</v>
      </c>
      <c r="P20" s="25" t="s">
        <v>41</v>
      </c>
      <c r="Q20" s="25">
        <v>26337.8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26337.8</v>
      </c>
    </row>
    <row r="22" spans="1:29" s="27" customFormat="1" x14ac:dyDescent="0.3"/>
    <row r="23" spans="1:29" s="1" customFormat="1" ht="22.2" customHeight="1" x14ac:dyDescent="0.3">
      <c r="A23" s="28" t="s">
        <v>15</v>
      </c>
      <c r="B23" s="28"/>
      <c r="C23" s="28"/>
      <c r="D23" s="28"/>
      <c r="E23" s="28"/>
      <c r="F23" s="28"/>
      <c r="G23" s="28"/>
      <c r="H23" s="28"/>
      <c r="J23" s="2"/>
      <c r="K23" s="3"/>
      <c r="L23" s="3"/>
      <c r="N23" s="4"/>
      <c r="P23" s="5"/>
      <c r="Q23" s="29">
        <f>SUM(Q11:Q22)</f>
        <v>972787.60000000009</v>
      </c>
      <c r="R23" s="29">
        <f>SUM(R11:R22)</f>
        <v>0</v>
      </c>
      <c r="S23" s="29">
        <f>SUM(S11:S22)</f>
        <v>0</v>
      </c>
      <c r="T23" s="29">
        <f>SUM(T11:T22)</f>
        <v>0</v>
      </c>
      <c r="U23" s="29">
        <f>SUM(U11:U22)</f>
        <v>0</v>
      </c>
      <c r="V23" s="29">
        <f>SUM(V11:V22)</f>
        <v>0</v>
      </c>
      <c r="W23" s="29">
        <f>SUM(W11:W22)</f>
        <v>0</v>
      </c>
      <c r="X23" s="29">
        <f>SUM(X11:X22)</f>
        <v>0</v>
      </c>
      <c r="Y23" s="29">
        <f>SUM(Y11:Y22)</f>
        <v>0</v>
      </c>
      <c r="Z23" s="29">
        <f>SUM(Z11:Z22)</f>
        <v>0</v>
      </c>
      <c r="AA23" s="29">
        <f>SUM(AA11:AA22)</f>
        <v>0</v>
      </c>
      <c r="AB23" s="29">
        <f>SUM(AB11:AB22)</f>
        <v>0</v>
      </c>
      <c r="AC23" s="29">
        <f>SUM(AC11:AC22)</f>
        <v>972787.60000000009</v>
      </c>
    </row>
    <row r="24" spans="1:29" s="1" customFormat="1" ht="13.8" x14ac:dyDescent="0.25">
      <c r="H24" s="2"/>
      <c r="J24" s="2"/>
      <c r="K24" s="3"/>
      <c r="L24" s="3"/>
      <c r="N24" s="4"/>
      <c r="P24" s="5"/>
    </row>
    <row r="25" spans="1:29" s="1" customFormat="1" ht="13.8" x14ac:dyDescent="0.25">
      <c r="G25" s="30"/>
      <c r="H25" s="2"/>
      <c r="J25" s="2"/>
      <c r="K25" s="3"/>
      <c r="L25" s="3"/>
      <c r="N25" s="4"/>
      <c r="P25" s="5"/>
    </row>
    <row r="26" spans="1:29" s="27" customFormat="1" x14ac:dyDescent="0.3">
      <c r="G26" s="31"/>
      <c r="H26" s="32"/>
      <c r="J26" s="32"/>
      <c r="K26" s="33"/>
      <c r="L26" s="33"/>
      <c r="N26" s="34"/>
      <c r="P26" s="35"/>
    </row>
    <row r="27" spans="1:29" s="27" customFormat="1" x14ac:dyDescent="0.3">
      <c r="A27" s="14" t="s">
        <v>36</v>
      </c>
      <c r="B27" s="14"/>
      <c r="C27" s="14"/>
      <c r="D27" s="14"/>
      <c r="E27" s="14"/>
      <c r="F27" s="14"/>
      <c r="G27" s="14"/>
      <c r="H27" s="32"/>
      <c r="J27" s="32"/>
      <c r="K27" s="33"/>
      <c r="L27" s="33"/>
      <c r="N27" s="34"/>
      <c r="P27" s="36"/>
    </row>
    <row r="28" spans="1:29" s="27" customFormat="1" x14ac:dyDescent="0.3"/>
  </sheetData>
  <mergeCells count="3">
    <mergeCell ref="A7:AB7"/>
    <mergeCell ref="A23:H23"/>
    <mergeCell ref="A27:G2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</vt:lpstr>
      <vt:lpstr>'OF13'!Títulos_a_imprimir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2022-01-21T19:43:37Z</dcterms:modified>
</cp:coreProperties>
</file>