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0" documentId="13_ncr:1_{9E94E0DE-BA87-421F-9AC8-A79C4BEA0F48}" xr6:coauthVersionLast="47" xr6:coauthVersionMax="47" xr10:uidLastSave="{5AE7CAA1-DB29-4ACE-A19C-73CE95CE7310}"/>
  <bookViews>
    <workbookView xWindow="-108" yWindow="-108" windowWidth="23256" windowHeight="12576" xr2:uid="{00000000-000D-0000-FFFF-FFFF00000000}"/>
  </bookViews>
  <sheets>
    <sheet name="OF12 (2)" sheetId="7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 (2)'!$A$10:$AC$43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6" i="72" l="1"/>
  <c r="AB46" i="72"/>
  <c r="AA46" i="72"/>
  <c r="Z46" i="72"/>
  <c r="Y46" i="72"/>
  <c r="X46" i="72"/>
  <c r="W46" i="72"/>
  <c r="V46" i="72"/>
  <c r="U46" i="72"/>
  <c r="T46" i="72"/>
  <c r="S46" i="72"/>
  <c r="R46" i="72"/>
  <c r="Q46" i="72"/>
</calcChain>
</file>

<file path=xl/sharedStrings.xml><?xml version="1.0" encoding="utf-8"?>
<sst xmlns="http://schemas.openxmlformats.org/spreadsheetml/2006/main" count="456" uniqueCount="110">
  <si>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</si>
  <si>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</si>
  <si>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</si>
  <si>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</si>
  <si>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</si>
  <si>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</si>
  <si>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</si>
  <si>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</si>
  <si>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</si>
  <si>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</si>
  <si>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</si>
  <si>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</si>
  <si>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</si>
  <si>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</si>
  <si>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</si>
  <si>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</si>
  <si>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</si>
  <si>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</si>
  <si>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</si>
  <si>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</si>
  <si>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</si>
  <si>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</si>
  <si>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</si>
  <si>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</si>
  <si>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</si>
  <si>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</si>
  <si>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</si>
  <si>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</si>
  <si>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</si>
  <si>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</si>
  <si>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</si>
  <si>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</si>
  <si>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</si>
  <si>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</si>
  <si>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</si>
  <si>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</si>
  <si>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</si>
  <si>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</si>
  <si>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</si>
  <si>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</si>
  <si>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</si>
  <si>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</si>
  <si>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</si>
  <si>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</si>
  <si>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</si>
  <si>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ANUAL</t>
  </si>
  <si>
    <t>B16PC03</t>
  </si>
  <si>
    <t>SERVICIO DE ENERGÍA ELÉCTRICA</t>
  </si>
  <si>
    <t>CONVENIO DE COLABORACION</t>
  </si>
  <si>
    <t>063</t>
  </si>
  <si>
    <t>ADJUDICACION DIRECTA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</si>
  <si>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</si>
  <si>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</si>
  <si>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</si>
  <si>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</si>
  <si>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B00OF01</t>
  </si>
  <si>
    <t>MANTENIMIENTO Y CONSERVACIÓN DE VEHÍCULOS TERRESTRES, AÉREOS, MARÍTIMOS, LACUSTRES Y FLUVIALES</t>
  </si>
  <si>
    <t>R011</t>
  </si>
  <si>
    <t>COMPRA MENOR</t>
  </si>
  <si>
    <t>MANTENIMIENTO Y CONSERVACIÓN DE MAQUINARIA Y EQUIPO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</si>
  <si>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</si>
  <si>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</si>
  <si>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</si>
  <si>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PRESTACION DEL SERVICIO INTEGRAL PARA ARRENDAR EL PARQUE VEHICULAR QUE REQUIERE EL INSTITUTO EN EL PERIODO 2019-2022</t>
  </si>
  <si>
    <t>MANTENIMIENTO Y CONSERVACIÓN DE BIENES INFORMÁTICOS</t>
  </si>
  <si>
    <t>028</t>
  </si>
  <si>
    <t>064</t>
  </si>
  <si>
    <t>PRODUCTOS ALIMENTICIOS PARA EL PERSONAL EN LAS INSTALACIONES DE LAS UNIDADES RESPONSABLES</t>
  </si>
  <si>
    <t>22104001-0075</t>
  </si>
  <si>
    <t>ALIMENTOS</t>
  </si>
  <si>
    <t>INE/ADQ-035/21</t>
  </si>
  <si>
    <t>PESOS</t>
  </si>
  <si>
    <t>SERVICIOS PARA CAPACITACIÓN A SERVIDORES PÚBLICOS</t>
  </si>
  <si>
    <t>SUBCONTRATACIÓN DE SERVICIOS CON TERCEROS</t>
  </si>
  <si>
    <t>INE/089/2021</t>
  </si>
  <si>
    <t>INE/ADQ-116/21</t>
  </si>
  <si>
    <t>052</t>
  </si>
  <si>
    <t>B16PC05</t>
  </si>
  <si>
    <t>BIENES INFORMÁTICOS</t>
  </si>
  <si>
    <t>M120210</t>
  </si>
  <si>
    <t>INE/ADQ-226/21</t>
  </si>
  <si>
    <t>SERVICIO TELEFÓNICO CONVENCIONAL</t>
  </si>
  <si>
    <t>SERVICIO DE TELEFONIA CONVENCIONAL</t>
  </si>
  <si>
    <t>INE/117/2019</t>
  </si>
  <si>
    <t>SERVICIO DE TELEFONÍA CELULAR</t>
  </si>
  <si>
    <t>SERVICIO DE TELEFONIA CELULAR</t>
  </si>
  <si>
    <t>INE/002/2019 (TERCER CONVENIO MODIFICATORIO)</t>
  </si>
  <si>
    <t>SERVICIO POSTAL</t>
  </si>
  <si>
    <t>SERVICIO DE MENSAJERIA Y PAQUETERIA NACIONAL E INTERNACIONAL DE ORGANOS CENTRALES DEL INSTITUTO</t>
  </si>
  <si>
    <t>INE/020/2019 (CONVENIO MODIFICATORIO)</t>
  </si>
  <si>
    <t>TALLER DE REDACCIÓN EJECUTIVA Y PROFESIONAL</t>
  </si>
  <si>
    <t>SERVICIO DE FOTOCOPIADO, IMPRESIÓN Y DIGITALIZACIÓN EN OFICINAS CENTRALES Y EN EL CENTRO DE COMPUTO Y RESGUARDO DOCUMENTAL (CECyRD) DE PACHUCA HIDALGO.</t>
  </si>
  <si>
    <t>SERVICIO DE SUMINISTRO DE COMBUSTIBLE A TRAVES DE TARJETAS ELECTRONICAS PARA EL PARQUE VEHICULAR PROPIEDAD DEL INSTITUTO O ARRENDADO DE ORGANOS CENTRALES</t>
  </si>
  <si>
    <t>SOPORTE TÉCNICO Y GARANTÍA PARA INFRAESTRUCTURA DE PROCESAMIENTO Y ALMACENAMIENTO PARA EQUIPOS MARCA DELL</t>
  </si>
  <si>
    <t>INE/ADQ-220/21</t>
  </si>
  <si>
    <t>CONTRATACION SERVICIO DE MANTENIMIENTO PREVENTIVO Y CORRECTIVO AL PARQUE VEHICULAR PROPIEDAD DEL INSTITUTO, EN OFICINAS CENTRALES DEL INSTITUTO</t>
  </si>
  <si>
    <t>INE/071/2021</t>
  </si>
  <si>
    <t>SERVICIO DE MANTENIMIENTO VEHICULAR A MOTOCICLETAS MARCA HARLEY DAVIDSON</t>
  </si>
  <si>
    <t>SERVICIO DE MANTENIMIENTO PREVENTIVO Y CORRECTIVO AL PARQUE VEHICULAR PROPIEDAD DEL INSTITUTO, EN OFICINAS CENTRALES DEL INSTITUTO</t>
  </si>
  <si>
    <t>"SERVICIO DE MANTENIMIENTO PREVENTIVO PARA LOS SISTEMAS FIJOS DE PROTECCION CONTRA INCENDIOS A BASE DE AGUA (HIDRANTES)</t>
  </si>
  <si>
    <t>INE/ADQ-227/21</t>
  </si>
  <si>
    <t>SERVICIOS DE LAVANDERÍA, LIMPIEZA E HIGIENE</t>
  </si>
  <si>
    <t>SERVICIO DE LIMPIEZA EN LOS INMUEBLES DEL INSTITUTO EN LA CIUDAD DE MEXICO Y EL CENTRO DE COMPUTO Y RESGUARDO DOCUMENTAL (CECyRD) DE PACHUCA, HGO.</t>
  </si>
  <si>
    <t>INE/098/2021</t>
  </si>
  <si>
    <t>INE/011/2019 (7o CONVENIO MODIFICATORIO)</t>
  </si>
  <si>
    <t>F123210</t>
  </si>
  <si>
    <t>51501001-0133</t>
  </si>
  <si>
    <t>SISTEMA DE MONITOREO DE EQUIPOS</t>
  </si>
  <si>
    <t>INE/121/2021</t>
  </si>
  <si>
    <t>KIT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</si>
</sst>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7">
    <xf numFmtId="0" fontId="0" fillId="0" borderId="0"/>
    <xf numFmtId="0" fontId="60" fillId="0" borderId="0"/>
    <xf numFmtId="0" fontId="63" fillId="0" borderId="0"/>
    <xf numFmtId="43" fontId="62" fillId="0" borderId="0" applyNumberFormat="0" applyFill="0" applyBorder="0" applyAlignment="0" applyProtection="0"/>
    <xf numFmtId="0" fontId="59" fillId="0" borderId="0"/>
    <xf numFmtId="0" fontId="58" fillId="0" borderId="0"/>
    <xf numFmtId="0" fontId="57" fillId="0" borderId="0"/>
    <xf numFmtId="0" fontId="62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69" fillId="0" borderId="0" applyAlignment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9" fillId="0" borderId="0" applyAlignment="0"/>
    <xf numFmtId="0" fontId="40" fillId="0" borderId="0"/>
    <xf numFmtId="0" fontId="40" fillId="0" borderId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0" fontId="37" fillId="0" borderId="0"/>
    <xf numFmtId="0" fontId="37" fillId="0" borderId="0"/>
    <xf numFmtId="0" fontId="63" fillId="0" borderId="0"/>
    <xf numFmtId="43" fontId="62" fillId="0" borderId="0" applyNumberFormat="0" applyFill="0" applyBorder="0" applyAlignment="0" applyProtection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71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70" fillId="0" borderId="0" xfId="7" applyFont="1"/>
    <xf numFmtId="0" fontId="70" fillId="0" borderId="0" xfId="7" applyFont="1" applyAlignment="1">
      <alignment horizontal="left" wrapText="1"/>
    </xf>
    <xf numFmtId="0" fontId="70" fillId="0" borderId="0" xfId="7" applyFont="1" applyAlignment="1">
      <alignment horizontal="center"/>
    </xf>
    <xf numFmtId="0" fontId="70" fillId="0" borderId="0" xfId="7" applyFont="1" applyAlignment="1">
      <alignment horizontal="right"/>
    </xf>
    <xf numFmtId="0" fontId="70" fillId="0" borderId="0" xfId="7" applyFont="1" applyAlignment="1">
      <alignment horizontal="left"/>
    </xf>
    <xf numFmtId="0" fontId="61" fillId="2" borderId="1" xfId="2" applyFont="1" applyFill="1" applyBorder="1" applyAlignment="1">
      <alignment horizontal="center" vertical="center" wrapText="1"/>
    </xf>
    <xf numFmtId="1" fontId="61" fillId="2" borderId="1" xfId="2" applyNumberFormat="1" applyFont="1" applyFill="1" applyBorder="1" applyAlignment="1">
      <alignment horizontal="center" vertical="center" wrapText="1"/>
    </xf>
    <xf numFmtId="3" fontId="61" fillId="2" borderId="1" xfId="2" applyNumberFormat="1" applyFont="1" applyFill="1" applyBorder="1" applyAlignment="1">
      <alignment horizontal="center" vertical="center" wrapText="1"/>
    </xf>
    <xf numFmtId="3" fontId="61" fillId="2" borderId="1" xfId="3" applyNumberFormat="1" applyFont="1" applyFill="1" applyBorder="1" applyAlignment="1">
      <alignment horizontal="center" vertical="center" wrapText="1"/>
    </xf>
    <xf numFmtId="1" fontId="68" fillId="0" borderId="1" xfId="2" applyNumberFormat="1" applyFont="1" applyBorder="1" applyAlignment="1">
      <alignment horizontal="left" vertical="center" wrapText="1"/>
    </xf>
    <xf numFmtId="1" fontId="68" fillId="0" borderId="1" xfId="2" applyNumberFormat="1" applyFont="1" applyBorder="1" applyAlignment="1">
      <alignment horizontal="center" vertical="center" wrapText="1"/>
    </xf>
    <xf numFmtId="3" fontId="68" fillId="0" borderId="1" xfId="2" applyNumberFormat="1" applyFont="1" applyBorder="1" applyAlignment="1">
      <alignment horizontal="right" vertical="center" wrapText="1"/>
    </xf>
    <xf numFmtId="1" fontId="61" fillId="2" borderId="1" xfId="2" applyNumberFormat="1" applyFont="1" applyFill="1" applyBorder="1" applyAlignment="1">
      <alignment horizontal="left" vertical="center" wrapText="1"/>
    </xf>
    <xf numFmtId="0" fontId="61" fillId="3" borderId="0" xfId="7" applyFont="1" applyFill="1" applyAlignment="1">
      <alignment horizontal="center"/>
    </xf>
    <xf numFmtId="0" fontId="1" fillId="0" borderId="0" xfId="164"/>
    <xf numFmtId="3" fontId="65" fillId="0" borderId="0" xfId="165" applyNumberFormat="1" applyFont="1" applyAlignment="1">
      <alignment horizontal="right" vertical="center"/>
    </xf>
    <xf numFmtId="0" fontId="66" fillId="0" borderId="0" xfId="165" applyFont="1" applyAlignment="1">
      <alignment horizontal="center"/>
    </xf>
    <xf numFmtId="0" fontId="66" fillId="0" borderId="0" xfId="165" applyFont="1" applyAlignment="1">
      <alignment horizontal="center"/>
    </xf>
    <xf numFmtId="0" fontId="1" fillId="0" borderId="0" xfId="165" applyAlignment="1">
      <alignment horizontal="center" vertical="center" wrapText="1"/>
    </xf>
    <xf numFmtId="0" fontId="64" fillId="0" borderId="2" xfId="165" applyFont="1" applyBorder="1" applyAlignment="1">
      <alignment horizontal="center" vertical="center" wrapText="1"/>
    </xf>
    <xf numFmtId="0" fontId="67" fillId="0" borderId="1" xfId="165" quotePrefix="1" applyFont="1" applyBorder="1" applyAlignment="1">
      <alignment horizontal="center" vertical="center" wrapText="1"/>
    </xf>
    <xf numFmtId="0" fontId="67" fillId="0" borderId="1" xfId="165" applyFont="1" applyBorder="1" applyAlignment="1">
      <alignment horizontal="center" vertical="center" wrapText="1"/>
    </xf>
    <xf numFmtId="4" fontId="67" fillId="0" borderId="1" xfId="165" applyNumberFormat="1" applyFont="1" applyBorder="1" applyAlignment="1">
      <alignment horizontal="left" vertical="center" wrapText="1"/>
    </xf>
    <xf numFmtId="1" fontId="67" fillId="0" borderId="1" xfId="165" applyNumberFormat="1" applyFont="1" applyBorder="1" applyAlignment="1">
      <alignment vertical="center" wrapText="1"/>
    </xf>
    <xf numFmtId="3" fontId="67" fillId="0" borderId="1" xfId="165" applyNumberFormat="1" applyFont="1" applyBorder="1" applyAlignment="1">
      <alignment vertical="center" wrapText="1"/>
    </xf>
    <xf numFmtId="0" fontId="68" fillId="0" borderId="0" xfId="165" applyFont="1" applyAlignment="1">
      <alignment horizontal="center" vertical="center" wrapText="1"/>
    </xf>
    <xf numFmtId="0" fontId="1" fillId="0" borderId="0" xfId="165"/>
    <xf numFmtId="41" fontId="61" fillId="3" borderId="0" xfId="166" applyNumberFormat="1" applyFont="1" applyFill="1" applyAlignment="1">
      <alignment horizontal="center"/>
    </xf>
    <xf numFmtId="41" fontId="61" fillId="3" borderId="0" xfId="166" applyNumberFormat="1" applyFont="1" applyFill="1" applyAlignment="1"/>
    <xf numFmtId="0" fontId="1" fillId="0" borderId="0" xfId="165" applyAlignment="1">
      <alignment horizontal="left" wrapText="1"/>
    </xf>
    <xf numFmtId="0" fontId="1" fillId="0" borderId="0" xfId="165" applyAlignment="1">
      <alignment horizontal="center"/>
    </xf>
    <xf numFmtId="0" fontId="1" fillId="0" borderId="0" xfId="165" applyAlignment="1">
      <alignment horizontal="right"/>
    </xf>
    <xf numFmtId="41" fontId="1" fillId="0" borderId="0" xfId="165" applyNumberFormat="1" applyAlignment="1">
      <alignment horizontal="left"/>
    </xf>
  </cellXfs>
  <cellStyles count="167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24" xfId="148" xr:uid="{504592C4-A37B-4935-9E4C-6FDE010F4895}"/>
    <cellStyle name="Moneda 25" xfId="151" xr:uid="{47138DAF-95CB-461F-AF43-C46E2D9CDD7C}"/>
    <cellStyle name="Moneda 26" xfId="154" xr:uid="{EDF94AA9-4D21-4C5A-9377-0B7A46D541F0}"/>
    <cellStyle name="Moneda 27" xfId="157" xr:uid="{83D1328A-40E0-4692-96C6-8090A43614D9}"/>
    <cellStyle name="Moneda 28" xfId="160" xr:uid="{0C4B2596-53DF-4280-BF85-39AACF1C95EF}"/>
    <cellStyle name="Moneda 29" xfId="163" xr:uid="{3FF92E0C-E720-4F65-BAE7-46E596FCAA74}"/>
    <cellStyle name="Moneda 3" xfId="30" xr:uid="{00000000-0005-0000-0000-000017000000}"/>
    <cellStyle name="Moneda 30" xfId="166" xr:uid="{A7CAC5ED-FB7B-4543-850F-B6392E18C0CD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49" xfId="147" xr:uid="{8E9880BA-7D67-4A96-9DE3-FDBF40B0F6F0}"/>
    <cellStyle name="Normal 2 2 5" xfId="8" xr:uid="{00000000-0005-0000-0000-000042000000}"/>
    <cellStyle name="Normal 2 2 50" xfId="150" xr:uid="{BD261D40-74CB-4FA8-94FE-874F4A6D2D0D}"/>
    <cellStyle name="Normal 2 2 51" xfId="153" xr:uid="{2750D429-94CA-44C9-8656-397A2368FC95}"/>
    <cellStyle name="Normal 2 2 52" xfId="156" xr:uid="{5370A4A3-E0BA-488E-8A5A-C73AA4DDEE42}"/>
    <cellStyle name="Normal 2 2 53" xfId="159" xr:uid="{6EA7989B-0671-4B08-B6E2-93A2C17A0009}"/>
    <cellStyle name="Normal 2 2 54" xfId="162" xr:uid="{2B7402FC-36CE-4BC2-AE66-56A735B3103C}"/>
    <cellStyle name="Normal 2 2 55" xfId="165" xr:uid="{9434AE3B-88E4-415A-BF20-BEC04CAB7BEF}"/>
    <cellStyle name="Normal 2 2 6" xfId="14" xr:uid="{00000000-0005-0000-0000-000043000000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44" xfId="146" xr:uid="{6EB8D5EE-2991-4F59-86AB-57CE60BB70DA}"/>
    <cellStyle name="Normal 5 45" xfId="149" xr:uid="{FD386CA3-EB42-4EE1-962B-F4E31D1D875C}"/>
    <cellStyle name="Normal 5 46" xfId="152" xr:uid="{F53463D9-2FEE-40B4-A0A1-4DCF5C6CF6D3}"/>
    <cellStyle name="Normal 5 47" xfId="155" xr:uid="{60879D40-3761-41ED-87E2-6C2DC94DAEFC}"/>
    <cellStyle name="Normal 5 48" xfId="158" xr:uid="{A18AA976-63F3-4408-9E84-1D64E0EF410E}"/>
    <cellStyle name="Normal 5 49" xfId="161" xr:uid="{BE2549E4-2039-4BEF-8C62-95BA8896274B}"/>
    <cellStyle name="Normal 5 5" xfId="25" xr:uid="{00000000-0005-0000-0000-000061000000}"/>
    <cellStyle name="Normal 5 50" xfId="164" xr:uid="{FE0BB860-9FF3-473B-8D12-591F0E178A05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224596-F651-4036-8291-A9DA27A79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5AB22-0B94-4958-B681-86576456D2B3}">
  <dimension ref="A1:AC48"/>
  <sheetViews>
    <sheetView tabSelected="1" topLeftCell="A4" workbookViewId="0">
      <selection activeCell="A11" sqref="A11:XFD1456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3</v>
      </c>
    </row>
    <row r="2" spans="1:29" ht="22.2" x14ac:dyDescent="0.3">
      <c r="AC2" s="16" t="s">
        <v>4</v>
      </c>
    </row>
    <row r="3" spans="1:29" ht="22.2" x14ac:dyDescent="0.3">
      <c r="AC3" s="16" t="s">
        <v>5</v>
      </c>
    </row>
    <row r="7" spans="1:29" ht="25.8" x14ac:dyDescent="0.5">
      <c r="A7" s="17" t="s">
        <v>39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3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55.2" x14ac:dyDescent="0.25">
      <c r="A11" s="20" t="s">
        <v>34</v>
      </c>
      <c r="B11" s="20" t="s">
        <v>2</v>
      </c>
      <c r="C11" s="21" t="s">
        <v>1</v>
      </c>
      <c r="D11" s="22" t="s">
        <v>0</v>
      </c>
      <c r="E11" s="21" t="s">
        <v>1</v>
      </c>
      <c r="F11" s="22" t="s">
        <v>55</v>
      </c>
      <c r="G11" s="10">
        <v>22104</v>
      </c>
      <c r="H11" s="23" t="s">
        <v>67</v>
      </c>
      <c r="I11" s="10" t="s">
        <v>68</v>
      </c>
      <c r="J11" s="24" t="s">
        <v>69</v>
      </c>
      <c r="K11" s="25"/>
      <c r="L11" s="11"/>
      <c r="M11" s="12" t="s">
        <v>71</v>
      </c>
      <c r="N11" s="25">
        <v>1</v>
      </c>
      <c r="O11" s="25">
        <v>7488</v>
      </c>
      <c r="P11" s="25" t="s">
        <v>58</v>
      </c>
      <c r="Q11" s="25">
        <v>7488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7488</v>
      </c>
      <c r="AC11" s="25">
        <v>0</v>
      </c>
    </row>
    <row r="12" spans="1:29" s="26" customFormat="1" ht="55.2" x14ac:dyDescent="0.25">
      <c r="A12" s="20" t="s">
        <v>34</v>
      </c>
      <c r="B12" s="20" t="s">
        <v>2</v>
      </c>
      <c r="C12" s="21" t="s">
        <v>1</v>
      </c>
      <c r="D12" s="22" t="s">
        <v>0</v>
      </c>
      <c r="E12" s="21" t="s">
        <v>1</v>
      </c>
      <c r="F12" s="22" t="s">
        <v>55</v>
      </c>
      <c r="G12" s="10">
        <v>22104</v>
      </c>
      <c r="H12" s="23" t="s">
        <v>67</v>
      </c>
      <c r="I12" s="10" t="s">
        <v>68</v>
      </c>
      <c r="J12" s="24" t="s">
        <v>69</v>
      </c>
      <c r="K12" s="25"/>
      <c r="L12" s="11"/>
      <c r="M12" s="12" t="s">
        <v>71</v>
      </c>
      <c r="N12" s="25">
        <v>1</v>
      </c>
      <c r="O12" s="25">
        <v>1198.08</v>
      </c>
      <c r="P12" s="25" t="s">
        <v>58</v>
      </c>
      <c r="Q12" s="25">
        <v>1198.08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1198.08</v>
      </c>
      <c r="AC12" s="25">
        <v>0</v>
      </c>
    </row>
    <row r="13" spans="1:29" s="26" customFormat="1" ht="55.2" x14ac:dyDescent="0.25">
      <c r="A13" s="20" t="s">
        <v>34</v>
      </c>
      <c r="B13" s="20" t="s">
        <v>2</v>
      </c>
      <c r="C13" s="21" t="s">
        <v>1</v>
      </c>
      <c r="D13" s="22" t="s">
        <v>0</v>
      </c>
      <c r="E13" s="21" t="s">
        <v>65</v>
      </c>
      <c r="F13" s="22" t="s">
        <v>55</v>
      </c>
      <c r="G13" s="10">
        <v>22104</v>
      </c>
      <c r="H13" s="23" t="s">
        <v>67</v>
      </c>
      <c r="I13" s="10" t="s">
        <v>68</v>
      </c>
      <c r="J13" s="24" t="s">
        <v>69</v>
      </c>
      <c r="K13" s="25" t="s">
        <v>70</v>
      </c>
      <c r="L13" s="11" t="s">
        <v>45</v>
      </c>
      <c r="M13" s="12" t="s">
        <v>71</v>
      </c>
      <c r="N13" s="25">
        <v>1</v>
      </c>
      <c r="O13" s="25">
        <v>3317.6</v>
      </c>
      <c r="P13" s="25" t="s">
        <v>50</v>
      </c>
      <c r="Q13" s="25">
        <v>3317.6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3317.6</v>
      </c>
      <c r="AC13" s="25">
        <v>0</v>
      </c>
    </row>
    <row r="14" spans="1:29" s="26" customFormat="1" ht="55.2" x14ac:dyDescent="0.25">
      <c r="A14" s="20" t="s">
        <v>34</v>
      </c>
      <c r="B14" s="20" t="s">
        <v>2</v>
      </c>
      <c r="C14" s="21" t="s">
        <v>1</v>
      </c>
      <c r="D14" s="22" t="s">
        <v>0</v>
      </c>
      <c r="E14" s="21" t="s">
        <v>65</v>
      </c>
      <c r="F14" s="22" t="s">
        <v>79</v>
      </c>
      <c r="G14" s="10">
        <v>22104</v>
      </c>
      <c r="H14" s="23" t="s">
        <v>67</v>
      </c>
      <c r="I14" s="10" t="s">
        <v>68</v>
      </c>
      <c r="J14" s="24" t="s">
        <v>69</v>
      </c>
      <c r="K14" s="25" t="s">
        <v>80</v>
      </c>
      <c r="L14" s="11" t="s">
        <v>45</v>
      </c>
      <c r="M14" s="12" t="s">
        <v>71</v>
      </c>
      <c r="N14" s="25">
        <v>1</v>
      </c>
      <c r="O14" s="25">
        <v>68249.67</v>
      </c>
      <c r="P14" s="25" t="s">
        <v>50</v>
      </c>
      <c r="Q14" s="25">
        <v>68249.67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68249.67</v>
      </c>
      <c r="AC14" s="25">
        <v>0</v>
      </c>
    </row>
    <row r="15" spans="1:29" s="26" customFormat="1" ht="55.2" x14ac:dyDescent="0.25">
      <c r="A15" s="20" t="s">
        <v>34</v>
      </c>
      <c r="B15" s="20" t="s">
        <v>2</v>
      </c>
      <c r="C15" s="21" t="s">
        <v>1</v>
      </c>
      <c r="D15" s="22" t="s">
        <v>0</v>
      </c>
      <c r="E15" s="21" t="s">
        <v>65</v>
      </c>
      <c r="F15" s="22" t="s">
        <v>79</v>
      </c>
      <c r="G15" s="10">
        <v>22104</v>
      </c>
      <c r="H15" s="23" t="s">
        <v>67</v>
      </c>
      <c r="I15" s="10" t="s">
        <v>68</v>
      </c>
      <c r="J15" s="24" t="s">
        <v>69</v>
      </c>
      <c r="K15" s="25" t="s">
        <v>80</v>
      </c>
      <c r="L15" s="11" t="s">
        <v>45</v>
      </c>
      <c r="M15" s="12" t="s">
        <v>71</v>
      </c>
      <c r="N15" s="25">
        <v>1</v>
      </c>
      <c r="O15" s="25">
        <v>426560.33</v>
      </c>
      <c r="P15" s="25" t="s">
        <v>50</v>
      </c>
      <c r="Q15" s="25">
        <v>426560.33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426560.33</v>
      </c>
      <c r="AC15" s="25">
        <v>0</v>
      </c>
    </row>
    <row r="16" spans="1:29" s="26" customFormat="1" ht="27.6" x14ac:dyDescent="0.25">
      <c r="A16" s="20" t="s">
        <v>34</v>
      </c>
      <c r="B16" s="20" t="s">
        <v>2</v>
      </c>
      <c r="C16" s="21" t="s">
        <v>1</v>
      </c>
      <c r="D16" s="22" t="s">
        <v>0</v>
      </c>
      <c r="E16" s="21" t="s">
        <v>40</v>
      </c>
      <c r="F16" s="22" t="s">
        <v>41</v>
      </c>
      <c r="G16" s="10">
        <v>31101</v>
      </c>
      <c r="H16" s="23" t="s">
        <v>47</v>
      </c>
      <c r="I16" s="10" t="s">
        <v>42</v>
      </c>
      <c r="J16" s="24" t="s">
        <v>51</v>
      </c>
      <c r="K16" s="25"/>
      <c r="L16" s="11"/>
      <c r="M16" s="12" t="s">
        <v>36</v>
      </c>
      <c r="N16" s="25">
        <v>1</v>
      </c>
      <c r="O16" s="25">
        <v>94552</v>
      </c>
      <c r="P16" s="25" t="s">
        <v>48</v>
      </c>
      <c r="Q16" s="25">
        <v>94552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94552</v>
      </c>
      <c r="AC16" s="25">
        <v>0</v>
      </c>
    </row>
    <row r="17" spans="1:29" s="26" customFormat="1" ht="27.6" x14ac:dyDescent="0.25">
      <c r="A17" s="20" t="s">
        <v>34</v>
      </c>
      <c r="B17" s="20" t="s">
        <v>2</v>
      </c>
      <c r="C17" s="21" t="s">
        <v>1</v>
      </c>
      <c r="D17" s="22" t="s">
        <v>0</v>
      </c>
      <c r="E17" s="21" t="s">
        <v>40</v>
      </c>
      <c r="F17" s="22" t="s">
        <v>41</v>
      </c>
      <c r="G17" s="10">
        <v>31401</v>
      </c>
      <c r="H17" s="23" t="s">
        <v>81</v>
      </c>
      <c r="I17" s="10" t="s">
        <v>42</v>
      </c>
      <c r="J17" s="24" t="s">
        <v>82</v>
      </c>
      <c r="K17" s="25" t="s">
        <v>83</v>
      </c>
      <c r="L17" s="11" t="s">
        <v>35</v>
      </c>
      <c r="M17" s="12" t="s">
        <v>36</v>
      </c>
      <c r="N17" s="25">
        <v>1</v>
      </c>
      <c r="O17" s="25">
        <v>9906.4599999999991</v>
      </c>
      <c r="P17" s="25" t="s">
        <v>43</v>
      </c>
      <c r="Q17" s="25">
        <v>9906.4599999999991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9906.4599999999991</v>
      </c>
      <c r="AC17" s="25">
        <v>0</v>
      </c>
    </row>
    <row r="18" spans="1:29" s="26" customFormat="1" ht="55.2" x14ac:dyDescent="0.25">
      <c r="A18" s="20" t="s">
        <v>34</v>
      </c>
      <c r="B18" s="20" t="s">
        <v>2</v>
      </c>
      <c r="C18" s="21" t="s">
        <v>1</v>
      </c>
      <c r="D18" s="22" t="s">
        <v>0</v>
      </c>
      <c r="E18" s="21" t="s">
        <v>40</v>
      </c>
      <c r="F18" s="22" t="s">
        <v>41</v>
      </c>
      <c r="G18" s="10">
        <v>31501</v>
      </c>
      <c r="H18" s="23" t="s">
        <v>84</v>
      </c>
      <c r="I18" s="10" t="s">
        <v>42</v>
      </c>
      <c r="J18" s="24" t="s">
        <v>85</v>
      </c>
      <c r="K18" s="25" t="s">
        <v>86</v>
      </c>
      <c r="L18" s="11" t="s">
        <v>35</v>
      </c>
      <c r="M18" s="12" t="s">
        <v>36</v>
      </c>
      <c r="N18" s="25">
        <v>1</v>
      </c>
      <c r="O18" s="25">
        <v>3000</v>
      </c>
      <c r="P18" s="25" t="s">
        <v>44</v>
      </c>
      <c r="Q18" s="25">
        <v>3000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3000</v>
      </c>
      <c r="AC18" s="25">
        <v>0</v>
      </c>
    </row>
    <row r="19" spans="1:29" s="26" customFormat="1" ht="55.2" x14ac:dyDescent="0.25">
      <c r="A19" s="20" t="s">
        <v>34</v>
      </c>
      <c r="B19" s="20" t="s">
        <v>2</v>
      </c>
      <c r="C19" s="21" t="s">
        <v>1</v>
      </c>
      <c r="D19" s="22" t="s">
        <v>0</v>
      </c>
      <c r="E19" s="21" t="s">
        <v>40</v>
      </c>
      <c r="F19" s="22" t="s">
        <v>41</v>
      </c>
      <c r="G19" s="10">
        <v>31501</v>
      </c>
      <c r="H19" s="23" t="s">
        <v>84</v>
      </c>
      <c r="I19" s="10" t="s">
        <v>42</v>
      </c>
      <c r="J19" s="24" t="s">
        <v>85</v>
      </c>
      <c r="K19" s="25" t="s">
        <v>86</v>
      </c>
      <c r="L19" s="11" t="s">
        <v>35</v>
      </c>
      <c r="M19" s="12" t="s">
        <v>36</v>
      </c>
      <c r="N19" s="25">
        <v>1</v>
      </c>
      <c r="O19" s="25">
        <v>3000</v>
      </c>
      <c r="P19" s="25" t="s">
        <v>44</v>
      </c>
      <c r="Q19" s="25">
        <v>3000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3000</v>
      </c>
      <c r="AC19" s="25">
        <v>0</v>
      </c>
    </row>
    <row r="20" spans="1:29" s="26" customFormat="1" ht="55.2" x14ac:dyDescent="0.25">
      <c r="A20" s="20" t="s">
        <v>34</v>
      </c>
      <c r="B20" s="20" t="s">
        <v>2</v>
      </c>
      <c r="C20" s="21" t="s">
        <v>1</v>
      </c>
      <c r="D20" s="22" t="s">
        <v>0</v>
      </c>
      <c r="E20" s="21" t="s">
        <v>40</v>
      </c>
      <c r="F20" s="22" t="s">
        <v>41</v>
      </c>
      <c r="G20" s="10">
        <v>31501</v>
      </c>
      <c r="H20" s="23" t="s">
        <v>84</v>
      </c>
      <c r="I20" s="10" t="s">
        <v>42</v>
      </c>
      <c r="J20" s="24" t="s">
        <v>85</v>
      </c>
      <c r="K20" s="25" t="s">
        <v>86</v>
      </c>
      <c r="L20" s="11" t="s">
        <v>35</v>
      </c>
      <c r="M20" s="12" t="s">
        <v>36</v>
      </c>
      <c r="N20" s="25">
        <v>1</v>
      </c>
      <c r="O20" s="25">
        <v>3000</v>
      </c>
      <c r="P20" s="25" t="s">
        <v>44</v>
      </c>
      <c r="Q20" s="25">
        <v>3000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3000</v>
      </c>
      <c r="AC20" s="25">
        <v>0</v>
      </c>
    </row>
    <row r="21" spans="1:29" s="26" customFormat="1" ht="55.2" x14ac:dyDescent="0.25">
      <c r="A21" s="20" t="s">
        <v>34</v>
      </c>
      <c r="B21" s="20" t="s">
        <v>2</v>
      </c>
      <c r="C21" s="21" t="s">
        <v>1</v>
      </c>
      <c r="D21" s="22" t="s">
        <v>0</v>
      </c>
      <c r="E21" s="21" t="s">
        <v>40</v>
      </c>
      <c r="F21" s="22" t="s">
        <v>41</v>
      </c>
      <c r="G21" s="10">
        <v>31501</v>
      </c>
      <c r="H21" s="23" t="s">
        <v>84</v>
      </c>
      <c r="I21" s="10" t="s">
        <v>42</v>
      </c>
      <c r="J21" s="24" t="s">
        <v>85</v>
      </c>
      <c r="K21" s="25" t="s">
        <v>86</v>
      </c>
      <c r="L21" s="11" t="s">
        <v>35</v>
      </c>
      <c r="M21" s="12" t="s">
        <v>36</v>
      </c>
      <c r="N21" s="25">
        <v>1</v>
      </c>
      <c r="O21" s="25">
        <v>4000</v>
      </c>
      <c r="P21" s="25" t="s">
        <v>44</v>
      </c>
      <c r="Q21" s="25">
        <v>4000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4000</v>
      </c>
      <c r="AC21" s="25">
        <v>0</v>
      </c>
    </row>
    <row r="22" spans="1:29" s="26" customFormat="1" ht="55.2" x14ac:dyDescent="0.25">
      <c r="A22" s="20" t="s">
        <v>34</v>
      </c>
      <c r="B22" s="20" t="s">
        <v>2</v>
      </c>
      <c r="C22" s="21" t="s">
        <v>1</v>
      </c>
      <c r="D22" s="22" t="s">
        <v>0</v>
      </c>
      <c r="E22" s="21" t="s">
        <v>40</v>
      </c>
      <c r="F22" s="22" t="s">
        <v>41</v>
      </c>
      <c r="G22" s="10">
        <v>31501</v>
      </c>
      <c r="H22" s="23" t="s">
        <v>84</v>
      </c>
      <c r="I22" s="10" t="s">
        <v>42</v>
      </c>
      <c r="J22" s="24" t="s">
        <v>85</v>
      </c>
      <c r="K22" s="25" t="s">
        <v>86</v>
      </c>
      <c r="L22" s="11" t="s">
        <v>35</v>
      </c>
      <c r="M22" s="12" t="s">
        <v>36</v>
      </c>
      <c r="N22" s="25">
        <v>1</v>
      </c>
      <c r="O22" s="25">
        <v>3000</v>
      </c>
      <c r="P22" s="25" t="s">
        <v>44</v>
      </c>
      <c r="Q22" s="25">
        <v>3000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3000</v>
      </c>
      <c r="AC22" s="25">
        <v>0</v>
      </c>
    </row>
    <row r="23" spans="1:29" s="26" customFormat="1" ht="55.2" x14ac:dyDescent="0.25">
      <c r="A23" s="20" t="s">
        <v>34</v>
      </c>
      <c r="B23" s="20" t="s">
        <v>2</v>
      </c>
      <c r="C23" s="21" t="s">
        <v>1</v>
      </c>
      <c r="D23" s="22" t="s">
        <v>0</v>
      </c>
      <c r="E23" s="21" t="s">
        <v>40</v>
      </c>
      <c r="F23" s="22" t="s">
        <v>46</v>
      </c>
      <c r="G23" s="10">
        <v>31801</v>
      </c>
      <c r="H23" s="23" t="s">
        <v>87</v>
      </c>
      <c r="I23" s="10" t="s">
        <v>42</v>
      </c>
      <c r="J23" s="24" t="s">
        <v>88</v>
      </c>
      <c r="K23" s="25" t="s">
        <v>89</v>
      </c>
      <c r="L23" s="11" t="s">
        <v>35</v>
      </c>
      <c r="M23" s="12" t="s">
        <v>36</v>
      </c>
      <c r="N23" s="25">
        <v>1</v>
      </c>
      <c r="O23" s="25">
        <v>9580.44</v>
      </c>
      <c r="P23" s="25" t="s">
        <v>43</v>
      </c>
      <c r="Q23" s="25">
        <v>9580.44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9580.44</v>
      </c>
      <c r="AC23" s="25">
        <v>0</v>
      </c>
    </row>
    <row r="24" spans="1:29" s="26" customFormat="1" ht="69" x14ac:dyDescent="0.25">
      <c r="A24" s="20" t="s">
        <v>34</v>
      </c>
      <c r="B24" s="20" t="s">
        <v>2</v>
      </c>
      <c r="C24" s="21" t="s">
        <v>1</v>
      </c>
      <c r="D24" s="22" t="s">
        <v>0</v>
      </c>
      <c r="E24" s="21" t="s">
        <v>40</v>
      </c>
      <c r="F24" s="22" t="s">
        <v>46</v>
      </c>
      <c r="G24" s="10">
        <v>32503</v>
      </c>
      <c r="H24" s="23" t="s">
        <v>52</v>
      </c>
      <c r="I24" s="10" t="s">
        <v>42</v>
      </c>
      <c r="J24" s="24" t="s">
        <v>63</v>
      </c>
      <c r="K24" s="25" t="s">
        <v>53</v>
      </c>
      <c r="L24" s="11" t="s">
        <v>35</v>
      </c>
      <c r="M24" s="12" t="s">
        <v>36</v>
      </c>
      <c r="N24" s="25">
        <v>1</v>
      </c>
      <c r="O24" s="25">
        <v>27179.68</v>
      </c>
      <c r="P24" s="25" t="s">
        <v>44</v>
      </c>
      <c r="Q24" s="25">
        <v>27179.68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27179.68</v>
      </c>
      <c r="AC24" s="25">
        <v>0</v>
      </c>
    </row>
    <row r="25" spans="1:29" s="26" customFormat="1" ht="69" x14ac:dyDescent="0.25">
      <c r="A25" s="20" t="s">
        <v>34</v>
      </c>
      <c r="B25" s="20" t="s">
        <v>2</v>
      </c>
      <c r="C25" s="21" t="s">
        <v>1</v>
      </c>
      <c r="D25" s="22" t="s">
        <v>0</v>
      </c>
      <c r="E25" s="21" t="s">
        <v>40</v>
      </c>
      <c r="F25" s="22" t="s">
        <v>46</v>
      </c>
      <c r="G25" s="10">
        <v>32505</v>
      </c>
      <c r="H25" s="23" t="s">
        <v>54</v>
      </c>
      <c r="I25" s="10" t="s">
        <v>42</v>
      </c>
      <c r="J25" s="24" t="s">
        <v>63</v>
      </c>
      <c r="K25" s="25" t="s">
        <v>53</v>
      </c>
      <c r="L25" s="11" t="s">
        <v>35</v>
      </c>
      <c r="M25" s="12" t="s">
        <v>36</v>
      </c>
      <c r="N25" s="25">
        <v>1</v>
      </c>
      <c r="O25" s="25">
        <v>13798.21</v>
      </c>
      <c r="P25" s="25" t="s">
        <v>44</v>
      </c>
      <c r="Q25" s="25">
        <v>13798.21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13798.21</v>
      </c>
      <c r="AC25" s="25">
        <v>0</v>
      </c>
    </row>
    <row r="26" spans="1:29" s="26" customFormat="1" ht="27.6" x14ac:dyDescent="0.25">
      <c r="A26" s="20" t="s">
        <v>34</v>
      </c>
      <c r="B26" s="20" t="s">
        <v>2</v>
      </c>
      <c r="C26" s="21" t="s">
        <v>1</v>
      </c>
      <c r="D26" s="22" t="s">
        <v>0</v>
      </c>
      <c r="E26" s="21" t="s">
        <v>66</v>
      </c>
      <c r="F26" s="22" t="s">
        <v>55</v>
      </c>
      <c r="G26" s="10">
        <v>33401</v>
      </c>
      <c r="H26" s="23" t="s">
        <v>72</v>
      </c>
      <c r="I26" s="10" t="s">
        <v>42</v>
      </c>
      <c r="J26" s="24" t="s">
        <v>90</v>
      </c>
      <c r="K26" s="25"/>
      <c r="L26" s="11"/>
      <c r="M26" s="12" t="s">
        <v>36</v>
      </c>
      <c r="N26" s="25">
        <v>1</v>
      </c>
      <c r="O26" s="25">
        <v>11400</v>
      </c>
      <c r="P26" s="25" t="s">
        <v>58</v>
      </c>
      <c r="Q26" s="25">
        <v>11400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11400</v>
      </c>
      <c r="AC26" s="25">
        <v>0</v>
      </c>
    </row>
    <row r="27" spans="1:29" s="26" customFormat="1" ht="82.8" x14ac:dyDescent="0.25">
      <c r="A27" s="20" t="s">
        <v>34</v>
      </c>
      <c r="B27" s="20" t="s">
        <v>2</v>
      </c>
      <c r="C27" s="21" t="s">
        <v>1</v>
      </c>
      <c r="D27" s="22" t="s">
        <v>0</v>
      </c>
      <c r="E27" s="21" t="s">
        <v>40</v>
      </c>
      <c r="F27" s="22" t="s">
        <v>41</v>
      </c>
      <c r="G27" s="10">
        <v>33602</v>
      </c>
      <c r="H27" s="23" t="s">
        <v>60</v>
      </c>
      <c r="I27" s="10" t="s">
        <v>42</v>
      </c>
      <c r="J27" s="24" t="s">
        <v>91</v>
      </c>
      <c r="K27" s="25" t="s">
        <v>62</v>
      </c>
      <c r="L27" s="11" t="s">
        <v>35</v>
      </c>
      <c r="M27" s="12" t="s">
        <v>36</v>
      </c>
      <c r="N27" s="25">
        <v>1</v>
      </c>
      <c r="O27" s="25">
        <v>12360</v>
      </c>
      <c r="P27" s="25" t="s">
        <v>44</v>
      </c>
      <c r="Q27" s="25">
        <v>12360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12360</v>
      </c>
    </row>
    <row r="28" spans="1:29" s="26" customFormat="1" ht="69" x14ac:dyDescent="0.25">
      <c r="A28" s="20" t="s">
        <v>34</v>
      </c>
      <c r="B28" s="20" t="s">
        <v>2</v>
      </c>
      <c r="C28" s="21" t="s">
        <v>1</v>
      </c>
      <c r="D28" s="22" t="s">
        <v>0</v>
      </c>
      <c r="E28" s="21" t="s">
        <v>40</v>
      </c>
      <c r="F28" s="22" t="s">
        <v>41</v>
      </c>
      <c r="G28" s="10">
        <v>33602</v>
      </c>
      <c r="H28" s="23" t="s">
        <v>60</v>
      </c>
      <c r="I28" s="10" t="s">
        <v>42</v>
      </c>
      <c r="J28" s="24" t="s">
        <v>61</v>
      </c>
      <c r="K28" s="25" t="s">
        <v>62</v>
      </c>
      <c r="L28" s="11" t="s">
        <v>35</v>
      </c>
      <c r="M28" s="12" t="s">
        <v>36</v>
      </c>
      <c r="N28" s="25">
        <v>1</v>
      </c>
      <c r="O28" s="25">
        <v>22855.53</v>
      </c>
      <c r="P28" s="25" t="s">
        <v>44</v>
      </c>
      <c r="Q28" s="25">
        <v>22855.53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22855.53</v>
      </c>
      <c r="AC28" s="25">
        <v>0</v>
      </c>
    </row>
    <row r="29" spans="1:29" s="26" customFormat="1" ht="82.8" x14ac:dyDescent="0.25">
      <c r="A29" s="20" t="s">
        <v>34</v>
      </c>
      <c r="B29" s="20" t="s">
        <v>2</v>
      </c>
      <c r="C29" s="21" t="s">
        <v>1</v>
      </c>
      <c r="D29" s="22" t="s">
        <v>0</v>
      </c>
      <c r="E29" s="21" t="s">
        <v>40</v>
      </c>
      <c r="F29" s="22" t="s">
        <v>41</v>
      </c>
      <c r="G29" s="10">
        <v>33602</v>
      </c>
      <c r="H29" s="23" t="s">
        <v>60</v>
      </c>
      <c r="I29" s="10" t="s">
        <v>42</v>
      </c>
      <c r="J29" s="24" t="s">
        <v>91</v>
      </c>
      <c r="K29" s="25" t="s">
        <v>62</v>
      </c>
      <c r="L29" s="11" t="s">
        <v>35</v>
      </c>
      <c r="M29" s="12" t="s">
        <v>36</v>
      </c>
      <c r="N29" s="25">
        <v>1</v>
      </c>
      <c r="O29" s="25">
        <v>6179.99</v>
      </c>
      <c r="P29" s="25" t="s">
        <v>44</v>
      </c>
      <c r="Q29" s="25">
        <v>6179.99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6179.99</v>
      </c>
      <c r="AC29" s="25">
        <v>0</v>
      </c>
    </row>
    <row r="30" spans="1:29" s="26" customFormat="1" ht="82.8" x14ac:dyDescent="0.25">
      <c r="A30" s="20" t="s">
        <v>34</v>
      </c>
      <c r="B30" s="20" t="s">
        <v>2</v>
      </c>
      <c r="C30" s="21" t="s">
        <v>1</v>
      </c>
      <c r="D30" s="22" t="s">
        <v>0</v>
      </c>
      <c r="E30" s="21" t="s">
        <v>40</v>
      </c>
      <c r="F30" s="22" t="s">
        <v>46</v>
      </c>
      <c r="G30" s="10">
        <v>33901</v>
      </c>
      <c r="H30" s="23" t="s">
        <v>73</v>
      </c>
      <c r="I30" s="10" t="s">
        <v>42</v>
      </c>
      <c r="J30" s="24" t="s">
        <v>92</v>
      </c>
      <c r="K30" s="25" t="s">
        <v>74</v>
      </c>
      <c r="L30" s="11" t="s">
        <v>35</v>
      </c>
      <c r="M30" s="12" t="s">
        <v>36</v>
      </c>
      <c r="N30" s="25">
        <v>1</v>
      </c>
      <c r="O30" s="25">
        <v>11.52</v>
      </c>
      <c r="P30" s="25" t="s">
        <v>43</v>
      </c>
      <c r="Q30" s="25">
        <v>11.52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11.52</v>
      </c>
      <c r="AC30" s="25">
        <v>0</v>
      </c>
    </row>
    <row r="31" spans="1:29" s="26" customFormat="1" ht="69" x14ac:dyDescent="0.25">
      <c r="A31" s="20" t="s">
        <v>34</v>
      </c>
      <c r="B31" s="20" t="s">
        <v>2</v>
      </c>
      <c r="C31" s="21" t="s">
        <v>1</v>
      </c>
      <c r="D31" s="22" t="s">
        <v>57</v>
      </c>
      <c r="E31" s="21" t="s">
        <v>49</v>
      </c>
      <c r="F31" s="22" t="s">
        <v>55</v>
      </c>
      <c r="G31" s="10">
        <v>35301</v>
      </c>
      <c r="H31" s="23" t="s">
        <v>64</v>
      </c>
      <c r="I31" s="10" t="s">
        <v>42</v>
      </c>
      <c r="J31" s="24" t="s">
        <v>93</v>
      </c>
      <c r="K31" s="25" t="s">
        <v>94</v>
      </c>
      <c r="L31" s="11" t="s">
        <v>35</v>
      </c>
      <c r="M31" s="12" t="s">
        <v>36</v>
      </c>
      <c r="N31" s="25">
        <v>1</v>
      </c>
      <c r="O31" s="25">
        <v>649610.43999999994</v>
      </c>
      <c r="P31" s="25" t="s">
        <v>50</v>
      </c>
      <c r="Q31" s="25">
        <v>649610.43999999994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649610.43999999994</v>
      </c>
      <c r="AC31" s="25">
        <v>0</v>
      </c>
    </row>
    <row r="32" spans="1:29" s="26" customFormat="1" ht="82.8" x14ac:dyDescent="0.25">
      <c r="A32" s="20" t="s">
        <v>34</v>
      </c>
      <c r="B32" s="20" t="s">
        <v>2</v>
      </c>
      <c r="C32" s="21" t="s">
        <v>1</v>
      </c>
      <c r="D32" s="22" t="s">
        <v>0</v>
      </c>
      <c r="E32" s="21" t="s">
        <v>40</v>
      </c>
      <c r="F32" s="22" t="s">
        <v>46</v>
      </c>
      <c r="G32" s="10">
        <v>35501</v>
      </c>
      <c r="H32" s="23" t="s">
        <v>56</v>
      </c>
      <c r="I32" s="10" t="s">
        <v>42</v>
      </c>
      <c r="J32" s="24" t="s">
        <v>95</v>
      </c>
      <c r="K32" s="25" t="s">
        <v>96</v>
      </c>
      <c r="L32" s="11" t="s">
        <v>35</v>
      </c>
      <c r="M32" s="12" t="s">
        <v>36</v>
      </c>
      <c r="N32" s="25">
        <v>1</v>
      </c>
      <c r="O32" s="25">
        <v>11995.69</v>
      </c>
      <c r="P32" s="25" t="s">
        <v>44</v>
      </c>
      <c r="Q32" s="25">
        <v>11995.69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11995.69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</row>
    <row r="33" spans="1:29" s="26" customFormat="1" ht="69" x14ac:dyDescent="0.25">
      <c r="A33" s="20" t="s">
        <v>34</v>
      </c>
      <c r="B33" s="20" t="s">
        <v>2</v>
      </c>
      <c r="C33" s="21" t="s">
        <v>1</v>
      </c>
      <c r="D33" s="22" t="s">
        <v>0</v>
      </c>
      <c r="E33" s="21" t="s">
        <v>40</v>
      </c>
      <c r="F33" s="22" t="s">
        <v>46</v>
      </c>
      <c r="G33" s="10">
        <v>35501</v>
      </c>
      <c r="H33" s="23" t="s">
        <v>56</v>
      </c>
      <c r="I33" s="10" t="s">
        <v>42</v>
      </c>
      <c r="J33" s="24" t="s">
        <v>97</v>
      </c>
      <c r="K33" s="25" t="s">
        <v>75</v>
      </c>
      <c r="L33" s="11" t="s">
        <v>45</v>
      </c>
      <c r="M33" s="12" t="s">
        <v>36</v>
      </c>
      <c r="N33" s="25">
        <v>1</v>
      </c>
      <c r="O33" s="25">
        <v>2731</v>
      </c>
      <c r="P33" s="25" t="s">
        <v>50</v>
      </c>
      <c r="Q33" s="25">
        <v>2731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2731</v>
      </c>
      <c r="AB33" s="25">
        <v>0</v>
      </c>
      <c r="AC33" s="25">
        <v>0</v>
      </c>
    </row>
    <row r="34" spans="1:29" s="26" customFormat="1" ht="69" x14ac:dyDescent="0.25">
      <c r="A34" s="20" t="s">
        <v>34</v>
      </c>
      <c r="B34" s="20" t="s">
        <v>2</v>
      </c>
      <c r="C34" s="21" t="s">
        <v>1</v>
      </c>
      <c r="D34" s="22" t="s">
        <v>0</v>
      </c>
      <c r="E34" s="21" t="s">
        <v>40</v>
      </c>
      <c r="F34" s="22" t="s">
        <v>46</v>
      </c>
      <c r="G34" s="10">
        <v>35501</v>
      </c>
      <c r="H34" s="23" t="s">
        <v>56</v>
      </c>
      <c r="I34" s="10" t="s">
        <v>42</v>
      </c>
      <c r="J34" s="24" t="s">
        <v>97</v>
      </c>
      <c r="K34" s="25" t="s">
        <v>75</v>
      </c>
      <c r="L34" s="11" t="s">
        <v>45</v>
      </c>
      <c r="M34" s="12" t="s">
        <v>36</v>
      </c>
      <c r="N34" s="25">
        <v>1</v>
      </c>
      <c r="O34" s="25">
        <v>2731</v>
      </c>
      <c r="P34" s="25" t="s">
        <v>50</v>
      </c>
      <c r="Q34" s="25">
        <v>2731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2731</v>
      </c>
      <c r="AA34" s="25">
        <v>0</v>
      </c>
      <c r="AB34" s="25">
        <v>0</v>
      </c>
      <c r="AC34" s="25">
        <v>0</v>
      </c>
    </row>
    <row r="35" spans="1:29" s="26" customFormat="1" ht="69" x14ac:dyDescent="0.25">
      <c r="A35" s="20" t="s">
        <v>34</v>
      </c>
      <c r="B35" s="20" t="s">
        <v>2</v>
      </c>
      <c r="C35" s="21" t="s">
        <v>1</v>
      </c>
      <c r="D35" s="22" t="s">
        <v>0</v>
      </c>
      <c r="E35" s="21" t="s">
        <v>40</v>
      </c>
      <c r="F35" s="22" t="s">
        <v>46</v>
      </c>
      <c r="G35" s="10">
        <v>35501</v>
      </c>
      <c r="H35" s="23" t="s">
        <v>56</v>
      </c>
      <c r="I35" s="10" t="s">
        <v>42</v>
      </c>
      <c r="J35" s="24" t="s">
        <v>97</v>
      </c>
      <c r="K35" s="25" t="s">
        <v>75</v>
      </c>
      <c r="L35" s="11" t="s">
        <v>45</v>
      </c>
      <c r="M35" s="12" t="s">
        <v>36</v>
      </c>
      <c r="N35" s="25">
        <v>1</v>
      </c>
      <c r="O35" s="25">
        <v>2731</v>
      </c>
      <c r="P35" s="25" t="s">
        <v>50</v>
      </c>
      <c r="Q35" s="25">
        <v>2731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2731</v>
      </c>
      <c r="Z35" s="25">
        <v>0</v>
      </c>
      <c r="AA35" s="25">
        <v>0</v>
      </c>
      <c r="AB35" s="25">
        <v>0</v>
      </c>
      <c r="AC35" s="25">
        <v>0</v>
      </c>
    </row>
    <row r="36" spans="1:29" s="26" customFormat="1" ht="69" x14ac:dyDescent="0.25">
      <c r="A36" s="20" t="s">
        <v>34</v>
      </c>
      <c r="B36" s="20" t="s">
        <v>2</v>
      </c>
      <c r="C36" s="21" t="s">
        <v>1</v>
      </c>
      <c r="D36" s="22" t="s">
        <v>0</v>
      </c>
      <c r="E36" s="21" t="s">
        <v>40</v>
      </c>
      <c r="F36" s="22" t="s">
        <v>46</v>
      </c>
      <c r="G36" s="10">
        <v>35501</v>
      </c>
      <c r="H36" s="23" t="s">
        <v>56</v>
      </c>
      <c r="I36" s="10" t="s">
        <v>42</v>
      </c>
      <c r="J36" s="24" t="s">
        <v>97</v>
      </c>
      <c r="K36" s="25" t="s">
        <v>75</v>
      </c>
      <c r="L36" s="11" t="s">
        <v>45</v>
      </c>
      <c r="M36" s="12" t="s">
        <v>36</v>
      </c>
      <c r="N36" s="25">
        <v>1</v>
      </c>
      <c r="O36" s="25">
        <v>2731</v>
      </c>
      <c r="P36" s="25" t="s">
        <v>50</v>
      </c>
      <c r="Q36" s="25">
        <v>2731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2731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</row>
    <row r="37" spans="1:29" s="26" customFormat="1" ht="69" x14ac:dyDescent="0.25">
      <c r="A37" s="20" t="s">
        <v>34</v>
      </c>
      <c r="B37" s="20" t="s">
        <v>2</v>
      </c>
      <c r="C37" s="21" t="s">
        <v>1</v>
      </c>
      <c r="D37" s="22" t="s">
        <v>0</v>
      </c>
      <c r="E37" s="21" t="s">
        <v>40</v>
      </c>
      <c r="F37" s="22" t="s">
        <v>46</v>
      </c>
      <c r="G37" s="10">
        <v>35501</v>
      </c>
      <c r="H37" s="23" t="s">
        <v>56</v>
      </c>
      <c r="I37" s="10" t="s">
        <v>42</v>
      </c>
      <c r="J37" s="24" t="s">
        <v>97</v>
      </c>
      <c r="K37" s="25" t="s">
        <v>75</v>
      </c>
      <c r="L37" s="11" t="s">
        <v>45</v>
      </c>
      <c r="M37" s="12" t="s">
        <v>36</v>
      </c>
      <c r="N37" s="25">
        <v>1</v>
      </c>
      <c r="O37" s="25">
        <v>2731</v>
      </c>
      <c r="P37" s="25" t="s">
        <v>50</v>
      </c>
      <c r="Q37" s="25">
        <v>2731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2731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</row>
    <row r="38" spans="1:29" s="26" customFormat="1" ht="69" x14ac:dyDescent="0.25">
      <c r="A38" s="20" t="s">
        <v>34</v>
      </c>
      <c r="B38" s="20" t="s">
        <v>2</v>
      </c>
      <c r="C38" s="21" t="s">
        <v>1</v>
      </c>
      <c r="D38" s="22" t="s">
        <v>0</v>
      </c>
      <c r="E38" s="21" t="s">
        <v>40</v>
      </c>
      <c r="F38" s="22" t="s">
        <v>46</v>
      </c>
      <c r="G38" s="10">
        <v>35501</v>
      </c>
      <c r="H38" s="23" t="s">
        <v>56</v>
      </c>
      <c r="I38" s="10" t="s">
        <v>42</v>
      </c>
      <c r="J38" s="24" t="s">
        <v>98</v>
      </c>
      <c r="K38" s="25" t="s">
        <v>96</v>
      </c>
      <c r="L38" s="11" t="s">
        <v>35</v>
      </c>
      <c r="M38" s="12" t="s">
        <v>36</v>
      </c>
      <c r="N38" s="25">
        <v>1</v>
      </c>
      <c r="O38" s="25">
        <v>3735.2</v>
      </c>
      <c r="P38" s="25" t="s">
        <v>44</v>
      </c>
      <c r="Q38" s="25">
        <v>3735.2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3735.2</v>
      </c>
      <c r="AC38" s="25">
        <v>0</v>
      </c>
    </row>
    <row r="39" spans="1:29" s="26" customFormat="1" ht="69" x14ac:dyDescent="0.25">
      <c r="A39" s="20" t="s">
        <v>34</v>
      </c>
      <c r="B39" s="20" t="s">
        <v>2</v>
      </c>
      <c r="C39" s="21" t="s">
        <v>1</v>
      </c>
      <c r="D39" s="22" t="s">
        <v>0</v>
      </c>
      <c r="E39" s="21" t="s">
        <v>76</v>
      </c>
      <c r="F39" s="22" t="s">
        <v>77</v>
      </c>
      <c r="G39" s="10">
        <v>35701</v>
      </c>
      <c r="H39" s="23" t="s">
        <v>59</v>
      </c>
      <c r="I39" s="10" t="s">
        <v>42</v>
      </c>
      <c r="J39" s="24" t="s">
        <v>99</v>
      </c>
      <c r="K39" s="25" t="s">
        <v>100</v>
      </c>
      <c r="L39" s="11" t="s">
        <v>45</v>
      </c>
      <c r="M39" s="12" t="s">
        <v>36</v>
      </c>
      <c r="N39" s="25">
        <v>1</v>
      </c>
      <c r="O39" s="25">
        <v>7368.98</v>
      </c>
      <c r="P39" s="25" t="s">
        <v>50</v>
      </c>
      <c r="Q39" s="25">
        <v>7368.98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7368.98</v>
      </c>
      <c r="AC39" s="25">
        <v>0</v>
      </c>
    </row>
    <row r="40" spans="1:29" s="26" customFormat="1" ht="82.8" x14ac:dyDescent="0.25">
      <c r="A40" s="20" t="s">
        <v>34</v>
      </c>
      <c r="B40" s="20" t="s">
        <v>2</v>
      </c>
      <c r="C40" s="21" t="s">
        <v>1</v>
      </c>
      <c r="D40" s="22" t="s">
        <v>0</v>
      </c>
      <c r="E40" s="21" t="s">
        <v>40</v>
      </c>
      <c r="F40" s="22" t="s">
        <v>41</v>
      </c>
      <c r="G40" s="10">
        <v>35801</v>
      </c>
      <c r="H40" s="23" t="s">
        <v>101</v>
      </c>
      <c r="I40" s="10" t="s">
        <v>42</v>
      </c>
      <c r="J40" s="24" t="s">
        <v>102</v>
      </c>
      <c r="K40" s="25" t="s">
        <v>103</v>
      </c>
      <c r="L40" s="11" t="s">
        <v>35</v>
      </c>
      <c r="M40" s="12" t="s">
        <v>36</v>
      </c>
      <c r="N40" s="25">
        <v>1</v>
      </c>
      <c r="O40" s="25">
        <v>187500</v>
      </c>
      <c r="P40" s="25" t="s">
        <v>44</v>
      </c>
      <c r="Q40" s="25">
        <v>187500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187500</v>
      </c>
      <c r="AC40" s="25">
        <v>0</v>
      </c>
    </row>
    <row r="41" spans="1:29" s="26" customFormat="1" ht="82.8" x14ac:dyDescent="0.25">
      <c r="A41" s="20" t="s">
        <v>34</v>
      </c>
      <c r="B41" s="20" t="s">
        <v>2</v>
      </c>
      <c r="C41" s="21" t="s">
        <v>1</v>
      </c>
      <c r="D41" s="22" t="s">
        <v>0</v>
      </c>
      <c r="E41" s="21" t="s">
        <v>40</v>
      </c>
      <c r="F41" s="22" t="s">
        <v>41</v>
      </c>
      <c r="G41" s="10">
        <v>35801</v>
      </c>
      <c r="H41" s="23" t="s">
        <v>101</v>
      </c>
      <c r="I41" s="10" t="s">
        <v>42</v>
      </c>
      <c r="J41" s="24" t="s">
        <v>102</v>
      </c>
      <c r="K41" s="25" t="s">
        <v>103</v>
      </c>
      <c r="L41" s="11" t="s">
        <v>35</v>
      </c>
      <c r="M41" s="12" t="s">
        <v>36</v>
      </c>
      <c r="N41" s="25">
        <v>1</v>
      </c>
      <c r="O41" s="25">
        <v>187500</v>
      </c>
      <c r="P41" s="25" t="s">
        <v>44</v>
      </c>
      <c r="Q41" s="25">
        <v>187500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187500</v>
      </c>
      <c r="AB41" s="25">
        <v>0</v>
      </c>
      <c r="AC41" s="25">
        <v>0</v>
      </c>
    </row>
    <row r="42" spans="1:29" s="26" customFormat="1" ht="82.8" x14ac:dyDescent="0.25">
      <c r="A42" s="20" t="s">
        <v>34</v>
      </c>
      <c r="B42" s="20" t="s">
        <v>2</v>
      </c>
      <c r="C42" s="21" t="s">
        <v>1</v>
      </c>
      <c r="D42" s="22" t="s">
        <v>0</v>
      </c>
      <c r="E42" s="21" t="s">
        <v>40</v>
      </c>
      <c r="F42" s="22" t="s">
        <v>41</v>
      </c>
      <c r="G42" s="10">
        <v>35801</v>
      </c>
      <c r="H42" s="23" t="s">
        <v>101</v>
      </c>
      <c r="I42" s="10" t="s">
        <v>42</v>
      </c>
      <c r="J42" s="24" t="s">
        <v>102</v>
      </c>
      <c r="K42" s="25" t="s">
        <v>104</v>
      </c>
      <c r="L42" s="11" t="s">
        <v>35</v>
      </c>
      <c r="M42" s="12" t="s">
        <v>36</v>
      </c>
      <c r="N42" s="25">
        <v>1</v>
      </c>
      <c r="O42" s="25">
        <v>178059</v>
      </c>
      <c r="P42" s="25" t="s">
        <v>44</v>
      </c>
      <c r="Q42" s="25">
        <v>178059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178059</v>
      </c>
      <c r="AC42" s="25">
        <v>0</v>
      </c>
    </row>
    <row r="43" spans="1:29" s="26" customFormat="1" ht="27.6" x14ac:dyDescent="0.25">
      <c r="A43" s="20" t="s">
        <v>34</v>
      </c>
      <c r="B43" s="20" t="s">
        <v>2</v>
      </c>
      <c r="C43" s="21" t="s">
        <v>1</v>
      </c>
      <c r="D43" s="22" t="s">
        <v>57</v>
      </c>
      <c r="E43" s="21" t="s">
        <v>49</v>
      </c>
      <c r="F43" s="22" t="s">
        <v>105</v>
      </c>
      <c r="G43" s="10">
        <v>51501</v>
      </c>
      <c r="H43" s="23" t="s">
        <v>78</v>
      </c>
      <c r="I43" s="10" t="s">
        <v>106</v>
      </c>
      <c r="J43" s="24" t="s">
        <v>107</v>
      </c>
      <c r="K43" s="25" t="s">
        <v>108</v>
      </c>
      <c r="L43" s="11" t="s">
        <v>45</v>
      </c>
      <c r="M43" s="12" t="s">
        <v>109</v>
      </c>
      <c r="N43" s="25">
        <v>144</v>
      </c>
      <c r="O43" s="25">
        <v>17140.2644</v>
      </c>
      <c r="P43" s="25" t="s">
        <v>44</v>
      </c>
      <c r="Q43" s="25">
        <v>2468198.0699999998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2468198.0699999998</v>
      </c>
      <c r="AC43" s="25">
        <v>0</v>
      </c>
    </row>
    <row r="44" spans="1:29" s="27" customFormat="1" x14ac:dyDescent="0.3"/>
    <row r="45" spans="1:29" s="27" customFormat="1" x14ac:dyDescent="0.3"/>
    <row r="46" spans="1:29" s="1" customFormat="1" ht="22.2" customHeight="1" x14ac:dyDescent="0.3">
      <c r="A46" s="28" t="s">
        <v>15</v>
      </c>
      <c r="B46" s="28"/>
      <c r="C46" s="28"/>
      <c r="D46" s="28"/>
      <c r="E46" s="28"/>
      <c r="F46" s="28"/>
      <c r="G46" s="28"/>
      <c r="H46" s="28"/>
      <c r="J46" s="2"/>
      <c r="K46" s="3"/>
      <c r="L46" s="3"/>
      <c r="N46" s="4"/>
      <c r="P46" s="5"/>
      <c r="Q46" s="29">
        <f t="shared" ref="Q46:AC46" si="0">SUM(Q11:Q45)</f>
        <v>4438259.8899999997</v>
      </c>
      <c r="R46" s="29">
        <f t="shared" si="0"/>
        <v>0</v>
      </c>
      <c r="S46" s="29">
        <f t="shared" si="0"/>
        <v>0</v>
      </c>
      <c r="T46" s="29">
        <f t="shared" si="0"/>
        <v>0</v>
      </c>
      <c r="U46" s="29">
        <f t="shared" si="0"/>
        <v>0</v>
      </c>
      <c r="V46" s="29">
        <f t="shared" si="0"/>
        <v>0</v>
      </c>
      <c r="W46" s="29">
        <f t="shared" si="0"/>
        <v>2731</v>
      </c>
      <c r="X46" s="29">
        <f t="shared" si="0"/>
        <v>14726.69</v>
      </c>
      <c r="Y46" s="29">
        <f t="shared" si="0"/>
        <v>2731</v>
      </c>
      <c r="Z46" s="29">
        <f t="shared" si="0"/>
        <v>2731</v>
      </c>
      <c r="AA46" s="29">
        <f t="shared" si="0"/>
        <v>190231</v>
      </c>
      <c r="AB46" s="29">
        <f t="shared" si="0"/>
        <v>4212749.1999999993</v>
      </c>
      <c r="AC46" s="29">
        <f t="shared" si="0"/>
        <v>12360</v>
      </c>
    </row>
    <row r="48" spans="1:29" s="27" customFormat="1" x14ac:dyDescent="0.3">
      <c r="A48" s="14" t="s">
        <v>38</v>
      </c>
      <c r="B48" s="14"/>
      <c r="C48" s="14"/>
      <c r="D48" s="14"/>
      <c r="E48" s="14"/>
      <c r="F48" s="14"/>
      <c r="G48" s="14"/>
      <c r="H48" s="30"/>
      <c r="J48" s="30"/>
      <c r="K48" s="31"/>
      <c r="L48" s="31"/>
      <c r="N48" s="32"/>
      <c r="P48" s="33"/>
    </row>
  </sheetData>
  <mergeCells count="3">
    <mergeCell ref="A7:AB7"/>
    <mergeCell ref="A46:H46"/>
    <mergeCell ref="A48:G4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 (2)</vt:lpstr>
      <vt:lpstr>'OF12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2021-12-27T18:11:58Z</dcterms:modified>
</cp:coreProperties>
</file>