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6" documentId="13_ncr:1_{2A1770D5-301E-4376-B4C1-4B77634B379A}" xr6:coauthVersionLast="47" xr6:coauthVersionMax="47" xr10:uidLastSave="{C944891A-ED4A-407C-B4AD-87502AC9E50B}"/>
  <bookViews>
    <workbookView xWindow="-108" yWindow="-108" windowWidth="23256" windowHeight="12576" xr2:uid="{00000000-000D-0000-FFFF-FFFF00000000}"/>
  </bookViews>
  <sheets>
    <sheet name="OF07 (2)" sheetId="6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 (2)'!$A$10:$AC$24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7" i="68" l="1"/>
  <c r="AB27" i="68"/>
  <c r="AA27" i="68"/>
  <c r="Z27" i="68"/>
  <c r="Y27" i="68"/>
  <c r="X27" i="68"/>
  <c r="W27" i="68"/>
  <c r="V27" i="68"/>
  <c r="U27" i="68"/>
  <c r="T27" i="68"/>
  <c r="S27" i="68"/>
  <c r="R27" i="68"/>
  <c r="Q27" i="68"/>
</calcChain>
</file>

<file path=xl/sharedStrings.xml><?xml version="1.0" encoding="utf-8"?>
<sst xmlns="http://schemas.openxmlformats.org/spreadsheetml/2006/main" count="215" uniqueCount="82">
  <si>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</si>
  <si>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</si>
  <si>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</si>
  <si>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</si>
  <si>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</si>
  <si>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</si>
  <si>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</si>
  <si>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</si>
  <si>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</si>
  <si>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</si>
  <si>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</si>
  <si>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</si>
  <si>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</si>
  <si>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</si>
  <si>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</si>
  <si>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</si>
  <si>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</si>
  <si>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</si>
  <si>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</si>
  <si>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</si>
  <si>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</si>
  <si>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</si>
  <si>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</si>
  <si>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</si>
  <si>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</si>
  <si>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</si>
  <si>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</si>
  <si>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</si>
  <si>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</si>
  <si>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</si>
  <si>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</si>
  <si>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</si>
  <si>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</si>
  <si>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</si>
  <si>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</si>
  <si>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OF07</t>
  </si>
  <si>
    <t>O001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</si>
  <si>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</si>
  <si>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</si>
  <si>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</si>
  <si>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</si>
  <si>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</si>
  <si>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</si>
  <si>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</si>
  <si>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B16PC03</t>
  </si>
  <si>
    <t>LICITACION PUBLICA</t>
  </si>
  <si>
    <t>ANUAL</t>
  </si>
  <si>
    <t>SERVICIO DE ENERGÍA ELÉCTRICA</t>
  </si>
  <si>
    <t>CONVENIO DE COLABORACION</t>
  </si>
  <si>
    <t>PAGO POR EL SERVICIO DE ENERGIA ELECTRICA</t>
  </si>
  <si>
    <t>ARRENDAMIENTO DE VEHÍCULOS TERRESTRES, AÉREOS, MARÍTIMOS, LACUSTRES Y FLUVIALES PARA SERVICIOS ADMINISTRATIVOS</t>
  </si>
  <si>
    <t>INE/035/2019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</si>
  <si>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</si>
  <si>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</si>
  <si>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</si>
  <si>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</si>
  <si>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ARRENDAMIENTO DE VEHÍCULOS TERRESTRES, AÉREOS, MARÍTIMOS, LACUSTRES Y FLUVIALES PARA SERVIDORES PÚBLICOS</t>
  </si>
  <si>
    <t>MANTENIMIENTO Y CONSERVACIÓN DE MAQUINARIA Y EQUIPO</t>
  </si>
  <si>
    <t>SUBCONTRATACIÓN DE SERVICIOS CON TERCEROS</t>
  </si>
  <si>
    <t>INE/089/2021</t>
  </si>
  <si>
    <t>052</t>
  </si>
  <si>
    <t>B16PC05</t>
  </si>
  <si>
    <t>ADJUDICACION DIRECTA</t>
  </si>
  <si>
    <t>SERVICIO TELEFÓNICO CONVENCIONAL</t>
  </si>
  <si>
    <t>SERVICIO DE TELEFONIA CONVENCIONAL</t>
  </si>
  <si>
    <t>INE/117/2019</t>
  </si>
  <si>
    <t>R011</t>
  </si>
  <si>
    <t>021</t>
  </si>
  <si>
    <t>B09PC01</t>
  </si>
  <si>
    <t>SERVICIOS DE CONDUCCIÓN DE SEÑALES ANALÓGICAS Y DIGITALES</t>
  </si>
  <si>
    <t>SERVICIOS INTEGRALES DE TELEFONIA DEL MES DE OCTUBRE</t>
  </si>
  <si>
    <t>SERVICIO POSTAL</t>
  </si>
  <si>
    <t>SERVICIO DE MENSAJERIA Y PAQUETERIA NACIONAL E INTERNACIONAL DE ORGANOS CENTRALES DEL INSTITUTO</t>
  </si>
  <si>
    <t>INE/020/2019 (CONVENIO MODIFICATORIO)</t>
  </si>
  <si>
    <t>SERVICIO DE FOTOCOPIADO, IMPRESIÓN Y DIGITALIZACIÓN EN OFICINAS CENTRALES Y EN EL CENTRO DE COMPUTO Y RESGUARDO DOCUMENTAL (CECyRD) DE PACHUCA HIDALGO.</t>
  </si>
  <si>
    <t>SERVICIO DE SUMINISTRO DE COMBUSTIBLE A TRAVES DE TARJETAS ELECTRONICAS PARA EL PARQUE VEHICULAR PROPIEDAD DEL INSTITUTO O ARRENDADO DE ORGANOS CENTRALES</t>
  </si>
  <si>
    <t>"SERVICIO DE MANTENIMIENTO PREVENTIVO PARA LOS SISTEMAS FIJOS DE PROTECCION CONTRA INCENDIOS A BASE DE AGUA (HIDRANTES)</t>
  </si>
  <si>
    <t>INE/ADQ-227/21</t>
  </si>
  <si>
    <t>SERVICIOS DE LAVANDERÍA, LIMPIEZA E HIGIENE</t>
  </si>
  <si>
    <t>SERVICIO DE LIMPIEZA EN LOS INMUEBLES DEL INSTITUTO EN LA CIUDAD DE MEXICO Y EL CENTRO DE COMPUTO Y RESGUARDO DOCUMENTAL (CECyRD) DE PACHUCA, HGO.</t>
  </si>
  <si>
    <t>INE/098/2021</t>
  </si>
  <si>
    <t>INE/011/2019 (7o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</si>
</sst>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8">
    <xf numFmtId="0" fontId="0" fillId="0" borderId="0"/>
    <xf numFmtId="0" fontId="60" fillId="0" borderId="0"/>
    <xf numFmtId="0" fontId="63" fillId="0" borderId="0"/>
    <xf numFmtId="43" fontId="62" fillId="0" borderId="0" applyNumberFormat="0" applyFill="0" applyBorder="0" applyAlignment="0" applyProtection="0"/>
    <xf numFmtId="0" fontId="59" fillId="0" borderId="0"/>
    <xf numFmtId="0" fontId="58" fillId="0" borderId="0"/>
    <xf numFmtId="0" fontId="57" fillId="0" borderId="0"/>
    <xf numFmtId="0" fontId="62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69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9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37" fillId="0" borderId="0"/>
    <xf numFmtId="0" fontId="63" fillId="0" borderId="0"/>
    <xf numFmtId="43" fontId="62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71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70" fillId="0" borderId="0" xfId="7" applyFont="1"/>
    <xf numFmtId="0" fontId="70" fillId="0" borderId="0" xfId="7" applyFont="1" applyAlignment="1">
      <alignment horizontal="left" wrapText="1"/>
    </xf>
    <xf numFmtId="0" fontId="70" fillId="0" borderId="0" xfId="7" applyFont="1" applyAlignment="1">
      <alignment horizontal="center"/>
    </xf>
    <xf numFmtId="0" fontId="70" fillId="0" borderId="0" xfId="7" applyFont="1" applyAlignment="1">
      <alignment horizontal="right"/>
    </xf>
    <xf numFmtId="0" fontId="70" fillId="0" borderId="0" xfId="7" applyFont="1" applyAlignment="1">
      <alignment horizontal="left"/>
    </xf>
    <xf numFmtId="0" fontId="61" fillId="2" borderId="1" xfId="2" applyFont="1" applyFill="1" applyBorder="1" applyAlignment="1">
      <alignment horizontal="center" vertical="center" wrapText="1"/>
    </xf>
    <xf numFmtId="1" fontId="61" fillId="2" borderId="1" xfId="2" applyNumberFormat="1" applyFont="1" applyFill="1" applyBorder="1" applyAlignment="1">
      <alignment horizontal="center" vertical="center" wrapText="1"/>
    </xf>
    <xf numFmtId="3" fontId="61" fillId="2" borderId="1" xfId="2" applyNumberFormat="1" applyFont="1" applyFill="1" applyBorder="1" applyAlignment="1">
      <alignment horizontal="center" vertical="center" wrapText="1"/>
    </xf>
    <xf numFmtId="3" fontId="61" fillId="2" borderId="1" xfId="3" applyNumberFormat="1" applyFont="1" applyFill="1" applyBorder="1" applyAlignment="1">
      <alignment horizontal="center" vertical="center" wrapText="1"/>
    </xf>
    <xf numFmtId="1" fontId="68" fillId="0" borderId="1" xfId="2" applyNumberFormat="1" applyFont="1" applyBorder="1" applyAlignment="1">
      <alignment horizontal="left" vertical="center" wrapText="1"/>
    </xf>
    <xf numFmtId="1" fontId="68" fillId="0" borderId="1" xfId="2" applyNumberFormat="1" applyFont="1" applyBorder="1" applyAlignment="1">
      <alignment horizontal="center" vertical="center" wrapText="1"/>
    </xf>
    <xf numFmtId="3" fontId="68" fillId="0" borderId="1" xfId="2" applyNumberFormat="1" applyFont="1" applyBorder="1" applyAlignment="1">
      <alignment horizontal="right" vertical="center" wrapText="1"/>
    </xf>
    <xf numFmtId="1" fontId="61" fillId="2" borderId="1" xfId="2" applyNumberFormat="1" applyFont="1" applyFill="1" applyBorder="1" applyAlignment="1">
      <alignment horizontal="left" vertical="center" wrapText="1"/>
    </xf>
    <xf numFmtId="0" fontId="61" fillId="3" borderId="0" xfId="7" applyFont="1" applyFill="1" applyAlignment="1">
      <alignment horizontal="center"/>
    </xf>
    <xf numFmtId="0" fontId="1" fillId="0" borderId="0" xfId="165"/>
    <xf numFmtId="3" fontId="65" fillId="0" borderId="0" xfId="166" applyNumberFormat="1" applyFont="1" applyAlignment="1">
      <alignment horizontal="right" vertical="center"/>
    </xf>
    <xf numFmtId="0" fontId="66" fillId="0" borderId="0" xfId="166" applyFont="1" applyAlignment="1">
      <alignment horizontal="center"/>
    </xf>
    <xf numFmtId="0" fontId="66" fillId="0" borderId="0" xfId="166" applyFont="1" applyAlignment="1">
      <alignment horizontal="center"/>
    </xf>
    <xf numFmtId="0" fontId="1" fillId="0" borderId="0" xfId="166" applyAlignment="1">
      <alignment horizontal="center" vertical="center" wrapText="1"/>
    </xf>
    <xf numFmtId="0" fontId="64" fillId="0" borderId="2" xfId="166" applyFont="1" applyBorder="1" applyAlignment="1">
      <alignment horizontal="center" vertical="center" wrapText="1"/>
    </xf>
    <xf numFmtId="0" fontId="67" fillId="0" borderId="1" xfId="166" quotePrefix="1" applyFont="1" applyBorder="1" applyAlignment="1">
      <alignment horizontal="center" vertical="center" wrapText="1"/>
    </xf>
    <xf numFmtId="0" fontId="67" fillId="0" borderId="1" xfId="166" applyFont="1" applyBorder="1" applyAlignment="1">
      <alignment horizontal="center" vertical="center" wrapText="1"/>
    </xf>
    <xf numFmtId="4" fontId="67" fillId="0" borderId="1" xfId="166" applyNumberFormat="1" applyFont="1" applyBorder="1" applyAlignment="1">
      <alignment horizontal="left" vertical="center" wrapText="1"/>
    </xf>
    <xf numFmtId="1" fontId="67" fillId="0" borderId="1" xfId="166" applyNumberFormat="1" applyFont="1" applyBorder="1" applyAlignment="1">
      <alignment vertical="center" wrapText="1"/>
    </xf>
    <xf numFmtId="3" fontId="67" fillId="0" borderId="1" xfId="166" applyNumberFormat="1" applyFont="1" applyBorder="1" applyAlignment="1">
      <alignment vertical="center" wrapText="1"/>
    </xf>
    <xf numFmtId="0" fontId="68" fillId="0" borderId="0" xfId="166" applyFont="1" applyAlignment="1">
      <alignment horizontal="center" vertical="center" wrapText="1"/>
    </xf>
    <xf numFmtId="0" fontId="1" fillId="0" borderId="0" xfId="166"/>
    <xf numFmtId="41" fontId="61" fillId="3" borderId="0" xfId="167" applyNumberFormat="1" applyFont="1" applyFill="1" applyAlignment="1">
      <alignment horizontal="center"/>
    </xf>
    <xf numFmtId="41" fontId="61" fillId="3" borderId="0" xfId="167" applyNumberFormat="1" applyFont="1" applyFill="1" applyAlignment="1"/>
    <xf numFmtId="0" fontId="1" fillId="0" borderId="0" xfId="166" applyAlignment="1">
      <alignment horizontal="left" wrapText="1"/>
    </xf>
    <xf numFmtId="0" fontId="1" fillId="0" borderId="0" xfId="166" applyAlignment="1">
      <alignment horizontal="center"/>
    </xf>
    <xf numFmtId="0" fontId="1" fillId="0" borderId="0" xfId="166" applyAlignment="1">
      <alignment horizontal="right"/>
    </xf>
    <xf numFmtId="41" fontId="1" fillId="0" borderId="0" xfId="166" applyNumberFormat="1" applyAlignment="1">
      <alignment horizontal="left"/>
    </xf>
  </cellXfs>
  <cellStyles count="168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794121-8DFD-4B23-B19C-2145E9ECC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80800-E4AE-477C-9442-C568E0F6B1E1}">
  <dimension ref="A1:AC29"/>
  <sheetViews>
    <sheetView tabSelected="1" topLeftCell="A4" workbookViewId="0">
      <selection activeCell="A11" sqref="A11:XFD1456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1</v>
      </c>
    </row>
    <row r="2" spans="1:29" ht="22.2" x14ac:dyDescent="0.3">
      <c r="AC2" s="16" t="s">
        <v>2</v>
      </c>
    </row>
    <row r="3" spans="1:29" ht="22.2" x14ac:dyDescent="0.3">
      <c r="AC3" s="16" t="s">
        <v>3</v>
      </c>
    </row>
    <row r="7" spans="1:29" ht="25.8" x14ac:dyDescent="0.5">
      <c r="A7" s="17" t="s">
        <v>38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14</v>
      </c>
      <c r="B10" s="6" t="s">
        <v>34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3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6" customFormat="1" ht="27.6" x14ac:dyDescent="0.25">
      <c r="A11" s="20" t="s">
        <v>32</v>
      </c>
      <c r="B11" s="20" t="s">
        <v>35</v>
      </c>
      <c r="C11" s="21" t="s">
        <v>0</v>
      </c>
      <c r="D11" s="22" t="s">
        <v>36</v>
      </c>
      <c r="E11" s="21" t="s">
        <v>39</v>
      </c>
      <c r="F11" s="22" t="s">
        <v>40</v>
      </c>
      <c r="G11" s="10">
        <v>31101</v>
      </c>
      <c r="H11" s="23" t="s">
        <v>47</v>
      </c>
      <c r="I11" s="10" t="s">
        <v>41</v>
      </c>
      <c r="J11" s="24" t="s">
        <v>49</v>
      </c>
      <c r="K11" s="25"/>
      <c r="L11" s="11"/>
      <c r="M11" s="12" t="s">
        <v>33</v>
      </c>
      <c r="N11" s="25">
        <v>1</v>
      </c>
      <c r="O11" s="25">
        <v>55751</v>
      </c>
      <c r="P11" s="25" t="s">
        <v>48</v>
      </c>
      <c r="Q11" s="25">
        <v>55751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55751</v>
      </c>
      <c r="AC11" s="25">
        <v>0</v>
      </c>
    </row>
    <row r="12" spans="1:29" s="26" customFormat="1" ht="27.6" x14ac:dyDescent="0.25">
      <c r="A12" s="20" t="s">
        <v>32</v>
      </c>
      <c r="B12" s="20" t="s">
        <v>35</v>
      </c>
      <c r="C12" s="21" t="s">
        <v>0</v>
      </c>
      <c r="D12" s="22" t="s">
        <v>36</v>
      </c>
      <c r="E12" s="21" t="s">
        <v>39</v>
      </c>
      <c r="F12" s="22" t="s">
        <v>40</v>
      </c>
      <c r="G12" s="10">
        <v>31401</v>
      </c>
      <c r="H12" s="23" t="s">
        <v>63</v>
      </c>
      <c r="I12" s="10" t="s">
        <v>41</v>
      </c>
      <c r="J12" s="24" t="s">
        <v>64</v>
      </c>
      <c r="K12" s="25" t="s">
        <v>65</v>
      </c>
      <c r="L12" s="11" t="s">
        <v>42</v>
      </c>
      <c r="M12" s="12" t="s">
        <v>33</v>
      </c>
      <c r="N12" s="25">
        <v>1</v>
      </c>
      <c r="O12" s="25">
        <v>4245.63</v>
      </c>
      <c r="P12" s="25" t="s">
        <v>43</v>
      </c>
      <c r="Q12" s="25">
        <v>4245.63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4245.63</v>
      </c>
      <c r="AC12" s="25">
        <v>0</v>
      </c>
    </row>
    <row r="13" spans="1:29" s="26" customFormat="1" ht="41.4" x14ac:dyDescent="0.25">
      <c r="A13" s="20" t="s">
        <v>32</v>
      </c>
      <c r="B13" s="20" t="s">
        <v>35</v>
      </c>
      <c r="C13" s="21" t="s">
        <v>0</v>
      </c>
      <c r="D13" s="22" t="s">
        <v>66</v>
      </c>
      <c r="E13" s="21" t="s">
        <v>67</v>
      </c>
      <c r="F13" s="22" t="s">
        <v>68</v>
      </c>
      <c r="G13" s="10">
        <v>31701</v>
      </c>
      <c r="H13" s="23" t="s">
        <v>69</v>
      </c>
      <c r="I13" s="10" t="s">
        <v>41</v>
      </c>
      <c r="J13" s="24" t="s">
        <v>70</v>
      </c>
      <c r="K13" s="25" t="s">
        <v>65</v>
      </c>
      <c r="L13" s="11" t="s">
        <v>42</v>
      </c>
      <c r="M13" s="12" t="s">
        <v>33</v>
      </c>
      <c r="N13" s="25">
        <v>1</v>
      </c>
      <c r="O13" s="25">
        <v>781.72</v>
      </c>
      <c r="P13" s="25" t="s">
        <v>43</v>
      </c>
      <c r="Q13" s="25">
        <v>781.72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781.72</v>
      </c>
      <c r="AC13" s="25">
        <v>0</v>
      </c>
    </row>
    <row r="14" spans="1:29" s="26" customFormat="1" ht="55.2" x14ac:dyDescent="0.25">
      <c r="A14" s="20" t="s">
        <v>32</v>
      </c>
      <c r="B14" s="20" t="s">
        <v>35</v>
      </c>
      <c r="C14" s="21" t="s">
        <v>0</v>
      </c>
      <c r="D14" s="22" t="s">
        <v>36</v>
      </c>
      <c r="E14" s="21" t="s">
        <v>39</v>
      </c>
      <c r="F14" s="22" t="s">
        <v>44</v>
      </c>
      <c r="G14" s="10">
        <v>31801</v>
      </c>
      <c r="H14" s="23" t="s">
        <v>71</v>
      </c>
      <c r="I14" s="10" t="s">
        <v>41</v>
      </c>
      <c r="J14" s="24" t="s">
        <v>72</v>
      </c>
      <c r="K14" s="25" t="s">
        <v>73</v>
      </c>
      <c r="L14" s="11" t="s">
        <v>42</v>
      </c>
      <c r="M14" s="12" t="s">
        <v>33</v>
      </c>
      <c r="N14" s="25">
        <v>1</v>
      </c>
      <c r="O14" s="25">
        <v>330.6</v>
      </c>
      <c r="P14" s="25" t="s">
        <v>43</v>
      </c>
      <c r="Q14" s="25">
        <v>330.6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330.6</v>
      </c>
      <c r="AC14" s="25">
        <v>0</v>
      </c>
    </row>
    <row r="15" spans="1:29" s="26" customFormat="1" ht="69" x14ac:dyDescent="0.25">
      <c r="A15" s="20" t="s">
        <v>32</v>
      </c>
      <c r="B15" s="20" t="s">
        <v>35</v>
      </c>
      <c r="C15" s="21" t="s">
        <v>0</v>
      </c>
      <c r="D15" s="22" t="s">
        <v>36</v>
      </c>
      <c r="E15" s="21" t="s">
        <v>39</v>
      </c>
      <c r="F15" s="22" t="s">
        <v>44</v>
      </c>
      <c r="G15" s="10">
        <v>32503</v>
      </c>
      <c r="H15" s="23" t="s">
        <v>50</v>
      </c>
      <c r="I15" s="10" t="s">
        <v>41</v>
      </c>
      <c r="J15" s="24" t="s">
        <v>55</v>
      </c>
      <c r="K15" s="25" t="s">
        <v>51</v>
      </c>
      <c r="L15" s="11" t="s">
        <v>42</v>
      </c>
      <c r="M15" s="12" t="s">
        <v>33</v>
      </c>
      <c r="N15" s="25">
        <v>1</v>
      </c>
      <c r="O15" s="25">
        <v>12578.8</v>
      </c>
      <c r="P15" s="25" t="s">
        <v>45</v>
      </c>
      <c r="Q15" s="25">
        <v>12578.8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12578.8</v>
      </c>
      <c r="AC15" s="25">
        <v>0</v>
      </c>
    </row>
    <row r="16" spans="1:29" s="26" customFormat="1" ht="69" x14ac:dyDescent="0.25">
      <c r="A16" s="20" t="s">
        <v>32</v>
      </c>
      <c r="B16" s="20" t="s">
        <v>35</v>
      </c>
      <c r="C16" s="21" t="s">
        <v>0</v>
      </c>
      <c r="D16" s="22" t="s">
        <v>36</v>
      </c>
      <c r="E16" s="21" t="s">
        <v>39</v>
      </c>
      <c r="F16" s="22" t="s">
        <v>44</v>
      </c>
      <c r="G16" s="10">
        <v>32505</v>
      </c>
      <c r="H16" s="23" t="s">
        <v>56</v>
      </c>
      <c r="I16" s="10" t="s">
        <v>41</v>
      </c>
      <c r="J16" s="24" t="s">
        <v>55</v>
      </c>
      <c r="K16" s="25" t="s">
        <v>51</v>
      </c>
      <c r="L16" s="11" t="s">
        <v>42</v>
      </c>
      <c r="M16" s="12" t="s">
        <v>33</v>
      </c>
      <c r="N16" s="25">
        <v>1</v>
      </c>
      <c r="O16" s="25">
        <v>13798.21</v>
      </c>
      <c r="P16" s="25" t="s">
        <v>45</v>
      </c>
      <c r="Q16" s="25">
        <v>13798.21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13798.21</v>
      </c>
      <c r="AC16" s="25">
        <v>0</v>
      </c>
    </row>
    <row r="17" spans="1:29" s="26" customFormat="1" ht="82.8" x14ac:dyDescent="0.25">
      <c r="A17" s="20" t="s">
        <v>32</v>
      </c>
      <c r="B17" s="20" t="s">
        <v>35</v>
      </c>
      <c r="C17" s="21" t="s">
        <v>0</v>
      </c>
      <c r="D17" s="22" t="s">
        <v>36</v>
      </c>
      <c r="E17" s="21" t="s">
        <v>39</v>
      </c>
      <c r="F17" s="22" t="s">
        <v>40</v>
      </c>
      <c r="G17" s="10">
        <v>33602</v>
      </c>
      <c r="H17" s="23" t="s">
        <v>52</v>
      </c>
      <c r="I17" s="10" t="s">
        <v>41</v>
      </c>
      <c r="J17" s="24" t="s">
        <v>74</v>
      </c>
      <c r="K17" s="25" t="s">
        <v>54</v>
      </c>
      <c r="L17" s="11" t="s">
        <v>42</v>
      </c>
      <c r="M17" s="12" t="s">
        <v>33</v>
      </c>
      <c r="N17" s="25">
        <v>1</v>
      </c>
      <c r="O17" s="25">
        <v>12360</v>
      </c>
      <c r="P17" s="25" t="s">
        <v>45</v>
      </c>
      <c r="Q17" s="25">
        <v>12360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12360</v>
      </c>
    </row>
    <row r="18" spans="1:29" s="26" customFormat="1" ht="69" x14ac:dyDescent="0.25">
      <c r="A18" s="20" t="s">
        <v>32</v>
      </c>
      <c r="B18" s="20" t="s">
        <v>35</v>
      </c>
      <c r="C18" s="21" t="s">
        <v>0</v>
      </c>
      <c r="D18" s="22" t="s">
        <v>36</v>
      </c>
      <c r="E18" s="21" t="s">
        <v>39</v>
      </c>
      <c r="F18" s="22" t="s">
        <v>40</v>
      </c>
      <c r="G18" s="10">
        <v>33602</v>
      </c>
      <c r="H18" s="23" t="s">
        <v>52</v>
      </c>
      <c r="I18" s="10" t="s">
        <v>41</v>
      </c>
      <c r="J18" s="24" t="s">
        <v>53</v>
      </c>
      <c r="K18" s="25" t="s">
        <v>54</v>
      </c>
      <c r="L18" s="11" t="s">
        <v>42</v>
      </c>
      <c r="M18" s="12" t="s">
        <v>33</v>
      </c>
      <c r="N18" s="25">
        <v>1</v>
      </c>
      <c r="O18" s="25">
        <v>64538.02</v>
      </c>
      <c r="P18" s="25" t="s">
        <v>45</v>
      </c>
      <c r="Q18" s="25">
        <v>64538.02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64538.02</v>
      </c>
      <c r="AC18" s="25">
        <v>0</v>
      </c>
    </row>
    <row r="19" spans="1:29" s="26" customFormat="1" ht="82.8" x14ac:dyDescent="0.25">
      <c r="A19" s="20" t="s">
        <v>32</v>
      </c>
      <c r="B19" s="20" t="s">
        <v>35</v>
      </c>
      <c r="C19" s="21" t="s">
        <v>0</v>
      </c>
      <c r="D19" s="22" t="s">
        <v>36</v>
      </c>
      <c r="E19" s="21" t="s">
        <v>39</v>
      </c>
      <c r="F19" s="22" t="s">
        <v>40</v>
      </c>
      <c r="G19" s="10">
        <v>33602</v>
      </c>
      <c r="H19" s="23" t="s">
        <v>52</v>
      </c>
      <c r="I19" s="10" t="s">
        <v>41</v>
      </c>
      <c r="J19" s="24" t="s">
        <v>74</v>
      </c>
      <c r="K19" s="25" t="s">
        <v>54</v>
      </c>
      <c r="L19" s="11" t="s">
        <v>42</v>
      </c>
      <c r="M19" s="12" t="s">
        <v>33</v>
      </c>
      <c r="N19" s="25">
        <v>1</v>
      </c>
      <c r="O19" s="25">
        <v>6180.1</v>
      </c>
      <c r="P19" s="25" t="s">
        <v>45</v>
      </c>
      <c r="Q19" s="25">
        <v>6180.1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6180.1</v>
      </c>
      <c r="AC19" s="25">
        <v>0</v>
      </c>
    </row>
    <row r="20" spans="1:29" s="26" customFormat="1" ht="82.8" x14ac:dyDescent="0.25">
      <c r="A20" s="20" t="s">
        <v>32</v>
      </c>
      <c r="B20" s="20" t="s">
        <v>35</v>
      </c>
      <c r="C20" s="21" t="s">
        <v>0</v>
      </c>
      <c r="D20" s="22" t="s">
        <v>36</v>
      </c>
      <c r="E20" s="21" t="s">
        <v>39</v>
      </c>
      <c r="F20" s="22" t="s">
        <v>44</v>
      </c>
      <c r="G20" s="10">
        <v>33901</v>
      </c>
      <c r="H20" s="23" t="s">
        <v>58</v>
      </c>
      <c r="I20" s="10" t="s">
        <v>41</v>
      </c>
      <c r="J20" s="24" t="s">
        <v>75</v>
      </c>
      <c r="K20" s="25" t="s">
        <v>59</v>
      </c>
      <c r="L20" s="11" t="s">
        <v>42</v>
      </c>
      <c r="M20" s="12" t="s">
        <v>33</v>
      </c>
      <c r="N20" s="25">
        <v>1</v>
      </c>
      <c r="O20" s="25">
        <v>7.39</v>
      </c>
      <c r="P20" s="25" t="s">
        <v>43</v>
      </c>
      <c r="Q20" s="25">
        <v>7.39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7.39</v>
      </c>
      <c r="AC20" s="25">
        <v>0</v>
      </c>
    </row>
    <row r="21" spans="1:29" s="26" customFormat="1" ht="69" x14ac:dyDescent="0.25">
      <c r="A21" s="20" t="s">
        <v>32</v>
      </c>
      <c r="B21" s="20" t="s">
        <v>35</v>
      </c>
      <c r="C21" s="21" t="s">
        <v>0</v>
      </c>
      <c r="D21" s="22" t="s">
        <v>36</v>
      </c>
      <c r="E21" s="21" t="s">
        <v>60</v>
      </c>
      <c r="F21" s="22" t="s">
        <v>61</v>
      </c>
      <c r="G21" s="10">
        <v>35701</v>
      </c>
      <c r="H21" s="23" t="s">
        <v>57</v>
      </c>
      <c r="I21" s="10" t="s">
        <v>41</v>
      </c>
      <c r="J21" s="24" t="s">
        <v>76</v>
      </c>
      <c r="K21" s="25" t="s">
        <v>77</v>
      </c>
      <c r="L21" s="11" t="s">
        <v>46</v>
      </c>
      <c r="M21" s="12" t="s">
        <v>33</v>
      </c>
      <c r="N21" s="25">
        <v>1</v>
      </c>
      <c r="O21" s="25">
        <v>8824.98</v>
      </c>
      <c r="P21" s="25" t="s">
        <v>62</v>
      </c>
      <c r="Q21" s="25">
        <v>8824.98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8824.98</v>
      </c>
      <c r="AC21" s="25">
        <v>0</v>
      </c>
    </row>
    <row r="22" spans="1:29" s="26" customFormat="1" ht="82.8" x14ac:dyDescent="0.25">
      <c r="A22" s="20" t="s">
        <v>32</v>
      </c>
      <c r="B22" s="20" t="s">
        <v>35</v>
      </c>
      <c r="C22" s="21" t="s">
        <v>0</v>
      </c>
      <c r="D22" s="22" t="s">
        <v>36</v>
      </c>
      <c r="E22" s="21" t="s">
        <v>39</v>
      </c>
      <c r="F22" s="22" t="s">
        <v>40</v>
      </c>
      <c r="G22" s="10">
        <v>35801</v>
      </c>
      <c r="H22" s="23" t="s">
        <v>78</v>
      </c>
      <c r="I22" s="10" t="s">
        <v>41</v>
      </c>
      <c r="J22" s="24" t="s">
        <v>79</v>
      </c>
      <c r="K22" s="25" t="s">
        <v>80</v>
      </c>
      <c r="L22" s="11" t="s">
        <v>42</v>
      </c>
      <c r="M22" s="12" t="s">
        <v>33</v>
      </c>
      <c r="N22" s="25">
        <v>1</v>
      </c>
      <c r="O22" s="25">
        <v>187500</v>
      </c>
      <c r="P22" s="25" t="s">
        <v>45</v>
      </c>
      <c r="Q22" s="25">
        <v>187500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187500</v>
      </c>
      <c r="AC22" s="25">
        <v>0</v>
      </c>
    </row>
    <row r="23" spans="1:29" s="26" customFormat="1" ht="82.8" x14ac:dyDescent="0.25">
      <c r="A23" s="20" t="s">
        <v>32</v>
      </c>
      <c r="B23" s="20" t="s">
        <v>35</v>
      </c>
      <c r="C23" s="21" t="s">
        <v>0</v>
      </c>
      <c r="D23" s="22" t="s">
        <v>36</v>
      </c>
      <c r="E23" s="21" t="s">
        <v>39</v>
      </c>
      <c r="F23" s="22" t="s">
        <v>40</v>
      </c>
      <c r="G23" s="10">
        <v>35801</v>
      </c>
      <c r="H23" s="23" t="s">
        <v>78</v>
      </c>
      <c r="I23" s="10" t="s">
        <v>41</v>
      </c>
      <c r="J23" s="24" t="s">
        <v>79</v>
      </c>
      <c r="K23" s="25" t="s">
        <v>81</v>
      </c>
      <c r="L23" s="11" t="s">
        <v>42</v>
      </c>
      <c r="M23" s="12" t="s">
        <v>33</v>
      </c>
      <c r="N23" s="25">
        <v>1</v>
      </c>
      <c r="O23" s="25">
        <v>178059</v>
      </c>
      <c r="P23" s="25" t="s">
        <v>45</v>
      </c>
      <c r="Q23" s="25">
        <v>178059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178059</v>
      </c>
      <c r="AC23" s="25">
        <v>0</v>
      </c>
    </row>
    <row r="24" spans="1:29" s="26" customFormat="1" ht="82.8" x14ac:dyDescent="0.25">
      <c r="A24" s="20" t="s">
        <v>32</v>
      </c>
      <c r="B24" s="20" t="s">
        <v>35</v>
      </c>
      <c r="C24" s="21" t="s">
        <v>0</v>
      </c>
      <c r="D24" s="22" t="s">
        <v>36</v>
      </c>
      <c r="E24" s="21" t="s">
        <v>39</v>
      </c>
      <c r="F24" s="22" t="s">
        <v>40</v>
      </c>
      <c r="G24" s="10">
        <v>35801</v>
      </c>
      <c r="H24" s="23" t="s">
        <v>78</v>
      </c>
      <c r="I24" s="10" t="s">
        <v>41</v>
      </c>
      <c r="J24" s="24" t="s">
        <v>79</v>
      </c>
      <c r="K24" s="25" t="s">
        <v>80</v>
      </c>
      <c r="L24" s="11" t="s">
        <v>42</v>
      </c>
      <c r="M24" s="12" t="s">
        <v>33</v>
      </c>
      <c r="N24" s="25">
        <v>1</v>
      </c>
      <c r="O24" s="25">
        <v>187500</v>
      </c>
      <c r="P24" s="25" t="s">
        <v>45</v>
      </c>
      <c r="Q24" s="25">
        <v>187500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187500</v>
      </c>
      <c r="AB24" s="25">
        <v>0</v>
      </c>
      <c r="AC24" s="25">
        <v>0</v>
      </c>
    </row>
    <row r="25" spans="1:29" s="27" customFormat="1" x14ac:dyDescent="0.3"/>
    <row r="26" spans="1:29" s="27" customFormat="1" x14ac:dyDescent="0.3"/>
    <row r="27" spans="1:29" s="1" customFormat="1" ht="22.2" customHeight="1" x14ac:dyDescent="0.3">
      <c r="A27" s="28" t="s">
        <v>13</v>
      </c>
      <c r="B27" s="28"/>
      <c r="C27" s="28"/>
      <c r="D27" s="28"/>
      <c r="E27" s="28"/>
      <c r="F27" s="28"/>
      <c r="G27" s="28"/>
      <c r="H27" s="28"/>
      <c r="J27" s="2"/>
      <c r="K27" s="3"/>
      <c r="L27" s="3"/>
      <c r="N27" s="4"/>
      <c r="P27" s="5"/>
      <c r="Q27" s="29">
        <f t="shared" ref="Q27:AC27" si="0">SUM(Q11:Q26)</f>
        <v>732455.45</v>
      </c>
      <c r="R27" s="29">
        <f t="shared" si="0"/>
        <v>0</v>
      </c>
      <c r="S27" s="29">
        <f t="shared" si="0"/>
        <v>0</v>
      </c>
      <c r="T27" s="29">
        <f t="shared" si="0"/>
        <v>0</v>
      </c>
      <c r="U27" s="29">
        <f t="shared" si="0"/>
        <v>0</v>
      </c>
      <c r="V27" s="29">
        <f t="shared" si="0"/>
        <v>0</v>
      </c>
      <c r="W27" s="29">
        <f t="shared" si="0"/>
        <v>0</v>
      </c>
      <c r="X27" s="29">
        <f t="shared" si="0"/>
        <v>0</v>
      </c>
      <c r="Y27" s="29">
        <f t="shared" si="0"/>
        <v>0</v>
      </c>
      <c r="Z27" s="29">
        <f t="shared" si="0"/>
        <v>0</v>
      </c>
      <c r="AA27" s="29">
        <f t="shared" si="0"/>
        <v>187500</v>
      </c>
      <c r="AB27" s="29">
        <f t="shared" si="0"/>
        <v>532595.44999999995</v>
      </c>
      <c r="AC27" s="29">
        <f t="shared" si="0"/>
        <v>12360</v>
      </c>
    </row>
    <row r="29" spans="1:29" s="27" customFormat="1" x14ac:dyDescent="0.3">
      <c r="A29" s="14" t="s">
        <v>37</v>
      </c>
      <c r="B29" s="14"/>
      <c r="C29" s="14"/>
      <c r="D29" s="14"/>
      <c r="E29" s="14"/>
      <c r="F29" s="14"/>
      <c r="G29" s="14"/>
      <c r="H29" s="30"/>
      <c r="J29" s="30"/>
      <c r="K29" s="31"/>
      <c r="L29" s="31"/>
      <c r="N29" s="32"/>
      <c r="P29" s="33"/>
    </row>
  </sheetData>
  <mergeCells count="3">
    <mergeCell ref="A7:AB7"/>
    <mergeCell ref="A27:H27"/>
    <mergeCell ref="A29:G2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 (2)</vt:lpstr>
      <vt:lpstr>'OF07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2021-12-27T18:10:05Z</dcterms:modified>
</cp:coreProperties>
</file>