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6" documentId="13_ncr:1_{FDDCDE78-D7FE-4DB6-9B1B-B8E04FD0FF0A}" xr6:coauthVersionLast="47" xr6:coauthVersionMax="47" xr10:uidLastSave="{BB9C5150-5CB5-4791-BA4D-F876C02DACE7}"/>
  <bookViews>
    <workbookView xWindow="-108" yWindow="-108" windowWidth="23256" windowHeight="12576" xr2:uid="{00000000-000D-0000-FFFF-FFFF00000000}"/>
  </bookViews>
  <sheets>
    <sheet name="OF05 (2)" sheetId="6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 (2)'!$A$10:$AC$33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6" i="66" l="1"/>
  <c r="AB36" i="66"/>
  <c r="AA36" i="66"/>
  <c r="Z36" i="66"/>
  <c r="Y36" i="66"/>
  <c r="X36" i="66"/>
  <c r="W36" i="66"/>
  <c r="V36" i="66"/>
  <c r="U36" i="66"/>
  <c r="T36" i="66"/>
  <c r="S36" i="66"/>
  <c r="R36" i="66"/>
  <c r="Q36" i="66"/>
</calcChain>
</file>

<file path=xl/sharedStrings.xml><?xml version="1.0" encoding="utf-8"?>
<sst xmlns="http://schemas.openxmlformats.org/spreadsheetml/2006/main" count="332" uniqueCount="91">
  <si>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</si>
  <si>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</si>
  <si>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</si>
  <si>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</si>
  <si>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</si>
  <si>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</si>
  <si>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</si>
  <si>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</si>
  <si>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</si>
  <si>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</si>
  <si>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</si>
  <si>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</si>
  <si>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</si>
  <si>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</si>
  <si>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</si>
  <si>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</si>
  <si>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</si>
  <si>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</si>
  <si>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</si>
  <si>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</si>
  <si>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</si>
  <si>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</si>
  <si>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</si>
  <si>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</si>
  <si>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</si>
  <si>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</si>
  <si>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</si>
  <si>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</si>
  <si>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</si>
  <si>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</si>
  <si>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</si>
  <si>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</si>
  <si>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</si>
  <si>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</si>
  <si>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</si>
  <si>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</si>
  <si>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</si>
  <si>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</si>
  <si>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</si>
  <si>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</si>
  <si>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</si>
  <si>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</si>
  <si>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SERVICIO</t>
  </si>
  <si>
    <t>LICITACION PUBLICA</t>
  </si>
  <si>
    <t>B16PC03</t>
  </si>
  <si>
    <t>ANUAL</t>
  </si>
  <si>
    <t>SERVICIO DE ENERGÍA ELÉCTRICA</t>
  </si>
  <si>
    <t>CONVENIO DE COLABORACION</t>
  </si>
  <si>
    <t>PAGO POR EL SERVICIO DE ENERGIA ELECTRICA</t>
  </si>
  <si>
    <t>ARRENDAMIENTO DE VEHÍCULOS TERRESTRES, AÉREOS, MARÍTIMOS, LACUSTRES Y FLUVIALES PARA SERVIDORES PÚBLICOS</t>
  </si>
  <si>
    <t>INE/035/2019</t>
  </si>
  <si>
    <t>INE/117/2019</t>
  </si>
  <si>
    <t>ADJUDICACION DIRECTA POR EXC LP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</si>
  <si>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</si>
  <si>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</si>
  <si>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</si>
  <si>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MANTENIMIENTO Y CONSERVACIÓN DE MAQUINARIA Y EQUIPO</t>
  </si>
  <si>
    <t>ADJUDICACION DIRECTA</t>
  </si>
  <si>
    <t>PRESTACION DEL SERVICIO INTEGRAL PARA ARRENDAR EL PARQUE VEHICULAR QUE REQUIERE EL INSTITUTO EN EL PERIODO 2019-2022</t>
  </si>
  <si>
    <t>052</t>
  </si>
  <si>
    <t>B16PC05</t>
  </si>
  <si>
    <t>B00OF01</t>
  </si>
  <si>
    <t>009</t>
  </si>
  <si>
    <t>SERVICIO DE TELEFONIA CELULAR</t>
  </si>
  <si>
    <t>SUBCONTRATACIÓN DE SERVICIOS CON TERCEROS</t>
  </si>
  <si>
    <t>INE/089/2021</t>
  </si>
  <si>
    <t>SERVICIO DE TELEFONÍA CELULAR</t>
  </si>
  <si>
    <t>INE/002/2019 (TERCER CONVENIO MODIFICATORIO)</t>
  </si>
  <si>
    <t>R011</t>
  </si>
  <si>
    <t>021</t>
  </si>
  <si>
    <t>B09PC01</t>
  </si>
  <si>
    <t>SERVICIOS DE CONDUCCIÓN DE SEÑALES ANALÓGICAS Y DIGITALES</t>
  </si>
  <si>
    <t>SERVICIOS INTEGRALES DE TELEFONIA DEL MES DE OCTUBRE</t>
  </si>
  <si>
    <t>SERVICIOS INTEGRALES DE TELECOMUNICACIONES DEL MES DE SEPTIEMBRE</t>
  </si>
  <si>
    <t>SERVICIOS RELACIONADOS CON TRADUCCIONES</t>
  </si>
  <si>
    <t>SERVICIOS DE INTERPRETACION SIMULTANEA REQUERIDOS POR LA COORDINACION DE ASUNTOS INTERNACIONALES DURANTE LAS ACTIVIDADES QUE SE REALIZARAN EN EL EJERCICIO FISCAL 2021</t>
  </si>
  <si>
    <t>INE/ADQ-066/21</t>
  </si>
  <si>
    <t>SERVICIO DE FOTOCOPIADO, IMPRESIÓN Y DIGITALIZACIÓN EN OFICINAS CENTRALES Y EN EL CENTRO DE COMPUTO Y RESGUARDO DOCUMENTAL (CECyRD) DE PACHUCA HIDALGO.</t>
  </si>
  <si>
    <t>SERVICIO DE SUMINISTRO DE COMBUSTIBLE A TRAVES DE TARJETAS ELECTRONICAS PARA EL PARQUE VEHICULAR PROPIEDAD DEL INSTITUTO O ARRENDADO DE ORGANOS CENTRALES</t>
  </si>
  <si>
    <t>"SERVICIO DE MANTENIMIENTO PREVENTIVO PARA LOS SISTEMAS FIJOS DE PROTECCION CONTRA INCENDIOS A BASE DE AGUA (HIDRANTES)</t>
  </si>
  <si>
    <t>INE/ADQ-227/21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</si>
  <si>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</si>
  <si>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</si>
  <si>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(7o CONVENIO MODIFICATORIO)</t>
  </si>
  <si>
    <t>SERVICIO DE LIMPIEZA EN LOS INMUEBLES DEL INSTITUTO EN LA CIUDAD DE MEXICO Y EL CENTRO DE COMPUTO Y RESGUARDO DOCUMENTAL (CECyRD) DE PACHUCA, HGO.</t>
  </si>
  <si>
    <t>INE/098/2021</t>
  </si>
  <si>
    <t>010</t>
  </si>
  <si>
    <t>PASAJES AÉREOS INTERNACIONALES PARA SERVIDORES PÚBLICOS EN EL DESEMPEÑO DE COMISIONES Y FUNCIONES OFICIALES</t>
  </si>
  <si>
    <t>TUA POR BOLETO DE AVION EMITIDO PARA EL LIC. MANUEL CARRILLO PARA ASISTIR A LA XV CONFERENCIA DE LA UNIORE QUE SE REALIZO EN SANTO DOMINGO, REPUBLICA DOMINICANA, LOS DIAS 1 Y 2 DE NOVIEMBRE DE 2021</t>
  </si>
  <si>
    <t>INE/068/2021</t>
  </si>
  <si>
    <t>TARIFA POR BOLETO DE AVION EMITIDO PARA EL LIC. MANUEL CARRILLO PARA ASISTIR A LA XV CONFERENCIA DE LA UNIORE QUE SE REALIZO EN SANTO DOMINGO, REPUBLICA DOMINICANA, LOS DIAS 1 Y 2 DE NOVIEMBRE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</si>
</sst>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2">
    <xf numFmtId="0" fontId="0" fillId="0" borderId="0"/>
    <xf numFmtId="0" fontId="58" fillId="0" borderId="0"/>
    <xf numFmtId="0" fontId="61" fillId="0" borderId="0"/>
    <xf numFmtId="43" fontId="60" fillId="0" borderId="0" applyNumberFormat="0" applyFill="0" applyBorder="0" applyAlignment="0" applyProtection="0"/>
    <xf numFmtId="0" fontId="57" fillId="0" borderId="0"/>
    <xf numFmtId="0" fontId="56" fillId="0" borderId="0"/>
    <xf numFmtId="0" fontId="55" fillId="0" borderId="0"/>
    <xf numFmtId="0" fontId="60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164" fontId="67" fillId="0" borderId="0" applyAlignment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7" fillId="0" borderId="0" applyAlignment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0" fontId="36" fillId="0" borderId="0"/>
    <xf numFmtId="0" fontId="36" fillId="0" borderId="0"/>
    <xf numFmtId="0" fontId="61" fillId="0" borderId="0"/>
    <xf numFmtId="43" fontId="60" fillId="0" borderId="0" applyNumberFormat="0" applyFill="0" applyBorder="0" applyAlignment="0" applyProtection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69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68" fillId="0" borderId="0" xfId="7" applyFont="1"/>
    <xf numFmtId="0" fontId="68" fillId="0" borderId="0" xfId="7" applyFont="1" applyAlignment="1">
      <alignment horizontal="left" wrapText="1"/>
    </xf>
    <xf numFmtId="0" fontId="68" fillId="0" borderId="0" xfId="7" applyFont="1" applyAlignment="1">
      <alignment horizontal="center"/>
    </xf>
    <xf numFmtId="0" fontId="68" fillId="0" borderId="0" xfId="7" applyFont="1" applyAlignment="1">
      <alignment horizontal="right"/>
    </xf>
    <xf numFmtId="0" fontId="68" fillId="0" borderId="0" xfId="7" applyFont="1" applyAlignment="1">
      <alignment horizontal="left"/>
    </xf>
    <xf numFmtId="0" fontId="59" fillId="2" borderId="1" xfId="2" applyFont="1" applyFill="1" applyBorder="1" applyAlignment="1">
      <alignment horizontal="center" vertical="center" wrapText="1"/>
    </xf>
    <xf numFmtId="1" fontId="59" fillId="2" borderId="1" xfId="2" applyNumberFormat="1" applyFont="1" applyFill="1" applyBorder="1" applyAlignment="1">
      <alignment horizontal="center" vertical="center" wrapText="1"/>
    </xf>
    <xf numFmtId="3" fontId="59" fillId="2" borderId="1" xfId="2" applyNumberFormat="1" applyFont="1" applyFill="1" applyBorder="1" applyAlignment="1">
      <alignment horizontal="center" vertical="center" wrapText="1"/>
    </xf>
    <xf numFmtId="3" fontId="59" fillId="2" borderId="1" xfId="3" applyNumberFormat="1" applyFont="1" applyFill="1" applyBorder="1" applyAlignment="1">
      <alignment horizontal="center" vertical="center" wrapText="1"/>
    </xf>
    <xf numFmtId="1" fontId="66" fillId="0" borderId="1" xfId="2" applyNumberFormat="1" applyFont="1" applyBorder="1" applyAlignment="1">
      <alignment horizontal="left" vertical="center" wrapText="1"/>
    </xf>
    <xf numFmtId="1" fontId="66" fillId="0" borderId="1" xfId="2" applyNumberFormat="1" applyFont="1" applyBorder="1" applyAlignment="1">
      <alignment horizontal="center" vertical="center" wrapText="1"/>
    </xf>
    <xf numFmtId="3" fontId="66" fillId="0" borderId="1" xfId="2" applyNumberFormat="1" applyFont="1" applyBorder="1" applyAlignment="1">
      <alignment horizontal="right" vertical="center" wrapText="1"/>
    </xf>
    <xf numFmtId="1" fontId="59" fillId="2" borderId="1" xfId="2" applyNumberFormat="1" applyFont="1" applyFill="1" applyBorder="1" applyAlignment="1">
      <alignment horizontal="left" vertical="center" wrapText="1"/>
    </xf>
    <xf numFmtId="0" fontId="59" fillId="3" borderId="0" xfId="7" applyFont="1" applyFill="1" applyAlignment="1">
      <alignment horizontal="center"/>
    </xf>
    <xf numFmtId="0" fontId="1" fillId="0" borderId="0" xfId="159"/>
    <xf numFmtId="3" fontId="63" fillId="0" borderId="0" xfId="160" applyNumberFormat="1" applyFont="1" applyAlignment="1">
      <alignment horizontal="right" vertical="center"/>
    </xf>
    <xf numFmtId="0" fontId="64" fillId="0" borderId="0" xfId="160" applyFont="1" applyAlignment="1">
      <alignment horizontal="center"/>
    </xf>
    <xf numFmtId="0" fontId="64" fillId="0" borderId="0" xfId="160" applyFont="1" applyAlignment="1">
      <alignment horizontal="center"/>
    </xf>
    <xf numFmtId="0" fontId="1" fillId="0" borderId="0" xfId="160" applyAlignment="1">
      <alignment horizontal="center" vertical="center" wrapText="1"/>
    </xf>
    <xf numFmtId="0" fontId="62" fillId="0" borderId="2" xfId="160" applyFont="1" applyBorder="1" applyAlignment="1">
      <alignment horizontal="center" vertical="center" wrapText="1"/>
    </xf>
    <xf numFmtId="0" fontId="65" fillId="0" borderId="1" xfId="160" quotePrefix="1" applyFont="1" applyBorder="1" applyAlignment="1">
      <alignment horizontal="center" vertical="center" wrapText="1"/>
    </xf>
    <xf numFmtId="0" fontId="65" fillId="0" borderId="1" xfId="160" applyFont="1" applyBorder="1" applyAlignment="1">
      <alignment horizontal="center" vertical="center" wrapText="1"/>
    </xf>
    <xf numFmtId="4" fontId="65" fillId="0" borderId="1" xfId="160" applyNumberFormat="1" applyFont="1" applyBorder="1" applyAlignment="1">
      <alignment horizontal="left" vertical="center" wrapText="1"/>
    </xf>
    <xf numFmtId="1" fontId="65" fillId="0" borderId="1" xfId="160" applyNumberFormat="1" applyFont="1" applyBorder="1" applyAlignment="1">
      <alignment vertical="center" wrapText="1"/>
    </xf>
    <xf numFmtId="3" fontId="65" fillId="0" borderId="1" xfId="160" applyNumberFormat="1" applyFont="1" applyBorder="1" applyAlignment="1">
      <alignment vertical="center" wrapText="1"/>
    </xf>
    <xf numFmtId="0" fontId="66" fillId="0" borderId="0" xfId="160" applyFont="1" applyAlignment="1">
      <alignment horizontal="center" vertical="center" wrapText="1"/>
    </xf>
    <xf numFmtId="0" fontId="1" fillId="0" borderId="0" xfId="160"/>
    <xf numFmtId="41" fontId="59" fillId="3" borderId="0" xfId="161" applyNumberFormat="1" applyFont="1" applyFill="1" applyAlignment="1">
      <alignment horizontal="center"/>
    </xf>
    <xf numFmtId="41" fontId="59" fillId="3" borderId="0" xfId="161" applyNumberFormat="1" applyFont="1" applyFill="1" applyAlignment="1"/>
    <xf numFmtId="0" fontId="1" fillId="0" borderId="0" xfId="160" applyAlignment="1">
      <alignment horizontal="left" wrapText="1"/>
    </xf>
    <xf numFmtId="0" fontId="1" fillId="0" borderId="0" xfId="160" applyAlignment="1">
      <alignment horizontal="center"/>
    </xf>
    <xf numFmtId="0" fontId="1" fillId="0" borderId="0" xfId="160" applyAlignment="1">
      <alignment horizontal="right"/>
    </xf>
    <xf numFmtId="41" fontId="1" fillId="0" borderId="0" xfId="160" applyNumberFormat="1" applyAlignment="1">
      <alignment horizontal="left"/>
    </xf>
  </cellXfs>
  <cellStyles count="162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B007978D-B936-4ED0-B6F0-B4CA76C87AB7}"/>
    <cellStyle name="Moneda 25" xfId="146" xr:uid="{32C0B8AA-6191-49E6-8E16-83DAA3B7A414}"/>
    <cellStyle name="Moneda 26" xfId="149" xr:uid="{2F4DEBA4-7CD0-4357-AD5E-2746AB2CD7F4}"/>
    <cellStyle name="Moneda 27" xfId="152" xr:uid="{9B24D039-F34A-4755-AD83-95D17D727976}"/>
    <cellStyle name="Moneda 28" xfId="155" xr:uid="{7C16BC9F-CE17-48DD-8807-FBA44A17B9AC}"/>
    <cellStyle name="Moneda 29" xfId="158" xr:uid="{D93D4572-D58B-450A-9777-528588BB388F}"/>
    <cellStyle name="Moneda 3" xfId="30" xr:uid="{00000000-0005-0000-0000-000016000000}"/>
    <cellStyle name="Moneda 30" xfId="161" xr:uid="{3DBD55AB-857B-4A9C-8AC8-E95AA8137F51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EA936B94-E7B2-4815-9592-33019B503726}"/>
    <cellStyle name="Normal 2 2 49" xfId="145" xr:uid="{C5AE8321-5A43-4094-B27D-A32A49298CFB}"/>
    <cellStyle name="Normal 2 2 5" xfId="8" xr:uid="{00000000-0005-0000-0000-00003F000000}"/>
    <cellStyle name="Normal 2 2 50" xfId="148" xr:uid="{B9C32E55-04DC-4140-8A1C-0AF39B54F9A6}"/>
    <cellStyle name="Normal 2 2 51" xfId="151" xr:uid="{DE163AEA-4B73-480C-B2A7-B6C056D95B75}"/>
    <cellStyle name="Normal 2 2 52" xfId="154" xr:uid="{F9144BFC-FCD6-4A22-981D-8D49B257B2FB}"/>
    <cellStyle name="Normal 2 2 53" xfId="157" xr:uid="{72E3E115-0424-4486-B714-27F7B0FA4938}"/>
    <cellStyle name="Normal 2 2 54" xfId="160" xr:uid="{9DB7BEF2-564E-44E2-A674-0D83531F0FE3}"/>
    <cellStyle name="Normal 2 2 6" xfId="14" xr:uid="{00000000-0005-0000-0000-000040000000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42F6297F-4CDD-439E-8E61-EE7EF905F340}"/>
    <cellStyle name="Normal 5 44" xfId="144" xr:uid="{AD41D37F-CB61-4FBD-BBD0-B6A8CDB645B7}"/>
    <cellStyle name="Normal 5 45" xfId="147" xr:uid="{83A6FF77-70EC-4B14-B353-92997D6DAF15}"/>
    <cellStyle name="Normal 5 46" xfId="150" xr:uid="{3A6CB01C-6892-43B4-A213-FE691BDD84BF}"/>
    <cellStyle name="Normal 5 47" xfId="153" xr:uid="{A7D2C06D-143A-4729-9AB6-EC1C8E6236A9}"/>
    <cellStyle name="Normal 5 48" xfId="156" xr:uid="{B74F8C55-8174-4EBA-8740-512325D80E46}"/>
    <cellStyle name="Normal 5 49" xfId="159" xr:uid="{0EC59B41-AE61-4596-B85B-D1034AA6F893}"/>
    <cellStyle name="Normal 5 5" xfId="25" xr:uid="{00000000-0005-0000-0000-00005C000000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212F5E-EC95-4BFC-BEAE-C9EEC2D88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BA621-FEFA-4F51-AD6B-BDC975BC099B}">
  <dimension ref="A1:AC38"/>
  <sheetViews>
    <sheetView tabSelected="1" topLeftCell="A4" workbookViewId="0">
      <selection activeCell="A11" sqref="A11:XFD1456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3</v>
      </c>
    </row>
    <row r="2" spans="1:29" ht="22.2" x14ac:dyDescent="0.3">
      <c r="AC2" s="16" t="s">
        <v>4</v>
      </c>
    </row>
    <row r="3" spans="1:29" ht="22.2" x14ac:dyDescent="0.3">
      <c r="AC3" s="16" t="s">
        <v>5</v>
      </c>
    </row>
    <row r="7" spans="1:29" ht="25.8" x14ac:dyDescent="0.5">
      <c r="A7" s="17" t="s">
        <v>38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3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27.6" x14ac:dyDescent="0.25">
      <c r="A11" s="20" t="s">
        <v>34</v>
      </c>
      <c r="B11" s="20" t="s">
        <v>2</v>
      </c>
      <c r="C11" s="21" t="s">
        <v>1</v>
      </c>
      <c r="D11" s="22" t="s">
        <v>0</v>
      </c>
      <c r="E11" s="21" t="s">
        <v>39</v>
      </c>
      <c r="F11" s="22" t="s">
        <v>40</v>
      </c>
      <c r="G11" s="10">
        <v>31101</v>
      </c>
      <c r="H11" s="23" t="s">
        <v>46</v>
      </c>
      <c r="I11" s="10" t="s">
        <v>41</v>
      </c>
      <c r="J11" s="24" t="s">
        <v>48</v>
      </c>
      <c r="K11" s="25"/>
      <c r="L11" s="11"/>
      <c r="M11" s="12" t="s">
        <v>42</v>
      </c>
      <c r="N11" s="25">
        <v>1</v>
      </c>
      <c r="O11" s="25">
        <v>16017</v>
      </c>
      <c r="P11" s="25" t="s">
        <v>47</v>
      </c>
      <c r="Q11" s="25">
        <v>16017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16017</v>
      </c>
      <c r="AC11" s="25">
        <v>0</v>
      </c>
    </row>
    <row r="12" spans="1:29" s="26" customFormat="1" ht="55.2" x14ac:dyDescent="0.25">
      <c r="A12" s="20" t="s">
        <v>34</v>
      </c>
      <c r="B12" s="20" t="s">
        <v>2</v>
      </c>
      <c r="C12" s="21" t="s">
        <v>1</v>
      </c>
      <c r="D12" s="22" t="s">
        <v>0</v>
      </c>
      <c r="E12" s="21" t="s">
        <v>39</v>
      </c>
      <c r="F12" s="22" t="s">
        <v>40</v>
      </c>
      <c r="G12" s="10">
        <v>31501</v>
      </c>
      <c r="H12" s="23" t="s">
        <v>66</v>
      </c>
      <c r="I12" s="10" t="s">
        <v>41</v>
      </c>
      <c r="J12" s="24" t="s">
        <v>63</v>
      </c>
      <c r="K12" s="25" t="s">
        <v>67</v>
      </c>
      <c r="L12" s="11" t="s">
        <v>35</v>
      </c>
      <c r="M12" s="12" t="s">
        <v>42</v>
      </c>
      <c r="N12" s="25">
        <v>1</v>
      </c>
      <c r="O12" s="25">
        <v>500</v>
      </c>
      <c r="P12" s="25" t="s">
        <v>43</v>
      </c>
      <c r="Q12" s="25">
        <v>500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500</v>
      </c>
      <c r="AC12" s="25">
        <v>0</v>
      </c>
    </row>
    <row r="13" spans="1:29" s="26" customFormat="1" ht="55.2" x14ac:dyDescent="0.25">
      <c r="A13" s="20" t="s">
        <v>34</v>
      </c>
      <c r="B13" s="20" t="s">
        <v>2</v>
      </c>
      <c r="C13" s="21" t="s">
        <v>1</v>
      </c>
      <c r="D13" s="22" t="s">
        <v>0</v>
      </c>
      <c r="E13" s="21" t="s">
        <v>39</v>
      </c>
      <c r="F13" s="22" t="s">
        <v>40</v>
      </c>
      <c r="G13" s="10">
        <v>31501</v>
      </c>
      <c r="H13" s="23" t="s">
        <v>66</v>
      </c>
      <c r="I13" s="10" t="s">
        <v>41</v>
      </c>
      <c r="J13" s="24" t="s">
        <v>63</v>
      </c>
      <c r="K13" s="25" t="s">
        <v>67</v>
      </c>
      <c r="L13" s="11" t="s">
        <v>35</v>
      </c>
      <c r="M13" s="12" t="s">
        <v>42</v>
      </c>
      <c r="N13" s="25">
        <v>1</v>
      </c>
      <c r="O13" s="25">
        <v>500</v>
      </c>
      <c r="P13" s="25" t="s">
        <v>43</v>
      </c>
      <c r="Q13" s="25">
        <v>500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500</v>
      </c>
      <c r="AC13" s="25">
        <v>0</v>
      </c>
    </row>
    <row r="14" spans="1:29" s="26" customFormat="1" ht="55.2" x14ac:dyDescent="0.25">
      <c r="A14" s="20" t="s">
        <v>34</v>
      </c>
      <c r="B14" s="20" t="s">
        <v>2</v>
      </c>
      <c r="C14" s="21" t="s">
        <v>1</v>
      </c>
      <c r="D14" s="22" t="s">
        <v>0</v>
      </c>
      <c r="E14" s="21" t="s">
        <v>39</v>
      </c>
      <c r="F14" s="22" t="s">
        <v>40</v>
      </c>
      <c r="G14" s="10">
        <v>31501</v>
      </c>
      <c r="H14" s="23" t="s">
        <v>66</v>
      </c>
      <c r="I14" s="10" t="s">
        <v>41</v>
      </c>
      <c r="J14" s="24" t="s">
        <v>63</v>
      </c>
      <c r="K14" s="25" t="s">
        <v>67</v>
      </c>
      <c r="L14" s="11" t="s">
        <v>35</v>
      </c>
      <c r="M14" s="12" t="s">
        <v>42</v>
      </c>
      <c r="N14" s="25">
        <v>1</v>
      </c>
      <c r="O14" s="25">
        <v>500</v>
      </c>
      <c r="P14" s="25" t="s">
        <v>43</v>
      </c>
      <c r="Q14" s="25">
        <v>500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500</v>
      </c>
      <c r="AC14" s="25">
        <v>0</v>
      </c>
    </row>
    <row r="15" spans="1:29" s="26" customFormat="1" ht="55.2" x14ac:dyDescent="0.25">
      <c r="A15" s="20" t="s">
        <v>34</v>
      </c>
      <c r="B15" s="20" t="s">
        <v>2</v>
      </c>
      <c r="C15" s="21" t="s">
        <v>1</v>
      </c>
      <c r="D15" s="22" t="s">
        <v>0</v>
      </c>
      <c r="E15" s="21" t="s">
        <v>39</v>
      </c>
      <c r="F15" s="22" t="s">
        <v>40</v>
      </c>
      <c r="G15" s="10">
        <v>31501</v>
      </c>
      <c r="H15" s="23" t="s">
        <v>66</v>
      </c>
      <c r="I15" s="10" t="s">
        <v>41</v>
      </c>
      <c r="J15" s="24" t="s">
        <v>63</v>
      </c>
      <c r="K15" s="25" t="s">
        <v>67</v>
      </c>
      <c r="L15" s="11" t="s">
        <v>35</v>
      </c>
      <c r="M15" s="12" t="s">
        <v>42</v>
      </c>
      <c r="N15" s="25">
        <v>1</v>
      </c>
      <c r="O15" s="25">
        <v>500</v>
      </c>
      <c r="P15" s="25" t="s">
        <v>43</v>
      </c>
      <c r="Q15" s="25">
        <v>500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500</v>
      </c>
      <c r="AC15" s="25">
        <v>0</v>
      </c>
    </row>
    <row r="16" spans="1:29" s="26" customFormat="1" ht="55.2" x14ac:dyDescent="0.25">
      <c r="A16" s="20" t="s">
        <v>34</v>
      </c>
      <c r="B16" s="20" t="s">
        <v>2</v>
      </c>
      <c r="C16" s="21" t="s">
        <v>1</v>
      </c>
      <c r="D16" s="22" t="s">
        <v>0</v>
      </c>
      <c r="E16" s="21" t="s">
        <v>39</v>
      </c>
      <c r="F16" s="22" t="s">
        <v>40</v>
      </c>
      <c r="G16" s="10">
        <v>31501</v>
      </c>
      <c r="H16" s="23" t="s">
        <v>66</v>
      </c>
      <c r="I16" s="10" t="s">
        <v>41</v>
      </c>
      <c r="J16" s="24" t="s">
        <v>63</v>
      </c>
      <c r="K16" s="25" t="s">
        <v>67</v>
      </c>
      <c r="L16" s="11" t="s">
        <v>35</v>
      </c>
      <c r="M16" s="12" t="s">
        <v>42</v>
      </c>
      <c r="N16" s="25">
        <v>1</v>
      </c>
      <c r="O16" s="25">
        <v>500</v>
      </c>
      <c r="P16" s="25" t="s">
        <v>43</v>
      </c>
      <c r="Q16" s="25">
        <v>500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500</v>
      </c>
      <c r="AC16" s="25">
        <v>0</v>
      </c>
    </row>
    <row r="17" spans="1:29" s="26" customFormat="1" ht="41.4" x14ac:dyDescent="0.25">
      <c r="A17" s="20" t="s">
        <v>34</v>
      </c>
      <c r="B17" s="20" t="s">
        <v>2</v>
      </c>
      <c r="C17" s="21" t="s">
        <v>1</v>
      </c>
      <c r="D17" s="22" t="s">
        <v>68</v>
      </c>
      <c r="E17" s="21" t="s">
        <v>69</v>
      </c>
      <c r="F17" s="22" t="s">
        <v>70</v>
      </c>
      <c r="G17" s="10">
        <v>31701</v>
      </c>
      <c r="H17" s="23" t="s">
        <v>71</v>
      </c>
      <c r="I17" s="10" t="s">
        <v>41</v>
      </c>
      <c r="J17" s="24" t="s">
        <v>72</v>
      </c>
      <c r="K17" s="25" t="s">
        <v>51</v>
      </c>
      <c r="L17" s="11" t="s">
        <v>35</v>
      </c>
      <c r="M17" s="12" t="s">
        <v>42</v>
      </c>
      <c r="N17" s="25">
        <v>1</v>
      </c>
      <c r="O17" s="25">
        <v>11998.2</v>
      </c>
      <c r="P17" s="25" t="s">
        <v>52</v>
      </c>
      <c r="Q17" s="25">
        <v>11998.2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11998.2</v>
      </c>
      <c r="AC17" s="25">
        <v>0</v>
      </c>
    </row>
    <row r="18" spans="1:29" s="26" customFormat="1" ht="41.4" x14ac:dyDescent="0.25">
      <c r="A18" s="20" t="s">
        <v>34</v>
      </c>
      <c r="B18" s="20" t="s">
        <v>2</v>
      </c>
      <c r="C18" s="21" t="s">
        <v>1</v>
      </c>
      <c r="D18" s="22" t="s">
        <v>68</v>
      </c>
      <c r="E18" s="21" t="s">
        <v>69</v>
      </c>
      <c r="F18" s="22" t="s">
        <v>70</v>
      </c>
      <c r="G18" s="10">
        <v>31701</v>
      </c>
      <c r="H18" s="23" t="s">
        <v>71</v>
      </c>
      <c r="I18" s="10" t="s">
        <v>41</v>
      </c>
      <c r="J18" s="24" t="s">
        <v>73</v>
      </c>
      <c r="K18" s="25" t="s">
        <v>51</v>
      </c>
      <c r="L18" s="11" t="s">
        <v>35</v>
      </c>
      <c r="M18" s="12" t="s">
        <v>42</v>
      </c>
      <c r="N18" s="25">
        <v>1</v>
      </c>
      <c r="O18" s="25">
        <v>333.05</v>
      </c>
      <c r="P18" s="25" t="s">
        <v>52</v>
      </c>
      <c r="Q18" s="25">
        <v>333.05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333.05</v>
      </c>
      <c r="AC18" s="25">
        <v>0</v>
      </c>
    </row>
    <row r="19" spans="1:29" s="26" customFormat="1" ht="69" x14ac:dyDescent="0.25">
      <c r="A19" s="20" t="s">
        <v>34</v>
      </c>
      <c r="B19" s="20" t="s">
        <v>2</v>
      </c>
      <c r="C19" s="21" t="s">
        <v>1</v>
      </c>
      <c r="D19" s="22" t="s">
        <v>0</v>
      </c>
      <c r="E19" s="21" t="s">
        <v>39</v>
      </c>
      <c r="F19" s="22" t="s">
        <v>44</v>
      </c>
      <c r="G19" s="10">
        <v>32505</v>
      </c>
      <c r="H19" s="23" t="s">
        <v>49</v>
      </c>
      <c r="I19" s="10" t="s">
        <v>41</v>
      </c>
      <c r="J19" s="24" t="s">
        <v>58</v>
      </c>
      <c r="K19" s="25" t="s">
        <v>50</v>
      </c>
      <c r="L19" s="11" t="s">
        <v>35</v>
      </c>
      <c r="M19" s="12" t="s">
        <v>42</v>
      </c>
      <c r="N19" s="25">
        <v>1</v>
      </c>
      <c r="O19" s="25">
        <v>13798.21</v>
      </c>
      <c r="P19" s="25" t="s">
        <v>43</v>
      </c>
      <c r="Q19" s="25">
        <v>13798.21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13798.21</v>
      </c>
      <c r="AC19" s="25">
        <v>0</v>
      </c>
    </row>
    <row r="20" spans="1:29" s="26" customFormat="1" ht="82.8" x14ac:dyDescent="0.25">
      <c r="A20" s="20" t="s">
        <v>34</v>
      </c>
      <c r="B20" s="20" t="s">
        <v>2</v>
      </c>
      <c r="C20" s="21" t="s">
        <v>1</v>
      </c>
      <c r="D20" s="22" t="s">
        <v>0</v>
      </c>
      <c r="E20" s="21" t="s">
        <v>62</v>
      </c>
      <c r="F20" s="22" t="s">
        <v>61</v>
      </c>
      <c r="G20" s="10">
        <v>33601</v>
      </c>
      <c r="H20" s="23" t="s">
        <v>74</v>
      </c>
      <c r="I20" s="10" t="s">
        <v>41</v>
      </c>
      <c r="J20" s="24" t="s">
        <v>75</v>
      </c>
      <c r="K20" s="25" t="s">
        <v>76</v>
      </c>
      <c r="L20" s="11" t="s">
        <v>45</v>
      </c>
      <c r="M20" s="12" t="s">
        <v>42</v>
      </c>
      <c r="N20" s="25">
        <v>1</v>
      </c>
      <c r="O20" s="25">
        <v>92220</v>
      </c>
      <c r="P20" s="25" t="s">
        <v>57</v>
      </c>
      <c r="Q20" s="25">
        <v>92220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92220</v>
      </c>
      <c r="AC20" s="25">
        <v>0</v>
      </c>
    </row>
    <row r="21" spans="1:29" s="26" customFormat="1" ht="82.8" x14ac:dyDescent="0.25">
      <c r="A21" s="20" t="s">
        <v>34</v>
      </c>
      <c r="B21" s="20" t="s">
        <v>2</v>
      </c>
      <c r="C21" s="21" t="s">
        <v>1</v>
      </c>
      <c r="D21" s="22" t="s">
        <v>0</v>
      </c>
      <c r="E21" s="21" t="s">
        <v>62</v>
      </c>
      <c r="F21" s="22" t="s">
        <v>61</v>
      </c>
      <c r="G21" s="10">
        <v>33601</v>
      </c>
      <c r="H21" s="23" t="s">
        <v>74</v>
      </c>
      <c r="I21" s="10" t="s">
        <v>41</v>
      </c>
      <c r="J21" s="24" t="s">
        <v>75</v>
      </c>
      <c r="K21" s="25" t="s">
        <v>76</v>
      </c>
      <c r="L21" s="11" t="s">
        <v>45</v>
      </c>
      <c r="M21" s="12" t="s">
        <v>42</v>
      </c>
      <c r="N21" s="25">
        <v>1</v>
      </c>
      <c r="O21" s="25">
        <v>113100</v>
      </c>
      <c r="P21" s="25" t="s">
        <v>57</v>
      </c>
      <c r="Q21" s="25">
        <v>113100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113100</v>
      </c>
      <c r="AC21" s="25">
        <v>0</v>
      </c>
    </row>
    <row r="22" spans="1:29" s="26" customFormat="1" ht="69" x14ac:dyDescent="0.25">
      <c r="A22" s="20" t="s">
        <v>34</v>
      </c>
      <c r="B22" s="20" t="s">
        <v>2</v>
      </c>
      <c r="C22" s="21" t="s">
        <v>1</v>
      </c>
      <c r="D22" s="22" t="s">
        <v>0</v>
      </c>
      <c r="E22" s="21" t="s">
        <v>39</v>
      </c>
      <c r="F22" s="22" t="s">
        <v>40</v>
      </c>
      <c r="G22" s="10">
        <v>33602</v>
      </c>
      <c r="H22" s="23" t="s">
        <v>53</v>
      </c>
      <c r="I22" s="10" t="s">
        <v>41</v>
      </c>
      <c r="J22" s="24" t="s">
        <v>54</v>
      </c>
      <c r="K22" s="25" t="s">
        <v>55</v>
      </c>
      <c r="L22" s="11" t="s">
        <v>35</v>
      </c>
      <c r="M22" s="12" t="s">
        <v>42</v>
      </c>
      <c r="N22" s="25">
        <v>1</v>
      </c>
      <c r="O22" s="25">
        <v>2097.2600000000002</v>
      </c>
      <c r="P22" s="25" t="s">
        <v>43</v>
      </c>
      <c r="Q22" s="25">
        <v>2097.2600000000002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2097.2600000000002</v>
      </c>
      <c r="AC22" s="25">
        <v>0</v>
      </c>
    </row>
    <row r="23" spans="1:29" s="26" customFormat="1" ht="82.8" x14ac:dyDescent="0.25">
      <c r="A23" s="20" t="s">
        <v>34</v>
      </c>
      <c r="B23" s="20" t="s">
        <v>2</v>
      </c>
      <c r="C23" s="21" t="s">
        <v>1</v>
      </c>
      <c r="D23" s="22" t="s">
        <v>0</v>
      </c>
      <c r="E23" s="21" t="s">
        <v>39</v>
      </c>
      <c r="F23" s="22" t="s">
        <v>40</v>
      </c>
      <c r="G23" s="10">
        <v>33602</v>
      </c>
      <c r="H23" s="23" t="s">
        <v>53</v>
      </c>
      <c r="I23" s="10" t="s">
        <v>41</v>
      </c>
      <c r="J23" s="24" t="s">
        <v>77</v>
      </c>
      <c r="K23" s="25" t="s">
        <v>55</v>
      </c>
      <c r="L23" s="11" t="s">
        <v>35</v>
      </c>
      <c r="M23" s="12" t="s">
        <v>42</v>
      </c>
      <c r="N23" s="25">
        <v>1</v>
      </c>
      <c r="O23" s="25">
        <v>12360</v>
      </c>
      <c r="P23" s="25" t="s">
        <v>43</v>
      </c>
      <c r="Q23" s="25">
        <v>12360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12360</v>
      </c>
    </row>
    <row r="24" spans="1:29" s="26" customFormat="1" ht="82.8" x14ac:dyDescent="0.25">
      <c r="A24" s="20" t="s">
        <v>34</v>
      </c>
      <c r="B24" s="20" t="s">
        <v>2</v>
      </c>
      <c r="C24" s="21" t="s">
        <v>1</v>
      </c>
      <c r="D24" s="22" t="s">
        <v>0</v>
      </c>
      <c r="E24" s="21" t="s">
        <v>39</v>
      </c>
      <c r="F24" s="22" t="s">
        <v>40</v>
      </c>
      <c r="G24" s="10">
        <v>33602</v>
      </c>
      <c r="H24" s="23" t="s">
        <v>53</v>
      </c>
      <c r="I24" s="10" t="s">
        <v>41</v>
      </c>
      <c r="J24" s="24" t="s">
        <v>77</v>
      </c>
      <c r="K24" s="25" t="s">
        <v>55</v>
      </c>
      <c r="L24" s="11" t="s">
        <v>35</v>
      </c>
      <c r="M24" s="12" t="s">
        <v>42</v>
      </c>
      <c r="N24" s="25">
        <v>1</v>
      </c>
      <c r="O24" s="25">
        <v>6179.99</v>
      </c>
      <c r="P24" s="25" t="s">
        <v>43</v>
      </c>
      <c r="Q24" s="25">
        <v>6179.99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6179.99</v>
      </c>
      <c r="AC24" s="25">
        <v>0</v>
      </c>
    </row>
    <row r="25" spans="1:29" s="26" customFormat="1" ht="82.8" x14ac:dyDescent="0.25">
      <c r="A25" s="20" t="s">
        <v>34</v>
      </c>
      <c r="B25" s="20" t="s">
        <v>2</v>
      </c>
      <c r="C25" s="21" t="s">
        <v>1</v>
      </c>
      <c r="D25" s="22" t="s">
        <v>0</v>
      </c>
      <c r="E25" s="21" t="s">
        <v>39</v>
      </c>
      <c r="F25" s="22" t="s">
        <v>44</v>
      </c>
      <c r="G25" s="10">
        <v>33901</v>
      </c>
      <c r="H25" s="23" t="s">
        <v>64</v>
      </c>
      <c r="I25" s="10" t="s">
        <v>41</v>
      </c>
      <c r="J25" s="24" t="s">
        <v>78</v>
      </c>
      <c r="K25" s="25" t="s">
        <v>65</v>
      </c>
      <c r="L25" s="11" t="s">
        <v>35</v>
      </c>
      <c r="M25" s="12" t="s">
        <v>42</v>
      </c>
      <c r="N25" s="25">
        <v>1</v>
      </c>
      <c r="O25" s="25">
        <v>4.6100000000000003</v>
      </c>
      <c r="P25" s="25" t="s">
        <v>52</v>
      </c>
      <c r="Q25" s="25">
        <v>4.6100000000000003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4.6100000000000003</v>
      </c>
      <c r="AC25" s="25">
        <v>0</v>
      </c>
    </row>
    <row r="26" spans="1:29" s="26" customFormat="1" ht="69" x14ac:dyDescent="0.25">
      <c r="A26" s="20" t="s">
        <v>34</v>
      </c>
      <c r="B26" s="20" t="s">
        <v>2</v>
      </c>
      <c r="C26" s="21" t="s">
        <v>1</v>
      </c>
      <c r="D26" s="22" t="s">
        <v>0</v>
      </c>
      <c r="E26" s="21" t="s">
        <v>59</v>
      </c>
      <c r="F26" s="22" t="s">
        <v>60</v>
      </c>
      <c r="G26" s="10">
        <v>35701</v>
      </c>
      <c r="H26" s="23" t="s">
        <v>56</v>
      </c>
      <c r="I26" s="10" t="s">
        <v>41</v>
      </c>
      <c r="J26" s="24" t="s">
        <v>79</v>
      </c>
      <c r="K26" s="25" t="s">
        <v>80</v>
      </c>
      <c r="L26" s="11" t="s">
        <v>45</v>
      </c>
      <c r="M26" s="12" t="s">
        <v>42</v>
      </c>
      <c r="N26" s="25">
        <v>1</v>
      </c>
      <c r="O26" s="25">
        <v>4455.9799999999996</v>
      </c>
      <c r="P26" s="25" t="s">
        <v>57</v>
      </c>
      <c r="Q26" s="25">
        <v>4455.9799999999996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4455.9799999999996</v>
      </c>
      <c r="AC26" s="25">
        <v>0</v>
      </c>
    </row>
    <row r="27" spans="1:29" s="26" customFormat="1" ht="96.6" x14ac:dyDescent="0.25">
      <c r="A27" s="20" t="s">
        <v>34</v>
      </c>
      <c r="B27" s="20" t="s">
        <v>2</v>
      </c>
      <c r="C27" s="21" t="s">
        <v>1</v>
      </c>
      <c r="D27" s="22" t="s">
        <v>0</v>
      </c>
      <c r="E27" s="21" t="s">
        <v>39</v>
      </c>
      <c r="F27" s="22" t="s">
        <v>40</v>
      </c>
      <c r="G27" s="10">
        <v>35801</v>
      </c>
      <c r="H27" s="23" t="s">
        <v>81</v>
      </c>
      <c r="I27" s="10" t="s">
        <v>41</v>
      </c>
      <c r="J27" s="24" t="s">
        <v>82</v>
      </c>
      <c r="K27" s="25" t="s">
        <v>83</v>
      </c>
      <c r="L27" s="11" t="s">
        <v>35</v>
      </c>
      <c r="M27" s="12" t="s">
        <v>42</v>
      </c>
      <c r="N27" s="25">
        <v>1</v>
      </c>
      <c r="O27" s="25">
        <v>168616.92</v>
      </c>
      <c r="P27" s="25" t="s">
        <v>43</v>
      </c>
      <c r="Q27" s="25">
        <v>168616.92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168616.92</v>
      </c>
      <c r="AC27" s="25">
        <v>0</v>
      </c>
    </row>
    <row r="28" spans="1:29" s="26" customFormat="1" ht="82.8" x14ac:dyDescent="0.25">
      <c r="A28" s="20" t="s">
        <v>34</v>
      </c>
      <c r="B28" s="20" t="s">
        <v>2</v>
      </c>
      <c r="C28" s="21" t="s">
        <v>1</v>
      </c>
      <c r="D28" s="22" t="s">
        <v>0</v>
      </c>
      <c r="E28" s="21" t="s">
        <v>39</v>
      </c>
      <c r="F28" s="22" t="s">
        <v>40</v>
      </c>
      <c r="G28" s="10">
        <v>35801</v>
      </c>
      <c r="H28" s="23" t="s">
        <v>81</v>
      </c>
      <c r="I28" s="10" t="s">
        <v>41</v>
      </c>
      <c r="J28" s="24" t="s">
        <v>84</v>
      </c>
      <c r="K28" s="25" t="s">
        <v>85</v>
      </c>
      <c r="L28" s="11" t="s">
        <v>35</v>
      </c>
      <c r="M28" s="12" t="s">
        <v>42</v>
      </c>
      <c r="N28" s="25">
        <v>1</v>
      </c>
      <c r="O28" s="25">
        <v>187500</v>
      </c>
      <c r="P28" s="25" t="s">
        <v>43</v>
      </c>
      <c r="Q28" s="25">
        <v>187500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187500</v>
      </c>
      <c r="AB28" s="25">
        <v>0</v>
      </c>
      <c r="AC28" s="25">
        <v>0</v>
      </c>
    </row>
    <row r="29" spans="1:29" s="26" customFormat="1" ht="82.8" x14ac:dyDescent="0.25">
      <c r="A29" s="20" t="s">
        <v>34</v>
      </c>
      <c r="B29" s="20" t="s">
        <v>2</v>
      </c>
      <c r="C29" s="21" t="s">
        <v>1</v>
      </c>
      <c r="D29" s="22" t="s">
        <v>0</v>
      </c>
      <c r="E29" s="21" t="s">
        <v>39</v>
      </c>
      <c r="F29" s="22" t="s">
        <v>40</v>
      </c>
      <c r="G29" s="10">
        <v>35801</v>
      </c>
      <c r="H29" s="23" t="s">
        <v>81</v>
      </c>
      <c r="I29" s="10" t="s">
        <v>41</v>
      </c>
      <c r="J29" s="24" t="s">
        <v>84</v>
      </c>
      <c r="K29" s="25" t="s">
        <v>83</v>
      </c>
      <c r="L29" s="11" t="s">
        <v>35</v>
      </c>
      <c r="M29" s="12" t="s">
        <v>42</v>
      </c>
      <c r="N29" s="25">
        <v>1</v>
      </c>
      <c r="O29" s="25">
        <v>178059</v>
      </c>
      <c r="P29" s="25" t="s">
        <v>43</v>
      </c>
      <c r="Q29" s="25">
        <v>178059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178059</v>
      </c>
      <c r="AC29" s="25">
        <v>0</v>
      </c>
    </row>
    <row r="30" spans="1:29" s="26" customFormat="1" ht="82.8" x14ac:dyDescent="0.25">
      <c r="A30" s="20" t="s">
        <v>34</v>
      </c>
      <c r="B30" s="20" t="s">
        <v>2</v>
      </c>
      <c r="C30" s="21" t="s">
        <v>1</v>
      </c>
      <c r="D30" s="22" t="s">
        <v>0</v>
      </c>
      <c r="E30" s="21" t="s">
        <v>39</v>
      </c>
      <c r="F30" s="22" t="s">
        <v>40</v>
      </c>
      <c r="G30" s="10">
        <v>35801</v>
      </c>
      <c r="H30" s="23" t="s">
        <v>81</v>
      </c>
      <c r="I30" s="10" t="s">
        <v>41</v>
      </c>
      <c r="J30" s="24" t="s">
        <v>84</v>
      </c>
      <c r="K30" s="25" t="s">
        <v>85</v>
      </c>
      <c r="L30" s="11" t="s">
        <v>35</v>
      </c>
      <c r="M30" s="12" t="s">
        <v>42</v>
      </c>
      <c r="N30" s="25">
        <v>1</v>
      </c>
      <c r="O30" s="25">
        <v>187500</v>
      </c>
      <c r="P30" s="25" t="s">
        <v>43</v>
      </c>
      <c r="Q30" s="25">
        <v>187500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187500</v>
      </c>
      <c r="AC30" s="25">
        <v>0</v>
      </c>
    </row>
    <row r="31" spans="1:29" s="26" customFormat="1" ht="96.6" x14ac:dyDescent="0.25">
      <c r="A31" s="20" t="s">
        <v>34</v>
      </c>
      <c r="B31" s="20" t="s">
        <v>2</v>
      </c>
      <c r="C31" s="21" t="s">
        <v>1</v>
      </c>
      <c r="D31" s="22" t="s">
        <v>0</v>
      </c>
      <c r="E31" s="21" t="s">
        <v>86</v>
      </c>
      <c r="F31" s="22" t="s">
        <v>61</v>
      </c>
      <c r="G31" s="10">
        <v>37106</v>
      </c>
      <c r="H31" s="23" t="s">
        <v>87</v>
      </c>
      <c r="I31" s="10" t="s">
        <v>41</v>
      </c>
      <c r="J31" s="24" t="s">
        <v>88</v>
      </c>
      <c r="K31" s="25" t="s">
        <v>89</v>
      </c>
      <c r="L31" s="11" t="s">
        <v>45</v>
      </c>
      <c r="M31" s="12" t="s">
        <v>42</v>
      </c>
      <c r="N31" s="25">
        <v>1</v>
      </c>
      <c r="O31" s="25">
        <v>3298</v>
      </c>
      <c r="P31" s="25" t="s">
        <v>52</v>
      </c>
      <c r="Q31" s="25">
        <v>3298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3298</v>
      </c>
      <c r="AC31" s="25">
        <v>0</v>
      </c>
    </row>
    <row r="32" spans="1:29" s="26" customFormat="1" ht="96.6" x14ac:dyDescent="0.25">
      <c r="A32" s="20" t="s">
        <v>34</v>
      </c>
      <c r="B32" s="20" t="s">
        <v>2</v>
      </c>
      <c r="C32" s="21" t="s">
        <v>1</v>
      </c>
      <c r="D32" s="22" t="s">
        <v>0</v>
      </c>
      <c r="E32" s="21" t="s">
        <v>86</v>
      </c>
      <c r="F32" s="22" t="s">
        <v>61</v>
      </c>
      <c r="G32" s="10">
        <v>37106</v>
      </c>
      <c r="H32" s="23" t="s">
        <v>87</v>
      </c>
      <c r="I32" s="10" t="s">
        <v>41</v>
      </c>
      <c r="J32" s="24" t="s">
        <v>90</v>
      </c>
      <c r="K32" s="25" t="s">
        <v>89</v>
      </c>
      <c r="L32" s="11" t="s">
        <v>45</v>
      </c>
      <c r="M32" s="12" t="s">
        <v>42</v>
      </c>
      <c r="N32" s="25">
        <v>1</v>
      </c>
      <c r="O32" s="25">
        <v>9439.5</v>
      </c>
      <c r="P32" s="25" t="s">
        <v>52</v>
      </c>
      <c r="Q32" s="25">
        <v>9439.5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9439.5</v>
      </c>
      <c r="AC32" s="25">
        <v>0</v>
      </c>
    </row>
    <row r="33" spans="1:29" s="26" customFormat="1" ht="96.6" x14ac:dyDescent="0.25">
      <c r="A33" s="20" t="s">
        <v>34</v>
      </c>
      <c r="B33" s="20" t="s">
        <v>2</v>
      </c>
      <c r="C33" s="21" t="s">
        <v>1</v>
      </c>
      <c r="D33" s="22" t="s">
        <v>0</v>
      </c>
      <c r="E33" s="21" t="s">
        <v>86</v>
      </c>
      <c r="F33" s="22" t="s">
        <v>61</v>
      </c>
      <c r="G33" s="10">
        <v>37106</v>
      </c>
      <c r="H33" s="23" t="s">
        <v>87</v>
      </c>
      <c r="I33" s="10" t="s">
        <v>41</v>
      </c>
      <c r="J33" s="24" t="s">
        <v>90</v>
      </c>
      <c r="K33" s="25" t="s">
        <v>89</v>
      </c>
      <c r="L33" s="11" t="s">
        <v>45</v>
      </c>
      <c r="M33" s="12" t="s">
        <v>42</v>
      </c>
      <c r="N33" s="25">
        <v>1</v>
      </c>
      <c r="O33" s="25">
        <v>24405.5</v>
      </c>
      <c r="P33" s="25" t="s">
        <v>52</v>
      </c>
      <c r="Q33" s="25">
        <v>24405.5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24405.5</v>
      </c>
      <c r="AC33" s="25">
        <v>0</v>
      </c>
    </row>
    <row r="34" spans="1:29" s="27" customFormat="1" x14ac:dyDescent="0.3"/>
    <row r="35" spans="1:29" s="27" customFormat="1" x14ac:dyDescent="0.3"/>
    <row r="36" spans="1:29" s="1" customFormat="1" ht="22.2" customHeight="1" x14ac:dyDescent="0.3">
      <c r="A36" s="28" t="s">
        <v>15</v>
      </c>
      <c r="B36" s="28"/>
      <c r="C36" s="28"/>
      <c r="D36" s="28"/>
      <c r="E36" s="28"/>
      <c r="F36" s="28"/>
      <c r="G36" s="28"/>
      <c r="H36" s="28"/>
      <c r="J36" s="2"/>
      <c r="K36" s="3"/>
      <c r="L36" s="3"/>
      <c r="N36" s="4"/>
      <c r="P36" s="5"/>
      <c r="Q36" s="29">
        <f t="shared" ref="Q36:AC36" si="0">SUM(Q11:Q35)</f>
        <v>1033883.22</v>
      </c>
      <c r="R36" s="29">
        <f t="shared" si="0"/>
        <v>0</v>
      </c>
      <c r="S36" s="29">
        <f t="shared" si="0"/>
        <v>0</v>
      </c>
      <c r="T36" s="29">
        <f t="shared" si="0"/>
        <v>0</v>
      </c>
      <c r="U36" s="29">
        <f t="shared" si="0"/>
        <v>0</v>
      </c>
      <c r="V36" s="29">
        <f t="shared" si="0"/>
        <v>0</v>
      </c>
      <c r="W36" s="29">
        <f t="shared" si="0"/>
        <v>0</v>
      </c>
      <c r="X36" s="29">
        <f t="shared" si="0"/>
        <v>0</v>
      </c>
      <c r="Y36" s="29">
        <f t="shared" si="0"/>
        <v>0</v>
      </c>
      <c r="Z36" s="29">
        <f t="shared" si="0"/>
        <v>0</v>
      </c>
      <c r="AA36" s="29">
        <f t="shared" si="0"/>
        <v>187500</v>
      </c>
      <c r="AB36" s="29">
        <f t="shared" si="0"/>
        <v>834023.22</v>
      </c>
      <c r="AC36" s="29">
        <f t="shared" si="0"/>
        <v>12360</v>
      </c>
    </row>
    <row r="38" spans="1:29" s="27" customFormat="1" x14ac:dyDescent="0.3">
      <c r="A38" s="14" t="s">
        <v>37</v>
      </c>
      <c r="B38" s="14"/>
      <c r="C38" s="14"/>
      <c r="D38" s="14"/>
      <c r="E38" s="14"/>
      <c r="F38" s="14"/>
      <c r="G38" s="14"/>
      <c r="H38" s="30"/>
      <c r="J38" s="30"/>
      <c r="K38" s="31"/>
      <c r="L38" s="31"/>
      <c r="N38" s="32"/>
      <c r="P38" s="33"/>
    </row>
  </sheetData>
  <mergeCells count="3">
    <mergeCell ref="A7:AB7"/>
    <mergeCell ref="A36:H36"/>
    <mergeCell ref="A38:G3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 (2)</vt:lpstr>
      <vt:lpstr>'OF05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2021-12-27T18:08:59Z</dcterms:modified>
</cp:coreProperties>
</file>