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6" documentId="13_ncr:1_{91D25792-EBB9-4DDC-BCD9-BE6D19B1EA6E}" xr6:coauthVersionLast="47" xr6:coauthVersionMax="47" xr10:uidLastSave="{4C74867E-4D0B-4824-9979-D76F46A28C24}"/>
  <bookViews>
    <workbookView xWindow="-108" yWindow="-108" windowWidth="23256" windowHeight="12576" xr2:uid="{00000000-000D-0000-FFFF-FFFF00000000}"/>
  </bookViews>
  <sheets>
    <sheet name="OF02 (2)" sheetId="4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 (2)'!$A$10:$AC$33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6" i="49" l="1"/>
  <c r="AB36" i="49"/>
  <c r="AA36" i="49"/>
  <c r="Z36" i="49"/>
  <c r="Y36" i="49"/>
  <c r="X36" i="49"/>
  <c r="W36" i="49"/>
  <c r="V36" i="49"/>
  <c r="U36" i="49"/>
  <c r="T36" i="49"/>
  <c r="S36" i="49"/>
  <c r="R36" i="49"/>
  <c r="Q36" i="49"/>
</calcChain>
</file>

<file path=xl/sharedStrings.xml><?xml version="1.0" encoding="utf-8"?>
<sst xmlns="http://schemas.openxmlformats.org/spreadsheetml/2006/main" count="326" uniqueCount="94">
  <si>
    <t>Dirección Ejecutiva de Administración</t>
  </si>
  <si>
    <t>Dirección de Recursos Materiales y Servicios</t>
  </si>
  <si>
    <t>Subdirección de Adquisiciones</t>
  </si>
  <si>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</si>
  <si>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</si>
  <si>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</si>
  <si>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</si>
  <si>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</si>
  <si>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</si>
  <si>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</si>
  <si>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</si>
  <si>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</si>
  <si>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</si>
  <si>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</si>
  <si>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</si>
  <si>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</si>
  <si>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</si>
  <si>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</si>
  <si>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</si>
  <si>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</si>
  <si>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</si>
  <si>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</si>
  <si>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</si>
  <si>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</si>
  <si>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</si>
  <si>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</si>
  <si>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</si>
  <si>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</si>
  <si>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</si>
  <si>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</si>
  <si>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</si>
  <si>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</si>
  <si>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OF02</t>
  </si>
  <si>
    <t>001</t>
  </si>
  <si>
    <t>R008</t>
  </si>
  <si>
    <t>SERVICIO</t>
  </si>
  <si>
    <t>PLURIANUAL</t>
  </si>
  <si>
    <t>UR EJERCE</t>
  </si>
  <si>
    <t>040</t>
  </si>
  <si>
    <t>B16PC02</t>
  </si>
  <si>
    <t xml:space="preserve"> </t>
  </si>
  <si>
    <t>LICITACION PUBLICA</t>
  </si>
  <si>
    <t>ANUAL</t>
  </si>
  <si>
    <t>ADJUDICACION DIRECTA POR EXC LP</t>
  </si>
  <si>
    <t>B16PC03</t>
  </si>
  <si>
    <t>* El precio unitario con IVA esta redondeado.</t>
  </si>
  <si>
    <t>Programa Anual de Adquisiciones, Arrendamientos y Servicios del INE  2021(PAAASINE)</t>
  </si>
  <si>
    <t>SERVICIO DE ENERGÍA ELÉCTRICA</t>
  </si>
  <si>
    <t>CONVENIO DE COLABORACION</t>
  </si>
  <si>
    <t>PAGO POR EL SERVICIO DE ENERGIA ELECTRICA</t>
  </si>
  <si>
    <t>MANTENIMIENTO Y CONSERVACIÓN DE VEHÍCULOS TERRESTRES, AÉREOS, MARÍTIMOS, LACUSTRES Y FLUVIALES</t>
  </si>
  <si>
    <t>ADJUDICACION DIRECTA</t>
  </si>
  <si>
    <t>SERVICIO DE MANTENIMIENTO VEHICULAR A MOTOCICLETAS MARCA BMW</t>
  </si>
  <si>
    <t>INE/ADQ-009/21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</si>
  <si>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</si>
  <si>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</si>
  <si>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</si>
  <si>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MANTENIMIENTO Y CONSERVACIÓN DE MAQUINARIA Y EQUIPO</t>
  </si>
  <si>
    <t>052</t>
  </si>
  <si>
    <t>B16PC05</t>
  </si>
  <si>
    <t>003</t>
  </si>
  <si>
    <t>B00OF01</t>
  </si>
  <si>
    <t>SOLO PARA TRAMITE DE PAGO</t>
  </si>
  <si>
    <t>SERVICIOS DE TELECOMUNICACIONES</t>
  </si>
  <si>
    <t>SERVICIO DE TELEVISION DE PAGA REQUERIDOS EN EL DESEMPEÑO DE FUNCIONES OFICIALES</t>
  </si>
  <si>
    <t>SUBCONTRATACIÓN DE SERVICIOS CON TERCEROS</t>
  </si>
  <si>
    <t>INE/089/2021</t>
  </si>
  <si>
    <t>SERVICIO TELEFÓNICO CONVENCIONAL</t>
  </si>
  <si>
    <t>SERVICIO DE TELEFONIA CONVENCIONAL</t>
  </si>
  <si>
    <t>INE/117/2019</t>
  </si>
  <si>
    <t>SERVICIO DE TELEFONÍA CELULAR</t>
  </si>
  <si>
    <t>SERVICIO DE TELEFONIA CELULAR</t>
  </si>
  <si>
    <t>INE/002/2019 (TERCER CONVENIO MODIFICATORIO)</t>
  </si>
  <si>
    <t>R011</t>
  </si>
  <si>
    <t>021</t>
  </si>
  <si>
    <t>B09PC01</t>
  </si>
  <si>
    <t>SERVICIOS DE CONDUCCIÓN DE SEÑALES ANALÓGICAS Y DIGITALES</t>
  </si>
  <si>
    <t>SERVICIOS INTEGRALES DE TELEFONIA DEL MES DE OCTUBRE</t>
  </si>
  <si>
    <t>ARRENDAMIENTO DE VEHÍCULOS TERRESTRES, AÉREOS, MARÍTIMOS, LACUSTRES Y FLUVIALES PARA SERVIDORES PÚBLICOS</t>
  </si>
  <si>
    <t>PRESTACION DEL SERVICIO INTEGRAL PARA ARRENDAR EL PARQUE VEHICULAR QUE REQUIERE EL INSTITUTO EN EL PERIODO 2019-2022</t>
  </si>
  <si>
    <t>INE/035/2019</t>
  </si>
  <si>
    <t>PAPELERIA PERSONALIZADA</t>
  </si>
  <si>
    <t>COMPRA MENOR</t>
  </si>
  <si>
    <t>SERVICIO DE FOTOCOPIADO, IMPRESIÓN Y DIGITALIZACIÓN EN OFICINAS CENTRALES Y EN EL CENTRO DE COMPUTO Y RESGUARDO DOCUMENTAL (CECyRD) DE PACHUCA HIDALGO.</t>
  </si>
  <si>
    <t>SERVICIO DE SUMINISTRO DE COMBUSTIBLE A TRAVES DE TARJETAS ELECTRONICAS PARA EL PARQUE VEHICULAR PROPIEDAD DEL INSTITUTO O ARRENDADO DE ORGANOS CENTRALES</t>
  </si>
  <si>
    <t>SERVICIO DE MANTENIMIENTO PREVENTIVO Y CORRECTIVO AL PARQUE VEHICULAR PROPIEDAD DEL INSTITUTO, EN OFICINAS CENTRALES DEL INSTITUTO</t>
  </si>
  <si>
    <t>INE/071/2021</t>
  </si>
  <si>
    <t>CONTRATACION SERVICIO DE MANTENIMIENTO PREVENTIVO Y CORRECTIVO AL PARQUE VEHICULAR PROPIEDAD DEL INSTITUTO, EN OFICINAS CENTRALES DEL INSTITUTO</t>
  </si>
  <si>
    <t>"SERVICIO DE MANTENIMIENTO PREVENTIVO PARA LOS SISTEMAS FIJOS DE PROTECCION CONTRA INCENDIOS A BASE DE AGUA (HIDRANTES)</t>
  </si>
  <si>
    <t>INE/ADQ-227/21</t>
  </si>
  <si>
    <t>SERVICIOS DE LAVANDERÍA, LIMPIEZA E HIGIENE</t>
  </si>
  <si>
    <t>SERVICIO DE LIMPIEZA EN LOS INMUEBLES DEL INSTITUTO EN LA CIUDAD DE MEXICO Y EL CENTRO DE COMPUTO Y RESGUARDO DOCUMENTAL (CECyRD) DE PACHUCA, HGO.</t>
  </si>
  <si>
    <t>INE/098/2021</t>
  </si>
  <si>
    <t>INE/011/2019 (7o 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</si>
</sst>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0" fontId="1" fillId="0" borderId="0"/>
    <xf numFmtId="0" fontId="5" fillId="0" borderId="0"/>
    <xf numFmtId="43" fontId="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164" fontId="10" fillId="0" borderId="0" applyAlignment="0"/>
    <xf numFmtId="164" fontId="10" fillId="0" borderId="0" applyAlignment="0"/>
    <xf numFmtId="0" fontId="5" fillId="0" borderId="0"/>
    <xf numFmtId="43" fontId="6" fillId="0" borderId="0" applyNumberForma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1" fillId="0" borderId="0" xfId="1"/>
    <xf numFmtId="0" fontId="7" fillId="0" borderId="2" xfId="2" applyFont="1" applyBorder="1" applyAlignment="1">
      <alignment horizontal="center" vertical="center" wrapText="1"/>
    </xf>
    <xf numFmtId="0" fontId="8" fillId="0" borderId="1" xfId="2" quotePrefix="1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4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vertical="center" wrapText="1"/>
    </xf>
    <xf numFmtId="3" fontId="8" fillId="0" borderId="1" xfId="2" applyNumberFormat="1" applyFont="1" applyBorder="1" applyAlignment="1">
      <alignment vertical="center" wrapText="1"/>
    </xf>
    <xf numFmtId="0" fontId="11" fillId="0" borderId="0" xfId="6" applyFont="1"/>
    <xf numFmtId="0" fontId="11" fillId="0" borderId="0" xfId="6" applyFont="1" applyAlignment="1">
      <alignment horizontal="left" wrapText="1"/>
    </xf>
    <xf numFmtId="0" fontId="11" fillId="0" borderId="0" xfId="6" applyFont="1" applyAlignment="1">
      <alignment horizontal="center"/>
    </xf>
    <xf numFmtId="0" fontId="11" fillId="0" borderId="0" xfId="6" applyFont="1" applyAlignment="1">
      <alignment horizontal="right"/>
    </xf>
    <xf numFmtId="0" fontId="11" fillId="0" borderId="0" xfId="6" applyFont="1" applyAlignment="1">
      <alignment horizontal="left"/>
    </xf>
    <xf numFmtId="3" fontId="3" fillId="0" borderId="0" xfId="2" applyNumberFormat="1" applyFont="1" applyAlignment="1">
      <alignment horizontal="right" vertic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1" fontId="9" fillId="0" borderId="1" xfId="3" applyNumberFormat="1" applyFont="1" applyBorder="1" applyAlignment="1">
      <alignment horizontal="left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right" vertical="center" wrapText="1"/>
    </xf>
    <xf numFmtId="0" fontId="9" fillId="0" borderId="0" xfId="2" applyFont="1" applyAlignment="1">
      <alignment horizontal="center" vertical="center" wrapText="1"/>
    </xf>
    <xf numFmtId="0" fontId="1" fillId="0" borderId="0" xfId="2"/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41" fontId="1" fillId="0" borderId="0" xfId="2" applyNumberFormat="1" applyAlignment="1">
      <alignment horizontal="left"/>
    </xf>
    <xf numFmtId="1" fontId="2" fillId="2" borderId="1" xfId="3" applyNumberFormat="1" applyFont="1" applyFill="1" applyBorder="1" applyAlignment="1">
      <alignment horizontal="left" vertical="center" wrapText="1"/>
    </xf>
    <xf numFmtId="41" fontId="2" fillId="3" borderId="0" xfId="12" applyNumberFormat="1" applyFont="1" applyFill="1" applyAlignment="1"/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41" fontId="2" fillId="3" borderId="0" xfId="12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</cellXfs>
  <cellStyles count="13">
    <cellStyle name="Millares 2" xfId="4" xr:uid="{00000000-0005-0000-0000-000000000000}"/>
    <cellStyle name="Millares 2 2" xfId="10" xr:uid="{00000000-0005-0000-0000-000001000000}"/>
    <cellStyle name="Moneda" xfId="12" builtinId="4"/>
    <cellStyle name="Moneda 2" xfId="5" xr:uid="{00000000-0005-0000-0000-000003000000}"/>
    <cellStyle name="Moneda 2 2" xfId="8" xr:uid="{00000000-0005-0000-0000-000004000000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4 2" xfId="6" xr:uid="{00000000-0005-0000-0000-000009000000}"/>
    <cellStyle name="Normal 5" xfId="1" xr:uid="{00000000-0005-0000-0000-00000A000000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2F57ECA-9B04-490E-972C-3C0F97CFE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80672-2990-44B3-9943-A5BCF23BD992}">
  <dimension ref="A1:AC38"/>
  <sheetViews>
    <sheetView tabSelected="1" topLeftCell="A4" workbookViewId="0">
      <selection activeCell="A11" sqref="A11:XFD1456"/>
    </sheetView>
  </sheetViews>
  <sheetFormatPr baseColWidth="10" defaultColWidth="11.5546875" defaultRowHeight="14.4" x14ac:dyDescent="0.3"/>
  <cols>
    <col min="1" max="1" width="14.88671875" style="1" customWidth="1"/>
    <col min="2" max="5" width="7.5546875" style="1" customWidth="1"/>
    <col min="6" max="6" width="9.5546875" style="1" customWidth="1"/>
    <col min="7" max="7" width="8.5546875" style="1" customWidth="1"/>
    <col min="8" max="8" width="26.88671875" style="1" customWidth="1"/>
    <col min="9" max="9" width="14.6640625" style="1" customWidth="1"/>
    <col min="10" max="10" width="29.33203125" style="1" customWidth="1"/>
    <col min="11" max="11" width="14.6640625" style="1" customWidth="1"/>
    <col min="12" max="12" width="11.5546875" style="1"/>
    <col min="13" max="14" width="9.5546875" style="1" customWidth="1"/>
    <col min="15" max="15" width="11.6640625" style="1" customWidth="1"/>
    <col min="16" max="16" width="22.33203125" style="1" customWidth="1"/>
    <col min="17" max="17" width="13.88671875" style="1" customWidth="1"/>
    <col min="18" max="29" width="12.5546875" style="1" customWidth="1"/>
    <col min="30" max="16384" width="11.5546875" style="1"/>
  </cols>
  <sheetData>
    <row r="1" spans="1:29" ht="22.2" x14ac:dyDescent="0.3">
      <c r="AC1" s="13" t="s">
        <v>0</v>
      </c>
    </row>
    <row r="2" spans="1:29" ht="22.2" x14ac:dyDescent="0.3">
      <c r="AC2" s="13" t="s">
        <v>1</v>
      </c>
    </row>
    <row r="3" spans="1:29" ht="22.2" x14ac:dyDescent="0.3">
      <c r="AC3" s="13" t="s">
        <v>2</v>
      </c>
    </row>
    <row r="7" spans="1:29" ht="25.8" x14ac:dyDescent="0.5">
      <c r="A7" s="31" t="s">
        <v>46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</row>
    <row r="8" spans="1:29" ht="25.8" x14ac:dyDescent="0.5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</row>
    <row r="10" spans="1:29" s="18" customFormat="1" ht="56.25" customHeight="1" x14ac:dyDescent="0.3">
      <c r="A10" s="14" t="s">
        <v>3</v>
      </c>
      <c r="B10" s="14" t="s">
        <v>37</v>
      </c>
      <c r="C10" s="14" t="s">
        <v>4</v>
      </c>
      <c r="D10" s="14" t="s">
        <v>5</v>
      </c>
      <c r="E10" s="14" t="s">
        <v>6</v>
      </c>
      <c r="F10" s="14" t="s">
        <v>7</v>
      </c>
      <c r="G10" s="15" t="s">
        <v>8</v>
      </c>
      <c r="H10" s="28" t="s">
        <v>9</v>
      </c>
      <c r="I10" s="15" t="s">
        <v>10</v>
      </c>
      <c r="J10" s="15" t="s">
        <v>11</v>
      </c>
      <c r="K10" s="15" t="s">
        <v>12</v>
      </c>
      <c r="L10" s="15" t="s">
        <v>13</v>
      </c>
      <c r="M10" s="15" t="s">
        <v>14</v>
      </c>
      <c r="N10" s="16" t="s">
        <v>15</v>
      </c>
      <c r="O10" s="15" t="s">
        <v>16</v>
      </c>
      <c r="P10" s="16" t="s">
        <v>17</v>
      </c>
      <c r="Q10" s="17" t="s">
        <v>18</v>
      </c>
      <c r="R10" s="17" t="s">
        <v>19</v>
      </c>
      <c r="S10" s="17" t="s">
        <v>20</v>
      </c>
      <c r="T10" s="17" t="s">
        <v>21</v>
      </c>
      <c r="U10" s="17" t="s">
        <v>22</v>
      </c>
      <c r="V10" s="17" t="s">
        <v>23</v>
      </c>
      <c r="W10" s="17" t="s">
        <v>24</v>
      </c>
      <c r="X10" s="17" t="s">
        <v>25</v>
      </c>
      <c r="Y10" s="17" t="s">
        <v>26</v>
      </c>
      <c r="Z10" s="17" t="s">
        <v>27</v>
      </c>
      <c r="AA10" s="17" t="s">
        <v>28</v>
      </c>
      <c r="AB10" s="17" t="s">
        <v>29</v>
      </c>
      <c r="AC10" s="17" t="s">
        <v>30</v>
      </c>
    </row>
    <row r="11" spans="1:29" s="22" customFormat="1" ht="27.6" x14ac:dyDescent="0.3">
      <c r="A11" s="2" t="s">
        <v>31</v>
      </c>
      <c r="B11" s="2" t="s">
        <v>32</v>
      </c>
      <c r="C11" s="3" t="s">
        <v>33</v>
      </c>
      <c r="D11" s="4" t="s">
        <v>34</v>
      </c>
      <c r="E11" s="3" t="s">
        <v>38</v>
      </c>
      <c r="F11" s="4" t="s">
        <v>39</v>
      </c>
      <c r="G11" s="19">
        <v>31101</v>
      </c>
      <c r="H11" s="5" t="s">
        <v>47</v>
      </c>
      <c r="I11" s="19" t="s">
        <v>40</v>
      </c>
      <c r="J11" s="6" t="s">
        <v>49</v>
      </c>
      <c r="K11" s="7"/>
      <c r="L11" s="20"/>
      <c r="M11" s="21" t="s">
        <v>35</v>
      </c>
      <c r="N11" s="7">
        <v>1</v>
      </c>
      <c r="O11" s="7">
        <v>68506</v>
      </c>
      <c r="P11" s="7" t="s">
        <v>48</v>
      </c>
      <c r="Q11" s="7">
        <v>68506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68506</v>
      </c>
      <c r="AC11" s="7">
        <v>0</v>
      </c>
    </row>
    <row r="12" spans="1:29" s="22" customFormat="1" ht="27.6" x14ac:dyDescent="0.3">
      <c r="A12" s="2" t="s">
        <v>31</v>
      </c>
      <c r="B12" s="2" t="s">
        <v>32</v>
      </c>
      <c r="C12" s="3" t="s">
        <v>33</v>
      </c>
      <c r="D12" s="4" t="s">
        <v>34</v>
      </c>
      <c r="E12" s="3" t="s">
        <v>38</v>
      </c>
      <c r="F12" s="4" t="s">
        <v>39</v>
      </c>
      <c r="G12" s="19">
        <v>31401</v>
      </c>
      <c r="H12" s="5" t="s">
        <v>67</v>
      </c>
      <c r="I12" s="19" t="s">
        <v>40</v>
      </c>
      <c r="J12" s="6" t="s">
        <v>68</v>
      </c>
      <c r="K12" s="7" t="s">
        <v>69</v>
      </c>
      <c r="L12" s="20" t="s">
        <v>36</v>
      </c>
      <c r="M12" s="21" t="s">
        <v>35</v>
      </c>
      <c r="N12" s="7">
        <v>1</v>
      </c>
      <c r="O12" s="7">
        <v>12736.88</v>
      </c>
      <c r="P12" s="7" t="s">
        <v>43</v>
      </c>
      <c r="Q12" s="7">
        <v>12736.88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12736.88</v>
      </c>
      <c r="AC12" s="7">
        <v>0</v>
      </c>
    </row>
    <row r="13" spans="1:29" s="22" customFormat="1" ht="55.2" x14ac:dyDescent="0.3">
      <c r="A13" s="2" t="s">
        <v>31</v>
      </c>
      <c r="B13" s="2" t="s">
        <v>32</v>
      </c>
      <c r="C13" s="3" t="s">
        <v>33</v>
      </c>
      <c r="D13" s="4" t="s">
        <v>34</v>
      </c>
      <c r="E13" s="3" t="s">
        <v>38</v>
      </c>
      <c r="F13" s="4" t="s">
        <v>39</v>
      </c>
      <c r="G13" s="19">
        <v>31501</v>
      </c>
      <c r="H13" s="5" t="s">
        <v>70</v>
      </c>
      <c r="I13" s="19" t="s">
        <v>40</v>
      </c>
      <c r="J13" s="6" t="s">
        <v>71</v>
      </c>
      <c r="K13" s="7" t="s">
        <v>72</v>
      </c>
      <c r="L13" s="20" t="s">
        <v>36</v>
      </c>
      <c r="M13" s="21" t="s">
        <v>35</v>
      </c>
      <c r="N13" s="7">
        <v>1</v>
      </c>
      <c r="O13" s="7">
        <v>6000</v>
      </c>
      <c r="P13" s="7" t="s">
        <v>41</v>
      </c>
      <c r="Q13" s="7">
        <v>6000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6000</v>
      </c>
      <c r="AC13" s="7">
        <v>0</v>
      </c>
    </row>
    <row r="14" spans="1:29" s="22" customFormat="1" ht="55.2" x14ac:dyDescent="0.3">
      <c r="A14" s="2" t="s">
        <v>31</v>
      </c>
      <c r="B14" s="2" t="s">
        <v>32</v>
      </c>
      <c r="C14" s="3" t="s">
        <v>33</v>
      </c>
      <c r="D14" s="4" t="s">
        <v>34</v>
      </c>
      <c r="E14" s="3" t="s">
        <v>38</v>
      </c>
      <c r="F14" s="4" t="s">
        <v>39</v>
      </c>
      <c r="G14" s="19">
        <v>31501</v>
      </c>
      <c r="H14" s="5" t="s">
        <v>70</v>
      </c>
      <c r="I14" s="19" t="s">
        <v>40</v>
      </c>
      <c r="J14" s="6" t="s">
        <v>71</v>
      </c>
      <c r="K14" s="7" t="s">
        <v>72</v>
      </c>
      <c r="L14" s="20" t="s">
        <v>36</v>
      </c>
      <c r="M14" s="21" t="s">
        <v>35</v>
      </c>
      <c r="N14" s="7">
        <v>1</v>
      </c>
      <c r="O14" s="7">
        <v>6000</v>
      </c>
      <c r="P14" s="7" t="s">
        <v>41</v>
      </c>
      <c r="Q14" s="7">
        <v>6000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6000</v>
      </c>
      <c r="AC14" s="7">
        <v>0</v>
      </c>
    </row>
    <row r="15" spans="1:29" s="22" customFormat="1" ht="55.2" x14ac:dyDescent="0.3">
      <c r="A15" s="2" t="s">
        <v>31</v>
      </c>
      <c r="B15" s="2" t="s">
        <v>32</v>
      </c>
      <c r="C15" s="3" t="s">
        <v>33</v>
      </c>
      <c r="D15" s="4" t="s">
        <v>34</v>
      </c>
      <c r="E15" s="3" t="s">
        <v>38</v>
      </c>
      <c r="F15" s="4" t="s">
        <v>39</v>
      </c>
      <c r="G15" s="19">
        <v>31501</v>
      </c>
      <c r="H15" s="5" t="s">
        <v>70</v>
      </c>
      <c r="I15" s="19" t="s">
        <v>40</v>
      </c>
      <c r="J15" s="6" t="s">
        <v>71</v>
      </c>
      <c r="K15" s="7" t="s">
        <v>72</v>
      </c>
      <c r="L15" s="20" t="s">
        <v>36</v>
      </c>
      <c r="M15" s="21" t="s">
        <v>35</v>
      </c>
      <c r="N15" s="7">
        <v>1</v>
      </c>
      <c r="O15" s="7">
        <v>6000</v>
      </c>
      <c r="P15" s="7" t="s">
        <v>41</v>
      </c>
      <c r="Q15" s="7">
        <v>6000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6000</v>
      </c>
      <c r="AC15" s="7">
        <v>0</v>
      </c>
    </row>
    <row r="16" spans="1:29" s="22" customFormat="1" ht="55.2" x14ac:dyDescent="0.3">
      <c r="A16" s="2" t="s">
        <v>31</v>
      </c>
      <c r="B16" s="2" t="s">
        <v>32</v>
      </c>
      <c r="C16" s="3" t="s">
        <v>33</v>
      </c>
      <c r="D16" s="4" t="s">
        <v>34</v>
      </c>
      <c r="E16" s="3" t="s">
        <v>38</v>
      </c>
      <c r="F16" s="4" t="s">
        <v>39</v>
      </c>
      <c r="G16" s="19">
        <v>31501</v>
      </c>
      <c r="H16" s="5" t="s">
        <v>70</v>
      </c>
      <c r="I16" s="19" t="s">
        <v>40</v>
      </c>
      <c r="J16" s="6" t="s">
        <v>71</v>
      </c>
      <c r="K16" s="7" t="s">
        <v>72</v>
      </c>
      <c r="L16" s="20" t="s">
        <v>36</v>
      </c>
      <c r="M16" s="21" t="s">
        <v>35</v>
      </c>
      <c r="N16" s="7">
        <v>1</v>
      </c>
      <c r="O16" s="7">
        <v>6000</v>
      </c>
      <c r="P16" s="7" t="s">
        <v>41</v>
      </c>
      <c r="Q16" s="7">
        <v>6000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6000</v>
      </c>
      <c r="AC16" s="7">
        <v>0</v>
      </c>
    </row>
    <row r="17" spans="1:29" s="22" customFormat="1" ht="55.2" x14ac:dyDescent="0.3">
      <c r="A17" s="2" t="s">
        <v>31</v>
      </c>
      <c r="B17" s="2" t="s">
        <v>32</v>
      </c>
      <c r="C17" s="3" t="s">
        <v>33</v>
      </c>
      <c r="D17" s="4" t="s">
        <v>34</v>
      </c>
      <c r="E17" s="3" t="s">
        <v>38</v>
      </c>
      <c r="F17" s="4" t="s">
        <v>39</v>
      </c>
      <c r="G17" s="19">
        <v>31501</v>
      </c>
      <c r="H17" s="5" t="s">
        <v>70</v>
      </c>
      <c r="I17" s="19" t="s">
        <v>40</v>
      </c>
      <c r="J17" s="6" t="s">
        <v>71</v>
      </c>
      <c r="K17" s="7" t="s">
        <v>72</v>
      </c>
      <c r="L17" s="20" t="s">
        <v>36</v>
      </c>
      <c r="M17" s="21" t="s">
        <v>35</v>
      </c>
      <c r="N17" s="7">
        <v>1</v>
      </c>
      <c r="O17" s="7">
        <v>6000</v>
      </c>
      <c r="P17" s="7" t="s">
        <v>41</v>
      </c>
      <c r="Q17" s="7">
        <v>6000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6000</v>
      </c>
      <c r="AC17" s="7">
        <v>0</v>
      </c>
    </row>
    <row r="18" spans="1:29" s="22" customFormat="1" ht="41.4" x14ac:dyDescent="0.3">
      <c r="A18" s="2" t="s">
        <v>31</v>
      </c>
      <c r="B18" s="2" t="s">
        <v>32</v>
      </c>
      <c r="C18" s="3" t="s">
        <v>33</v>
      </c>
      <c r="D18" s="4" t="s">
        <v>34</v>
      </c>
      <c r="E18" s="3" t="s">
        <v>38</v>
      </c>
      <c r="F18" s="4" t="s">
        <v>39</v>
      </c>
      <c r="G18" s="19">
        <v>31602</v>
      </c>
      <c r="H18" s="5" t="s">
        <v>63</v>
      </c>
      <c r="I18" s="19" t="s">
        <v>40</v>
      </c>
      <c r="J18" s="6" t="s">
        <v>64</v>
      </c>
      <c r="K18" s="7"/>
      <c r="L18" s="20"/>
      <c r="M18" s="21" t="s">
        <v>35</v>
      </c>
      <c r="N18" s="7">
        <v>1</v>
      </c>
      <c r="O18" s="7">
        <v>3240</v>
      </c>
      <c r="P18" s="7" t="s">
        <v>62</v>
      </c>
      <c r="Q18" s="7">
        <v>3240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3240</v>
      </c>
      <c r="AC18" s="7">
        <v>0</v>
      </c>
    </row>
    <row r="19" spans="1:29" s="22" customFormat="1" ht="41.4" x14ac:dyDescent="0.3">
      <c r="A19" s="2" t="s">
        <v>31</v>
      </c>
      <c r="B19" s="2" t="s">
        <v>32</v>
      </c>
      <c r="C19" s="3" t="s">
        <v>33</v>
      </c>
      <c r="D19" s="4" t="s">
        <v>34</v>
      </c>
      <c r="E19" s="3" t="s">
        <v>38</v>
      </c>
      <c r="F19" s="4" t="s">
        <v>39</v>
      </c>
      <c r="G19" s="19">
        <v>31602</v>
      </c>
      <c r="H19" s="5" t="s">
        <v>63</v>
      </c>
      <c r="I19" s="19" t="s">
        <v>40</v>
      </c>
      <c r="J19" s="6" t="s">
        <v>64</v>
      </c>
      <c r="K19" s="7"/>
      <c r="L19" s="20"/>
      <c r="M19" s="21" t="s">
        <v>35</v>
      </c>
      <c r="N19" s="7">
        <v>1</v>
      </c>
      <c r="O19" s="7">
        <v>11154.19</v>
      </c>
      <c r="P19" s="7" t="s">
        <v>62</v>
      </c>
      <c r="Q19" s="7">
        <v>11154.19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11154.19</v>
      </c>
      <c r="AC19" s="7">
        <v>0</v>
      </c>
    </row>
    <row r="20" spans="1:29" s="22" customFormat="1" ht="41.4" x14ac:dyDescent="0.3">
      <c r="A20" s="2" t="s">
        <v>31</v>
      </c>
      <c r="B20" s="2" t="s">
        <v>32</v>
      </c>
      <c r="C20" s="3" t="s">
        <v>33</v>
      </c>
      <c r="D20" s="4" t="s">
        <v>73</v>
      </c>
      <c r="E20" s="3" t="s">
        <v>74</v>
      </c>
      <c r="F20" s="4" t="s">
        <v>75</v>
      </c>
      <c r="G20" s="19">
        <v>31701</v>
      </c>
      <c r="H20" s="5" t="s">
        <v>76</v>
      </c>
      <c r="I20" s="19" t="s">
        <v>40</v>
      </c>
      <c r="J20" s="6" t="s">
        <v>77</v>
      </c>
      <c r="K20" s="7" t="s">
        <v>69</v>
      </c>
      <c r="L20" s="20" t="s">
        <v>36</v>
      </c>
      <c r="M20" s="21" t="s">
        <v>35</v>
      </c>
      <c r="N20" s="7">
        <v>1</v>
      </c>
      <c r="O20" s="7">
        <v>10315.709999999999</v>
      </c>
      <c r="P20" s="7" t="s">
        <v>43</v>
      </c>
      <c r="Q20" s="7">
        <v>10315.709999999999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10315.709999999999</v>
      </c>
      <c r="AC20" s="7">
        <v>0</v>
      </c>
    </row>
    <row r="21" spans="1:29" s="22" customFormat="1" ht="69" x14ac:dyDescent="0.3">
      <c r="A21" s="2" t="s">
        <v>31</v>
      </c>
      <c r="B21" s="2" t="s">
        <v>32</v>
      </c>
      <c r="C21" s="3" t="s">
        <v>33</v>
      </c>
      <c r="D21" s="4" t="s">
        <v>34</v>
      </c>
      <c r="E21" s="3" t="s">
        <v>38</v>
      </c>
      <c r="F21" s="4" t="s">
        <v>44</v>
      </c>
      <c r="G21" s="19">
        <v>32505</v>
      </c>
      <c r="H21" s="5" t="s">
        <v>78</v>
      </c>
      <c r="I21" s="19" t="s">
        <v>40</v>
      </c>
      <c r="J21" s="6" t="s">
        <v>79</v>
      </c>
      <c r="K21" s="7" t="s">
        <v>80</v>
      </c>
      <c r="L21" s="20" t="s">
        <v>36</v>
      </c>
      <c r="M21" s="21" t="s">
        <v>35</v>
      </c>
      <c r="N21" s="7">
        <v>1</v>
      </c>
      <c r="O21" s="7">
        <v>16913.939999999999</v>
      </c>
      <c r="P21" s="7" t="s">
        <v>41</v>
      </c>
      <c r="Q21" s="7">
        <v>16913.939999999999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16913.939999999999</v>
      </c>
      <c r="AC21" s="7">
        <v>0</v>
      </c>
    </row>
    <row r="22" spans="1:29" s="22" customFormat="1" ht="13.8" x14ac:dyDescent="0.3">
      <c r="A22" s="2" t="s">
        <v>31</v>
      </c>
      <c r="B22" s="2" t="s">
        <v>32</v>
      </c>
      <c r="C22" s="3" t="s">
        <v>33</v>
      </c>
      <c r="D22" s="4" t="s">
        <v>34</v>
      </c>
      <c r="E22" s="3" t="s">
        <v>60</v>
      </c>
      <c r="F22" s="4" t="s">
        <v>61</v>
      </c>
      <c r="G22" s="19">
        <v>33602</v>
      </c>
      <c r="H22" s="5" t="s">
        <v>54</v>
      </c>
      <c r="I22" s="19" t="s">
        <v>40</v>
      </c>
      <c r="J22" s="6" t="s">
        <v>81</v>
      </c>
      <c r="K22" s="7"/>
      <c r="L22" s="20"/>
      <c r="M22" s="21" t="s">
        <v>35</v>
      </c>
      <c r="N22" s="7">
        <v>1</v>
      </c>
      <c r="O22" s="7">
        <v>1392</v>
      </c>
      <c r="P22" s="7" t="s">
        <v>82</v>
      </c>
      <c r="Q22" s="7">
        <v>1392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1392</v>
      </c>
      <c r="AC22" s="7">
        <v>0</v>
      </c>
    </row>
    <row r="23" spans="1:29" s="22" customFormat="1" ht="82.8" x14ac:dyDescent="0.3">
      <c r="A23" s="2" t="s">
        <v>31</v>
      </c>
      <c r="B23" s="2" t="s">
        <v>32</v>
      </c>
      <c r="C23" s="3" t="s">
        <v>33</v>
      </c>
      <c r="D23" s="4" t="s">
        <v>34</v>
      </c>
      <c r="E23" s="3" t="s">
        <v>38</v>
      </c>
      <c r="F23" s="4" t="s">
        <v>39</v>
      </c>
      <c r="G23" s="19">
        <v>33602</v>
      </c>
      <c r="H23" s="5" t="s">
        <v>54</v>
      </c>
      <c r="I23" s="19" t="s">
        <v>40</v>
      </c>
      <c r="J23" s="6" t="s">
        <v>83</v>
      </c>
      <c r="K23" s="7" t="s">
        <v>56</v>
      </c>
      <c r="L23" s="20" t="s">
        <v>36</v>
      </c>
      <c r="M23" s="21" t="s">
        <v>35</v>
      </c>
      <c r="N23" s="7">
        <v>1</v>
      </c>
      <c r="O23" s="7">
        <v>12360</v>
      </c>
      <c r="P23" s="7" t="s">
        <v>41</v>
      </c>
      <c r="Q23" s="7">
        <v>12360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12360</v>
      </c>
    </row>
    <row r="24" spans="1:29" s="22" customFormat="1" ht="69" x14ac:dyDescent="0.3">
      <c r="A24" s="2" t="s">
        <v>31</v>
      </c>
      <c r="B24" s="2" t="s">
        <v>32</v>
      </c>
      <c r="C24" s="3" t="s">
        <v>33</v>
      </c>
      <c r="D24" s="4" t="s">
        <v>34</v>
      </c>
      <c r="E24" s="3" t="s">
        <v>38</v>
      </c>
      <c r="F24" s="4" t="s">
        <v>39</v>
      </c>
      <c r="G24" s="19">
        <v>33602</v>
      </c>
      <c r="H24" s="5" t="s">
        <v>54</v>
      </c>
      <c r="I24" s="19" t="s">
        <v>40</v>
      </c>
      <c r="J24" s="6" t="s">
        <v>55</v>
      </c>
      <c r="K24" s="7" t="s">
        <v>56</v>
      </c>
      <c r="L24" s="20" t="s">
        <v>36</v>
      </c>
      <c r="M24" s="21" t="s">
        <v>35</v>
      </c>
      <c r="N24" s="7">
        <v>1</v>
      </c>
      <c r="O24" s="7">
        <v>715.86</v>
      </c>
      <c r="P24" s="7" t="s">
        <v>41</v>
      </c>
      <c r="Q24" s="7">
        <v>715.86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715.86</v>
      </c>
      <c r="AC24" s="7">
        <v>0</v>
      </c>
    </row>
    <row r="25" spans="1:29" s="22" customFormat="1" ht="82.8" x14ac:dyDescent="0.3">
      <c r="A25" s="2" t="s">
        <v>31</v>
      </c>
      <c r="B25" s="2" t="s">
        <v>32</v>
      </c>
      <c r="C25" s="3" t="s">
        <v>33</v>
      </c>
      <c r="D25" s="4" t="s">
        <v>34</v>
      </c>
      <c r="E25" s="3" t="s">
        <v>38</v>
      </c>
      <c r="F25" s="4" t="s">
        <v>39</v>
      </c>
      <c r="G25" s="19">
        <v>33602</v>
      </c>
      <c r="H25" s="5" t="s">
        <v>54</v>
      </c>
      <c r="I25" s="19" t="s">
        <v>40</v>
      </c>
      <c r="J25" s="6" t="s">
        <v>83</v>
      </c>
      <c r="K25" s="7" t="s">
        <v>56</v>
      </c>
      <c r="L25" s="20" t="s">
        <v>36</v>
      </c>
      <c r="M25" s="21" t="s">
        <v>35</v>
      </c>
      <c r="N25" s="7">
        <v>1</v>
      </c>
      <c r="O25" s="7">
        <v>6179.99</v>
      </c>
      <c r="P25" s="7" t="s">
        <v>41</v>
      </c>
      <c r="Q25" s="7">
        <v>6179.99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6179.99</v>
      </c>
      <c r="AC25" s="7">
        <v>0</v>
      </c>
    </row>
    <row r="26" spans="1:29" s="22" customFormat="1" ht="82.8" x14ac:dyDescent="0.3">
      <c r="A26" s="2" t="s">
        <v>31</v>
      </c>
      <c r="B26" s="2" t="s">
        <v>32</v>
      </c>
      <c r="C26" s="3" t="s">
        <v>33</v>
      </c>
      <c r="D26" s="4" t="s">
        <v>34</v>
      </c>
      <c r="E26" s="3" t="s">
        <v>38</v>
      </c>
      <c r="F26" s="4" t="s">
        <v>44</v>
      </c>
      <c r="G26" s="19">
        <v>33901</v>
      </c>
      <c r="H26" s="5" t="s">
        <v>65</v>
      </c>
      <c r="I26" s="19" t="s">
        <v>40</v>
      </c>
      <c r="J26" s="6" t="s">
        <v>84</v>
      </c>
      <c r="K26" s="7" t="s">
        <v>66</v>
      </c>
      <c r="L26" s="20" t="s">
        <v>36</v>
      </c>
      <c r="M26" s="21" t="s">
        <v>35</v>
      </c>
      <c r="N26" s="7">
        <v>1</v>
      </c>
      <c r="O26" s="7">
        <v>52.84</v>
      </c>
      <c r="P26" s="7" t="s">
        <v>43</v>
      </c>
      <c r="Q26" s="7">
        <v>52.84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52.84</v>
      </c>
      <c r="AC26" s="7">
        <v>0</v>
      </c>
    </row>
    <row r="27" spans="1:29" s="22" customFormat="1" ht="69" x14ac:dyDescent="0.3">
      <c r="A27" s="2" t="s">
        <v>31</v>
      </c>
      <c r="B27" s="2" t="s">
        <v>32</v>
      </c>
      <c r="C27" s="3" t="s">
        <v>33</v>
      </c>
      <c r="D27" s="4" t="s">
        <v>34</v>
      </c>
      <c r="E27" s="3" t="s">
        <v>38</v>
      </c>
      <c r="F27" s="4" t="s">
        <v>44</v>
      </c>
      <c r="G27" s="19">
        <v>35501</v>
      </c>
      <c r="H27" s="5" t="s">
        <v>50</v>
      </c>
      <c r="I27" s="19" t="s">
        <v>40</v>
      </c>
      <c r="J27" s="6" t="s">
        <v>85</v>
      </c>
      <c r="K27" s="7" t="s">
        <v>86</v>
      </c>
      <c r="L27" s="20" t="s">
        <v>36</v>
      </c>
      <c r="M27" s="21" t="s">
        <v>35</v>
      </c>
      <c r="N27" s="7">
        <v>1</v>
      </c>
      <c r="O27" s="7">
        <v>36190.32</v>
      </c>
      <c r="P27" s="7" t="s">
        <v>41</v>
      </c>
      <c r="Q27" s="7">
        <v>36190.32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36190.32</v>
      </c>
      <c r="AC27" s="7">
        <v>0</v>
      </c>
    </row>
    <row r="28" spans="1:29" s="22" customFormat="1" ht="82.8" x14ac:dyDescent="0.3">
      <c r="A28" s="2" t="s">
        <v>31</v>
      </c>
      <c r="B28" s="2" t="s">
        <v>32</v>
      </c>
      <c r="C28" s="3" t="s">
        <v>33</v>
      </c>
      <c r="D28" s="4" t="s">
        <v>34</v>
      </c>
      <c r="E28" s="3" t="s">
        <v>38</v>
      </c>
      <c r="F28" s="4" t="s">
        <v>44</v>
      </c>
      <c r="G28" s="19">
        <v>35501</v>
      </c>
      <c r="H28" s="5" t="s">
        <v>50</v>
      </c>
      <c r="I28" s="19" t="s">
        <v>40</v>
      </c>
      <c r="J28" s="6" t="s">
        <v>87</v>
      </c>
      <c r="K28" s="7" t="s">
        <v>86</v>
      </c>
      <c r="L28" s="20" t="s">
        <v>36</v>
      </c>
      <c r="M28" s="21" t="s">
        <v>35</v>
      </c>
      <c r="N28" s="7">
        <v>1</v>
      </c>
      <c r="O28" s="7">
        <v>8716.3799999999992</v>
      </c>
      <c r="P28" s="7" t="s">
        <v>41</v>
      </c>
      <c r="Q28" s="7">
        <v>8716.3799999999992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8716.3799999999992</v>
      </c>
      <c r="Z28" s="7">
        <v>0</v>
      </c>
      <c r="AA28" s="7">
        <v>0</v>
      </c>
      <c r="AB28" s="7">
        <v>0</v>
      </c>
      <c r="AC28" s="7">
        <v>0</v>
      </c>
    </row>
    <row r="29" spans="1:29" s="22" customFormat="1" ht="69" x14ac:dyDescent="0.3">
      <c r="A29" s="2" t="s">
        <v>31</v>
      </c>
      <c r="B29" s="2" t="s">
        <v>32</v>
      </c>
      <c r="C29" s="3" t="s">
        <v>33</v>
      </c>
      <c r="D29" s="4" t="s">
        <v>34</v>
      </c>
      <c r="E29" s="3" t="s">
        <v>38</v>
      </c>
      <c r="F29" s="4" t="s">
        <v>44</v>
      </c>
      <c r="G29" s="19">
        <v>35501</v>
      </c>
      <c r="H29" s="5" t="s">
        <v>50</v>
      </c>
      <c r="I29" s="19" t="s">
        <v>40</v>
      </c>
      <c r="J29" s="6" t="s">
        <v>52</v>
      </c>
      <c r="K29" s="7" t="s">
        <v>53</v>
      </c>
      <c r="L29" s="20" t="s">
        <v>42</v>
      </c>
      <c r="M29" s="21" t="s">
        <v>35</v>
      </c>
      <c r="N29" s="7">
        <v>1</v>
      </c>
      <c r="O29" s="7">
        <v>3380.17</v>
      </c>
      <c r="P29" s="7" t="s">
        <v>51</v>
      </c>
      <c r="Q29" s="7">
        <v>3380.17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3380.17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</row>
    <row r="30" spans="1:29" s="22" customFormat="1" ht="69" x14ac:dyDescent="0.3">
      <c r="A30" s="2" t="s">
        <v>31</v>
      </c>
      <c r="B30" s="2" t="s">
        <v>32</v>
      </c>
      <c r="C30" s="3" t="s">
        <v>33</v>
      </c>
      <c r="D30" s="4" t="s">
        <v>34</v>
      </c>
      <c r="E30" s="3" t="s">
        <v>58</v>
      </c>
      <c r="F30" s="4" t="s">
        <v>59</v>
      </c>
      <c r="G30" s="19">
        <v>35701</v>
      </c>
      <c r="H30" s="5" t="s">
        <v>57</v>
      </c>
      <c r="I30" s="19" t="s">
        <v>40</v>
      </c>
      <c r="J30" s="6" t="s">
        <v>88</v>
      </c>
      <c r="K30" s="7" t="s">
        <v>89</v>
      </c>
      <c r="L30" s="20" t="s">
        <v>42</v>
      </c>
      <c r="M30" s="21" t="s">
        <v>35</v>
      </c>
      <c r="N30" s="7">
        <v>1</v>
      </c>
      <c r="O30" s="7">
        <v>10280.98</v>
      </c>
      <c r="P30" s="7" t="s">
        <v>51</v>
      </c>
      <c r="Q30" s="7">
        <v>10280.98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10280.98</v>
      </c>
      <c r="AC30" s="7">
        <v>0</v>
      </c>
    </row>
    <row r="31" spans="1:29" s="22" customFormat="1" ht="82.8" x14ac:dyDescent="0.3">
      <c r="A31" s="2" t="s">
        <v>31</v>
      </c>
      <c r="B31" s="2" t="s">
        <v>32</v>
      </c>
      <c r="C31" s="3" t="s">
        <v>33</v>
      </c>
      <c r="D31" s="4" t="s">
        <v>34</v>
      </c>
      <c r="E31" s="3" t="s">
        <v>38</v>
      </c>
      <c r="F31" s="4" t="s">
        <v>39</v>
      </c>
      <c r="G31" s="19">
        <v>35801</v>
      </c>
      <c r="H31" s="5" t="s">
        <v>90</v>
      </c>
      <c r="I31" s="19" t="s">
        <v>40</v>
      </c>
      <c r="J31" s="6" t="s">
        <v>91</v>
      </c>
      <c r="K31" s="7" t="s">
        <v>92</v>
      </c>
      <c r="L31" s="20" t="s">
        <v>36</v>
      </c>
      <c r="M31" s="21" t="s">
        <v>35</v>
      </c>
      <c r="N31" s="7">
        <v>1</v>
      </c>
      <c r="O31" s="7">
        <v>187500</v>
      </c>
      <c r="P31" s="7" t="s">
        <v>41</v>
      </c>
      <c r="Q31" s="7">
        <v>187500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187500</v>
      </c>
      <c r="AC31" s="7">
        <v>0</v>
      </c>
    </row>
    <row r="32" spans="1:29" s="22" customFormat="1" ht="82.8" x14ac:dyDescent="0.3">
      <c r="A32" s="2" t="s">
        <v>31</v>
      </c>
      <c r="B32" s="2" t="s">
        <v>32</v>
      </c>
      <c r="C32" s="3" t="s">
        <v>33</v>
      </c>
      <c r="D32" s="4" t="s">
        <v>34</v>
      </c>
      <c r="E32" s="3" t="s">
        <v>38</v>
      </c>
      <c r="F32" s="4" t="s">
        <v>39</v>
      </c>
      <c r="G32" s="19">
        <v>35801</v>
      </c>
      <c r="H32" s="5" t="s">
        <v>90</v>
      </c>
      <c r="I32" s="19" t="s">
        <v>40</v>
      </c>
      <c r="J32" s="6" t="s">
        <v>91</v>
      </c>
      <c r="K32" s="7" t="s">
        <v>92</v>
      </c>
      <c r="L32" s="20" t="s">
        <v>36</v>
      </c>
      <c r="M32" s="21" t="s">
        <v>35</v>
      </c>
      <c r="N32" s="7">
        <v>1</v>
      </c>
      <c r="O32" s="7">
        <v>187500</v>
      </c>
      <c r="P32" s="7" t="s">
        <v>41</v>
      </c>
      <c r="Q32" s="7">
        <v>187500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187500</v>
      </c>
      <c r="AB32" s="7">
        <v>0</v>
      </c>
      <c r="AC32" s="7">
        <v>0</v>
      </c>
    </row>
    <row r="33" spans="1:29" s="22" customFormat="1" ht="82.8" x14ac:dyDescent="0.3">
      <c r="A33" s="2" t="s">
        <v>31</v>
      </c>
      <c r="B33" s="2" t="s">
        <v>32</v>
      </c>
      <c r="C33" s="3" t="s">
        <v>33</v>
      </c>
      <c r="D33" s="4" t="s">
        <v>34</v>
      </c>
      <c r="E33" s="3" t="s">
        <v>38</v>
      </c>
      <c r="F33" s="4" t="s">
        <v>39</v>
      </c>
      <c r="G33" s="19">
        <v>35801</v>
      </c>
      <c r="H33" s="5" t="s">
        <v>90</v>
      </c>
      <c r="I33" s="19" t="s">
        <v>40</v>
      </c>
      <c r="J33" s="6" t="s">
        <v>91</v>
      </c>
      <c r="K33" s="7" t="s">
        <v>93</v>
      </c>
      <c r="L33" s="20" t="s">
        <v>36</v>
      </c>
      <c r="M33" s="21" t="s">
        <v>35</v>
      </c>
      <c r="N33" s="7">
        <v>1</v>
      </c>
      <c r="O33" s="7">
        <v>178059</v>
      </c>
      <c r="P33" s="7" t="s">
        <v>41</v>
      </c>
      <c r="Q33" s="7">
        <v>178059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178059</v>
      </c>
      <c r="AC33" s="7">
        <v>0</v>
      </c>
    </row>
    <row r="34" spans="1:29" customFormat="1" x14ac:dyDescent="0.3"/>
    <row r="35" spans="1:29" customFormat="1" x14ac:dyDescent="0.3"/>
    <row r="36" spans="1:29" s="8" customFormat="1" ht="22.2" customHeight="1" x14ac:dyDescent="0.3">
      <c r="A36" s="32" t="s">
        <v>18</v>
      </c>
      <c r="B36" s="32"/>
      <c r="C36" s="32"/>
      <c r="D36" s="32"/>
      <c r="E36" s="32"/>
      <c r="F36" s="32"/>
      <c r="G36" s="32"/>
      <c r="H36" s="32"/>
      <c r="J36" s="9"/>
      <c r="K36" s="10"/>
      <c r="L36" s="10"/>
      <c r="N36" s="11"/>
      <c r="P36" s="12"/>
      <c r="Q36" s="29">
        <f t="shared" ref="Q36:AC36" si="0">SUM(Q11:Q35)</f>
        <v>785194.26</v>
      </c>
      <c r="R36" s="29">
        <f t="shared" si="0"/>
        <v>0</v>
      </c>
      <c r="S36" s="29">
        <f t="shared" si="0"/>
        <v>0</v>
      </c>
      <c r="T36" s="29">
        <f t="shared" si="0"/>
        <v>0</v>
      </c>
      <c r="U36" s="29">
        <f t="shared" si="0"/>
        <v>0</v>
      </c>
      <c r="V36" s="29">
        <f t="shared" si="0"/>
        <v>0</v>
      </c>
      <c r="W36" s="29">
        <f t="shared" si="0"/>
        <v>0</v>
      </c>
      <c r="X36" s="29">
        <f t="shared" si="0"/>
        <v>3380.17</v>
      </c>
      <c r="Y36" s="29">
        <f t="shared" si="0"/>
        <v>8716.3799999999992</v>
      </c>
      <c r="Z36" s="29">
        <f t="shared" si="0"/>
        <v>0</v>
      </c>
      <c r="AA36" s="29">
        <f t="shared" si="0"/>
        <v>187500</v>
      </c>
      <c r="AB36" s="29">
        <f t="shared" si="0"/>
        <v>573237.71</v>
      </c>
      <c r="AC36" s="29">
        <f t="shared" si="0"/>
        <v>12360</v>
      </c>
    </row>
    <row r="38" spans="1:29" s="23" customFormat="1" x14ac:dyDescent="0.3">
      <c r="A38" s="33" t="s">
        <v>45</v>
      </c>
      <c r="B38" s="33"/>
      <c r="C38" s="33"/>
      <c r="D38" s="33"/>
      <c r="E38" s="33"/>
      <c r="F38" s="33"/>
      <c r="G38" s="33"/>
      <c r="H38" s="24"/>
      <c r="J38" s="24"/>
      <c r="K38" s="25"/>
      <c r="L38" s="25"/>
      <c r="N38" s="26"/>
      <c r="P38" s="27"/>
    </row>
  </sheetData>
  <mergeCells count="3">
    <mergeCell ref="A7:AB7"/>
    <mergeCell ref="A36:H36"/>
    <mergeCell ref="A38:G3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 (2)</vt:lpstr>
      <vt:lpstr>'OF02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2018-03-02T18:51:00Z</dcterms:created>
  <dcterms:modified xsi:type="dcterms:W3CDTF">2021-12-27T18:07:00Z</dcterms:modified>
</cp:coreProperties>
</file>