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https://d.docs.live.net/d25a68f3ad387fc4/ERIKA/INE/2021/PAAAS 2021/MODIFICACIONES PUBLICADAS/DESGLOSE/"/>
    </mc:Choice>
  </mc:AlternateContent>
  <xr:revisionPtr revIDLastSave="14" documentId="13_ncr:1_{7D578EBC-A20A-473C-B12A-F2917DA798C4}" xr6:coauthVersionLast="47" xr6:coauthVersionMax="47" xr10:uidLastSave="{26DEEA60-C7FE-4927-975E-404AEE7C4455}"/>
  <bookViews>
    <workbookView xWindow="-108" yWindow="-108" windowWidth="23256" windowHeight="12576" xr2:uid="{00000000-000D-0000-FFFF-FFFF00000000}"/>
  </bookViews>
  <sheets>
    <sheet name="OF22" sheetId="78"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'OF22'!$A$10:$AC$30</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'OF22'!$10:$10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3" i="78" l="1"/>
  <c r="AB33" i="78"/>
  <c r="AA33" i="78"/>
  <c r="Z33" i="78"/>
  <c r="Y33" i="78"/>
  <c r="X33" i="78"/>
  <c r="W33" i="78"/>
  <c r="V33" i="78"/>
  <c r="U33" i="78"/>
  <c r="T33" i="78"/>
  <c r="S33" i="78"/>
  <c r="R33" i="78"/>
  <c r="Q33" i="78"/>
</calcChain>
</file>

<file path=xl/sharedStrings.xml><?xml version="1.0" encoding="utf-8"?>
<sst xmlns="http://schemas.openxmlformats.org/spreadsheetml/2006/main" count="285" uniqueCount="95">
  <si>
    <t>001</t>
  </si>
  <si>
    <t>Dirección Ejecutiva de Administración</t>
  </si>
  <si>
    <t>Dirección de Recursos Materiales y Servicios</t>
  </si>
  <si>
    <t>Subdirección de Adquisiciones</t>
  </si>
  <si>
    <t>PP</t>
  </si>
  <si>
    <t>Partida</t>
  </si>
  <si>
    <t>CUC</t>
  </si>
  <si>
    <t>Descripción del Bien o Servicio</t>
  </si>
  <si>
    <t>Contrato</t>
  </si>
  <si>
    <t>Tipo de Contrato</t>
  </si>
  <si>
    <t>Unidad de Medida</t>
  </si>
  <si>
    <t>Cantidad</t>
  </si>
  <si>
    <t>Procedimiento de Contratación</t>
  </si>
  <si>
    <t>Total</t>
  </si>
  <si>
    <t>Órgano</t>
  </si>
  <si>
    <t>A I</t>
  </si>
  <si>
    <t>Subprograma</t>
  </si>
  <si>
    <t>Proyecto</t>
  </si>
  <si>
    <t>Descripción de la  partida</t>
  </si>
  <si>
    <t>Precio Unitario con IVA</t>
  </si>
  <si>
    <t>Enero</t>
  </si>
  <si>
    <t>febrero</t>
  </si>
  <si>
    <t>Marzo</t>
  </si>
  <si>
    <t>Abril</t>
  </si>
  <si>
    <t>Mayo</t>
  </si>
  <si>
    <t>Junio</t>
  </si>
  <si>
    <t>Julio</t>
  </si>
  <si>
    <t>Agosto</t>
  </si>
  <si>
    <t>Septiembre</t>
  </si>
  <si>
    <t>Octubre</t>
  </si>
  <si>
    <t>Noviembre</t>
  </si>
  <si>
    <t>Diciembre</t>
  </si>
  <si>
    <t>CENTRALES</t>
  </si>
  <si>
    <t>SERVICIO</t>
  </si>
  <si>
    <t>UR EJERCE</t>
  </si>
  <si>
    <t>ANUAL</t>
  </si>
  <si>
    <t>* El precio unitario con IVA esta redondeado.</t>
  </si>
  <si>
    <t>Programa Anual de Adquisiciones, Arrendamientos y Servicios del INE  2021(PAAASINE)</t>
  </si>
  <si>
    <t>040</t>
  </si>
  <si>
    <t>B16PC02</t>
  </si>
  <si>
    <t xml:space="preserve"> </t>
  </si>
  <si>
    <t>PLURIANUAL</t>
  </si>
  <si>
    <t>ADJUDICACION DIRECTA POR EXC LP</t>
  </si>
  <si>
    <t>LICITACION PUBLICA</t>
  </si>
  <si>
    <t>SERVICIO DE ENERGÍA ELÉCTRICA</t>
  </si>
  <si>
    <t>CONVENIO DE COLABORACION</t>
  </si>
  <si>
    <t>B00OF01</t>
  </si>
  <si>
    <t>B16PC03</t>
  </si>
  <si>
    <t>PAGO POR EL SERVICIO DE ENERGIA ELECTRICA</t>
  </si>
  <si>
    <t>ARRENDAMIENTO DE VEHÍCULOS TERRESTRES, AÉREOS, MARÍTIMOS, LACUSTRES Y FLUVIALES PARA SERVIDORES PÚBLICOS</t>
  </si>
  <si>
    <t>INE/035/2019</t>
  </si>
  <si>
    <t>CONVENIO DE ENERGIA ELECTRICA</t>
  </si>
  <si>
    <t>OF22</t>
  </si>
  <si>
    <t>R008</t>
  </si>
  <si>
    <t>OTROS SERVICIOS COMERCIALES</t>
  </si>
  <si>
    <t>INE/070/2020</t>
  </si>
  <si>
    <t>MANTENIMIENTO Y CONSERVACIÓN DE MAQUINARIA Y EQUIPO</t>
  </si>
  <si>
    <t>PRESTACIONES ESTABLECIDAS POR CONDICIONES GENERALES DE TRABAJO O CONTRATOS COLECTIVOS DE TRABAJO</t>
  </si>
  <si>
    <t>SUMINISTRO DE VALES DE DESPENSA PARA PERSONAL DEL INSTITUTO NACIONAL ELECTORAL CON MOTIVO DEL OTORGAMIENTO DE LA PRESTACION DE FIN DE AÑO 2021</t>
  </si>
  <si>
    <t>INE/108/2021</t>
  </si>
  <si>
    <t>R011</t>
  </si>
  <si>
    <t>021</t>
  </si>
  <si>
    <t>B09PC08</t>
  </si>
  <si>
    <t>ARRENDAMIENTO DE EQUIPO Y BIENES INFORMÁTICOS</t>
  </si>
  <si>
    <t>SERVICIO ADMINISTRADOS DE CÓMPUTO OCTUBRE</t>
  </si>
  <si>
    <t>INE/001/2018 (TERCER CONVENIO MODIFICATORIO)</t>
  </si>
  <si>
    <t>SERVICIOS ADMINISTRADOS DE COMPUTO DE LOS MESES DE NOVIEMBRE Y DICIEMBRE</t>
  </si>
  <si>
    <t>PRESTACION DEL SERVICIO INTEGRAL PARA ARRENDAR EL PARQUE VEHICULAR QUE REQUIERE EL INSTITUTO EN EL PERIODO 2019-2022</t>
  </si>
  <si>
    <t>D220310</t>
  </si>
  <si>
    <t>OTRAS ASESORÍAS PARA LA OPERACIÓN DE PROGRAMAS</t>
  </si>
  <si>
    <t>ASESORIA EN LA REALIZACIÓN DE FOCUS GROUPS CON PERSPECTIV DE GENERO PARA QUE REALICEN UN CONOCER LAS DIFICULTADES PARA IMPLEMENTAR LA MEDIDA 3 DE 3 EN LA POSTULACION DE CANDIDATURAS EN EL PROCESO ELECTORAL 2020-2021</t>
  </si>
  <si>
    <t>COMPRA MENOR</t>
  </si>
  <si>
    <t>ASESORIA EN VIOLENCIA DE GENERO QUE PUEDA PROPORCIONAR UNA VISIÓN AMPLIA DE LA VIOLENCIA CONTRA LAS MUJERES EN MEXICO, MAS ALLA DE LO ELECTORAL, CON LA FINALIDAD DE CONTAR CON UN PANORAMA COMPLETO, YA QUE LA MEDIDA CONSIDERA LA VIOLENCIA</t>
  </si>
  <si>
    <t>ASESORIA EN LA REALIZACION DE FOCUS GROUPS CON PERSPECTIVA DE GENERO PARA QUE SE REALICE UN PROCESO DE ANALISIS E INDAGACION CON EL FUNCIONARIADO DEL INE QUE PARTICIPO EN LA APLICACION, REVISION Y VERIFICACION DE LOS FORMATOS 3 DE 3</t>
  </si>
  <si>
    <t>SOLO PARA TRAMITE DE PAGO</t>
  </si>
  <si>
    <t>ASESORIA JURIDICA CON PERSPECTIVA FEMINISTA QUE PUEDA FORTALECER LOS APARTADOS JURIDICOS RESPECTO A NORMAS INTERNACIONALES, FEDERALES, LOCALES, ASI COMO ACUERDOS GENERALES DEL INE Y SENTENCIAS DEL TEPJF, QUE LLEVARA A CABO LA UTIGyND</t>
  </si>
  <si>
    <t>D220210</t>
  </si>
  <si>
    <t>SERVICIOS RELACIONADOS CON TRADUCCIONES</t>
  </si>
  <si>
    <t>CONTRATACION DEL SERVICIO DE INTERPRETACION SIMULTANEAMENTE REMOTA EN INGLES ESPAÑOL INGLES PARA LA CONFERENCIA MAGISTRAL VIRTUAL DEL 1ER CONGRESO INTERNACIONAL DESAFIOS PARA LA IGUALDAD DE GENERO FRENTE AL CONTEXTO ACTUAL.</t>
  </si>
  <si>
    <t>CONTRATO INE 070 2020, SERVICIO DE ESTENOGRAFIA PARA CUBRIR LA SESION ORDINARIA DE LA COMISION DE IGUALDAD DE GENERO Y NO DISCRIMINACION DEL DIA 11 DE OCTUBRE DE 2021.</t>
  </si>
  <si>
    <t>SUBCONTRATACIÓN DE SERVICIOS CON TERCEROS</t>
  </si>
  <si>
    <t>SERVICIO DE SUMINISTRO DE COMBUSTIBLE A TRAVES DE TARJETAS ELECTRONICAS PARA EL PARQUE VEHICULAR PROPIEDAD DEL INSTITUTO O ARRENDADO A CARGO DE ORGANOS CENTRALES</t>
  </si>
  <si>
    <t>INE/089/2021</t>
  </si>
  <si>
    <t>SUMINISTRO DE COMBUSTIBLE A TRAVES DE TARJETAS ELECTRONICAS PARA EL PARQUE VEHICULAR PROPIO Y ARRENDADO DE ORGANOS CENTRALES</t>
  </si>
  <si>
    <t>MANTENIMIENTO Y CONSERVACIÓN DE VEHÍCULOS TERRESTRES, AÉREOS, MARÍTIMOS, LACUSTRES Y FLUVIALES</t>
  </si>
  <si>
    <t>SERVICIO DE MANTENIMIENTO PREVENTIVO Y CORRECTIVO AL PARQUE VEHICULAR PROPIEDAD DEL INSTITUTO, EN OFICINAS CENTRALES DEL INSTITUTO</t>
  </si>
  <si>
    <t>INE/071/2021</t>
  </si>
  <si>
    <t>SERVICIO DE MANTENIMIENTO PREVENTIVO Y CORRECTIVO A CORTINAS METALICAS PROPIEDAD DEL INE</t>
  </si>
  <si>
    <t>INE/ADQ-004/21 (CONVENIO MODIFICATORIO)</t>
  </si>
  <si>
    <t>ADJUDICACION DIRECTA</t>
  </si>
  <si>
    <t>SERVICIO DE MANTENIMIENTO PREVENTIVO Y CORRECTIVO A CORTINAS AUTOMATICAS, PROPIEDAD DEL INSTITUTO NACIONAL ELECTORAL</t>
  </si>
  <si>
    <t>PASAJES AÉREOS NACIONALES PARA SERVIDORES PÚBLICOS DE MANDO EN EL DESEMPEÑO DE COMISIONES Y FUNCIONES OFICIALES</t>
  </si>
  <si>
    <t>PASAJES NACIONALES</t>
  </si>
  <si>
    <t>INE/068/2021</t>
  </si>
  <si>
    <t>TUA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</si>
</sst>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_-* #,##0.00\ &quot;kr&quot;_-;\-* #,##0.00\ &quot;kr&quot;_-;_-* &quot;-&quot;??\ &quot;kr&quot;_-;_-@_-"/>
  </numFmts>
  <fonts count="68"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b/>
      <sz val="20"/>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s>
  <fills count="4">
    <fill>
      <patternFill patternType="none"/>
    </fill>
    <fill>
      <patternFill patternType="gray125"/>
    </fill>
    <fill>
      <patternFill patternType="solid">
        <fgColor rgb="FF800080"/>
        <bgColor indexed="64"/>
      </patternFill>
    </fill>
    <fill>
      <patternFill patternType="solid">
        <fgColor rgb="FF6219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7">
    <xf numFmtId="0" fontId="0" fillId="0" borderId="0"/>
    <xf numFmtId="0" fontId="56" fillId="0" borderId="0"/>
    <xf numFmtId="0" fontId="59" fillId="0" borderId="0"/>
    <xf numFmtId="43" fontId="58" fillId="0" borderId="0" applyNumberFormat="0" applyFill="0" applyBorder="0" applyAlignment="0" applyProtection="0"/>
    <xf numFmtId="0" fontId="55" fillId="0" borderId="0"/>
    <xf numFmtId="0" fontId="54" fillId="0" borderId="0"/>
    <xf numFmtId="0" fontId="58" fillId="0" borderId="0"/>
    <xf numFmtId="0" fontId="53" fillId="0" borderId="0"/>
    <xf numFmtId="0" fontId="52" fillId="0" borderId="0"/>
    <xf numFmtId="0" fontId="51" fillId="0" borderId="0"/>
    <xf numFmtId="0" fontId="50" fillId="0" borderId="0"/>
    <xf numFmtId="0" fontId="49" fillId="0" borderId="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164" fontId="65" fillId="0" borderId="0" applyAlignment="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164" fontId="65" fillId="0" borderId="0" applyAlignment="0"/>
    <xf numFmtId="0" fontId="38" fillId="0" borderId="0"/>
    <xf numFmtId="0" fontId="38" fillId="0" borderId="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0" fontId="35" fillId="0" borderId="0"/>
    <xf numFmtId="0" fontId="35" fillId="0" borderId="0"/>
    <xf numFmtId="0" fontId="59" fillId="0" borderId="0"/>
    <xf numFmtId="43" fontId="58" fillId="0" borderId="0" applyNumberFormat="0" applyFill="0" applyBorder="0" applyAlignment="0" applyProtection="0"/>
    <xf numFmtId="44" fontId="35" fillId="0" borderId="0" applyFont="0" applyFill="0" applyBorder="0" applyAlignment="0" applyProtection="0"/>
    <xf numFmtId="0" fontId="34" fillId="0" borderId="0"/>
    <xf numFmtId="0" fontId="34" fillId="0" borderId="0"/>
    <xf numFmtId="0" fontId="67"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37">
    <xf numFmtId="0" fontId="0" fillId="0" borderId="0" xfId="0"/>
    <xf numFmtId="0" fontId="66" fillId="0" borderId="0" xfId="6" applyFont="1"/>
    <xf numFmtId="0" fontId="66" fillId="0" borderId="0" xfId="6" applyFont="1" applyAlignment="1">
      <alignment horizontal="left" wrapText="1"/>
    </xf>
    <xf numFmtId="0" fontId="66" fillId="0" borderId="0" xfId="6" applyFont="1" applyAlignment="1">
      <alignment horizontal="center"/>
    </xf>
    <xf numFmtId="0" fontId="66" fillId="0" borderId="0" xfId="6" applyFont="1" applyAlignment="1">
      <alignment horizontal="right"/>
    </xf>
    <xf numFmtId="0" fontId="66" fillId="0" borderId="0" xfId="6" applyFont="1" applyAlignment="1">
      <alignment horizontal="left"/>
    </xf>
    <xf numFmtId="0" fontId="57" fillId="2" borderId="1" xfId="2" applyFont="1" applyFill="1" applyBorder="1" applyAlignment="1">
      <alignment horizontal="center" vertical="center" wrapText="1"/>
    </xf>
    <xf numFmtId="1" fontId="57" fillId="2" borderId="1" xfId="2" applyNumberFormat="1" applyFont="1" applyFill="1" applyBorder="1" applyAlignment="1">
      <alignment horizontal="center" vertical="center" wrapText="1"/>
    </xf>
    <xf numFmtId="3" fontId="57" fillId="2" borderId="1" xfId="2" applyNumberFormat="1" applyFont="1" applyFill="1" applyBorder="1" applyAlignment="1">
      <alignment horizontal="center" vertical="center" wrapText="1"/>
    </xf>
    <xf numFmtId="3" fontId="57" fillId="2" borderId="1" xfId="3" applyNumberFormat="1" applyFont="1" applyFill="1" applyBorder="1" applyAlignment="1">
      <alignment horizontal="center" vertical="center" wrapText="1"/>
    </xf>
    <xf numFmtId="1" fontId="64" fillId="0" borderId="1" xfId="2" applyNumberFormat="1" applyFont="1" applyBorder="1" applyAlignment="1">
      <alignment horizontal="left" vertical="center" wrapText="1"/>
    </xf>
    <xf numFmtId="1" fontId="64" fillId="0" borderId="1" xfId="2" applyNumberFormat="1" applyFont="1" applyBorder="1" applyAlignment="1">
      <alignment horizontal="center" vertical="center" wrapText="1"/>
    </xf>
    <xf numFmtId="3" fontId="64" fillId="0" borderId="1" xfId="2" applyNumberFormat="1" applyFont="1" applyBorder="1" applyAlignment="1">
      <alignment horizontal="right" vertical="center" wrapText="1"/>
    </xf>
    <xf numFmtId="1" fontId="66" fillId="0" borderId="0" xfId="6" applyNumberFormat="1" applyFont="1" applyAlignment="1">
      <alignment horizontal="center"/>
    </xf>
    <xf numFmtId="1" fontId="57" fillId="2" borderId="1" xfId="2" applyNumberFormat="1" applyFont="1" applyFill="1" applyBorder="1" applyAlignment="1">
      <alignment horizontal="left" vertical="center" wrapText="1"/>
    </xf>
    <xf numFmtId="0" fontId="57" fillId="3" borderId="0" xfId="6" applyFont="1" applyFill="1" applyAlignment="1">
      <alignment horizontal="center"/>
    </xf>
    <xf numFmtId="0" fontId="1" fillId="0" borderId="0" xfId="154"/>
    <xf numFmtId="3" fontId="61" fillId="0" borderId="0" xfId="155" applyNumberFormat="1" applyFont="1" applyAlignment="1">
      <alignment horizontal="right" vertical="center"/>
    </xf>
    <xf numFmtId="0" fontId="62" fillId="0" borderId="0" xfId="155" applyFont="1" applyAlignment="1">
      <alignment horizontal="center"/>
    </xf>
    <xf numFmtId="0" fontId="62" fillId="0" borderId="0" xfId="155" applyFont="1" applyAlignment="1">
      <alignment horizontal="center"/>
    </xf>
    <xf numFmtId="0" fontId="1" fillId="0" borderId="0" xfId="155" applyAlignment="1">
      <alignment horizontal="center" vertical="center" wrapText="1"/>
    </xf>
    <xf numFmtId="0" fontId="60" fillId="0" borderId="2" xfId="155" applyFont="1" applyBorder="1" applyAlignment="1">
      <alignment horizontal="center" vertical="center" wrapText="1"/>
    </xf>
    <xf numFmtId="0" fontId="63" fillId="0" borderId="1" xfId="155" quotePrefix="1" applyFont="1" applyBorder="1" applyAlignment="1">
      <alignment horizontal="center" vertical="center" wrapText="1"/>
    </xf>
    <xf numFmtId="0" fontId="63" fillId="0" borderId="1" xfId="155" applyFont="1" applyBorder="1" applyAlignment="1">
      <alignment horizontal="center" vertical="center" wrapText="1"/>
    </xf>
    <xf numFmtId="4" fontId="63" fillId="0" borderId="1" xfId="155" applyNumberFormat="1" applyFont="1" applyBorder="1" applyAlignment="1">
      <alignment horizontal="left" vertical="center" wrapText="1"/>
    </xf>
    <xf numFmtId="1" fontId="63" fillId="0" borderId="1" xfId="155" applyNumberFormat="1" applyFont="1" applyBorder="1" applyAlignment="1">
      <alignment vertical="center" wrapText="1"/>
    </xf>
    <xf numFmtId="3" fontId="63" fillId="0" borderId="1" xfId="155" applyNumberFormat="1" applyFont="1" applyBorder="1" applyAlignment="1">
      <alignment vertical="center" wrapText="1"/>
    </xf>
    <xf numFmtId="0" fontId="64" fillId="0" borderId="0" xfId="155" applyFont="1" applyAlignment="1">
      <alignment horizontal="center" vertical="center" wrapText="1"/>
    </xf>
    <xf numFmtId="0" fontId="1" fillId="0" borderId="0" xfId="155"/>
    <xf numFmtId="41" fontId="57" fillId="3" borderId="0" xfId="156" applyNumberFormat="1" applyFont="1" applyFill="1" applyAlignment="1">
      <alignment horizontal="center"/>
    </xf>
    <xf numFmtId="41" fontId="57" fillId="3" borderId="0" xfId="156" applyNumberFormat="1" applyFont="1" applyFill="1" applyAlignment="1"/>
    <xf numFmtId="1" fontId="1" fillId="0" borderId="0" xfId="155" applyNumberFormat="1" applyAlignment="1">
      <alignment horizontal="center"/>
    </xf>
    <xf numFmtId="0" fontId="1" fillId="0" borderId="0" xfId="155" applyAlignment="1">
      <alignment horizontal="left" wrapText="1"/>
    </xf>
    <xf numFmtId="0" fontId="1" fillId="0" borderId="0" xfId="155" applyAlignment="1">
      <alignment horizontal="center"/>
    </xf>
    <xf numFmtId="0" fontId="1" fillId="0" borderId="0" xfId="155" applyAlignment="1">
      <alignment horizontal="right"/>
    </xf>
    <xf numFmtId="0" fontId="1" fillId="0" borderId="0" xfId="155" applyAlignment="1">
      <alignment horizontal="left"/>
    </xf>
    <xf numFmtId="41" fontId="1" fillId="0" borderId="0" xfId="155" applyNumberFormat="1" applyAlignment="1">
      <alignment horizontal="left"/>
    </xf>
  </cellXfs>
  <cellStyles count="157">
    <cellStyle name="Millares 2" xfId="3" xr:uid="{00000000-0005-0000-0000-000000000000}"/>
    <cellStyle name="Millares 2 2" xfId="52" xr:uid="{00000000-0005-0000-0000-000001000000}"/>
    <cellStyle name="Moneda 10" xfId="99" xr:uid="{65131DE0-7B66-4AD3-9FDB-10ADEC92037F}"/>
    <cellStyle name="Moneda 11" xfId="102" xr:uid="{F0F17F67-51B4-4BA0-B52E-DD828F61312F}"/>
    <cellStyle name="Moneda 12" xfId="105" xr:uid="{B4106C7E-EB35-44F7-BE3A-342F1F9E689B}"/>
    <cellStyle name="Moneda 13" xfId="108" xr:uid="{766633C7-117C-418C-A6B9-2F7FE95E5196}"/>
    <cellStyle name="Moneda 14" xfId="111" xr:uid="{C2132720-F422-4CDA-81EC-507B1EEF6E60}"/>
    <cellStyle name="Moneda 15" xfId="114" xr:uid="{44897B3C-9582-475F-B8EC-7C86D9A4A6C4}"/>
    <cellStyle name="Moneda 16" xfId="117" xr:uid="{594EB7DE-ED9B-4819-91F1-8B025B5BF5C0}"/>
    <cellStyle name="Moneda 17" xfId="120" xr:uid="{CD7F1757-9BB0-4561-A608-D5F5BA975107}"/>
    <cellStyle name="Moneda 18" xfId="123" xr:uid="{5255DFF5-90BE-4878-91A0-F50157E6A7EE}"/>
    <cellStyle name="Moneda 19" xfId="126" xr:uid="{98873732-E878-4AD9-8A65-566195832DCF}"/>
    <cellStyle name="Moneda 2" xfId="14" xr:uid="{00000000-0005-0000-0000-000002000000}"/>
    <cellStyle name="Moneda 2 10" xfId="46" xr:uid="{00000000-0005-0000-0000-000003000000}"/>
    <cellStyle name="Moneda 2 11" xfId="57" xr:uid="{00000000-0005-0000-0000-000004000000}"/>
    <cellStyle name="Moneda 2 12" xfId="60" xr:uid="{00000000-0005-0000-0000-000005000000}"/>
    <cellStyle name="Moneda 2 13" xfId="63" xr:uid="{00000000-0005-0000-0000-000006000000}"/>
    <cellStyle name="Moneda 2 14" xfId="69" xr:uid="{00000000-0005-0000-0000-000007000000}"/>
    <cellStyle name="Moneda 2 15" xfId="72" xr:uid="{00000000-0005-0000-0000-000008000000}"/>
    <cellStyle name="Moneda 2 16" xfId="75" xr:uid="{00000000-0005-0000-0000-000009000000}"/>
    <cellStyle name="Moneda 2 17" xfId="78" xr:uid="{00000000-0005-0000-0000-00000A000000}"/>
    <cellStyle name="Moneda 2 18" xfId="81" xr:uid="{00000000-0005-0000-0000-00000B000000}"/>
    <cellStyle name="Moneda 2 19" xfId="84" xr:uid="{00000000-0005-0000-0000-00000C000000}"/>
    <cellStyle name="Moneda 2 2" xfId="17" xr:uid="{00000000-0005-0000-0000-00000D000000}"/>
    <cellStyle name="Moneda 2 3" xfId="20" xr:uid="{00000000-0005-0000-0000-00000E000000}"/>
    <cellStyle name="Moneda 2 4" xfId="23" xr:uid="{00000000-0005-0000-0000-00000F000000}"/>
    <cellStyle name="Moneda 2 5" xfId="29" xr:uid="{00000000-0005-0000-0000-000010000000}"/>
    <cellStyle name="Moneda 2 6" xfId="32" xr:uid="{00000000-0005-0000-0000-000011000000}"/>
    <cellStyle name="Moneda 2 7" xfId="35" xr:uid="{00000000-0005-0000-0000-000012000000}"/>
    <cellStyle name="Moneda 2 8" xfId="38" xr:uid="{00000000-0005-0000-0000-000013000000}"/>
    <cellStyle name="Moneda 2 9" xfId="41" xr:uid="{00000000-0005-0000-0000-000014000000}"/>
    <cellStyle name="Moneda 20" xfId="129" xr:uid="{FCA3BAAD-23DE-41B3-B27E-4562FEAF2BE9}"/>
    <cellStyle name="Moneda 21" xfId="132" xr:uid="{D456978E-5ABE-443F-93A4-0659E108A870}"/>
    <cellStyle name="Moneda 22" xfId="135" xr:uid="{C45D93C4-ADA5-4FC4-8C84-F8177017F03F}"/>
    <cellStyle name="Moneda 23" xfId="138" xr:uid="{88930098-1791-433D-92E6-1234A940EBFE}"/>
    <cellStyle name="Moneda 24" xfId="141" xr:uid="{6EC12C5C-30BA-4B5C-9C77-BF743841314B}"/>
    <cellStyle name="Moneda 25" xfId="144" xr:uid="{211690D6-CC34-4623-B65E-4F9E75404C24}"/>
    <cellStyle name="Moneda 26" xfId="147" xr:uid="{0DF30B83-A282-4D88-8858-E8C1E88028FF}"/>
    <cellStyle name="Moneda 27" xfId="150" xr:uid="{3D1957DD-13F3-4ABB-A4AD-14511EFED5F5}"/>
    <cellStyle name="Moneda 28" xfId="153" xr:uid="{F0B721A3-6CF3-4770-AABF-A5B4987F8499}"/>
    <cellStyle name="Moneda 29" xfId="156" xr:uid="{7C9841CD-212A-4CB3-86D9-2465E134F9EB}"/>
    <cellStyle name="Moneda 3" xfId="26" xr:uid="{00000000-0005-0000-0000-000015000000}"/>
    <cellStyle name="Moneda 4" xfId="53" xr:uid="{00000000-0005-0000-0000-000016000000}"/>
    <cellStyle name="Moneda 5" xfId="66" xr:uid="{00000000-0005-0000-0000-000017000000}"/>
    <cellStyle name="Moneda 6" xfId="87" xr:uid="{00000000-0005-0000-0000-000018000000}"/>
    <cellStyle name="Moneda 7" xfId="90" xr:uid="{00000000-0005-0000-0000-000019000000}"/>
    <cellStyle name="Moneda 8" xfId="93" xr:uid="{00000000-0005-0000-0000-00001A000000}"/>
    <cellStyle name="Moneda 9" xfId="96" xr:uid="{00000000-0005-0000-0000-00001B000000}"/>
    <cellStyle name="Normal" xfId="0" builtinId="0"/>
    <cellStyle name="Normal 2" xfId="56" xr:uid="{00000000-0005-0000-0000-00001D000000}"/>
    <cellStyle name="Normal 2 2" xfId="1" xr:uid="{00000000-0005-0000-0000-00001E000000}"/>
    <cellStyle name="Normal 2 2 10" xfId="28" xr:uid="{00000000-0005-0000-0000-00001F000000}"/>
    <cellStyle name="Normal 2 2 11" xfId="31" xr:uid="{00000000-0005-0000-0000-000020000000}"/>
    <cellStyle name="Normal 2 2 12" xfId="34" xr:uid="{00000000-0005-0000-0000-000021000000}"/>
    <cellStyle name="Normal 2 2 13" xfId="37" xr:uid="{00000000-0005-0000-0000-000022000000}"/>
    <cellStyle name="Normal 2 2 14" xfId="40" xr:uid="{00000000-0005-0000-0000-000023000000}"/>
    <cellStyle name="Normal 2 2 15" xfId="45" xr:uid="{00000000-0005-0000-0000-000024000000}"/>
    <cellStyle name="Normal 2 2 16" xfId="48" xr:uid="{00000000-0005-0000-0000-000025000000}"/>
    <cellStyle name="Normal 2 2 17" xfId="50" xr:uid="{00000000-0005-0000-0000-000026000000}"/>
    <cellStyle name="Normal 2 2 18" xfId="55" xr:uid="{00000000-0005-0000-0000-000027000000}"/>
    <cellStyle name="Normal 2 2 19" xfId="59" xr:uid="{00000000-0005-0000-0000-000028000000}"/>
    <cellStyle name="Normal 2 2 2" xfId="4" xr:uid="{00000000-0005-0000-0000-000029000000}"/>
    <cellStyle name="Normal 2 2 2 2" xfId="8" xr:uid="{00000000-0005-0000-0000-00002A000000}"/>
    <cellStyle name="Normal 2 2 2 3" xfId="9" xr:uid="{00000000-0005-0000-0000-00002B000000}"/>
    <cellStyle name="Normal 2 2 2 4" xfId="10" xr:uid="{00000000-0005-0000-0000-00002C000000}"/>
    <cellStyle name="Normal 2 2 2 5" xfId="11" xr:uid="{00000000-0005-0000-0000-00002D000000}"/>
    <cellStyle name="Normal 2 2 2 6" xfId="43" xr:uid="{00000000-0005-0000-0000-00002E000000}"/>
    <cellStyle name="Normal 2 2 20" xfId="62" xr:uid="{00000000-0005-0000-0000-00002F000000}"/>
    <cellStyle name="Normal 2 2 21" xfId="65" xr:uid="{00000000-0005-0000-0000-000030000000}"/>
    <cellStyle name="Normal 2 2 22" xfId="68" xr:uid="{00000000-0005-0000-0000-000031000000}"/>
    <cellStyle name="Normal 2 2 23" xfId="71" xr:uid="{00000000-0005-0000-0000-000032000000}"/>
    <cellStyle name="Normal 2 2 24" xfId="74" xr:uid="{00000000-0005-0000-0000-000033000000}"/>
    <cellStyle name="Normal 2 2 25" xfId="77" xr:uid="{00000000-0005-0000-0000-000034000000}"/>
    <cellStyle name="Normal 2 2 26" xfId="80" xr:uid="{00000000-0005-0000-0000-000035000000}"/>
    <cellStyle name="Normal 2 2 27" xfId="83" xr:uid="{00000000-0005-0000-0000-000036000000}"/>
    <cellStyle name="Normal 2 2 28" xfId="86" xr:uid="{00000000-0005-0000-0000-000037000000}"/>
    <cellStyle name="Normal 2 2 29" xfId="89" xr:uid="{00000000-0005-0000-0000-000038000000}"/>
    <cellStyle name="Normal 2 2 3" xfId="5" xr:uid="{00000000-0005-0000-0000-000039000000}"/>
    <cellStyle name="Normal 2 2 30" xfId="92" xr:uid="{00000000-0005-0000-0000-00003A000000}"/>
    <cellStyle name="Normal 2 2 31" xfId="95" xr:uid="{00000000-0005-0000-0000-00003B000000}"/>
    <cellStyle name="Normal 2 2 32" xfId="98" xr:uid="{3421C2C1-B68B-4A11-8B7E-72570635F3DA}"/>
    <cellStyle name="Normal 2 2 33" xfId="101" xr:uid="{6544AC18-14C5-431A-96A2-C0D880134CCA}"/>
    <cellStyle name="Normal 2 2 34" xfId="104" xr:uid="{FE00D405-DB49-4950-AD34-9041EB4B21C2}"/>
    <cellStyle name="Normal 2 2 35" xfId="107" xr:uid="{0F7E6396-1132-4169-8CA6-EE3089D5708C}"/>
    <cellStyle name="Normal 2 2 36" xfId="110" xr:uid="{14DE9BB9-6FED-4412-BACA-3D15DF789670}"/>
    <cellStyle name="Normal 2 2 37" xfId="113" xr:uid="{28B498CE-8BBF-4CA9-BDA8-17A78813EA4A}"/>
    <cellStyle name="Normal 2 2 38" xfId="116" xr:uid="{BB80E4E4-032C-4A75-A1C1-16B235C11202}"/>
    <cellStyle name="Normal 2 2 39" xfId="119" xr:uid="{560D8A1D-C05D-47D4-AD6F-C1E7879AA75A}"/>
    <cellStyle name="Normal 2 2 4" xfId="7" xr:uid="{00000000-0005-0000-0000-00003C000000}"/>
    <cellStyle name="Normal 2 2 40" xfId="122" xr:uid="{F294157B-3DB9-4F15-BBAB-6C87AED1E5D9}"/>
    <cellStyle name="Normal 2 2 41" xfId="125" xr:uid="{2DFB85F9-9A69-4E87-BDF3-23BCDA8F05C5}"/>
    <cellStyle name="Normal 2 2 42" xfId="128" xr:uid="{86079613-6BB1-47A4-AD3D-24F018B79A7F}"/>
    <cellStyle name="Normal 2 2 43" xfId="131" xr:uid="{2AA83A44-C9AE-4C3D-A835-B8FBC6F442F4}"/>
    <cellStyle name="Normal 2 2 44" xfId="134" xr:uid="{6A581560-A781-4CA4-8DDD-8A61ED8B01F2}"/>
    <cellStyle name="Normal 2 2 45" xfId="137" xr:uid="{DF158750-9D65-48B1-969F-D039D5A298A4}"/>
    <cellStyle name="Normal 2 2 46" xfId="140" xr:uid="{0B0D5BCF-053E-4BAE-9F1D-E265A6DED1CC}"/>
    <cellStyle name="Normal 2 2 47" xfId="143" xr:uid="{1A552A65-2F47-4524-9A97-1A87ED78EF56}"/>
    <cellStyle name="Normal 2 2 48" xfId="146" xr:uid="{0A1D51EF-EBF7-4499-9B5C-56FF83BB3573}"/>
    <cellStyle name="Normal 2 2 49" xfId="149" xr:uid="{03544BA7-4B98-4037-9D9A-1D2FEF24E907}"/>
    <cellStyle name="Normal 2 2 5" xfId="13" xr:uid="{00000000-0005-0000-0000-00003D000000}"/>
    <cellStyle name="Normal 2 2 50" xfId="152" xr:uid="{3C6AAD98-E06E-40B8-A00E-020F7647163B}"/>
    <cellStyle name="Normal 2 2 51" xfId="155" xr:uid="{4A55325F-5812-47B7-9F1C-5EC759D96813}"/>
    <cellStyle name="Normal 2 2 6" xfId="16" xr:uid="{00000000-0005-0000-0000-00003E000000}"/>
    <cellStyle name="Normal 2 2 7" xfId="19" xr:uid="{00000000-0005-0000-0000-00003F000000}"/>
    <cellStyle name="Normal 2 2 8" xfId="22" xr:uid="{00000000-0005-0000-0000-000040000000}"/>
    <cellStyle name="Normal 2 2 9" xfId="25" xr:uid="{00000000-0005-0000-0000-000041000000}"/>
    <cellStyle name="Normal 4 2" xfId="6" xr:uid="{00000000-0005-0000-0000-000042000000}"/>
    <cellStyle name="Normal 5" xfId="12" xr:uid="{00000000-0005-0000-0000-000043000000}"/>
    <cellStyle name="Normal 5 10" xfId="39" xr:uid="{00000000-0005-0000-0000-000044000000}"/>
    <cellStyle name="Normal 5 11" xfId="44" xr:uid="{00000000-0005-0000-0000-000045000000}"/>
    <cellStyle name="Normal 5 12" xfId="47" xr:uid="{00000000-0005-0000-0000-000046000000}"/>
    <cellStyle name="Normal 5 13" xfId="49" xr:uid="{00000000-0005-0000-0000-000047000000}"/>
    <cellStyle name="Normal 5 14" xfId="54" xr:uid="{00000000-0005-0000-0000-000048000000}"/>
    <cellStyle name="Normal 5 15" xfId="58" xr:uid="{00000000-0005-0000-0000-000049000000}"/>
    <cellStyle name="Normal 5 16" xfId="61" xr:uid="{00000000-0005-0000-0000-00004A000000}"/>
    <cellStyle name="Normal 5 17" xfId="64" xr:uid="{00000000-0005-0000-0000-00004B000000}"/>
    <cellStyle name="Normal 5 18" xfId="67" xr:uid="{00000000-0005-0000-0000-00004C000000}"/>
    <cellStyle name="Normal 5 19" xfId="70" xr:uid="{00000000-0005-0000-0000-00004D000000}"/>
    <cellStyle name="Normal 5 2" xfId="15" xr:uid="{00000000-0005-0000-0000-00004E000000}"/>
    <cellStyle name="Normal 5 2 2" xfId="42" xr:uid="{00000000-0005-0000-0000-00004F000000}"/>
    <cellStyle name="Normal 5 20" xfId="73" xr:uid="{00000000-0005-0000-0000-000050000000}"/>
    <cellStyle name="Normal 5 21" xfId="76" xr:uid="{00000000-0005-0000-0000-000051000000}"/>
    <cellStyle name="Normal 5 22" xfId="79" xr:uid="{00000000-0005-0000-0000-000052000000}"/>
    <cellStyle name="Normal 5 23" xfId="82" xr:uid="{00000000-0005-0000-0000-000053000000}"/>
    <cellStyle name="Normal 5 24" xfId="85" xr:uid="{00000000-0005-0000-0000-000054000000}"/>
    <cellStyle name="Normal 5 25" xfId="88" xr:uid="{00000000-0005-0000-0000-000055000000}"/>
    <cellStyle name="Normal 5 26" xfId="91" xr:uid="{00000000-0005-0000-0000-000056000000}"/>
    <cellStyle name="Normal 5 27" xfId="94" xr:uid="{00000000-0005-0000-0000-000057000000}"/>
    <cellStyle name="Normal 5 28" xfId="97" xr:uid="{7A76F039-32F1-4B91-B779-0FEC179BD76F}"/>
    <cellStyle name="Normal 5 29" xfId="100" xr:uid="{860EE892-3762-41E1-8E2C-7DA78ECDDC72}"/>
    <cellStyle name="Normal 5 3" xfId="18" xr:uid="{00000000-0005-0000-0000-000058000000}"/>
    <cellStyle name="Normal 5 30" xfId="103" xr:uid="{5B6856B7-A4C0-42DF-A0D1-54ACA3C21471}"/>
    <cellStyle name="Normal 5 31" xfId="106" xr:uid="{A2856018-E23B-491C-8D4A-4B748A7E178C}"/>
    <cellStyle name="Normal 5 32" xfId="109" xr:uid="{B239CFC2-EEC0-4EDD-86C3-C700E0BF01E4}"/>
    <cellStyle name="Normal 5 33" xfId="112" xr:uid="{488A6B1F-7464-44DB-9857-825802FD9324}"/>
    <cellStyle name="Normal 5 34" xfId="115" xr:uid="{F6FB4C74-211C-4951-AFD2-AA516E9B4C4C}"/>
    <cellStyle name="Normal 5 35" xfId="118" xr:uid="{427511F1-51DC-446B-84DA-09E7FE662B55}"/>
    <cellStyle name="Normal 5 36" xfId="121" xr:uid="{92DB736A-555F-49E0-B13F-3CFB6458FD4D}"/>
    <cellStyle name="Normal 5 37" xfId="124" xr:uid="{7227F0B4-F88E-4AB6-8E84-57FC69700749}"/>
    <cellStyle name="Normal 5 38" xfId="127" xr:uid="{2D76A8D3-1D57-4EF8-9A32-98CC82341EF3}"/>
    <cellStyle name="Normal 5 39" xfId="130" xr:uid="{120078E4-9D1E-40E3-888D-221451E31B30}"/>
    <cellStyle name="Normal 5 4" xfId="21" xr:uid="{00000000-0005-0000-0000-000059000000}"/>
    <cellStyle name="Normal 5 40" xfId="133" xr:uid="{A8134889-A457-4E41-A623-C8259CAF6A89}"/>
    <cellStyle name="Normal 5 41" xfId="136" xr:uid="{442869BB-3285-4F69-A104-6E4E8217B572}"/>
    <cellStyle name="Normal 5 42" xfId="139" xr:uid="{BBB442F1-D960-4E52-9E02-D8FFC972A012}"/>
    <cellStyle name="Normal 5 43" xfId="142" xr:uid="{22FDB964-2043-4726-B5C8-22284F719F23}"/>
    <cellStyle name="Normal 5 44" xfId="145" xr:uid="{3BAB1831-6A29-47FA-89F2-14B0C6488EFA}"/>
    <cellStyle name="Normal 5 45" xfId="148" xr:uid="{87589CF4-FB5E-4958-8109-CA0780A1EE16}"/>
    <cellStyle name="Normal 5 46" xfId="151" xr:uid="{A2FFCF09-424B-406D-9E2C-B13562399910}"/>
    <cellStyle name="Normal 5 47" xfId="154" xr:uid="{F869EB2D-CC72-43DF-AFA1-1DC43F9849F1}"/>
    <cellStyle name="Normal 5 5" xfId="24" xr:uid="{00000000-0005-0000-0000-00005A000000}"/>
    <cellStyle name="Normal 5 6" xfId="27" xr:uid="{00000000-0005-0000-0000-00005B000000}"/>
    <cellStyle name="Normal 5 7" xfId="30" xr:uid="{00000000-0005-0000-0000-00005C000000}"/>
    <cellStyle name="Normal 5 8" xfId="33" xr:uid="{00000000-0005-0000-0000-00005D000000}"/>
    <cellStyle name="Normal 5 9" xfId="36" xr:uid="{00000000-0005-0000-0000-00005E000000}"/>
    <cellStyle name="Normal 8" xfId="2" xr:uid="{00000000-0005-0000-0000-00005F000000}"/>
    <cellStyle name="Normal 8 2" xfId="51" xr:uid="{00000000-0005-0000-0000-00006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0</xdr:row>
      <xdr:rowOff>0</xdr:rowOff>
    </xdr:from>
    <xdr:to>
      <xdr:col>5</xdr:col>
      <xdr:colOff>537726</xdr:colOff>
      <xdr:row>5</xdr:row>
      <xdr:rowOff>149469</xdr:rowOff>
    </xdr:to>
    <xdr:pic>
      <xdr:nvPicPr>
        <xdr:cNvPr id="2" name="Imagen 1">
          <a:extLst>
            <a:ext uri="{FF2B5EF4-FFF2-40B4-BE49-F238E27FC236}">
              <a16:creationId xmlns:a16="http://schemas.microsoft.com/office/drawing/2014/main" id="{4C6C09E1-6652-440C-8966-0ECE22EA4933}"/>
            </a:ext>
          </a:extLst>
        </xdr:cNvPr>
        <xdr:cNvPicPr>
          <a:picLocks noChangeAspect="1"/>
        </xdr:cNvPicPr>
      </xdr:nvPicPr>
      <xdr:blipFill>
        <a:blip xmlns:r="http://schemas.openxmlformats.org/officeDocument/2006/relationships" r:embed="rId1"/>
        <a:stretch>
          <a:fillRect/>
        </a:stretch>
      </xdr:blipFill>
      <xdr:spPr>
        <a:xfrm>
          <a:off x="1089660" y="0"/>
          <a:ext cx="2541786" cy="1361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25a68f3ad387fc4/ERIKA/INE/2021/PAAAS%202021/MODIFICACIONES%20PUBLICADAS/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 val="P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295BC-CA60-4FA1-B150-264BA4F1BA0B}">
  <dimension ref="A1:AC38"/>
  <sheetViews>
    <sheetView tabSelected="1" topLeftCell="A3" workbookViewId="0">
      <selection activeCell="I10" sqref="I10"/>
    </sheetView>
  </sheetViews>
  <sheetFormatPr baseColWidth="10" defaultColWidth="11.5546875" defaultRowHeight="14.4" x14ac:dyDescent="0.3"/>
  <cols>
    <col min="1" max="1" width="14.88671875" style="16" customWidth="1"/>
    <col min="2" max="5" width="7.5546875" style="16" customWidth="1"/>
    <col min="6" max="6" width="9.5546875" style="16" customWidth="1"/>
    <col min="7" max="7" width="8.5546875" style="16" customWidth="1"/>
    <col min="8" max="8" width="26.88671875" style="16" customWidth="1"/>
    <col min="9" max="9" width="14.6640625" style="16" customWidth="1"/>
    <col min="10" max="10" width="29.33203125" style="16" customWidth="1"/>
    <col min="11" max="11" width="14.6640625" style="16" customWidth="1"/>
    <col min="12" max="12" width="11.5546875" style="16"/>
    <col min="13" max="14" width="9.5546875" style="16" customWidth="1"/>
    <col min="15" max="15" width="11.6640625" style="16" customWidth="1"/>
    <col min="16" max="16" width="22.33203125" style="16" customWidth="1"/>
    <col min="17" max="17" width="13.88671875" style="16" customWidth="1"/>
    <col min="18" max="29" width="12.5546875" style="16" customWidth="1"/>
    <col min="30" max="16384" width="11.5546875" style="16"/>
  </cols>
  <sheetData>
    <row r="1" spans="1:29" ht="22.2" x14ac:dyDescent="0.3">
      <c r="AC1" s="17" t="s">
        <v>1</v>
      </c>
    </row>
    <row r="2" spans="1:29" ht="22.2" x14ac:dyDescent="0.3">
      <c r="AC2" s="17" t="s">
        <v>2</v>
      </c>
    </row>
    <row r="3" spans="1:29" ht="22.2" x14ac:dyDescent="0.3">
      <c r="AC3" s="17" t="s">
        <v>3</v>
      </c>
    </row>
    <row r="7" spans="1:29" ht="25.8" x14ac:dyDescent="0.5">
      <c r="A7" s="18" t="s">
        <v>37</v>
      </c>
      <c r="B7" s="18"/>
      <c r="C7" s="18"/>
      <c r="D7" s="18"/>
      <c r="E7" s="18"/>
      <c r="F7" s="18"/>
      <c r="G7" s="18"/>
      <c r="H7" s="18"/>
      <c r="I7" s="18"/>
      <c r="J7" s="18"/>
      <c r="K7" s="18"/>
      <c r="L7" s="18"/>
      <c r="M7" s="18"/>
      <c r="N7" s="18"/>
      <c r="O7" s="18"/>
      <c r="P7" s="18"/>
      <c r="Q7" s="18"/>
      <c r="R7" s="18"/>
      <c r="S7" s="18"/>
      <c r="T7" s="18"/>
      <c r="U7" s="18"/>
      <c r="V7" s="18"/>
      <c r="W7" s="18"/>
      <c r="X7" s="18"/>
      <c r="Y7" s="18"/>
      <c r="Z7" s="18"/>
      <c r="AA7" s="18"/>
      <c r="AB7" s="18"/>
    </row>
    <row r="8" spans="1:29" ht="25.8" x14ac:dyDescent="0.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row>
    <row r="10" spans="1:29" s="20" customFormat="1" ht="56.25" customHeight="1" x14ac:dyDescent="0.25">
      <c r="A10" s="6" t="s">
        <v>14</v>
      </c>
      <c r="B10" s="6" t="s">
        <v>34</v>
      </c>
      <c r="C10" s="6" t="s">
        <v>15</v>
      </c>
      <c r="D10" s="6" t="s">
        <v>4</v>
      </c>
      <c r="E10" s="6" t="s">
        <v>16</v>
      </c>
      <c r="F10" s="6" t="s">
        <v>17</v>
      </c>
      <c r="G10" s="7" t="s">
        <v>5</v>
      </c>
      <c r="H10" s="14" t="s">
        <v>18</v>
      </c>
      <c r="I10" s="7" t="s">
        <v>6</v>
      </c>
      <c r="J10" s="7" t="s">
        <v>7</v>
      </c>
      <c r="K10" s="7" t="s">
        <v>8</v>
      </c>
      <c r="L10" s="7" t="s">
        <v>9</v>
      </c>
      <c r="M10" s="7" t="s">
        <v>10</v>
      </c>
      <c r="N10" s="8" t="s">
        <v>11</v>
      </c>
      <c r="O10" s="7" t="s">
        <v>19</v>
      </c>
      <c r="P10" s="8" t="s">
        <v>12</v>
      </c>
      <c r="Q10" s="9" t="s">
        <v>13</v>
      </c>
      <c r="R10" s="9" t="s">
        <v>20</v>
      </c>
      <c r="S10" s="9" t="s">
        <v>21</v>
      </c>
      <c r="T10" s="9" t="s">
        <v>22</v>
      </c>
      <c r="U10" s="9" t="s">
        <v>23</v>
      </c>
      <c r="V10" s="9" t="s">
        <v>24</v>
      </c>
      <c r="W10" s="9" t="s">
        <v>25</v>
      </c>
      <c r="X10" s="9" t="s">
        <v>26</v>
      </c>
      <c r="Y10" s="9" t="s">
        <v>27</v>
      </c>
      <c r="Z10" s="9" t="s">
        <v>28</v>
      </c>
      <c r="AA10" s="9" t="s">
        <v>29</v>
      </c>
      <c r="AB10" s="9" t="s">
        <v>30</v>
      </c>
      <c r="AC10" s="9" t="s">
        <v>31</v>
      </c>
    </row>
    <row r="11" spans="1:29" s="27" customFormat="1" ht="27.6" customHeight="1" x14ac:dyDescent="0.25">
      <c r="A11" s="21" t="s">
        <v>32</v>
      </c>
      <c r="B11" s="21" t="s">
        <v>52</v>
      </c>
      <c r="C11" s="22" t="s">
        <v>0</v>
      </c>
      <c r="D11" s="23" t="s">
        <v>53</v>
      </c>
      <c r="E11" s="22" t="s">
        <v>0</v>
      </c>
      <c r="F11" s="23" t="s">
        <v>46</v>
      </c>
      <c r="G11" s="10">
        <v>15401</v>
      </c>
      <c r="H11" s="24" t="s">
        <v>57</v>
      </c>
      <c r="I11" s="10" t="s">
        <v>40</v>
      </c>
      <c r="J11" s="25" t="s">
        <v>58</v>
      </c>
      <c r="K11" s="26" t="s">
        <v>59</v>
      </c>
      <c r="L11" s="11" t="s">
        <v>35</v>
      </c>
      <c r="M11" s="12" t="s">
        <v>33</v>
      </c>
      <c r="N11" s="26">
        <v>1</v>
      </c>
      <c r="O11" s="26">
        <v>39900</v>
      </c>
      <c r="P11" s="26" t="s">
        <v>43</v>
      </c>
      <c r="Q11" s="26">
        <v>39900</v>
      </c>
      <c r="R11" s="26">
        <v>0</v>
      </c>
      <c r="S11" s="26">
        <v>0</v>
      </c>
      <c r="T11" s="26">
        <v>0</v>
      </c>
      <c r="U11" s="26">
        <v>0</v>
      </c>
      <c r="V11" s="26">
        <v>0</v>
      </c>
      <c r="W11" s="26">
        <v>0</v>
      </c>
      <c r="X11" s="26">
        <v>0</v>
      </c>
      <c r="Y11" s="26">
        <v>0</v>
      </c>
      <c r="Z11" s="26">
        <v>0</v>
      </c>
      <c r="AA11" s="26">
        <v>39900</v>
      </c>
      <c r="AB11" s="26">
        <v>0</v>
      </c>
      <c r="AC11" s="26">
        <v>0</v>
      </c>
    </row>
    <row r="12" spans="1:29" s="27" customFormat="1" ht="27.6" customHeight="1" x14ac:dyDescent="0.25">
      <c r="A12" s="21" t="s">
        <v>32</v>
      </c>
      <c r="B12" s="21" t="s">
        <v>52</v>
      </c>
      <c r="C12" s="22" t="s">
        <v>0</v>
      </c>
      <c r="D12" s="23" t="s">
        <v>53</v>
      </c>
      <c r="E12" s="22" t="s">
        <v>38</v>
      </c>
      <c r="F12" s="23" t="s">
        <v>39</v>
      </c>
      <c r="G12" s="10">
        <v>31101</v>
      </c>
      <c r="H12" s="24" t="s">
        <v>44</v>
      </c>
      <c r="I12" s="10" t="s">
        <v>40</v>
      </c>
      <c r="J12" s="25" t="s">
        <v>48</v>
      </c>
      <c r="K12" s="26" t="s">
        <v>51</v>
      </c>
      <c r="L12" s="11" t="s">
        <v>35</v>
      </c>
      <c r="M12" s="12" t="s">
        <v>33</v>
      </c>
      <c r="N12" s="26">
        <v>1</v>
      </c>
      <c r="O12" s="26">
        <v>4862</v>
      </c>
      <c r="P12" s="26" t="s">
        <v>45</v>
      </c>
      <c r="Q12" s="26">
        <v>4862</v>
      </c>
      <c r="R12" s="26">
        <v>0</v>
      </c>
      <c r="S12" s="26">
        <v>0</v>
      </c>
      <c r="T12" s="26">
        <v>0</v>
      </c>
      <c r="U12" s="26">
        <v>0</v>
      </c>
      <c r="V12" s="26">
        <v>0</v>
      </c>
      <c r="W12" s="26">
        <v>0</v>
      </c>
      <c r="X12" s="26">
        <v>0</v>
      </c>
      <c r="Y12" s="26">
        <v>0</v>
      </c>
      <c r="Z12" s="26">
        <v>0</v>
      </c>
      <c r="AA12" s="26">
        <v>4862</v>
      </c>
      <c r="AB12" s="26">
        <v>0</v>
      </c>
      <c r="AC12" s="26">
        <v>0</v>
      </c>
    </row>
    <row r="13" spans="1:29" s="27" customFormat="1" ht="27.6" customHeight="1" x14ac:dyDescent="0.25">
      <c r="A13" s="21" t="s">
        <v>32</v>
      </c>
      <c r="B13" s="21" t="s">
        <v>52</v>
      </c>
      <c r="C13" s="22" t="s">
        <v>0</v>
      </c>
      <c r="D13" s="23" t="s">
        <v>60</v>
      </c>
      <c r="E13" s="22" t="s">
        <v>61</v>
      </c>
      <c r="F13" s="23" t="s">
        <v>62</v>
      </c>
      <c r="G13" s="10">
        <v>32301</v>
      </c>
      <c r="H13" s="24" t="s">
        <v>63</v>
      </c>
      <c r="I13" s="10" t="s">
        <v>40</v>
      </c>
      <c r="J13" s="25" t="s">
        <v>64</v>
      </c>
      <c r="K13" s="26" t="s">
        <v>65</v>
      </c>
      <c r="L13" s="11" t="s">
        <v>41</v>
      </c>
      <c r="M13" s="12" t="s">
        <v>33</v>
      </c>
      <c r="N13" s="26">
        <v>1</v>
      </c>
      <c r="O13" s="26">
        <v>1230.76</v>
      </c>
      <c r="P13" s="26" t="s">
        <v>43</v>
      </c>
      <c r="Q13" s="26">
        <v>1230.76</v>
      </c>
      <c r="R13" s="26">
        <v>0</v>
      </c>
      <c r="S13" s="26">
        <v>0</v>
      </c>
      <c r="T13" s="26">
        <v>0</v>
      </c>
      <c r="U13" s="26">
        <v>0</v>
      </c>
      <c r="V13" s="26">
        <v>0</v>
      </c>
      <c r="W13" s="26">
        <v>0</v>
      </c>
      <c r="X13" s="26">
        <v>0</v>
      </c>
      <c r="Y13" s="26">
        <v>0</v>
      </c>
      <c r="Z13" s="26">
        <v>0</v>
      </c>
      <c r="AA13" s="26">
        <v>0</v>
      </c>
      <c r="AB13" s="26">
        <v>1230.76</v>
      </c>
      <c r="AC13" s="26">
        <v>0</v>
      </c>
    </row>
    <row r="14" spans="1:29" s="27" customFormat="1" ht="27.6" customHeight="1" x14ac:dyDescent="0.25">
      <c r="A14" s="21" t="s">
        <v>32</v>
      </c>
      <c r="B14" s="21" t="s">
        <v>52</v>
      </c>
      <c r="C14" s="22" t="s">
        <v>0</v>
      </c>
      <c r="D14" s="23" t="s">
        <v>60</v>
      </c>
      <c r="E14" s="22" t="s">
        <v>61</v>
      </c>
      <c r="F14" s="23" t="s">
        <v>62</v>
      </c>
      <c r="G14" s="10">
        <v>32301</v>
      </c>
      <c r="H14" s="24" t="s">
        <v>63</v>
      </c>
      <c r="I14" s="10" t="s">
        <v>40</v>
      </c>
      <c r="J14" s="25" t="s">
        <v>66</v>
      </c>
      <c r="K14" s="26" t="s">
        <v>65</v>
      </c>
      <c r="L14" s="11" t="s">
        <v>41</v>
      </c>
      <c r="M14" s="12" t="s">
        <v>33</v>
      </c>
      <c r="N14" s="26">
        <v>1</v>
      </c>
      <c r="O14" s="26">
        <v>2461.52</v>
      </c>
      <c r="P14" s="26" t="s">
        <v>43</v>
      </c>
      <c r="Q14" s="26">
        <v>2461.52</v>
      </c>
      <c r="R14" s="26">
        <v>0</v>
      </c>
      <c r="S14" s="26">
        <v>0</v>
      </c>
      <c r="T14" s="26">
        <v>0</v>
      </c>
      <c r="U14" s="26">
        <v>0</v>
      </c>
      <c r="V14" s="26">
        <v>0</v>
      </c>
      <c r="W14" s="26">
        <v>0</v>
      </c>
      <c r="X14" s="26">
        <v>0</v>
      </c>
      <c r="Y14" s="26">
        <v>0</v>
      </c>
      <c r="Z14" s="26">
        <v>0</v>
      </c>
      <c r="AA14" s="26">
        <v>0</v>
      </c>
      <c r="AB14" s="26">
        <v>0</v>
      </c>
      <c r="AC14" s="26">
        <v>2461.52</v>
      </c>
    </row>
    <row r="15" spans="1:29" s="27" customFormat="1" ht="27.6" customHeight="1" x14ac:dyDescent="0.25">
      <c r="A15" s="21" t="s">
        <v>32</v>
      </c>
      <c r="B15" s="21" t="s">
        <v>52</v>
      </c>
      <c r="C15" s="22" t="s">
        <v>0</v>
      </c>
      <c r="D15" s="23" t="s">
        <v>53</v>
      </c>
      <c r="E15" s="22" t="s">
        <v>38</v>
      </c>
      <c r="F15" s="23" t="s">
        <v>47</v>
      </c>
      <c r="G15" s="10">
        <v>32505</v>
      </c>
      <c r="H15" s="24" t="s">
        <v>49</v>
      </c>
      <c r="I15" s="10" t="s">
        <v>40</v>
      </c>
      <c r="J15" s="25" t="s">
        <v>67</v>
      </c>
      <c r="K15" s="26" t="s">
        <v>50</v>
      </c>
      <c r="L15" s="11" t="s">
        <v>41</v>
      </c>
      <c r="M15" s="12" t="s">
        <v>33</v>
      </c>
      <c r="N15" s="26">
        <v>1</v>
      </c>
      <c r="O15" s="26">
        <v>10485.219999999999</v>
      </c>
      <c r="P15" s="26" t="s">
        <v>43</v>
      </c>
      <c r="Q15" s="26">
        <v>10485.219999999999</v>
      </c>
      <c r="R15" s="26">
        <v>0</v>
      </c>
      <c r="S15" s="26">
        <v>0</v>
      </c>
      <c r="T15" s="26">
        <v>0</v>
      </c>
      <c r="U15" s="26">
        <v>0</v>
      </c>
      <c r="V15" s="26">
        <v>0</v>
      </c>
      <c r="W15" s="26">
        <v>0</v>
      </c>
      <c r="X15" s="26">
        <v>0</v>
      </c>
      <c r="Y15" s="26">
        <v>0</v>
      </c>
      <c r="Z15" s="26">
        <v>0</v>
      </c>
      <c r="AA15" s="26">
        <v>10485.219999999999</v>
      </c>
      <c r="AB15" s="26">
        <v>0</v>
      </c>
      <c r="AC15" s="26">
        <v>0</v>
      </c>
    </row>
    <row r="16" spans="1:29" s="27" customFormat="1" ht="27.6" customHeight="1" x14ac:dyDescent="0.25">
      <c r="A16" s="21" t="s">
        <v>32</v>
      </c>
      <c r="B16" s="21" t="s">
        <v>52</v>
      </c>
      <c r="C16" s="22" t="s">
        <v>0</v>
      </c>
      <c r="D16" s="23" t="s">
        <v>53</v>
      </c>
      <c r="E16" s="22" t="s">
        <v>0</v>
      </c>
      <c r="F16" s="23" t="s">
        <v>68</v>
      </c>
      <c r="G16" s="10">
        <v>33104</v>
      </c>
      <c r="H16" s="24" t="s">
        <v>69</v>
      </c>
      <c r="I16" s="10" t="s">
        <v>40</v>
      </c>
      <c r="J16" s="25" t="s">
        <v>70</v>
      </c>
      <c r="K16" s="26"/>
      <c r="L16" s="11"/>
      <c r="M16" s="12" t="s">
        <v>33</v>
      </c>
      <c r="N16" s="26">
        <v>1</v>
      </c>
      <c r="O16" s="26">
        <v>29580</v>
      </c>
      <c r="P16" s="26" t="s">
        <v>71</v>
      </c>
      <c r="Q16" s="26">
        <v>29580</v>
      </c>
      <c r="R16" s="26">
        <v>0</v>
      </c>
      <c r="S16" s="26">
        <v>0</v>
      </c>
      <c r="T16" s="26">
        <v>0</v>
      </c>
      <c r="U16" s="26">
        <v>0</v>
      </c>
      <c r="V16" s="26">
        <v>0</v>
      </c>
      <c r="W16" s="26">
        <v>0</v>
      </c>
      <c r="X16" s="26">
        <v>0</v>
      </c>
      <c r="Y16" s="26">
        <v>0</v>
      </c>
      <c r="Z16" s="26">
        <v>0</v>
      </c>
      <c r="AA16" s="26">
        <v>29580</v>
      </c>
      <c r="AB16" s="26">
        <v>0</v>
      </c>
      <c r="AC16" s="26">
        <v>0</v>
      </c>
    </row>
    <row r="17" spans="1:29" s="27" customFormat="1" ht="27.6" customHeight="1" x14ac:dyDescent="0.25">
      <c r="A17" s="21" t="s">
        <v>32</v>
      </c>
      <c r="B17" s="21" t="s">
        <v>52</v>
      </c>
      <c r="C17" s="22" t="s">
        <v>0</v>
      </c>
      <c r="D17" s="23" t="s">
        <v>53</v>
      </c>
      <c r="E17" s="22" t="s">
        <v>0</v>
      </c>
      <c r="F17" s="23" t="s">
        <v>68</v>
      </c>
      <c r="G17" s="10">
        <v>33104</v>
      </c>
      <c r="H17" s="24" t="s">
        <v>69</v>
      </c>
      <c r="I17" s="10" t="s">
        <v>40</v>
      </c>
      <c r="J17" s="25" t="s">
        <v>72</v>
      </c>
      <c r="K17" s="26"/>
      <c r="L17" s="11"/>
      <c r="M17" s="12" t="s">
        <v>33</v>
      </c>
      <c r="N17" s="26">
        <v>1</v>
      </c>
      <c r="O17" s="26">
        <v>29870</v>
      </c>
      <c r="P17" s="26" t="s">
        <v>71</v>
      </c>
      <c r="Q17" s="26">
        <v>29870</v>
      </c>
      <c r="R17" s="26">
        <v>0</v>
      </c>
      <c r="S17" s="26">
        <v>0</v>
      </c>
      <c r="T17" s="26">
        <v>0</v>
      </c>
      <c r="U17" s="26">
        <v>0</v>
      </c>
      <c r="V17" s="26">
        <v>0</v>
      </c>
      <c r="W17" s="26">
        <v>0</v>
      </c>
      <c r="X17" s="26">
        <v>0</v>
      </c>
      <c r="Y17" s="26">
        <v>0</v>
      </c>
      <c r="Z17" s="26">
        <v>0</v>
      </c>
      <c r="AA17" s="26">
        <v>29870</v>
      </c>
      <c r="AB17" s="26">
        <v>0</v>
      </c>
      <c r="AC17" s="26">
        <v>0</v>
      </c>
    </row>
    <row r="18" spans="1:29" s="27" customFormat="1" ht="27.6" customHeight="1" x14ac:dyDescent="0.25">
      <c r="A18" s="21" t="s">
        <v>32</v>
      </c>
      <c r="B18" s="21" t="s">
        <v>52</v>
      </c>
      <c r="C18" s="22" t="s">
        <v>0</v>
      </c>
      <c r="D18" s="23" t="s">
        <v>53</v>
      </c>
      <c r="E18" s="22" t="s">
        <v>0</v>
      </c>
      <c r="F18" s="23" t="s">
        <v>68</v>
      </c>
      <c r="G18" s="10">
        <v>33104</v>
      </c>
      <c r="H18" s="24" t="s">
        <v>69</v>
      </c>
      <c r="I18" s="10" t="s">
        <v>40</v>
      </c>
      <c r="J18" s="25" t="s">
        <v>73</v>
      </c>
      <c r="K18" s="26"/>
      <c r="L18" s="11"/>
      <c r="M18" s="12" t="s">
        <v>33</v>
      </c>
      <c r="N18" s="26">
        <v>1</v>
      </c>
      <c r="O18" s="26">
        <v>25500</v>
      </c>
      <c r="P18" s="26" t="s">
        <v>74</v>
      </c>
      <c r="Q18" s="26">
        <v>25500</v>
      </c>
      <c r="R18" s="26">
        <v>0</v>
      </c>
      <c r="S18" s="26">
        <v>0</v>
      </c>
      <c r="T18" s="26">
        <v>0</v>
      </c>
      <c r="U18" s="26">
        <v>0</v>
      </c>
      <c r="V18" s="26">
        <v>0</v>
      </c>
      <c r="W18" s="26">
        <v>0</v>
      </c>
      <c r="X18" s="26">
        <v>0</v>
      </c>
      <c r="Y18" s="26">
        <v>0</v>
      </c>
      <c r="Z18" s="26">
        <v>0</v>
      </c>
      <c r="AA18" s="26">
        <v>25500</v>
      </c>
      <c r="AB18" s="26">
        <v>0</v>
      </c>
      <c r="AC18" s="26">
        <v>0</v>
      </c>
    </row>
    <row r="19" spans="1:29" s="27" customFormat="1" ht="27.6" customHeight="1" x14ac:dyDescent="0.25">
      <c r="A19" s="21" t="s">
        <v>32</v>
      </c>
      <c r="B19" s="21" t="s">
        <v>52</v>
      </c>
      <c r="C19" s="22" t="s">
        <v>0</v>
      </c>
      <c r="D19" s="23" t="s">
        <v>53</v>
      </c>
      <c r="E19" s="22" t="s">
        <v>0</v>
      </c>
      <c r="F19" s="23" t="s">
        <v>68</v>
      </c>
      <c r="G19" s="10">
        <v>33104</v>
      </c>
      <c r="H19" s="24" t="s">
        <v>69</v>
      </c>
      <c r="I19" s="10" t="s">
        <v>40</v>
      </c>
      <c r="J19" s="25" t="s">
        <v>75</v>
      </c>
      <c r="K19" s="26"/>
      <c r="L19" s="11"/>
      <c r="M19" s="12" t="s">
        <v>33</v>
      </c>
      <c r="N19" s="26">
        <v>1</v>
      </c>
      <c r="O19" s="26">
        <v>30000</v>
      </c>
      <c r="P19" s="26" t="s">
        <v>71</v>
      </c>
      <c r="Q19" s="26">
        <v>30000</v>
      </c>
      <c r="R19" s="26">
        <v>0</v>
      </c>
      <c r="S19" s="26">
        <v>0</v>
      </c>
      <c r="T19" s="26">
        <v>0</v>
      </c>
      <c r="U19" s="26">
        <v>0</v>
      </c>
      <c r="V19" s="26">
        <v>0</v>
      </c>
      <c r="W19" s="26">
        <v>0</v>
      </c>
      <c r="X19" s="26">
        <v>0</v>
      </c>
      <c r="Y19" s="26">
        <v>0</v>
      </c>
      <c r="Z19" s="26">
        <v>0</v>
      </c>
      <c r="AA19" s="26">
        <v>30000</v>
      </c>
      <c r="AB19" s="26">
        <v>0</v>
      </c>
      <c r="AC19" s="26">
        <v>0</v>
      </c>
    </row>
    <row r="20" spans="1:29" s="27" customFormat="1" ht="27.6" customHeight="1" x14ac:dyDescent="0.25">
      <c r="A20" s="21" t="s">
        <v>32</v>
      </c>
      <c r="B20" s="21" t="s">
        <v>52</v>
      </c>
      <c r="C20" s="22" t="s">
        <v>0</v>
      </c>
      <c r="D20" s="23" t="s">
        <v>53</v>
      </c>
      <c r="E20" s="22" t="s">
        <v>0</v>
      </c>
      <c r="F20" s="23" t="s">
        <v>76</v>
      </c>
      <c r="G20" s="10">
        <v>33601</v>
      </c>
      <c r="H20" s="24" t="s">
        <v>77</v>
      </c>
      <c r="I20" s="10" t="s">
        <v>40</v>
      </c>
      <c r="J20" s="25" t="s">
        <v>78</v>
      </c>
      <c r="K20" s="26"/>
      <c r="L20" s="11"/>
      <c r="M20" s="12" t="s">
        <v>33</v>
      </c>
      <c r="N20" s="26">
        <v>1</v>
      </c>
      <c r="O20" s="26">
        <v>11600</v>
      </c>
      <c r="P20" s="26" t="s">
        <v>71</v>
      </c>
      <c r="Q20" s="26">
        <v>11600</v>
      </c>
      <c r="R20" s="26">
        <v>0</v>
      </c>
      <c r="S20" s="26">
        <v>0</v>
      </c>
      <c r="T20" s="26">
        <v>0</v>
      </c>
      <c r="U20" s="26">
        <v>0</v>
      </c>
      <c r="V20" s="26">
        <v>0</v>
      </c>
      <c r="W20" s="26">
        <v>0</v>
      </c>
      <c r="X20" s="26">
        <v>0</v>
      </c>
      <c r="Y20" s="26">
        <v>0</v>
      </c>
      <c r="Z20" s="26">
        <v>0</v>
      </c>
      <c r="AA20" s="26">
        <v>11600</v>
      </c>
      <c r="AB20" s="26">
        <v>0</v>
      </c>
      <c r="AC20" s="26">
        <v>0</v>
      </c>
    </row>
    <row r="21" spans="1:29" s="27" customFormat="1" ht="27.6" customHeight="1" x14ac:dyDescent="0.25">
      <c r="A21" s="21" t="s">
        <v>32</v>
      </c>
      <c r="B21" s="21" t="s">
        <v>52</v>
      </c>
      <c r="C21" s="22" t="s">
        <v>0</v>
      </c>
      <c r="D21" s="23" t="s">
        <v>53</v>
      </c>
      <c r="E21" s="22" t="s">
        <v>0</v>
      </c>
      <c r="F21" s="23" t="s">
        <v>46</v>
      </c>
      <c r="G21" s="10">
        <v>33602</v>
      </c>
      <c r="H21" s="24" t="s">
        <v>54</v>
      </c>
      <c r="I21" s="10" t="s">
        <v>40</v>
      </c>
      <c r="J21" s="25" t="s">
        <v>79</v>
      </c>
      <c r="K21" s="26" t="s">
        <v>55</v>
      </c>
      <c r="L21" s="11" t="s">
        <v>35</v>
      </c>
      <c r="M21" s="12" t="s">
        <v>33</v>
      </c>
      <c r="N21" s="26">
        <v>1</v>
      </c>
      <c r="O21" s="26">
        <v>2204</v>
      </c>
      <c r="P21" s="26" t="s">
        <v>43</v>
      </c>
      <c r="Q21" s="26">
        <v>2204</v>
      </c>
      <c r="R21" s="26">
        <v>0</v>
      </c>
      <c r="S21" s="26">
        <v>0</v>
      </c>
      <c r="T21" s="26">
        <v>0</v>
      </c>
      <c r="U21" s="26">
        <v>0</v>
      </c>
      <c r="V21" s="26">
        <v>0</v>
      </c>
      <c r="W21" s="26">
        <v>0</v>
      </c>
      <c r="X21" s="26">
        <v>0</v>
      </c>
      <c r="Y21" s="26">
        <v>0</v>
      </c>
      <c r="Z21" s="26">
        <v>0</v>
      </c>
      <c r="AA21" s="26">
        <v>2204</v>
      </c>
      <c r="AB21" s="26">
        <v>0</v>
      </c>
      <c r="AC21" s="26">
        <v>0</v>
      </c>
    </row>
    <row r="22" spans="1:29" s="27" customFormat="1" ht="27.6" customHeight="1" x14ac:dyDescent="0.25">
      <c r="A22" s="21" t="s">
        <v>32</v>
      </c>
      <c r="B22" s="21" t="s">
        <v>52</v>
      </c>
      <c r="C22" s="22" t="s">
        <v>0</v>
      </c>
      <c r="D22" s="23" t="s">
        <v>53</v>
      </c>
      <c r="E22" s="22" t="s">
        <v>38</v>
      </c>
      <c r="F22" s="23" t="s">
        <v>47</v>
      </c>
      <c r="G22" s="10">
        <v>33901</v>
      </c>
      <c r="H22" s="24" t="s">
        <v>80</v>
      </c>
      <c r="I22" s="10" t="s">
        <v>40</v>
      </c>
      <c r="J22" s="25" t="s">
        <v>81</v>
      </c>
      <c r="K22" s="26" t="s">
        <v>82</v>
      </c>
      <c r="L22" s="11" t="s">
        <v>41</v>
      </c>
      <c r="M22" s="12" t="s">
        <v>33</v>
      </c>
      <c r="N22" s="26">
        <v>1</v>
      </c>
      <c r="O22" s="26">
        <v>86.21</v>
      </c>
      <c r="P22" s="26" t="s">
        <v>42</v>
      </c>
      <c r="Q22" s="26">
        <v>86.21</v>
      </c>
      <c r="R22" s="26">
        <v>0</v>
      </c>
      <c r="S22" s="26">
        <v>0</v>
      </c>
      <c r="T22" s="26">
        <v>0</v>
      </c>
      <c r="U22" s="26">
        <v>0</v>
      </c>
      <c r="V22" s="26">
        <v>0</v>
      </c>
      <c r="W22" s="26">
        <v>0</v>
      </c>
      <c r="X22" s="26">
        <v>0</v>
      </c>
      <c r="Y22" s="26">
        <v>0</v>
      </c>
      <c r="Z22" s="26">
        <v>0</v>
      </c>
      <c r="AA22" s="26">
        <v>0</v>
      </c>
      <c r="AB22" s="26">
        <v>0</v>
      </c>
      <c r="AC22" s="26">
        <v>86.21</v>
      </c>
    </row>
    <row r="23" spans="1:29" s="27" customFormat="1" ht="27.6" customHeight="1" x14ac:dyDescent="0.25">
      <c r="A23" s="21" t="s">
        <v>32</v>
      </c>
      <c r="B23" s="21" t="s">
        <v>52</v>
      </c>
      <c r="C23" s="22" t="s">
        <v>0</v>
      </c>
      <c r="D23" s="23" t="s">
        <v>53</v>
      </c>
      <c r="E23" s="22" t="s">
        <v>38</v>
      </c>
      <c r="F23" s="23" t="s">
        <v>47</v>
      </c>
      <c r="G23" s="10">
        <v>33901</v>
      </c>
      <c r="H23" s="24" t="s">
        <v>80</v>
      </c>
      <c r="I23" s="10" t="s">
        <v>40</v>
      </c>
      <c r="J23" s="25" t="s">
        <v>83</v>
      </c>
      <c r="K23" s="26" t="s">
        <v>82</v>
      </c>
      <c r="L23" s="11" t="s">
        <v>41</v>
      </c>
      <c r="M23" s="12" t="s">
        <v>33</v>
      </c>
      <c r="N23" s="26">
        <v>1</v>
      </c>
      <c r="O23" s="26">
        <v>1.89</v>
      </c>
      <c r="P23" s="26" t="s">
        <v>42</v>
      </c>
      <c r="Q23" s="26">
        <v>1.89</v>
      </c>
      <c r="R23" s="26">
        <v>0</v>
      </c>
      <c r="S23" s="26">
        <v>0</v>
      </c>
      <c r="T23" s="26">
        <v>0</v>
      </c>
      <c r="U23" s="26">
        <v>0</v>
      </c>
      <c r="V23" s="26">
        <v>0</v>
      </c>
      <c r="W23" s="26">
        <v>0</v>
      </c>
      <c r="X23" s="26">
        <v>0</v>
      </c>
      <c r="Y23" s="26">
        <v>0</v>
      </c>
      <c r="Z23" s="26">
        <v>0</v>
      </c>
      <c r="AA23" s="26">
        <v>1.89</v>
      </c>
      <c r="AB23" s="26">
        <v>0</v>
      </c>
      <c r="AC23" s="26">
        <v>0</v>
      </c>
    </row>
    <row r="24" spans="1:29" s="27" customFormat="1" ht="27.6" customHeight="1" x14ac:dyDescent="0.25">
      <c r="A24" s="21" t="s">
        <v>32</v>
      </c>
      <c r="B24" s="21" t="s">
        <v>52</v>
      </c>
      <c r="C24" s="22" t="s">
        <v>0</v>
      </c>
      <c r="D24" s="23" t="s">
        <v>53</v>
      </c>
      <c r="E24" s="22" t="s">
        <v>38</v>
      </c>
      <c r="F24" s="23" t="s">
        <v>47</v>
      </c>
      <c r="G24" s="10">
        <v>33901</v>
      </c>
      <c r="H24" s="24" t="s">
        <v>80</v>
      </c>
      <c r="I24" s="10" t="s">
        <v>40</v>
      </c>
      <c r="J24" s="25" t="s">
        <v>81</v>
      </c>
      <c r="K24" s="26" t="s">
        <v>82</v>
      </c>
      <c r="L24" s="11" t="s">
        <v>41</v>
      </c>
      <c r="M24" s="12" t="s">
        <v>33</v>
      </c>
      <c r="N24" s="26">
        <v>1</v>
      </c>
      <c r="O24" s="26">
        <v>86.21</v>
      </c>
      <c r="P24" s="26" t="s">
        <v>42</v>
      </c>
      <c r="Q24" s="26">
        <v>86.21</v>
      </c>
      <c r="R24" s="26">
        <v>0</v>
      </c>
      <c r="S24" s="26">
        <v>0</v>
      </c>
      <c r="T24" s="26">
        <v>0</v>
      </c>
      <c r="U24" s="26">
        <v>0</v>
      </c>
      <c r="V24" s="26">
        <v>0</v>
      </c>
      <c r="W24" s="26">
        <v>0</v>
      </c>
      <c r="X24" s="26">
        <v>0</v>
      </c>
      <c r="Y24" s="26">
        <v>0</v>
      </c>
      <c r="Z24" s="26">
        <v>0</v>
      </c>
      <c r="AA24" s="26">
        <v>0</v>
      </c>
      <c r="AB24" s="26">
        <v>86.21</v>
      </c>
      <c r="AC24" s="26">
        <v>0</v>
      </c>
    </row>
    <row r="25" spans="1:29" s="27" customFormat="1" ht="27.6" customHeight="1" x14ac:dyDescent="0.25">
      <c r="A25" s="21" t="s">
        <v>32</v>
      </c>
      <c r="B25" s="21" t="s">
        <v>52</v>
      </c>
      <c r="C25" s="22" t="s">
        <v>0</v>
      </c>
      <c r="D25" s="23" t="s">
        <v>53</v>
      </c>
      <c r="E25" s="22" t="s">
        <v>38</v>
      </c>
      <c r="F25" s="23" t="s">
        <v>47</v>
      </c>
      <c r="G25" s="10">
        <v>33901</v>
      </c>
      <c r="H25" s="24" t="s">
        <v>80</v>
      </c>
      <c r="I25" s="10" t="s">
        <v>40</v>
      </c>
      <c r="J25" s="25" t="s">
        <v>81</v>
      </c>
      <c r="K25" s="26" t="s">
        <v>82</v>
      </c>
      <c r="L25" s="11" t="s">
        <v>41</v>
      </c>
      <c r="M25" s="12" t="s">
        <v>33</v>
      </c>
      <c r="N25" s="26">
        <v>1</v>
      </c>
      <c r="O25" s="26">
        <v>86.21</v>
      </c>
      <c r="P25" s="26" t="s">
        <v>42</v>
      </c>
      <c r="Q25" s="26">
        <v>86.21</v>
      </c>
      <c r="R25" s="26">
        <v>0</v>
      </c>
      <c r="S25" s="26">
        <v>0</v>
      </c>
      <c r="T25" s="26">
        <v>0</v>
      </c>
      <c r="U25" s="26">
        <v>0</v>
      </c>
      <c r="V25" s="26">
        <v>0</v>
      </c>
      <c r="W25" s="26">
        <v>0</v>
      </c>
      <c r="X25" s="26">
        <v>0</v>
      </c>
      <c r="Y25" s="26">
        <v>0</v>
      </c>
      <c r="Z25" s="26">
        <v>86.21</v>
      </c>
      <c r="AA25" s="26">
        <v>0</v>
      </c>
      <c r="AB25" s="26">
        <v>0</v>
      </c>
      <c r="AC25" s="26">
        <v>0</v>
      </c>
    </row>
    <row r="26" spans="1:29" s="27" customFormat="1" ht="27.6" customHeight="1" x14ac:dyDescent="0.25">
      <c r="A26" s="21" t="s">
        <v>32</v>
      </c>
      <c r="B26" s="21" t="s">
        <v>52</v>
      </c>
      <c r="C26" s="22" t="s">
        <v>0</v>
      </c>
      <c r="D26" s="23" t="s">
        <v>53</v>
      </c>
      <c r="E26" s="22" t="s">
        <v>38</v>
      </c>
      <c r="F26" s="23" t="s">
        <v>47</v>
      </c>
      <c r="G26" s="10">
        <v>35501</v>
      </c>
      <c r="H26" s="24" t="s">
        <v>84</v>
      </c>
      <c r="I26" s="10" t="s">
        <v>40</v>
      </c>
      <c r="J26" s="25" t="s">
        <v>85</v>
      </c>
      <c r="K26" s="26" t="s">
        <v>86</v>
      </c>
      <c r="L26" s="11" t="s">
        <v>41</v>
      </c>
      <c r="M26" s="12" t="s">
        <v>33</v>
      </c>
      <c r="N26" s="26">
        <v>1</v>
      </c>
      <c r="O26" s="26">
        <v>585</v>
      </c>
      <c r="P26" s="26" t="s">
        <v>43</v>
      </c>
      <c r="Q26" s="26">
        <v>585</v>
      </c>
      <c r="R26" s="26">
        <v>0</v>
      </c>
      <c r="S26" s="26">
        <v>0</v>
      </c>
      <c r="T26" s="26">
        <v>0</v>
      </c>
      <c r="U26" s="26">
        <v>0</v>
      </c>
      <c r="V26" s="26">
        <v>0</v>
      </c>
      <c r="W26" s="26">
        <v>0</v>
      </c>
      <c r="X26" s="26">
        <v>0</v>
      </c>
      <c r="Y26" s="26">
        <v>0</v>
      </c>
      <c r="Z26" s="26">
        <v>0</v>
      </c>
      <c r="AA26" s="26">
        <v>585</v>
      </c>
      <c r="AB26" s="26">
        <v>0</v>
      </c>
      <c r="AC26" s="26">
        <v>0</v>
      </c>
    </row>
    <row r="27" spans="1:29" s="27" customFormat="1" ht="27.6" customHeight="1" x14ac:dyDescent="0.25">
      <c r="A27" s="21" t="s">
        <v>32</v>
      </c>
      <c r="B27" s="21" t="s">
        <v>52</v>
      </c>
      <c r="C27" s="22" t="s">
        <v>0</v>
      </c>
      <c r="D27" s="23" t="s">
        <v>53</v>
      </c>
      <c r="E27" s="22" t="s">
        <v>38</v>
      </c>
      <c r="F27" s="23" t="s">
        <v>39</v>
      </c>
      <c r="G27" s="10">
        <v>35701</v>
      </c>
      <c r="H27" s="24" t="s">
        <v>56</v>
      </c>
      <c r="I27" s="10" t="s">
        <v>40</v>
      </c>
      <c r="J27" s="25" t="s">
        <v>87</v>
      </c>
      <c r="K27" s="26" t="s">
        <v>88</v>
      </c>
      <c r="L27" s="11" t="s">
        <v>35</v>
      </c>
      <c r="M27" s="12" t="s">
        <v>33</v>
      </c>
      <c r="N27" s="26">
        <v>1</v>
      </c>
      <c r="O27" s="26">
        <v>5000</v>
      </c>
      <c r="P27" s="26" t="s">
        <v>89</v>
      </c>
      <c r="Q27" s="26">
        <v>5000</v>
      </c>
      <c r="R27" s="26">
        <v>0</v>
      </c>
      <c r="S27" s="26">
        <v>0</v>
      </c>
      <c r="T27" s="26">
        <v>0</v>
      </c>
      <c r="U27" s="26">
        <v>0</v>
      </c>
      <c r="V27" s="26">
        <v>0</v>
      </c>
      <c r="W27" s="26">
        <v>0</v>
      </c>
      <c r="X27" s="26">
        <v>0</v>
      </c>
      <c r="Y27" s="26">
        <v>0</v>
      </c>
      <c r="Z27" s="26">
        <v>0</v>
      </c>
      <c r="AA27" s="26">
        <v>5000</v>
      </c>
      <c r="AB27" s="26">
        <v>0</v>
      </c>
      <c r="AC27" s="26">
        <v>0</v>
      </c>
    </row>
    <row r="28" spans="1:29" s="27" customFormat="1" ht="27.6" customHeight="1" x14ac:dyDescent="0.25">
      <c r="A28" s="21" t="s">
        <v>32</v>
      </c>
      <c r="B28" s="21" t="s">
        <v>52</v>
      </c>
      <c r="C28" s="22" t="s">
        <v>0</v>
      </c>
      <c r="D28" s="23" t="s">
        <v>53</v>
      </c>
      <c r="E28" s="22" t="s">
        <v>38</v>
      </c>
      <c r="F28" s="23" t="s">
        <v>39</v>
      </c>
      <c r="G28" s="10">
        <v>35701</v>
      </c>
      <c r="H28" s="24" t="s">
        <v>56</v>
      </c>
      <c r="I28" s="10" t="s">
        <v>40</v>
      </c>
      <c r="J28" s="25" t="s">
        <v>90</v>
      </c>
      <c r="K28" s="26" t="s">
        <v>88</v>
      </c>
      <c r="L28" s="11" t="s">
        <v>35</v>
      </c>
      <c r="M28" s="12" t="s">
        <v>33</v>
      </c>
      <c r="N28" s="26">
        <v>1</v>
      </c>
      <c r="O28" s="26">
        <v>3286</v>
      </c>
      <c r="P28" s="26" t="s">
        <v>89</v>
      </c>
      <c r="Q28" s="26">
        <v>3286</v>
      </c>
      <c r="R28" s="26">
        <v>0</v>
      </c>
      <c r="S28" s="26">
        <v>0</v>
      </c>
      <c r="T28" s="26">
        <v>0</v>
      </c>
      <c r="U28" s="26">
        <v>0</v>
      </c>
      <c r="V28" s="26">
        <v>0</v>
      </c>
      <c r="W28" s="26">
        <v>0</v>
      </c>
      <c r="X28" s="26">
        <v>0</v>
      </c>
      <c r="Y28" s="26">
        <v>0</v>
      </c>
      <c r="Z28" s="26">
        <v>0</v>
      </c>
      <c r="AA28" s="26">
        <v>3286</v>
      </c>
      <c r="AB28" s="26">
        <v>0</v>
      </c>
      <c r="AC28" s="26">
        <v>0</v>
      </c>
    </row>
    <row r="29" spans="1:29" s="27" customFormat="1" ht="27.6" customHeight="1" x14ac:dyDescent="0.25">
      <c r="A29" s="21" t="s">
        <v>32</v>
      </c>
      <c r="B29" s="21" t="s">
        <v>52</v>
      </c>
      <c r="C29" s="22" t="s">
        <v>0</v>
      </c>
      <c r="D29" s="23" t="s">
        <v>53</v>
      </c>
      <c r="E29" s="22" t="s">
        <v>0</v>
      </c>
      <c r="F29" s="23" t="s">
        <v>46</v>
      </c>
      <c r="G29" s="10">
        <v>37104</v>
      </c>
      <c r="H29" s="24" t="s">
        <v>91</v>
      </c>
      <c r="I29" s="10" t="s">
        <v>40</v>
      </c>
      <c r="J29" s="25" t="s">
        <v>92</v>
      </c>
      <c r="K29" s="26" t="s">
        <v>93</v>
      </c>
      <c r="L29" s="11" t="s">
        <v>35</v>
      </c>
      <c r="M29" s="12" t="s">
        <v>33</v>
      </c>
      <c r="N29" s="26">
        <v>1</v>
      </c>
      <c r="O29" s="26">
        <v>3909</v>
      </c>
      <c r="P29" s="26" t="s">
        <v>42</v>
      </c>
      <c r="Q29" s="26">
        <v>3909</v>
      </c>
      <c r="R29" s="26">
        <v>0</v>
      </c>
      <c r="S29" s="26">
        <v>0</v>
      </c>
      <c r="T29" s="26">
        <v>0</v>
      </c>
      <c r="U29" s="26">
        <v>0</v>
      </c>
      <c r="V29" s="26">
        <v>0</v>
      </c>
      <c r="W29" s="26">
        <v>0</v>
      </c>
      <c r="X29" s="26">
        <v>0</v>
      </c>
      <c r="Y29" s="26">
        <v>0</v>
      </c>
      <c r="Z29" s="26">
        <v>0</v>
      </c>
      <c r="AA29" s="26">
        <v>3909</v>
      </c>
      <c r="AB29" s="26">
        <v>0</v>
      </c>
      <c r="AC29" s="26">
        <v>0</v>
      </c>
    </row>
    <row r="30" spans="1:29" s="27" customFormat="1" ht="27.6" customHeight="1" x14ac:dyDescent="0.25">
      <c r="A30" s="21" t="s">
        <v>32</v>
      </c>
      <c r="B30" s="21" t="s">
        <v>52</v>
      </c>
      <c r="C30" s="22" t="s">
        <v>0</v>
      </c>
      <c r="D30" s="23" t="s">
        <v>53</v>
      </c>
      <c r="E30" s="22" t="s">
        <v>0</v>
      </c>
      <c r="F30" s="23" t="s">
        <v>46</v>
      </c>
      <c r="G30" s="10">
        <v>37104</v>
      </c>
      <c r="H30" s="24" t="s">
        <v>91</v>
      </c>
      <c r="I30" s="10" t="s">
        <v>40</v>
      </c>
      <c r="J30" s="25" t="s">
        <v>94</v>
      </c>
      <c r="K30" s="26" t="s">
        <v>93</v>
      </c>
      <c r="L30" s="11" t="s">
        <v>35</v>
      </c>
      <c r="M30" s="12" t="s">
        <v>33</v>
      </c>
      <c r="N30" s="26">
        <v>1</v>
      </c>
      <c r="O30" s="26">
        <v>1064</v>
      </c>
      <c r="P30" s="26" t="s">
        <v>42</v>
      </c>
      <c r="Q30" s="26">
        <v>1064</v>
      </c>
      <c r="R30" s="26">
        <v>0</v>
      </c>
      <c r="S30" s="26">
        <v>0</v>
      </c>
      <c r="T30" s="26">
        <v>0</v>
      </c>
      <c r="U30" s="26">
        <v>0</v>
      </c>
      <c r="V30" s="26">
        <v>0</v>
      </c>
      <c r="W30" s="26">
        <v>0</v>
      </c>
      <c r="X30" s="26">
        <v>0</v>
      </c>
      <c r="Y30" s="26">
        <v>0</v>
      </c>
      <c r="Z30" s="26">
        <v>0</v>
      </c>
      <c r="AA30" s="26">
        <v>1064</v>
      </c>
      <c r="AB30" s="26">
        <v>0</v>
      </c>
      <c r="AC30" s="26">
        <v>0</v>
      </c>
    </row>
    <row r="31" spans="1:29" s="28" customFormat="1" x14ac:dyDescent="0.3"/>
    <row r="32" spans="1:29" s="28" customFormat="1" x14ac:dyDescent="0.3"/>
    <row r="33" spans="1:29" s="1" customFormat="1" ht="22.2" customHeight="1" x14ac:dyDescent="0.3">
      <c r="A33" s="29" t="s">
        <v>13</v>
      </c>
      <c r="B33" s="29"/>
      <c r="C33" s="29"/>
      <c r="D33" s="29"/>
      <c r="E33" s="29"/>
      <c r="F33" s="29"/>
      <c r="G33" s="29"/>
      <c r="H33" s="29"/>
      <c r="J33" s="2"/>
      <c r="K33" s="3"/>
      <c r="L33" s="3"/>
      <c r="N33" s="4"/>
      <c r="P33" s="5"/>
      <c r="Q33" s="30">
        <f t="shared" ref="Q33:AC33" si="0">SUM(Q11:Q32)</f>
        <v>201798.02</v>
      </c>
      <c r="R33" s="30">
        <f t="shared" si="0"/>
        <v>0</v>
      </c>
      <c r="S33" s="30">
        <f t="shared" si="0"/>
        <v>0</v>
      </c>
      <c r="T33" s="30">
        <f t="shared" si="0"/>
        <v>0</v>
      </c>
      <c r="U33" s="30">
        <f t="shared" si="0"/>
        <v>0</v>
      </c>
      <c r="V33" s="30">
        <f t="shared" si="0"/>
        <v>0</v>
      </c>
      <c r="W33" s="30">
        <f t="shared" si="0"/>
        <v>0</v>
      </c>
      <c r="X33" s="30">
        <f t="shared" si="0"/>
        <v>0</v>
      </c>
      <c r="Y33" s="30">
        <f t="shared" si="0"/>
        <v>0</v>
      </c>
      <c r="Z33" s="30">
        <f t="shared" si="0"/>
        <v>86.21</v>
      </c>
      <c r="AA33" s="30">
        <f t="shared" si="0"/>
        <v>197847.11000000002</v>
      </c>
      <c r="AB33" s="30">
        <f t="shared" si="0"/>
        <v>1316.97</v>
      </c>
      <c r="AC33" s="30">
        <f t="shared" si="0"/>
        <v>2547.73</v>
      </c>
    </row>
    <row r="34" spans="1:29" s="1" customFormat="1" ht="13.8" x14ac:dyDescent="0.25">
      <c r="H34" s="2"/>
      <c r="J34" s="2"/>
      <c r="K34" s="3"/>
      <c r="L34" s="3"/>
      <c r="N34" s="4"/>
      <c r="P34" s="5"/>
    </row>
    <row r="35" spans="1:29" s="1" customFormat="1" ht="13.8" x14ac:dyDescent="0.25">
      <c r="G35" s="13"/>
      <c r="H35" s="2"/>
      <c r="J35" s="2"/>
      <c r="K35" s="3"/>
      <c r="L35" s="3"/>
      <c r="N35" s="4"/>
      <c r="P35" s="5"/>
    </row>
    <row r="36" spans="1:29" s="28" customFormat="1" x14ac:dyDescent="0.3">
      <c r="G36" s="31"/>
      <c r="H36" s="32"/>
      <c r="J36" s="32"/>
      <c r="K36" s="33"/>
      <c r="L36" s="33"/>
      <c r="N36" s="34"/>
      <c r="P36" s="35"/>
    </row>
    <row r="37" spans="1:29" s="28" customFormat="1" x14ac:dyDescent="0.3">
      <c r="G37" s="31"/>
      <c r="H37" s="32"/>
      <c r="J37" s="32"/>
      <c r="K37" s="33"/>
      <c r="L37" s="33"/>
      <c r="N37" s="34"/>
      <c r="P37" s="35"/>
    </row>
    <row r="38" spans="1:29" s="28" customFormat="1" x14ac:dyDescent="0.3">
      <c r="A38" s="15" t="s">
        <v>36</v>
      </c>
      <c r="B38" s="15"/>
      <c r="C38" s="15"/>
      <c r="D38" s="15"/>
      <c r="E38" s="15"/>
      <c r="F38" s="15"/>
      <c r="G38" s="15"/>
      <c r="H38" s="32"/>
      <c r="J38" s="32"/>
      <c r="K38" s="33"/>
      <c r="L38" s="33"/>
      <c r="N38" s="34"/>
      <c r="P38" s="36"/>
    </row>
  </sheetData>
  <mergeCells count="3">
    <mergeCell ref="A7:AB7"/>
    <mergeCell ref="A33:H33"/>
    <mergeCell ref="A38:G38"/>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OF22</vt:lpstr>
      <vt:lpstr>'OF22'!Títulos_a_imprimir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2021-11-23T15:34:47Z</dcterms:modified>
</cp:coreProperties>
</file>