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4" documentId="13_ncr:1_{FDDCDE78-D7FE-4DB6-9B1B-B8E04FD0FF0A}" xr6:coauthVersionLast="47" xr6:coauthVersionMax="47" xr10:uidLastSave="{5A045311-374C-4FDB-933E-6FC3AF69828F}"/>
  <bookViews>
    <workbookView xWindow="-108" yWindow="-108" windowWidth="23256" windowHeight="12576" xr2:uid="{00000000-000D-0000-FFFF-FFFF00000000}"/>
  </bookViews>
  <sheets>
    <sheet name="OF05" sheetId="6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'OF05'!$A$10:$AC$22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'OF05'!$10:$10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5" i="65" l="1"/>
  <c r="AB25" i="65"/>
  <c r="AA25" i="65"/>
  <c r="Z25" i="65"/>
  <c r="Y25" i="65"/>
  <c r="X25" i="65"/>
  <c r="W25" i="65"/>
  <c r="V25" i="65"/>
  <c r="U25" i="65"/>
  <c r="T25" i="65"/>
  <c r="S25" i="65"/>
  <c r="R25" i="65"/>
  <c r="Q25" i="65"/>
</calcChain>
</file>

<file path=xl/sharedStrings.xml><?xml version="1.0" encoding="utf-8"?>
<sst xmlns="http://schemas.openxmlformats.org/spreadsheetml/2006/main" count="191" uniqueCount="75">
  <si>
    <t>R010</t>
  </si>
  <si>
    <t>001</t>
  </si>
  <si>
    <t>OF05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</si>
  <si>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</si>
  <si>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</si>
  <si>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</si>
  <si>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</si>
  <si>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</si>
  <si>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</si>
  <si>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</si>
  <si>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</si>
  <si>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</si>
  <si>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</si>
  <si>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</si>
  <si>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</si>
  <si>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</si>
  <si>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</si>
  <si>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</si>
  <si>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</si>
  <si>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</si>
  <si>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</si>
  <si>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</si>
  <si>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</si>
  <si>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</si>
  <si>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</si>
  <si>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</si>
  <si>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</si>
  <si>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</si>
  <si>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</si>
  <si>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</si>
  <si>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</si>
  <si>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</si>
  <si>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</si>
  <si>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</si>
  <si>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</si>
  <si>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</si>
  <si>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</si>
  <si>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</si>
  <si>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</si>
  <si>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</si>
  <si>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</si>
  <si>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</si>
  <si>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SERVICIO</t>
  </si>
  <si>
    <t>LICITACION PUBLICA</t>
  </si>
  <si>
    <t>B16PC03</t>
  </si>
  <si>
    <t>ANUAL</t>
  </si>
  <si>
    <t>SERVICIO DE ENERGÍA ELÉCTRICA</t>
  </si>
  <si>
    <t>CONVENIO DE COLABORACION</t>
  </si>
  <si>
    <t>PAGO POR EL SERVICIO DE ENERGIA ELECTRICA</t>
  </si>
  <si>
    <t>ARRENDAMIENTO DE VEHÍCULOS TERRESTRES, AÉREOS, MARÍTIMOS, LACUSTRES Y FLUVIALES PARA SERVIDORES PÚBLICOS</t>
  </si>
  <si>
    <t>INE/035/2019</t>
  </si>
  <si>
    <t>CONVENIO DE ENERGIA ELECTRICA</t>
  </si>
  <si>
    <t>SERVICIO TELEFÓNICO CONVENCIONAL</t>
  </si>
  <si>
    <t>INE/117/2019</t>
  </si>
  <si>
    <t>ADJUDICACION DIRECTA POR EXC LP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</si>
  <si>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</si>
  <si>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</si>
  <si>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</si>
  <si>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MANTENIMIENTO Y CONSERVACIÓN DE MAQUINARIA Y EQUIPO</t>
  </si>
  <si>
    <t>ADJUDICACION DIRECTA</t>
  </si>
  <si>
    <t>PRESTACION DEL SERVICIO INTEGRAL PARA ARRENDAR EL PARQUE VEHICULAR QUE REQUIERE EL INSTITUTO EN EL PERIODO 2019-2022</t>
  </si>
  <si>
    <t>052</t>
  </si>
  <si>
    <t>B16PC05</t>
  </si>
  <si>
    <t>B00OF01</t>
  </si>
  <si>
    <t>PRESTACIONES ESTABLECIDAS POR CONDICIONES GENERALES DE TRABAJO O CONTRATOS COLECTIVOS DE TRABAJO</t>
  </si>
  <si>
    <t>SUMINISTRO DE VALES DE DESPENSA PARA PERSONAL DEL INSTITUTO NACIONAL ELECTORAL CON MOTIVO DEL OTORGAMIENTO DE LA PRESTACION DE FIN DE AÑO 2021</t>
  </si>
  <si>
    <t>INE/108/2021</t>
  </si>
  <si>
    <t>009</t>
  </si>
  <si>
    <t>SERVICIO DE TELEFONIA CELULAR</t>
  </si>
  <si>
    <t>SUBCONTRATACIÓN DE SERVICIOS CON TERCEROS</t>
  </si>
  <si>
    <t>SERVICIO DE SUMINISTRO DE COMBUSTIBLE A TRAVES DE TARJETAS ELECTRONICAS PARA EL PARQUE VEHICULAR PROPIEDAD DEL INSTITUTO O ARRENDADO A CARGO DE ORGANOS CENTRALES</t>
  </si>
  <si>
    <t>INE/089/2021</t>
  </si>
  <si>
    <t>SUMINISTRO DE COMBUSTIBLE A TRAVES DE TARJETAS ELECTRONICAS PARA EL PARQUE VEHICULAR PROPIO Y ARRENDADO DE ORGANOS CENTRALES</t>
  </si>
  <si>
    <t xml:space="preserve">SERVICIO DE MANTENIMIENTO A LOS EQUIPOS DE RADIOCOMUNICACION, PORTATILES, BASES Y MOVILES, DE SEÑAL DIGITAL Y O ANALOGA, EQUIPOS REPETIDORES, DIGITALES O ANALOGOS ASIGNADOS A LA COORDINACION DE SEGURIDAD Y PROTECCION CIVIL.										</t>
  </si>
  <si>
    <t>INE/ADQ-184/21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</si>
</sst>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9">
    <xf numFmtId="0" fontId="0" fillId="0" borderId="0"/>
    <xf numFmtId="0" fontId="57" fillId="0" borderId="0"/>
    <xf numFmtId="0" fontId="60" fillId="0" borderId="0"/>
    <xf numFmtId="43" fontId="59" fillId="0" borderId="0" applyNumberFormat="0" applyFill="0" applyBorder="0" applyAlignment="0" applyProtection="0"/>
    <xf numFmtId="0" fontId="56" fillId="0" borderId="0"/>
    <xf numFmtId="0" fontId="55" fillId="0" borderId="0"/>
    <xf numFmtId="0" fontId="54" fillId="0" borderId="0"/>
    <xf numFmtId="0" fontId="59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164" fontId="66" fillId="0" borderId="0" applyAlignment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164" fontId="66" fillId="0" borderId="0" applyAlignment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35" fillId="0" borderId="0"/>
    <xf numFmtId="0" fontId="35" fillId="0" borderId="0"/>
    <xf numFmtId="0" fontId="60" fillId="0" borderId="0"/>
    <xf numFmtId="43" fontId="59" fillId="0" borderId="0" applyNumberFormat="0" applyFill="0" applyBorder="0" applyAlignment="0" applyProtection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68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7" fillId="0" borderId="0" xfId="7" applyFont="1"/>
    <xf numFmtId="0" fontId="67" fillId="0" borderId="0" xfId="7" applyFont="1" applyAlignment="1">
      <alignment horizontal="left" wrapText="1"/>
    </xf>
    <xf numFmtId="0" fontId="67" fillId="0" borderId="0" xfId="7" applyFont="1" applyAlignment="1">
      <alignment horizontal="center"/>
    </xf>
    <xf numFmtId="0" fontId="67" fillId="0" borderId="0" xfId="7" applyFont="1" applyAlignment="1">
      <alignment horizontal="right"/>
    </xf>
    <xf numFmtId="0" fontId="67" fillId="0" borderId="0" xfId="7" applyFont="1" applyAlignment="1">
      <alignment horizontal="left"/>
    </xf>
    <xf numFmtId="0" fontId="58" fillId="2" borderId="1" xfId="2" applyFont="1" applyFill="1" applyBorder="1" applyAlignment="1">
      <alignment horizontal="center" vertical="center" wrapText="1"/>
    </xf>
    <xf numFmtId="1" fontId="58" fillId="2" borderId="1" xfId="2" applyNumberFormat="1" applyFont="1" applyFill="1" applyBorder="1" applyAlignment="1">
      <alignment horizontal="center" vertical="center" wrapText="1"/>
    </xf>
    <xf numFmtId="3" fontId="58" fillId="2" borderId="1" xfId="2" applyNumberFormat="1" applyFont="1" applyFill="1" applyBorder="1" applyAlignment="1">
      <alignment horizontal="center" vertical="center" wrapText="1"/>
    </xf>
    <xf numFmtId="3" fontId="58" fillId="2" borderId="1" xfId="3" applyNumberFormat="1" applyFont="1" applyFill="1" applyBorder="1" applyAlignment="1">
      <alignment horizontal="center" vertical="center" wrapText="1"/>
    </xf>
    <xf numFmtId="1" fontId="65" fillId="0" borderId="1" xfId="2" applyNumberFormat="1" applyFont="1" applyBorder="1" applyAlignment="1">
      <alignment horizontal="left" vertical="center" wrapText="1"/>
    </xf>
    <xf numFmtId="1" fontId="65" fillId="0" borderId="1" xfId="2" applyNumberFormat="1" applyFont="1" applyBorder="1" applyAlignment="1">
      <alignment horizontal="center" vertical="center" wrapText="1"/>
    </xf>
    <xf numFmtId="3" fontId="65" fillId="0" borderId="1" xfId="2" applyNumberFormat="1" applyFont="1" applyBorder="1" applyAlignment="1">
      <alignment horizontal="right" vertical="center" wrapText="1"/>
    </xf>
    <xf numFmtId="1" fontId="67" fillId="0" borderId="0" xfId="7" applyNumberFormat="1" applyFont="1" applyAlignment="1">
      <alignment horizontal="center"/>
    </xf>
    <xf numFmtId="1" fontId="58" fillId="2" borderId="1" xfId="2" applyNumberFormat="1" applyFont="1" applyFill="1" applyBorder="1" applyAlignment="1">
      <alignment horizontal="left" vertical="center" wrapText="1"/>
    </xf>
    <xf numFmtId="0" fontId="58" fillId="3" borderId="0" xfId="7" applyFont="1" applyFill="1" applyAlignment="1">
      <alignment horizontal="center"/>
    </xf>
    <xf numFmtId="0" fontId="1" fillId="0" borderId="0" xfId="156"/>
    <xf numFmtId="3" fontId="62" fillId="0" borderId="0" xfId="157" applyNumberFormat="1" applyFont="1" applyAlignment="1">
      <alignment horizontal="right" vertical="center"/>
    </xf>
    <xf numFmtId="0" fontId="63" fillId="0" borderId="0" xfId="157" applyFont="1" applyAlignment="1">
      <alignment horizontal="center"/>
    </xf>
    <xf numFmtId="0" fontId="63" fillId="0" borderId="0" xfId="157" applyFont="1" applyAlignment="1">
      <alignment horizontal="center"/>
    </xf>
    <xf numFmtId="0" fontId="1" fillId="0" borderId="0" xfId="157" applyAlignment="1">
      <alignment horizontal="center" vertical="center" wrapText="1"/>
    </xf>
    <xf numFmtId="0" fontId="61" fillId="0" borderId="2" xfId="157" applyFont="1" applyBorder="1" applyAlignment="1">
      <alignment horizontal="center" vertical="center" wrapText="1"/>
    </xf>
    <xf numFmtId="0" fontId="64" fillId="0" borderId="1" xfId="157" quotePrefix="1" applyFont="1" applyBorder="1" applyAlignment="1">
      <alignment horizontal="center" vertical="center" wrapText="1"/>
    </xf>
    <xf numFmtId="0" fontId="64" fillId="0" borderId="1" xfId="157" applyFont="1" applyBorder="1" applyAlignment="1">
      <alignment horizontal="center" vertical="center" wrapText="1"/>
    </xf>
    <xf numFmtId="4" fontId="64" fillId="0" borderId="1" xfId="157" applyNumberFormat="1" applyFont="1" applyBorder="1" applyAlignment="1">
      <alignment horizontal="left" vertical="center" wrapText="1"/>
    </xf>
    <xf numFmtId="1" fontId="64" fillId="0" borderId="1" xfId="157" applyNumberFormat="1" applyFont="1" applyBorder="1" applyAlignment="1">
      <alignment vertical="center" wrapText="1"/>
    </xf>
    <xf numFmtId="3" fontId="64" fillId="0" borderId="1" xfId="157" applyNumberFormat="1" applyFont="1" applyBorder="1" applyAlignment="1">
      <alignment vertical="center" wrapText="1"/>
    </xf>
    <xf numFmtId="0" fontId="65" fillId="0" borderId="0" xfId="157" applyFont="1" applyAlignment="1">
      <alignment horizontal="center" vertical="center" wrapText="1"/>
    </xf>
    <xf numFmtId="0" fontId="1" fillId="0" borderId="0" xfId="157"/>
    <xf numFmtId="41" fontId="58" fillId="3" borderId="0" xfId="158" applyNumberFormat="1" applyFont="1" applyFill="1" applyAlignment="1">
      <alignment horizontal="center"/>
    </xf>
    <xf numFmtId="41" fontId="58" fillId="3" borderId="0" xfId="158" applyNumberFormat="1" applyFont="1" applyFill="1" applyAlignment="1"/>
    <xf numFmtId="1" fontId="1" fillId="0" borderId="0" xfId="157" applyNumberFormat="1" applyAlignment="1">
      <alignment horizontal="center"/>
    </xf>
    <xf numFmtId="0" fontId="1" fillId="0" borderId="0" xfId="157" applyAlignment="1">
      <alignment horizontal="left" wrapText="1"/>
    </xf>
    <xf numFmtId="0" fontId="1" fillId="0" borderId="0" xfId="157" applyAlignment="1">
      <alignment horizontal="center"/>
    </xf>
    <xf numFmtId="0" fontId="1" fillId="0" borderId="0" xfId="157" applyAlignment="1">
      <alignment horizontal="right"/>
    </xf>
    <xf numFmtId="0" fontId="1" fillId="0" borderId="0" xfId="157" applyAlignment="1">
      <alignment horizontal="left"/>
    </xf>
    <xf numFmtId="41" fontId="1" fillId="0" borderId="0" xfId="157" applyNumberFormat="1" applyAlignment="1">
      <alignment horizontal="left"/>
    </xf>
  </cellXfs>
  <cellStyles count="159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1" xr:uid="{21C59688-7485-448D-BF03-9B977C8077B8}"/>
    <cellStyle name="Moneda 21" xfId="134" xr:uid="{2D161A02-AA51-49BE-830B-B2562A8A438D}"/>
    <cellStyle name="Moneda 22" xfId="137" xr:uid="{ADF7497F-7C64-422F-ACDE-EEF2E4EA6C5B}"/>
    <cellStyle name="Moneda 23" xfId="140" xr:uid="{BA7C688A-B456-4BDB-818A-047D7D1F3D13}"/>
    <cellStyle name="Moneda 24" xfId="143" xr:uid="{B007978D-B936-4ED0-B6F0-B4CA76C87AB7}"/>
    <cellStyle name="Moneda 25" xfId="146" xr:uid="{32C0B8AA-6191-49E6-8E16-83DAA3B7A414}"/>
    <cellStyle name="Moneda 26" xfId="149" xr:uid="{2F4DEBA4-7CD0-4357-AD5E-2746AB2CD7F4}"/>
    <cellStyle name="Moneda 27" xfId="152" xr:uid="{9B24D039-F34A-4755-AD83-95D17D727976}"/>
    <cellStyle name="Moneda 28" xfId="155" xr:uid="{7C16BC9F-CE17-48DD-8807-FBA44A17B9AC}"/>
    <cellStyle name="Moneda 29" xfId="158" xr:uid="{D93D4572-D58B-450A-9777-528588BB388F}"/>
    <cellStyle name="Moneda 3" xfId="30" xr:uid="{00000000-0005-0000-0000-000016000000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44" xfId="130" xr:uid="{A5CE082D-F9C8-47F0-BBCA-62F60FA772F0}"/>
    <cellStyle name="Normal 2 2 45" xfId="133" xr:uid="{54D3B727-A21E-4671-9702-B67B8F93F98D}"/>
    <cellStyle name="Normal 2 2 46" xfId="136" xr:uid="{754E1BD9-DF7D-4D76-8C63-3BE1713FD7E8}"/>
    <cellStyle name="Normal 2 2 47" xfId="139" xr:uid="{F212753F-BDD9-49F6-AA9E-5F230CBB8C7B}"/>
    <cellStyle name="Normal 2 2 48" xfId="142" xr:uid="{EA936B94-E7B2-4815-9592-33019B503726}"/>
    <cellStyle name="Normal 2 2 49" xfId="145" xr:uid="{C5AE8321-5A43-4094-B27D-A32A49298CFB}"/>
    <cellStyle name="Normal 2 2 5" xfId="8" xr:uid="{00000000-0005-0000-0000-00003F000000}"/>
    <cellStyle name="Normal 2 2 50" xfId="148" xr:uid="{B9C32E55-04DC-4140-8A1C-0AF39B54F9A6}"/>
    <cellStyle name="Normal 2 2 51" xfId="151" xr:uid="{DE163AEA-4B73-480C-B2A7-B6C056D95B75}"/>
    <cellStyle name="Normal 2 2 52" xfId="154" xr:uid="{F9144BFC-FCD6-4A22-981D-8D49B257B2FB}"/>
    <cellStyle name="Normal 2 2 53" xfId="157" xr:uid="{72E3E115-0424-4486-B714-27F7B0FA4938}"/>
    <cellStyle name="Normal 2 2 6" xfId="14" xr:uid="{00000000-0005-0000-0000-000040000000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39" xfId="129" xr:uid="{A935ACCF-83FD-443C-882F-93B48D9DD1C2}"/>
    <cellStyle name="Normal 5 4" xfId="22" xr:uid="{00000000-0005-0000-0000-00005B000000}"/>
    <cellStyle name="Normal 5 40" xfId="132" xr:uid="{8256800A-9FB6-4904-8CFE-01FB0E0A20E0}"/>
    <cellStyle name="Normal 5 41" xfId="135" xr:uid="{D8593F1F-EA75-4C5D-85C6-973E6FB227EF}"/>
    <cellStyle name="Normal 5 42" xfId="138" xr:uid="{5D468162-FEC8-4AF0-BF6F-29C636D6FEF3}"/>
    <cellStyle name="Normal 5 43" xfId="141" xr:uid="{42F6297F-4CDD-439E-8E61-EE7EF905F340}"/>
    <cellStyle name="Normal 5 44" xfId="144" xr:uid="{AD41D37F-CB61-4FBD-BBD0-B6A8CDB645B7}"/>
    <cellStyle name="Normal 5 45" xfId="147" xr:uid="{83A6FF77-70EC-4B14-B353-92997D6DAF15}"/>
    <cellStyle name="Normal 5 46" xfId="150" xr:uid="{3A6CB01C-6892-43B4-A213-FE691BDD84BF}"/>
    <cellStyle name="Normal 5 47" xfId="153" xr:uid="{A7D2C06D-143A-4729-9AB6-EC1C8E6236A9}"/>
    <cellStyle name="Normal 5 48" xfId="156" xr:uid="{B74F8C55-8174-4EBA-8740-512325D80E46}"/>
    <cellStyle name="Normal 5 5" xfId="25" xr:uid="{00000000-0005-0000-0000-00005C000000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717AF59-1023-4C91-8226-E69083BF2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OCTU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EF37B-1C53-4B02-8F58-AB46F73BDA89}">
  <dimension ref="A1:AC30"/>
  <sheetViews>
    <sheetView tabSelected="1" topLeftCell="A3" workbookViewId="0">
      <selection activeCell="A11" sqref="A11:XFD1387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27.6" customHeight="1" x14ac:dyDescent="0.25">
      <c r="A11" s="21" t="s">
        <v>34</v>
      </c>
      <c r="B11" s="21" t="s">
        <v>2</v>
      </c>
      <c r="C11" s="22" t="s">
        <v>1</v>
      </c>
      <c r="D11" s="23" t="s">
        <v>0</v>
      </c>
      <c r="E11" s="22" t="s">
        <v>1</v>
      </c>
      <c r="F11" s="23" t="s">
        <v>63</v>
      </c>
      <c r="G11" s="10">
        <v>15401</v>
      </c>
      <c r="H11" s="24" t="s">
        <v>64</v>
      </c>
      <c r="I11" s="10" t="s">
        <v>41</v>
      </c>
      <c r="J11" s="25" t="s">
        <v>65</v>
      </c>
      <c r="K11" s="26" t="s">
        <v>66</v>
      </c>
      <c r="L11" s="11" t="s">
        <v>45</v>
      </c>
      <c r="M11" s="12" t="s">
        <v>42</v>
      </c>
      <c r="N11" s="26">
        <v>1</v>
      </c>
      <c r="O11" s="26">
        <v>93100</v>
      </c>
      <c r="P11" s="26" t="s">
        <v>43</v>
      </c>
      <c r="Q11" s="26">
        <v>93100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93100</v>
      </c>
      <c r="AB11" s="26">
        <v>0</v>
      </c>
      <c r="AC11" s="26">
        <v>0</v>
      </c>
    </row>
    <row r="12" spans="1:29" s="27" customFormat="1" ht="27.6" customHeight="1" x14ac:dyDescent="0.25">
      <c r="A12" s="21" t="s">
        <v>34</v>
      </c>
      <c r="B12" s="21" t="s">
        <v>2</v>
      </c>
      <c r="C12" s="22" t="s">
        <v>1</v>
      </c>
      <c r="D12" s="23" t="s">
        <v>0</v>
      </c>
      <c r="E12" s="22" t="s">
        <v>67</v>
      </c>
      <c r="F12" s="23" t="s">
        <v>63</v>
      </c>
      <c r="G12" s="10">
        <v>15401</v>
      </c>
      <c r="H12" s="24" t="s">
        <v>64</v>
      </c>
      <c r="I12" s="10" t="s">
        <v>41</v>
      </c>
      <c r="J12" s="25" t="s">
        <v>65</v>
      </c>
      <c r="K12" s="26" t="s">
        <v>66</v>
      </c>
      <c r="L12" s="11" t="s">
        <v>45</v>
      </c>
      <c r="M12" s="12" t="s">
        <v>42</v>
      </c>
      <c r="N12" s="26">
        <v>1</v>
      </c>
      <c r="O12" s="26">
        <v>39900</v>
      </c>
      <c r="P12" s="26" t="s">
        <v>43</v>
      </c>
      <c r="Q12" s="26">
        <v>39900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39900</v>
      </c>
      <c r="AB12" s="26">
        <v>0</v>
      </c>
      <c r="AC12" s="26">
        <v>0</v>
      </c>
    </row>
    <row r="13" spans="1:29" s="27" customFormat="1" ht="27.6" customHeight="1" x14ac:dyDescent="0.25">
      <c r="A13" s="21" t="s">
        <v>34</v>
      </c>
      <c r="B13" s="21" t="s">
        <v>2</v>
      </c>
      <c r="C13" s="22" t="s">
        <v>1</v>
      </c>
      <c r="D13" s="23" t="s">
        <v>0</v>
      </c>
      <c r="E13" s="22" t="s">
        <v>39</v>
      </c>
      <c r="F13" s="23" t="s">
        <v>40</v>
      </c>
      <c r="G13" s="10">
        <v>31101</v>
      </c>
      <c r="H13" s="24" t="s">
        <v>46</v>
      </c>
      <c r="I13" s="10" t="s">
        <v>41</v>
      </c>
      <c r="J13" s="25" t="s">
        <v>48</v>
      </c>
      <c r="K13" s="26" t="s">
        <v>51</v>
      </c>
      <c r="L13" s="11" t="s">
        <v>45</v>
      </c>
      <c r="M13" s="12" t="s">
        <v>42</v>
      </c>
      <c r="N13" s="26">
        <v>1</v>
      </c>
      <c r="O13" s="26">
        <v>12709</v>
      </c>
      <c r="P13" s="26" t="s">
        <v>47</v>
      </c>
      <c r="Q13" s="26">
        <v>12709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12709</v>
      </c>
      <c r="AB13" s="26">
        <v>0</v>
      </c>
      <c r="AC13" s="26">
        <v>0</v>
      </c>
    </row>
    <row r="14" spans="1:29" s="27" customFormat="1" ht="27.6" customHeight="1" x14ac:dyDescent="0.25">
      <c r="A14" s="21" t="s">
        <v>34</v>
      </c>
      <c r="B14" s="21" t="s">
        <v>2</v>
      </c>
      <c r="C14" s="22" t="s">
        <v>1</v>
      </c>
      <c r="D14" s="23" t="s">
        <v>0</v>
      </c>
      <c r="E14" s="22" t="s">
        <v>39</v>
      </c>
      <c r="F14" s="23" t="s">
        <v>40</v>
      </c>
      <c r="G14" s="10">
        <v>31401</v>
      </c>
      <c r="H14" s="24" t="s">
        <v>52</v>
      </c>
      <c r="I14" s="10" t="s">
        <v>41</v>
      </c>
      <c r="J14" s="25" t="s">
        <v>68</v>
      </c>
      <c r="K14" s="26" t="s">
        <v>53</v>
      </c>
      <c r="L14" s="11" t="s">
        <v>35</v>
      </c>
      <c r="M14" s="12" t="s">
        <v>42</v>
      </c>
      <c r="N14" s="26">
        <v>1</v>
      </c>
      <c r="O14" s="26">
        <v>841.63</v>
      </c>
      <c r="P14" s="26" t="s">
        <v>54</v>
      </c>
      <c r="Q14" s="26">
        <v>841.63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841.63</v>
      </c>
      <c r="AB14" s="26">
        <v>0</v>
      </c>
      <c r="AC14" s="26">
        <v>0</v>
      </c>
    </row>
    <row r="15" spans="1:29" s="27" customFormat="1" ht="27.6" customHeight="1" x14ac:dyDescent="0.25">
      <c r="A15" s="21" t="s">
        <v>34</v>
      </c>
      <c r="B15" s="21" t="s">
        <v>2</v>
      </c>
      <c r="C15" s="22" t="s">
        <v>1</v>
      </c>
      <c r="D15" s="23" t="s">
        <v>0</v>
      </c>
      <c r="E15" s="22" t="s">
        <v>39</v>
      </c>
      <c r="F15" s="23" t="s">
        <v>44</v>
      </c>
      <c r="G15" s="10">
        <v>32505</v>
      </c>
      <c r="H15" s="24" t="s">
        <v>49</v>
      </c>
      <c r="I15" s="10" t="s">
        <v>41</v>
      </c>
      <c r="J15" s="25" t="s">
        <v>60</v>
      </c>
      <c r="K15" s="26" t="s">
        <v>50</v>
      </c>
      <c r="L15" s="11" t="s">
        <v>35</v>
      </c>
      <c r="M15" s="12" t="s">
        <v>42</v>
      </c>
      <c r="N15" s="26">
        <v>1</v>
      </c>
      <c r="O15" s="26">
        <v>13798.21</v>
      </c>
      <c r="P15" s="26" t="s">
        <v>43</v>
      </c>
      <c r="Q15" s="26">
        <v>13798.21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13798.21</v>
      </c>
      <c r="AB15" s="26">
        <v>0</v>
      </c>
      <c r="AC15" s="26">
        <v>0</v>
      </c>
    </row>
    <row r="16" spans="1:29" s="27" customFormat="1" ht="27.6" customHeight="1" x14ac:dyDescent="0.25">
      <c r="A16" s="21" t="s">
        <v>34</v>
      </c>
      <c r="B16" s="21" t="s">
        <v>2</v>
      </c>
      <c r="C16" s="22" t="s">
        <v>1</v>
      </c>
      <c r="D16" s="23" t="s">
        <v>0</v>
      </c>
      <c r="E16" s="22" t="s">
        <v>39</v>
      </c>
      <c r="F16" s="23" t="s">
        <v>40</v>
      </c>
      <c r="G16" s="10">
        <v>33602</v>
      </c>
      <c r="H16" s="24" t="s">
        <v>55</v>
      </c>
      <c r="I16" s="10" t="s">
        <v>41</v>
      </c>
      <c r="J16" s="25" t="s">
        <v>56</v>
      </c>
      <c r="K16" s="26" t="s">
        <v>57</v>
      </c>
      <c r="L16" s="11" t="s">
        <v>35</v>
      </c>
      <c r="M16" s="12" t="s">
        <v>42</v>
      </c>
      <c r="N16" s="26">
        <v>1</v>
      </c>
      <c r="O16" s="26">
        <v>1649.29</v>
      </c>
      <c r="P16" s="26" t="s">
        <v>43</v>
      </c>
      <c r="Q16" s="26">
        <v>1649.29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1649.29</v>
      </c>
      <c r="AB16" s="26">
        <v>0</v>
      </c>
      <c r="AC16" s="26">
        <v>0</v>
      </c>
    </row>
    <row r="17" spans="1:29" s="27" customFormat="1" ht="27.6" customHeight="1" x14ac:dyDescent="0.25">
      <c r="A17" s="21" t="s">
        <v>34</v>
      </c>
      <c r="B17" s="21" t="s">
        <v>2</v>
      </c>
      <c r="C17" s="22" t="s">
        <v>1</v>
      </c>
      <c r="D17" s="23" t="s">
        <v>0</v>
      </c>
      <c r="E17" s="22" t="s">
        <v>39</v>
      </c>
      <c r="F17" s="23" t="s">
        <v>40</v>
      </c>
      <c r="G17" s="10">
        <v>33602</v>
      </c>
      <c r="H17" s="24" t="s">
        <v>55</v>
      </c>
      <c r="I17" s="10" t="s">
        <v>41</v>
      </c>
      <c r="J17" s="25" t="s">
        <v>56</v>
      </c>
      <c r="K17" s="26" t="s">
        <v>57</v>
      </c>
      <c r="L17" s="11" t="s">
        <v>35</v>
      </c>
      <c r="M17" s="12" t="s">
        <v>42</v>
      </c>
      <c r="N17" s="26">
        <v>1</v>
      </c>
      <c r="O17" s="26">
        <v>1630.68</v>
      </c>
      <c r="P17" s="26" t="s">
        <v>43</v>
      </c>
      <c r="Q17" s="26">
        <v>1630.68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1630.68</v>
      </c>
      <c r="AB17" s="26">
        <v>0</v>
      </c>
      <c r="AC17" s="26">
        <v>0</v>
      </c>
    </row>
    <row r="18" spans="1:29" s="27" customFormat="1" ht="27.6" customHeight="1" x14ac:dyDescent="0.25">
      <c r="A18" s="21" t="s">
        <v>34</v>
      </c>
      <c r="B18" s="21" t="s">
        <v>2</v>
      </c>
      <c r="C18" s="22" t="s">
        <v>1</v>
      </c>
      <c r="D18" s="23" t="s">
        <v>0</v>
      </c>
      <c r="E18" s="22" t="s">
        <v>39</v>
      </c>
      <c r="F18" s="23" t="s">
        <v>44</v>
      </c>
      <c r="G18" s="10">
        <v>33901</v>
      </c>
      <c r="H18" s="24" t="s">
        <v>69</v>
      </c>
      <c r="I18" s="10" t="s">
        <v>41</v>
      </c>
      <c r="J18" s="25" t="s">
        <v>70</v>
      </c>
      <c r="K18" s="26" t="s">
        <v>71</v>
      </c>
      <c r="L18" s="11" t="s">
        <v>35</v>
      </c>
      <c r="M18" s="12" t="s">
        <v>42</v>
      </c>
      <c r="N18" s="26">
        <v>1</v>
      </c>
      <c r="O18" s="26">
        <v>109.48</v>
      </c>
      <c r="P18" s="26" t="s">
        <v>54</v>
      </c>
      <c r="Q18" s="26">
        <v>109.48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109.48</v>
      </c>
    </row>
    <row r="19" spans="1:29" s="27" customFormat="1" ht="27.6" customHeight="1" x14ac:dyDescent="0.25">
      <c r="A19" s="21" t="s">
        <v>34</v>
      </c>
      <c r="B19" s="21" t="s">
        <v>2</v>
      </c>
      <c r="C19" s="22" t="s">
        <v>1</v>
      </c>
      <c r="D19" s="23" t="s">
        <v>0</v>
      </c>
      <c r="E19" s="22" t="s">
        <v>39</v>
      </c>
      <c r="F19" s="23" t="s">
        <v>44</v>
      </c>
      <c r="G19" s="10">
        <v>33901</v>
      </c>
      <c r="H19" s="24" t="s">
        <v>69</v>
      </c>
      <c r="I19" s="10" t="s">
        <v>41</v>
      </c>
      <c r="J19" s="25" t="s">
        <v>72</v>
      </c>
      <c r="K19" s="26" t="s">
        <v>71</v>
      </c>
      <c r="L19" s="11" t="s">
        <v>35</v>
      </c>
      <c r="M19" s="12" t="s">
        <v>42</v>
      </c>
      <c r="N19" s="26">
        <v>1</v>
      </c>
      <c r="O19" s="26">
        <v>3.76</v>
      </c>
      <c r="P19" s="26" t="s">
        <v>54</v>
      </c>
      <c r="Q19" s="26">
        <v>3.76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3.76</v>
      </c>
      <c r="AB19" s="26">
        <v>0</v>
      </c>
      <c r="AC19" s="26">
        <v>0</v>
      </c>
    </row>
    <row r="20" spans="1:29" s="27" customFormat="1" ht="27.6" customHeight="1" x14ac:dyDescent="0.25">
      <c r="A20" s="21" t="s">
        <v>34</v>
      </c>
      <c r="B20" s="21" t="s">
        <v>2</v>
      </c>
      <c r="C20" s="22" t="s">
        <v>1</v>
      </c>
      <c r="D20" s="23" t="s">
        <v>0</v>
      </c>
      <c r="E20" s="22" t="s">
        <v>39</v>
      </c>
      <c r="F20" s="23" t="s">
        <v>44</v>
      </c>
      <c r="G20" s="10">
        <v>33901</v>
      </c>
      <c r="H20" s="24" t="s">
        <v>69</v>
      </c>
      <c r="I20" s="10" t="s">
        <v>41</v>
      </c>
      <c r="J20" s="25" t="s">
        <v>70</v>
      </c>
      <c r="K20" s="26" t="s">
        <v>71</v>
      </c>
      <c r="L20" s="11" t="s">
        <v>35</v>
      </c>
      <c r="M20" s="12" t="s">
        <v>42</v>
      </c>
      <c r="N20" s="26">
        <v>1</v>
      </c>
      <c r="O20" s="26">
        <v>109.48</v>
      </c>
      <c r="P20" s="26" t="s">
        <v>54</v>
      </c>
      <c r="Q20" s="26">
        <v>109.48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109.48</v>
      </c>
      <c r="AC20" s="26">
        <v>0</v>
      </c>
    </row>
    <row r="21" spans="1:29" s="27" customFormat="1" ht="27.6" customHeight="1" x14ac:dyDescent="0.25">
      <c r="A21" s="21" t="s">
        <v>34</v>
      </c>
      <c r="B21" s="21" t="s">
        <v>2</v>
      </c>
      <c r="C21" s="22" t="s">
        <v>1</v>
      </c>
      <c r="D21" s="23" t="s">
        <v>0</v>
      </c>
      <c r="E21" s="22" t="s">
        <v>39</v>
      </c>
      <c r="F21" s="23" t="s">
        <v>44</v>
      </c>
      <c r="G21" s="10">
        <v>33901</v>
      </c>
      <c r="H21" s="24" t="s">
        <v>69</v>
      </c>
      <c r="I21" s="10" t="s">
        <v>41</v>
      </c>
      <c r="J21" s="25" t="s">
        <v>70</v>
      </c>
      <c r="K21" s="26" t="s">
        <v>71</v>
      </c>
      <c r="L21" s="11" t="s">
        <v>35</v>
      </c>
      <c r="M21" s="12" t="s">
        <v>42</v>
      </c>
      <c r="N21" s="26">
        <v>1</v>
      </c>
      <c r="O21" s="26">
        <v>109.48</v>
      </c>
      <c r="P21" s="26" t="s">
        <v>54</v>
      </c>
      <c r="Q21" s="26">
        <v>109.48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109.48</v>
      </c>
      <c r="AA21" s="26">
        <v>0</v>
      </c>
      <c r="AB21" s="26">
        <v>0</v>
      </c>
      <c r="AC21" s="26">
        <v>0</v>
      </c>
    </row>
    <row r="22" spans="1:29" s="27" customFormat="1" ht="27.6" customHeight="1" x14ac:dyDescent="0.25">
      <c r="A22" s="21" t="s">
        <v>34</v>
      </c>
      <c r="B22" s="21" t="s">
        <v>2</v>
      </c>
      <c r="C22" s="22" t="s">
        <v>1</v>
      </c>
      <c r="D22" s="23" t="s">
        <v>0</v>
      </c>
      <c r="E22" s="22" t="s">
        <v>61</v>
      </c>
      <c r="F22" s="23" t="s">
        <v>62</v>
      </c>
      <c r="G22" s="10">
        <v>35701</v>
      </c>
      <c r="H22" s="24" t="s">
        <v>58</v>
      </c>
      <c r="I22" s="10" t="s">
        <v>41</v>
      </c>
      <c r="J22" s="25" t="s">
        <v>73</v>
      </c>
      <c r="K22" s="26" t="s">
        <v>74</v>
      </c>
      <c r="L22" s="11" t="s">
        <v>45</v>
      </c>
      <c r="M22" s="12" t="s">
        <v>42</v>
      </c>
      <c r="N22" s="26">
        <v>1</v>
      </c>
      <c r="O22" s="26">
        <v>929.25</v>
      </c>
      <c r="P22" s="26" t="s">
        <v>59</v>
      </c>
      <c r="Q22" s="26">
        <v>929.25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929.25</v>
      </c>
      <c r="AB22" s="26">
        <v>0</v>
      </c>
      <c r="AC22" s="26">
        <v>0</v>
      </c>
    </row>
    <row r="23" spans="1:29" s="28" customFormat="1" x14ac:dyDescent="0.3"/>
    <row r="24" spans="1:29" s="28" customFormat="1" x14ac:dyDescent="0.3"/>
    <row r="25" spans="1:29" s="1" customFormat="1" ht="22.2" customHeight="1" x14ac:dyDescent="0.3">
      <c r="A25" s="29" t="s">
        <v>15</v>
      </c>
      <c r="B25" s="29"/>
      <c r="C25" s="29"/>
      <c r="D25" s="29"/>
      <c r="E25" s="29"/>
      <c r="F25" s="29"/>
      <c r="G25" s="29"/>
      <c r="H25" s="29"/>
      <c r="J25" s="2"/>
      <c r="K25" s="3"/>
      <c r="L25" s="3"/>
      <c r="N25" s="4"/>
      <c r="P25" s="5"/>
      <c r="Q25" s="30">
        <f t="shared" ref="Q25:AC25" si="0">SUM(Q11:Q24)</f>
        <v>164890.26000000004</v>
      </c>
      <c r="R25" s="30">
        <f t="shared" si="0"/>
        <v>0</v>
      </c>
      <c r="S25" s="30">
        <f t="shared" si="0"/>
        <v>0</v>
      </c>
      <c r="T25" s="30">
        <f t="shared" si="0"/>
        <v>0</v>
      </c>
      <c r="U25" s="30">
        <f t="shared" si="0"/>
        <v>0</v>
      </c>
      <c r="V25" s="30">
        <f t="shared" si="0"/>
        <v>0</v>
      </c>
      <c r="W25" s="30">
        <f t="shared" si="0"/>
        <v>0</v>
      </c>
      <c r="X25" s="30">
        <f t="shared" si="0"/>
        <v>0</v>
      </c>
      <c r="Y25" s="30">
        <f t="shared" si="0"/>
        <v>0</v>
      </c>
      <c r="Z25" s="30">
        <f t="shared" si="0"/>
        <v>109.48</v>
      </c>
      <c r="AA25" s="30">
        <f t="shared" si="0"/>
        <v>164561.82</v>
      </c>
      <c r="AB25" s="30">
        <f t="shared" si="0"/>
        <v>109.48</v>
      </c>
      <c r="AC25" s="30">
        <f t="shared" si="0"/>
        <v>109.48</v>
      </c>
    </row>
    <row r="26" spans="1:29" s="1" customFormat="1" ht="13.8" x14ac:dyDescent="0.25">
      <c r="H26" s="2"/>
      <c r="J26" s="2"/>
      <c r="K26" s="3"/>
      <c r="L26" s="3"/>
      <c r="N26" s="4"/>
      <c r="P26" s="5"/>
    </row>
    <row r="27" spans="1:29" s="1" customFormat="1" ht="13.8" x14ac:dyDescent="0.25">
      <c r="G27" s="13"/>
      <c r="H27" s="2"/>
      <c r="J27" s="2"/>
      <c r="K27" s="3"/>
      <c r="L27" s="3"/>
      <c r="N27" s="4"/>
      <c r="P27" s="5"/>
    </row>
    <row r="28" spans="1:29" s="28" customFormat="1" x14ac:dyDescent="0.3">
      <c r="G28" s="31"/>
      <c r="H28" s="32"/>
      <c r="J28" s="32"/>
      <c r="K28" s="33"/>
      <c r="L28" s="33"/>
      <c r="N28" s="34"/>
      <c r="P28" s="35"/>
    </row>
    <row r="29" spans="1:29" s="28" customFormat="1" x14ac:dyDescent="0.3">
      <c r="G29" s="31"/>
      <c r="H29" s="32"/>
      <c r="J29" s="32"/>
      <c r="K29" s="33"/>
      <c r="L29" s="33"/>
      <c r="N29" s="34"/>
      <c r="P29" s="35"/>
    </row>
    <row r="30" spans="1:29" s="28" customFormat="1" x14ac:dyDescent="0.3">
      <c r="A30" s="15" t="s">
        <v>37</v>
      </c>
      <c r="B30" s="15"/>
      <c r="C30" s="15"/>
      <c r="D30" s="15"/>
      <c r="E30" s="15"/>
      <c r="F30" s="15"/>
      <c r="G30" s="15"/>
      <c r="H30" s="32"/>
      <c r="J30" s="32"/>
      <c r="K30" s="33"/>
      <c r="L30" s="33"/>
      <c r="N30" s="34"/>
      <c r="P30" s="36"/>
    </row>
  </sheetData>
  <mergeCells count="3">
    <mergeCell ref="A7:AB7"/>
    <mergeCell ref="A25:H25"/>
    <mergeCell ref="A30:G3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OF05</vt:lpstr>
      <vt:lpstr>'OF05'!Títulos_a_imprimir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2021-11-23T15:26:05Z</dcterms:modified>
</cp:coreProperties>
</file>