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C:\Users\carlos.ocampo\Documents\"/>
    </mc:Choice>
  </mc:AlternateContent>
  <xr:revisionPtr revIDLastSave="0" documentId="8_{FDD01F91-3E65-4D1E-8993-8AE834FE9F92}" xr6:coauthVersionLast="46" xr6:coauthVersionMax="46" xr10:uidLastSave="{00000000-0000-0000-0000-000000000000}"/>
  <bookViews>
    <workbookView xWindow="2556" yWindow="816" windowWidth="20484" windowHeight="10548" activeTab="2" xr2:uid="{00000000-000D-0000-FFFF-FFFF00000000}"/>
  </bookViews>
  <sheets>
    <sheet name="Mapa" sheetId="1" r:id="rId1"/>
    <sheet name="Catálogo de Actividades" sheetId="2" r:id="rId2"/>
    <sheet name="Concentrado" sheetId="3" r:id="rId3"/>
  </sheets>
  <definedNames>
    <definedName name="_xlnm._FilterDatabase" localSheetId="1" hidden="1">'Catálogo de Actividades'!$A$4:$O$4</definedName>
    <definedName name="_xlnm._FilterDatabase" localSheetId="2" hidden="1">Concentrado!$A$5:$H$308</definedName>
    <definedName name="Z_928D61AC_56C9_42AF_AE52_1C9D931FC12F_.wvu.FilterData" localSheetId="2" hidden="1">Concentrado!$A$1:$W$308</definedName>
    <definedName name="Z_B3BB5334_CABE_494B_8EA4_CC880010BC76_.wvu.FilterData" localSheetId="2" hidden="1">Concentrado!$A$5:$H$308</definedName>
    <definedName name="Z_E12A3DBF_F690_496C_B62F_A67A6DB24952_.wvu.FilterData" localSheetId="2" hidden="1">Concentrado!$A$5:$W$308</definedName>
  </definedNames>
  <calcPr calcId="191029"/>
  <customWorkbookViews>
    <customWorkbookView name="Filtro de Julio" guid="{E12A3DBF-F690-496C-B62F-A67A6DB24952}" maximized="1" windowWidth="0" windowHeight="0" activeSheetId="0"/>
    <customWorkbookView name="Filtro 1" guid="{B3BB5334-CABE-494B-8EA4-CC880010BC76}" maximized="1" windowWidth="0" windowHeight="0" activeSheetId="0"/>
    <customWorkbookView name="Filtro 2" guid="{928D61AC-56C9-42AF-AE52-1C9D931FC12F}"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9" roundtripDataSignature="AMtx7mhHonoXpd4bu2OdMt145FcDj0QsMg=="/>
    </ext>
  </extLst>
</workbook>
</file>

<file path=xl/calcChain.xml><?xml version="1.0" encoding="utf-8"?>
<calcChain xmlns="http://schemas.openxmlformats.org/spreadsheetml/2006/main">
  <c r="F290" i="3" l="1"/>
  <c r="E290" i="3"/>
  <c r="F63" i="3"/>
  <c r="E63" i="3"/>
  <c r="F298" i="3"/>
  <c r="E298" i="3"/>
  <c r="F71" i="3"/>
  <c r="E71" i="3"/>
  <c r="F308" i="3"/>
  <c r="E308" i="3"/>
  <c r="C308" i="3"/>
  <c r="F307" i="3"/>
  <c r="E307" i="3"/>
  <c r="C307" i="3"/>
  <c r="F306" i="3"/>
  <c r="E306" i="3"/>
  <c r="C306" i="3"/>
  <c r="F305" i="3"/>
  <c r="E305" i="3"/>
  <c r="C305" i="3"/>
  <c r="F304" i="3"/>
  <c r="E304" i="3"/>
  <c r="C304" i="3"/>
  <c r="F303" i="3"/>
  <c r="E303" i="3"/>
  <c r="C303" i="3"/>
  <c r="F302" i="3"/>
  <c r="E302" i="3"/>
  <c r="C302" i="3"/>
  <c r="F301" i="3"/>
  <c r="E301" i="3"/>
  <c r="C301" i="3"/>
  <c r="F300" i="3"/>
  <c r="E300" i="3"/>
  <c r="C300" i="3"/>
  <c r="F299" i="3"/>
  <c r="E299" i="3"/>
  <c r="C299" i="3"/>
  <c r="C298" i="3"/>
  <c r="F297" i="3"/>
  <c r="E297" i="3"/>
  <c r="C297" i="3"/>
  <c r="F296" i="3"/>
  <c r="E296" i="3"/>
  <c r="C296" i="3"/>
  <c r="F295" i="3"/>
  <c r="E295" i="3"/>
  <c r="C295" i="3"/>
  <c r="F294" i="3"/>
  <c r="E294" i="3"/>
  <c r="C294" i="3"/>
  <c r="F293" i="3"/>
  <c r="E293" i="3"/>
  <c r="C293" i="3"/>
  <c r="F292" i="3"/>
  <c r="E292" i="3"/>
  <c r="C292" i="3"/>
  <c r="F291" i="3"/>
  <c r="E291" i="3"/>
  <c r="C291" i="3"/>
  <c r="C290" i="3"/>
  <c r="F289" i="3"/>
  <c r="E289" i="3"/>
  <c r="C289" i="3"/>
  <c r="F288" i="3"/>
  <c r="E288" i="3"/>
  <c r="C288" i="3"/>
  <c r="F287" i="3"/>
  <c r="E287" i="3"/>
  <c r="C287" i="3"/>
  <c r="F286" i="3"/>
  <c r="E286" i="3"/>
  <c r="C286" i="3"/>
  <c r="F285" i="3"/>
  <c r="E285" i="3"/>
  <c r="C285" i="3"/>
  <c r="F284" i="3"/>
  <c r="E284" i="3"/>
  <c r="C284" i="3"/>
  <c r="F283" i="3"/>
  <c r="E283" i="3"/>
  <c r="C283" i="3"/>
  <c r="F282" i="3"/>
  <c r="E282" i="3"/>
  <c r="C282" i="3"/>
  <c r="F281" i="3"/>
  <c r="E281" i="3"/>
  <c r="C281" i="3"/>
  <c r="F280" i="3"/>
  <c r="E280" i="3"/>
  <c r="C280" i="3"/>
  <c r="F279" i="3"/>
  <c r="E279" i="3"/>
  <c r="C279" i="3"/>
  <c r="F278" i="3"/>
  <c r="E278" i="3"/>
  <c r="C278" i="3"/>
  <c r="F277" i="3"/>
  <c r="E277" i="3"/>
  <c r="C277" i="3"/>
  <c r="F276" i="3"/>
  <c r="E276" i="3"/>
  <c r="C276" i="3"/>
  <c r="F275" i="3"/>
  <c r="E275" i="3"/>
  <c r="C275" i="3"/>
  <c r="F274" i="3"/>
  <c r="E274" i="3"/>
  <c r="C274" i="3"/>
  <c r="F273" i="3"/>
  <c r="E273" i="3"/>
  <c r="C273" i="3"/>
  <c r="F272" i="3"/>
  <c r="E272" i="3"/>
  <c r="C272" i="3"/>
  <c r="F271" i="3"/>
  <c r="E271" i="3"/>
  <c r="C271" i="3"/>
  <c r="F270" i="3"/>
  <c r="E270" i="3"/>
  <c r="C270" i="3"/>
  <c r="F269" i="3"/>
  <c r="E269" i="3"/>
  <c r="C269" i="3"/>
  <c r="F268" i="3"/>
  <c r="E268" i="3"/>
  <c r="C268" i="3"/>
  <c r="F267" i="3"/>
  <c r="E267" i="3"/>
  <c r="C267" i="3"/>
  <c r="F266" i="3"/>
  <c r="E266" i="3"/>
  <c r="C266" i="3"/>
  <c r="F265" i="3"/>
  <c r="E265" i="3"/>
  <c r="C265" i="3"/>
  <c r="F264" i="3"/>
  <c r="E264" i="3"/>
  <c r="C264" i="3"/>
  <c r="F263" i="3"/>
  <c r="E263" i="3"/>
  <c r="C263" i="3"/>
  <c r="F262" i="3"/>
  <c r="E262" i="3"/>
  <c r="C262" i="3"/>
  <c r="F261" i="3"/>
  <c r="E261" i="3"/>
  <c r="C261" i="3"/>
  <c r="F260" i="3"/>
  <c r="E260" i="3"/>
  <c r="C260" i="3"/>
  <c r="F259" i="3"/>
  <c r="E259" i="3"/>
  <c r="C259" i="3"/>
  <c r="F258" i="3"/>
  <c r="E258" i="3"/>
  <c r="C258" i="3"/>
  <c r="F257" i="3"/>
  <c r="E257" i="3"/>
  <c r="C257" i="3"/>
  <c r="F256" i="3"/>
  <c r="E256" i="3"/>
  <c r="C256" i="3"/>
  <c r="F255" i="3"/>
  <c r="E255" i="3"/>
  <c r="C255" i="3"/>
  <c r="F254" i="3"/>
  <c r="E254" i="3"/>
  <c r="C254" i="3"/>
  <c r="F253" i="3"/>
  <c r="E253" i="3"/>
  <c r="C253" i="3"/>
  <c r="F252" i="3"/>
  <c r="E252" i="3"/>
  <c r="C252" i="3"/>
  <c r="F251" i="3"/>
  <c r="E251" i="3"/>
  <c r="C251" i="3"/>
  <c r="F250" i="3"/>
  <c r="E250" i="3"/>
  <c r="C250" i="3"/>
  <c r="F249" i="3"/>
  <c r="E249" i="3"/>
  <c r="C249" i="3"/>
  <c r="F248" i="3"/>
  <c r="E248" i="3"/>
  <c r="C248" i="3"/>
  <c r="F247" i="3"/>
  <c r="E247" i="3"/>
  <c r="C247" i="3"/>
  <c r="F246" i="3"/>
  <c r="E246" i="3"/>
  <c r="C246" i="3"/>
  <c r="F245" i="3"/>
  <c r="E245" i="3"/>
  <c r="C245" i="3"/>
  <c r="F244" i="3"/>
  <c r="E244" i="3"/>
  <c r="C244" i="3"/>
  <c r="F243" i="3"/>
  <c r="E243" i="3"/>
  <c r="C243" i="3"/>
  <c r="F242" i="3"/>
  <c r="E242" i="3"/>
  <c r="C242" i="3"/>
  <c r="F241" i="3"/>
  <c r="E241" i="3"/>
  <c r="C241" i="3"/>
  <c r="F240" i="3"/>
  <c r="E240" i="3"/>
  <c r="C240" i="3"/>
  <c r="F239" i="3"/>
  <c r="E239" i="3"/>
  <c r="C239" i="3"/>
  <c r="F238" i="3"/>
  <c r="E238" i="3"/>
  <c r="C238" i="3"/>
  <c r="F237" i="3"/>
  <c r="E237" i="3"/>
  <c r="C237" i="3"/>
  <c r="F236" i="3"/>
  <c r="E236" i="3"/>
  <c r="C236" i="3"/>
  <c r="F235" i="3"/>
  <c r="E235" i="3"/>
  <c r="C235" i="3"/>
  <c r="F234" i="3"/>
  <c r="E234" i="3"/>
  <c r="C234" i="3"/>
  <c r="F233" i="3"/>
  <c r="E233" i="3"/>
  <c r="C233" i="3"/>
  <c r="F232" i="3"/>
  <c r="E232" i="3"/>
  <c r="C232" i="3"/>
  <c r="F231" i="3"/>
  <c r="E231" i="3"/>
  <c r="C231" i="3"/>
  <c r="F230" i="3"/>
  <c r="E230" i="3"/>
  <c r="C230" i="3"/>
  <c r="F229" i="3"/>
  <c r="E229" i="3"/>
  <c r="C229" i="3"/>
  <c r="F228" i="3"/>
  <c r="E228" i="3"/>
  <c r="C228" i="3"/>
  <c r="F227" i="3"/>
  <c r="E227" i="3"/>
  <c r="C227" i="3"/>
  <c r="F226" i="3"/>
  <c r="E226" i="3"/>
  <c r="C226" i="3"/>
  <c r="F225" i="3"/>
  <c r="E225" i="3"/>
  <c r="C225" i="3"/>
  <c r="F224" i="3"/>
  <c r="E224" i="3"/>
  <c r="C224" i="3"/>
  <c r="F223" i="3"/>
  <c r="E223" i="3"/>
  <c r="C223" i="3"/>
  <c r="F222" i="3"/>
  <c r="E222" i="3"/>
  <c r="C222" i="3"/>
  <c r="F221" i="3"/>
  <c r="E221" i="3"/>
  <c r="C221" i="3"/>
  <c r="F220" i="3"/>
  <c r="E220" i="3"/>
  <c r="C220" i="3"/>
  <c r="F219" i="3"/>
  <c r="E219" i="3"/>
  <c r="C219" i="3"/>
  <c r="F218" i="3"/>
  <c r="E218" i="3"/>
  <c r="C218" i="3"/>
  <c r="F217" i="3"/>
  <c r="E217" i="3"/>
  <c r="C217" i="3"/>
  <c r="F216" i="3"/>
  <c r="E216" i="3"/>
  <c r="C216" i="3"/>
  <c r="F215" i="3"/>
  <c r="E215" i="3"/>
  <c r="C215" i="3"/>
  <c r="F214" i="3"/>
  <c r="E214" i="3"/>
  <c r="C214" i="3"/>
  <c r="F213" i="3"/>
  <c r="E213" i="3"/>
  <c r="C213" i="3"/>
  <c r="F212" i="3"/>
  <c r="E212" i="3"/>
  <c r="C212" i="3"/>
  <c r="F211" i="3"/>
  <c r="E211" i="3"/>
  <c r="C211" i="3"/>
  <c r="F210" i="3"/>
  <c r="E210" i="3"/>
  <c r="C210" i="3"/>
  <c r="F209" i="3"/>
  <c r="E209" i="3"/>
  <c r="C209" i="3"/>
  <c r="F208" i="3"/>
  <c r="E208" i="3"/>
  <c r="C208" i="3"/>
  <c r="F207" i="3"/>
  <c r="E207" i="3"/>
  <c r="C207" i="3"/>
  <c r="F206" i="3"/>
  <c r="E206" i="3"/>
  <c r="C206" i="3"/>
  <c r="F205" i="3"/>
  <c r="E205" i="3"/>
  <c r="C205" i="3"/>
  <c r="F204" i="3"/>
  <c r="E204" i="3"/>
  <c r="C204" i="3"/>
  <c r="F203" i="3"/>
  <c r="E203" i="3"/>
  <c r="C203" i="3"/>
  <c r="F202" i="3"/>
  <c r="E202" i="3"/>
  <c r="C202" i="3"/>
  <c r="F201" i="3"/>
  <c r="E201" i="3"/>
  <c r="C201" i="3"/>
  <c r="F200" i="3"/>
  <c r="E200" i="3"/>
  <c r="C200" i="3"/>
  <c r="F199" i="3"/>
  <c r="E199" i="3"/>
  <c r="C199" i="3"/>
  <c r="F198" i="3"/>
  <c r="E198" i="3"/>
  <c r="C198" i="3"/>
  <c r="F197" i="3"/>
  <c r="E197" i="3"/>
  <c r="C197" i="3"/>
  <c r="F196" i="3"/>
  <c r="E196" i="3"/>
  <c r="C196" i="3"/>
  <c r="F195" i="3"/>
  <c r="E195" i="3"/>
  <c r="C195" i="3"/>
  <c r="F194" i="3"/>
  <c r="E194" i="3"/>
  <c r="C194" i="3"/>
  <c r="F193" i="3"/>
  <c r="E193" i="3"/>
  <c r="C193" i="3"/>
  <c r="F192" i="3"/>
  <c r="E192" i="3"/>
  <c r="C192" i="3"/>
  <c r="F191" i="3"/>
  <c r="E191" i="3"/>
  <c r="C191" i="3"/>
  <c r="F190" i="3"/>
  <c r="E190" i="3"/>
  <c r="C190" i="3"/>
  <c r="F189" i="3"/>
  <c r="E189" i="3"/>
  <c r="C189" i="3"/>
  <c r="F188" i="3"/>
  <c r="E188" i="3"/>
  <c r="C188" i="3"/>
  <c r="F187" i="3"/>
  <c r="E187" i="3"/>
  <c r="C187" i="3"/>
  <c r="F186" i="3"/>
  <c r="E186" i="3"/>
  <c r="C186" i="3"/>
  <c r="F185" i="3"/>
  <c r="E185" i="3"/>
  <c r="C185" i="3"/>
  <c r="F184" i="3"/>
  <c r="E184" i="3"/>
  <c r="C184" i="3"/>
  <c r="F183" i="3"/>
  <c r="E183" i="3"/>
  <c r="C183" i="3"/>
  <c r="F182" i="3"/>
  <c r="E182" i="3"/>
  <c r="C182" i="3"/>
  <c r="F181" i="3"/>
  <c r="E181" i="3"/>
  <c r="C181" i="3"/>
  <c r="F180" i="3"/>
  <c r="E180" i="3"/>
  <c r="C180" i="3"/>
  <c r="F179" i="3"/>
  <c r="E179" i="3"/>
  <c r="C179" i="3"/>
  <c r="F178" i="3"/>
  <c r="E178" i="3"/>
  <c r="C178" i="3"/>
  <c r="F177" i="3"/>
  <c r="E177" i="3"/>
  <c r="C177" i="3"/>
  <c r="F176" i="3"/>
  <c r="E176" i="3"/>
  <c r="C176" i="3"/>
  <c r="F175" i="3"/>
  <c r="E175" i="3"/>
  <c r="C175" i="3"/>
  <c r="F174" i="3"/>
  <c r="E174" i="3"/>
  <c r="C174" i="3"/>
  <c r="F173" i="3"/>
  <c r="E173" i="3"/>
  <c r="C173" i="3"/>
  <c r="F172" i="3"/>
  <c r="E172" i="3"/>
  <c r="C172" i="3"/>
  <c r="F171" i="3"/>
  <c r="E171" i="3"/>
  <c r="C171" i="3"/>
  <c r="F170" i="3"/>
  <c r="E170" i="3"/>
  <c r="C170" i="3"/>
  <c r="F169" i="3"/>
  <c r="E169" i="3"/>
  <c r="C169" i="3"/>
  <c r="F168" i="3"/>
  <c r="E168" i="3"/>
  <c r="C168" i="3"/>
  <c r="F167" i="3"/>
  <c r="E167" i="3"/>
  <c r="C167" i="3"/>
  <c r="F166" i="3"/>
  <c r="E166" i="3"/>
  <c r="C166" i="3"/>
  <c r="F165" i="3"/>
  <c r="E165" i="3"/>
  <c r="C165" i="3"/>
  <c r="F164" i="3"/>
  <c r="E164" i="3"/>
  <c r="C164" i="3"/>
  <c r="F163" i="3"/>
  <c r="E163" i="3"/>
  <c r="C163" i="3"/>
  <c r="F162" i="3"/>
  <c r="E162" i="3"/>
  <c r="C162" i="3"/>
  <c r="F161" i="3"/>
  <c r="E161" i="3"/>
  <c r="C161" i="3"/>
  <c r="F160" i="3"/>
  <c r="E160" i="3"/>
  <c r="C160" i="3"/>
  <c r="F159" i="3"/>
  <c r="E159" i="3"/>
  <c r="C159" i="3"/>
  <c r="F158" i="3"/>
  <c r="E158" i="3"/>
  <c r="C158" i="3"/>
  <c r="F157" i="3"/>
  <c r="E157" i="3"/>
  <c r="C157" i="3"/>
  <c r="F156" i="3"/>
  <c r="E156" i="3"/>
  <c r="C156" i="3"/>
  <c r="F155" i="3"/>
  <c r="E155" i="3"/>
  <c r="C155" i="3"/>
  <c r="F154" i="3"/>
  <c r="E154" i="3"/>
  <c r="C154" i="3"/>
  <c r="F153" i="3"/>
  <c r="E153" i="3"/>
  <c r="C153" i="3"/>
  <c r="F152" i="3"/>
  <c r="E152" i="3"/>
  <c r="C152" i="3"/>
  <c r="F151" i="3"/>
  <c r="E151" i="3"/>
  <c r="C151" i="3"/>
  <c r="F150" i="3"/>
  <c r="E150" i="3"/>
  <c r="C150" i="3"/>
  <c r="F149" i="3"/>
  <c r="E149" i="3"/>
  <c r="C149" i="3"/>
  <c r="F148" i="3"/>
  <c r="E148" i="3"/>
  <c r="C148" i="3"/>
  <c r="F147" i="3"/>
  <c r="E147" i="3"/>
  <c r="C147" i="3"/>
  <c r="F146" i="3"/>
  <c r="E146" i="3"/>
  <c r="C146" i="3"/>
  <c r="F145" i="3"/>
  <c r="E145" i="3"/>
  <c r="C145" i="3"/>
  <c r="F144" i="3"/>
  <c r="E144" i="3"/>
  <c r="C144" i="3"/>
  <c r="F143" i="3"/>
  <c r="E143" i="3"/>
  <c r="C143" i="3"/>
  <c r="F142" i="3"/>
  <c r="E142" i="3"/>
  <c r="C142" i="3"/>
  <c r="F141" i="3"/>
  <c r="E141" i="3"/>
  <c r="C141" i="3"/>
  <c r="F140" i="3"/>
  <c r="E140" i="3"/>
  <c r="C140" i="3"/>
  <c r="F139" i="3"/>
  <c r="E139" i="3"/>
  <c r="C139" i="3"/>
  <c r="F138" i="3"/>
  <c r="E138" i="3"/>
  <c r="C138" i="3"/>
  <c r="F137" i="3"/>
  <c r="E137" i="3"/>
  <c r="C137" i="3"/>
  <c r="F136" i="3"/>
  <c r="E136" i="3"/>
  <c r="C136" i="3"/>
  <c r="F135" i="3"/>
  <c r="E135" i="3"/>
  <c r="C135" i="3"/>
  <c r="F134" i="3"/>
  <c r="E134" i="3"/>
  <c r="C134" i="3"/>
  <c r="F133" i="3"/>
  <c r="E133" i="3"/>
  <c r="C133" i="3"/>
  <c r="F132" i="3"/>
  <c r="E132" i="3"/>
  <c r="C132" i="3"/>
  <c r="F131" i="3"/>
  <c r="E131" i="3"/>
  <c r="C131" i="3"/>
  <c r="F130" i="3"/>
  <c r="E130" i="3"/>
  <c r="C130" i="3"/>
  <c r="F129" i="3"/>
  <c r="E129" i="3"/>
  <c r="C129" i="3"/>
  <c r="F128" i="3"/>
  <c r="E128" i="3"/>
  <c r="C128" i="3"/>
  <c r="F127" i="3"/>
  <c r="E127" i="3"/>
  <c r="C127" i="3"/>
  <c r="F126" i="3"/>
  <c r="E126" i="3"/>
  <c r="C126" i="3"/>
  <c r="F125" i="3"/>
  <c r="E125" i="3"/>
  <c r="C125" i="3"/>
  <c r="F124" i="3"/>
  <c r="E124" i="3"/>
  <c r="C124" i="3"/>
  <c r="F123" i="3"/>
  <c r="E123" i="3"/>
  <c r="C123" i="3"/>
  <c r="F122" i="3"/>
  <c r="E122" i="3"/>
  <c r="C122" i="3"/>
  <c r="F121" i="3"/>
  <c r="E121" i="3"/>
  <c r="C121" i="3"/>
  <c r="F120" i="3"/>
  <c r="E120" i="3"/>
  <c r="C120" i="3"/>
  <c r="F119" i="3"/>
  <c r="E119" i="3"/>
  <c r="C119" i="3"/>
  <c r="F118" i="3"/>
  <c r="E118" i="3"/>
  <c r="C118" i="3"/>
  <c r="F117" i="3"/>
  <c r="E117" i="3"/>
  <c r="C117" i="3"/>
  <c r="F116" i="3"/>
  <c r="E116" i="3"/>
  <c r="C116" i="3"/>
  <c r="F115" i="3"/>
  <c r="E115" i="3"/>
  <c r="C115" i="3"/>
  <c r="F114" i="3"/>
  <c r="E114" i="3"/>
  <c r="C114" i="3"/>
  <c r="F113" i="3"/>
  <c r="E113" i="3"/>
  <c r="C113" i="3"/>
  <c r="F112" i="3"/>
  <c r="E112" i="3"/>
  <c r="C112" i="3"/>
  <c r="F111" i="3"/>
  <c r="E111" i="3"/>
  <c r="C111" i="3"/>
  <c r="F110" i="3"/>
  <c r="E110" i="3"/>
  <c r="C110" i="3"/>
  <c r="F109" i="3"/>
  <c r="E109" i="3"/>
  <c r="C109" i="3"/>
  <c r="F108" i="3"/>
  <c r="E108" i="3"/>
  <c r="C108" i="3"/>
  <c r="F107" i="3"/>
  <c r="E107" i="3"/>
  <c r="C107" i="3"/>
  <c r="F106" i="3"/>
  <c r="E106" i="3"/>
  <c r="C106" i="3"/>
  <c r="F105" i="3"/>
  <c r="E105" i="3"/>
  <c r="C105" i="3"/>
  <c r="F104" i="3"/>
  <c r="E104" i="3"/>
  <c r="C104" i="3"/>
  <c r="F103" i="3"/>
  <c r="E103" i="3"/>
  <c r="C103" i="3"/>
  <c r="F102" i="3"/>
  <c r="E102" i="3"/>
  <c r="C102" i="3"/>
  <c r="F101" i="3"/>
  <c r="E101" i="3"/>
  <c r="C101" i="3"/>
  <c r="F100" i="3"/>
  <c r="E100" i="3"/>
  <c r="C100" i="3"/>
  <c r="F99" i="3"/>
  <c r="E99" i="3"/>
  <c r="C99" i="3"/>
  <c r="F98" i="3"/>
  <c r="E98" i="3"/>
  <c r="C98" i="3"/>
  <c r="F97" i="3"/>
  <c r="E97" i="3"/>
  <c r="C97" i="3"/>
  <c r="F96" i="3"/>
  <c r="E96" i="3"/>
  <c r="C96" i="3"/>
  <c r="F95" i="3"/>
  <c r="E95" i="3"/>
  <c r="C95" i="3"/>
  <c r="F94" i="3"/>
  <c r="E94" i="3"/>
  <c r="C94" i="3"/>
  <c r="F93" i="3"/>
  <c r="E93" i="3"/>
  <c r="C93" i="3"/>
  <c r="F92" i="3"/>
  <c r="E92" i="3"/>
  <c r="C92" i="3"/>
  <c r="F91" i="3"/>
  <c r="E91" i="3"/>
  <c r="C91" i="3"/>
  <c r="F90" i="3"/>
  <c r="E90" i="3"/>
  <c r="C90" i="3"/>
  <c r="F89" i="3"/>
  <c r="E89" i="3"/>
  <c r="C89" i="3"/>
  <c r="F88" i="3"/>
  <c r="E88" i="3"/>
  <c r="C88" i="3"/>
  <c r="F87" i="3"/>
  <c r="E87" i="3"/>
  <c r="C87" i="3"/>
  <c r="F86" i="3"/>
  <c r="E86" i="3"/>
  <c r="C86" i="3"/>
  <c r="F85" i="3"/>
  <c r="E85" i="3"/>
  <c r="C85" i="3"/>
  <c r="F84" i="3"/>
  <c r="E84" i="3"/>
  <c r="C84" i="3"/>
  <c r="F83" i="3"/>
  <c r="E83" i="3"/>
  <c r="C83" i="3"/>
  <c r="F82" i="3"/>
  <c r="E82" i="3"/>
  <c r="C82" i="3"/>
  <c r="F81" i="3"/>
  <c r="E81" i="3"/>
  <c r="C81" i="3"/>
  <c r="F80" i="3"/>
  <c r="E80" i="3"/>
  <c r="C80" i="3"/>
  <c r="F79" i="3"/>
  <c r="E79" i="3"/>
  <c r="C79" i="3"/>
  <c r="F78" i="3"/>
  <c r="E78" i="3"/>
  <c r="C78" i="3"/>
  <c r="F77" i="3"/>
  <c r="E77" i="3"/>
  <c r="C77" i="3"/>
  <c r="F76" i="3"/>
  <c r="E76" i="3"/>
  <c r="C76" i="3"/>
  <c r="F75" i="3"/>
  <c r="E75" i="3"/>
  <c r="C75" i="3"/>
  <c r="F74" i="3"/>
  <c r="E74" i="3"/>
  <c r="C74" i="3"/>
  <c r="F73" i="3"/>
  <c r="E73" i="3"/>
  <c r="C73" i="3"/>
  <c r="F72" i="3"/>
  <c r="E72" i="3"/>
  <c r="C72" i="3"/>
  <c r="C71" i="3"/>
  <c r="F70" i="3"/>
  <c r="E70" i="3"/>
  <c r="C70" i="3"/>
  <c r="F69" i="3"/>
  <c r="E69" i="3"/>
  <c r="C69" i="3"/>
  <c r="F68" i="3"/>
  <c r="E68" i="3"/>
  <c r="C68" i="3"/>
  <c r="F67" i="3"/>
  <c r="E67" i="3"/>
  <c r="C67" i="3"/>
  <c r="F66" i="3"/>
  <c r="E66" i="3"/>
  <c r="C66" i="3"/>
  <c r="F65" i="3"/>
  <c r="E65" i="3"/>
  <c r="C65" i="3"/>
  <c r="F64" i="3"/>
  <c r="E64" i="3"/>
  <c r="C64" i="3"/>
  <c r="C63" i="3"/>
  <c r="F62" i="3"/>
  <c r="E62" i="3"/>
  <c r="C62" i="3"/>
  <c r="F61" i="3"/>
  <c r="E61" i="3"/>
  <c r="C61" i="3"/>
  <c r="F60" i="3"/>
  <c r="E60" i="3"/>
  <c r="C60" i="3"/>
  <c r="F59" i="3"/>
  <c r="E59" i="3"/>
  <c r="C59" i="3"/>
  <c r="F58" i="3"/>
  <c r="E58" i="3"/>
  <c r="C58" i="3"/>
  <c r="F57" i="3"/>
  <c r="E57" i="3"/>
  <c r="C57" i="3"/>
  <c r="F56" i="3"/>
  <c r="E56" i="3"/>
  <c r="C56" i="3"/>
  <c r="F55" i="3"/>
  <c r="E55" i="3"/>
  <c r="C55" i="3"/>
  <c r="F54" i="3"/>
  <c r="E54" i="3"/>
  <c r="C54" i="3"/>
  <c r="F53" i="3"/>
  <c r="E53" i="3"/>
  <c r="C53" i="3"/>
  <c r="F52" i="3"/>
  <c r="E52" i="3"/>
  <c r="C52" i="3"/>
  <c r="F51" i="3"/>
  <c r="E51" i="3"/>
  <c r="C51" i="3"/>
  <c r="F50" i="3"/>
  <c r="E50" i="3"/>
  <c r="C50" i="3"/>
  <c r="F49" i="3"/>
  <c r="E49" i="3"/>
  <c r="C49" i="3"/>
  <c r="F48" i="3"/>
  <c r="E48" i="3"/>
  <c r="C48" i="3"/>
  <c r="F47" i="3"/>
  <c r="E47" i="3"/>
  <c r="C47" i="3"/>
  <c r="F46" i="3"/>
  <c r="E46" i="3"/>
  <c r="C46" i="3"/>
  <c r="F45" i="3"/>
  <c r="E45" i="3"/>
  <c r="C45" i="3"/>
  <c r="F44" i="3"/>
  <c r="E44" i="3"/>
  <c r="C44" i="3"/>
  <c r="F43" i="3"/>
  <c r="E43" i="3"/>
  <c r="C43" i="3"/>
  <c r="F42" i="3"/>
  <c r="E42" i="3"/>
  <c r="C42" i="3"/>
  <c r="F41" i="3"/>
  <c r="E41" i="3"/>
  <c r="C41" i="3"/>
  <c r="F40" i="3"/>
  <c r="E40" i="3"/>
  <c r="C40" i="3"/>
  <c r="F39" i="3"/>
  <c r="E39" i="3"/>
  <c r="C39" i="3"/>
  <c r="F38" i="3"/>
  <c r="E38" i="3"/>
  <c r="C38" i="3"/>
  <c r="F37" i="3"/>
  <c r="E37" i="3"/>
  <c r="C37" i="3"/>
  <c r="F36" i="3"/>
  <c r="E36" i="3"/>
  <c r="C36" i="3"/>
  <c r="F35" i="3"/>
  <c r="E35" i="3"/>
  <c r="C35" i="3"/>
  <c r="F34" i="3"/>
  <c r="E34" i="3"/>
  <c r="C34" i="3"/>
  <c r="F33" i="3"/>
  <c r="E33" i="3"/>
  <c r="C33" i="3"/>
  <c r="F32" i="3"/>
  <c r="E32" i="3"/>
  <c r="C32" i="3"/>
  <c r="F31" i="3"/>
  <c r="E31" i="3"/>
  <c r="C31" i="3"/>
  <c r="F30" i="3"/>
  <c r="E30" i="3"/>
  <c r="C30" i="3"/>
  <c r="F29" i="3"/>
  <c r="E29" i="3"/>
  <c r="C29" i="3"/>
  <c r="F28" i="3"/>
  <c r="E28" i="3"/>
  <c r="C28" i="3"/>
  <c r="F27" i="3"/>
  <c r="E27" i="3"/>
  <c r="C27" i="3"/>
  <c r="F26" i="3"/>
  <c r="E26" i="3"/>
  <c r="C26" i="3"/>
  <c r="F25" i="3"/>
  <c r="E25" i="3"/>
  <c r="C25" i="3"/>
  <c r="F24" i="3"/>
  <c r="E24" i="3"/>
  <c r="C24" i="3"/>
  <c r="F23" i="3"/>
  <c r="E23" i="3"/>
  <c r="C23" i="3"/>
  <c r="F22" i="3"/>
  <c r="E22" i="3"/>
  <c r="C22" i="3"/>
  <c r="F21" i="3"/>
  <c r="E21" i="3"/>
  <c r="C21" i="3"/>
  <c r="F20" i="3"/>
  <c r="E20" i="3"/>
  <c r="C20" i="3"/>
  <c r="F19" i="3"/>
  <c r="E19" i="3"/>
  <c r="C19" i="3"/>
  <c r="F18" i="3"/>
  <c r="E18" i="3"/>
  <c r="C18" i="3"/>
  <c r="F17" i="3"/>
  <c r="E17" i="3"/>
  <c r="C17" i="3"/>
  <c r="F16" i="3"/>
  <c r="E16" i="3"/>
  <c r="C16" i="3"/>
  <c r="F15" i="3"/>
  <c r="E15" i="3"/>
  <c r="C15" i="3"/>
  <c r="F14" i="3"/>
  <c r="E14" i="3"/>
  <c r="C14" i="3"/>
  <c r="F13" i="3"/>
  <c r="E13" i="3"/>
  <c r="C13" i="3"/>
  <c r="F12" i="3"/>
  <c r="E12" i="3"/>
  <c r="C12" i="3"/>
  <c r="F11" i="3"/>
  <c r="E11" i="3"/>
  <c r="C11" i="3"/>
  <c r="F10" i="3"/>
  <c r="E10" i="3"/>
  <c r="C10" i="3"/>
  <c r="F9" i="3"/>
  <c r="E9" i="3"/>
  <c r="C9" i="3"/>
  <c r="F8" i="3"/>
  <c r="E8" i="3"/>
  <c r="C8" i="3"/>
  <c r="F7" i="3"/>
  <c r="E7" i="3"/>
  <c r="C7" i="3"/>
  <c r="F6" i="3"/>
  <c r="E6" i="3"/>
  <c r="C6" i="3"/>
</calcChain>
</file>

<file path=xl/sharedStrings.xml><?xml version="1.0" encoding="utf-8"?>
<sst xmlns="http://schemas.openxmlformats.org/spreadsheetml/2006/main" count="1438" uniqueCount="280">
  <si>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</si>
  <si>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</si>
  <si>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</si>
  <si>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</si>
  <si>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</si>
  <si>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</si>
  <si>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</si>
  <si>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</si>
  <si>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</si>
  <si>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</si>
  <si>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</si>
  <si>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</si>
  <si>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</si>
  <si>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</si>
  <si>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</si>
  <si>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</si>
  <si>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</si>
  <si>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</si>
  <si>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</si>
  <si>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</si>
  <si>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</si>
  <si>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</si>
  <si>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</si>
  <si>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</si>
  <si>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</si>
  <si>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</si>
  <si>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</si>
  <si>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</si>
  <si>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</si>
  <si>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</si>
  <si>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 xml:space="preserve">            </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</si>
  <si>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</si>
  <si>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</si>
  <si>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</si>
  <si>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</si>
  <si>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</si>
  <si>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</si>
  <si>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</si>
  <si>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</si>
  <si>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</si>
  <si>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</si>
  <si>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</si>
  <si>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</si>
  <si>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</si>
  <si>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</si>
  <si>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</si>
  <si>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</si>
  <si>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</si>
  <si>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</si>
  <si>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</si>
  <si>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</si>
  <si>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</si>
  <si>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</si>
  <si>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</si>
  <si>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</si>
  <si>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</si>
  <si>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</si>
  <si>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</si>
  <si>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</si>
  <si>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</si>
  <si>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</si>
  <si>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</si>
  <si>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</si>
  <si>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</si>
  <si>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</si>
  <si>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</si>
  <si>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</si>
  <si>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</si>
  <si>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</si>
  <si>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</si>
  <si>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</si>
  <si>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</si>
  <si>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</si>
  <si>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</si>
  <si>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</si>
  <si>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</si>
  <si>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</si>
  <si>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Mecanismos de coordinación</t>
  </si>
  <si>
    <t>Sesión para dar inicio al PEL</t>
  </si>
  <si>
    <t>OPL</t>
  </si>
  <si>
    <t>CG</t>
  </si>
  <si>
    <t>Integración de órganos desconcentrados</t>
  </si>
  <si>
    <t>Sesión en la que se designan e integran los Órganos Distritales</t>
  </si>
  <si>
    <t>2.1</t>
  </si>
  <si>
    <t>Instalación de los Órganos Distritales</t>
  </si>
  <si>
    <t>2.2</t>
  </si>
  <si>
    <t>Sesión en la que se designan e integran los Órganos Municipales</t>
  </si>
  <si>
    <t>2.3</t>
  </si>
  <si>
    <t>Instalación de los Órganos Municipales</t>
  </si>
  <si>
    <t>OD</t>
  </si>
  <si>
    <t>2.4</t>
  </si>
  <si>
    <t>Instalación del Consejo Local</t>
  </si>
  <si>
    <t>INE</t>
  </si>
  <si>
    <t>CL</t>
  </si>
  <si>
    <t>2.5</t>
  </si>
  <si>
    <t>Instalación de los Consejos Distritales</t>
  </si>
  <si>
    <t>CD</t>
  </si>
  <si>
    <t>2.6</t>
  </si>
  <si>
    <t>Lista Nominal de Electores</t>
  </si>
  <si>
    <t>Entrega de la Lista Nominal de Electores Definitiva con fotografía</t>
  </si>
  <si>
    <t>DERFE</t>
  </si>
  <si>
    <t>Observación Electoral</t>
  </si>
  <si>
    <t>Emisión de la convocatoria para la ciudadanía que desee participar en la observación electoral</t>
  </si>
  <si>
    <t>Difusión de la convocatoria para participar en la observación electoral</t>
  </si>
  <si>
    <t>INE/OPL</t>
  </si>
  <si>
    <t>OPL/JL/JD</t>
  </si>
  <si>
    <t>Recepción de solicitudes de acreditación y/o ratificación de la ciudadanía que desee participar en observación electoral</t>
  </si>
  <si>
    <t>Impartición de los cursos de capacitación, preparación o información</t>
  </si>
  <si>
    <t>CL/CD/OD</t>
  </si>
  <si>
    <r>
      <rPr>
        <sz val="11"/>
        <color theme="1"/>
        <rFont val="Calibri"/>
        <family val="2"/>
      </rPr>
      <t xml:space="preserve">Acreditación </t>
    </r>
    <r>
      <rPr>
        <sz val="11"/>
        <color theme="1"/>
        <rFont val="Calibri (Cuerpo)"/>
      </rPr>
      <t>y/o ratificación</t>
    </r>
    <r>
      <rPr>
        <sz val="11"/>
        <color theme="1"/>
        <rFont val="Calibri"/>
        <family val="2"/>
      </rPr>
      <t xml:space="preserve"> de la ciudadanía como observadores u observadoras electorales</t>
    </r>
  </si>
  <si>
    <t>CL/CD</t>
  </si>
  <si>
    <t>Seguimiento a los informes mensuales de acreditación</t>
  </si>
  <si>
    <t>DEOE/CL</t>
  </si>
  <si>
    <t>4.6</t>
  </si>
  <si>
    <t>Ubicación de casillas</t>
  </si>
  <si>
    <t>Recorridos por las secciones de los distritos para localizar los lugares donde se ubicarán las casillas</t>
  </si>
  <si>
    <t>JDE</t>
  </si>
  <si>
    <t>Presentación a los Consejos Distritales del listado de lugares propuestos para ubicar casillas</t>
  </si>
  <si>
    <t>Visitas de examinación en los lugares propuestos para ubicar casillas básicas, contiguas y extraordinarias</t>
  </si>
  <si>
    <t>Aprobación del número y ubicación de casillas básicas, contiguas y extraordinarias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</si>
  <si>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</si>
  <si>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</si>
  <si>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</si>
  <si>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</si>
  <si>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DEOE/CG</t>
  </si>
  <si>
    <t>Registro de representantes generales y ante mesas directivas de casilla</t>
  </si>
  <si>
    <t>Sustitución de representantes generales y ante mesas directivas de casilla</t>
  </si>
  <si>
    <t>5.10</t>
  </si>
  <si>
    <t>Acreditación de representantes ante las Mesas Directivas de Casilla</t>
  </si>
  <si>
    <t>5.11</t>
  </si>
  <si>
    <t>Entrega de listados de representantes generales y ante casilla al OPL</t>
  </si>
  <si>
    <t>5.12</t>
  </si>
  <si>
    <t>Integración de las Mesas Directivas de Casilla</t>
  </si>
  <si>
    <t>Designación de las y los SE y CAE</t>
  </si>
  <si>
    <t>DECEYEC</t>
  </si>
  <si>
    <t>Contratación de SE y CAE</t>
  </si>
  <si>
    <t>Entrega de nombramientos, capacitación y sustituciones de funcionariado de Mesa Directiva de Casilla</t>
  </si>
  <si>
    <t>Fiscalización</t>
  </si>
  <si>
    <t>Aprobación de topes de gastos de campaña para ayuntamientos</t>
  </si>
  <si>
    <t>7.1</t>
  </si>
  <si>
    <t>Fiscalización del periodo de precampaña</t>
  </si>
  <si>
    <t>UTF</t>
  </si>
  <si>
    <t>7.2</t>
  </si>
  <si>
    <t>Fiscalización del periodo de precampaña y obtención del apoyo de la ciudadanía</t>
  </si>
  <si>
    <t>7.3</t>
  </si>
  <si>
    <t>Fiscalización del periodo de campaña</t>
  </si>
  <si>
    <t>7.4</t>
  </si>
  <si>
    <t>Candidaturas Independientes</t>
  </si>
  <si>
    <t>Emisión de la convocatoria para la ciudadanía interesada en participar a una Candidatura Independiente.</t>
  </si>
  <si>
    <t>8.1</t>
  </si>
  <si>
    <t>Recepción de escrito de intención y documentación anexa de las y los ciudadanos que aspiren a la candidatura independiente para Ayuntamientos</t>
  </si>
  <si>
    <t>SE/OD</t>
  </si>
  <si>
    <t>Resolución sobre procedencia de manifestación de intención de las y los aspirantes a candidaturas independientes para Ayuntamientos</t>
  </si>
  <si>
    <t>Plazo para obtener el apoyo ciudadano de las candidaturas independientes para Ayuntamientos</t>
  </si>
  <si>
    <t>Plazo para otorgar las constancias de porcentaje a favor de la o el aspirante a la candidatura independiente para Ayuntamientos</t>
  </si>
  <si>
    <t>CG/OD</t>
  </si>
  <si>
    <t>Candidaturas</t>
  </si>
  <si>
    <t>Determinación relativa a los partidos políticos, coaliciones y candidaturas que participarán en el proceso electoral extraordinario</t>
  </si>
  <si>
    <t>9.1</t>
  </si>
  <si>
    <t>Solicitud de registro de convenio de coalición para Ayuntamientos</t>
  </si>
  <si>
    <t>9.2</t>
  </si>
  <si>
    <t>Resolución sobre Convenio de Coalición para Ayuntamientos</t>
  </si>
  <si>
    <t>9.3</t>
  </si>
  <si>
    <t>Precampaña para Ayuntamiento</t>
  </si>
  <si>
    <t>9.4</t>
  </si>
  <si>
    <t>Solicitud de registro de Candidaturas para Ayuntamientos</t>
  </si>
  <si>
    <t>9.5</t>
  </si>
  <si>
    <t>Resolución para aprobar las candidaturas para Ayuntamientos</t>
  </si>
  <si>
    <t>9.6</t>
  </si>
  <si>
    <t>Solicitud de registro de candidaturas comunes para Ayuntamientos</t>
  </si>
  <si>
    <t>9.7</t>
  </si>
  <si>
    <t>Resolución para aprobar las candidaturas comunes para Ayuntamientos</t>
  </si>
  <si>
    <t>9.8</t>
  </si>
  <si>
    <t xml:space="preserve">Campaña para Ayuntamientos </t>
  </si>
  <si>
    <t>9.9</t>
  </si>
  <si>
    <t>Solicitud de registro de convenio de coalición para Presidencias de comunidad.</t>
  </si>
  <si>
    <t>9.10</t>
  </si>
  <si>
    <t>Resolución sobre Convenio de Coalición para Presidencias de comunidad.</t>
  </si>
  <si>
    <t>9.11</t>
  </si>
  <si>
    <t>Precampaña para Presidencias de comunidad.</t>
  </si>
  <si>
    <t>9.12</t>
  </si>
  <si>
    <t>Solicitud de registro de Candidaturas para Presidencias de comunidad.</t>
  </si>
  <si>
    <t>9.13</t>
  </si>
  <si>
    <t>Resolución para aprobar las candidaturas para Presidencias de comunidad.</t>
  </si>
  <si>
    <t>9.14</t>
  </si>
  <si>
    <t>Solicitud de registro de candidaturas comunes para Presidencias de comunidad.</t>
  </si>
  <si>
    <t>9.15</t>
  </si>
  <si>
    <t>Resolución para aprobar las candidaturas comunes para Presidencias de comunidad.</t>
  </si>
  <si>
    <t>9.16</t>
  </si>
  <si>
    <t>Campaña para Presidencias de comunidad.</t>
  </si>
  <si>
    <t>9.17</t>
  </si>
  <si>
    <t>Documentación y material electoral</t>
  </si>
  <si>
    <t>Entrega a la Junta Local Ejecutiva del INE para revisión, de los diseños y especificaciones técnicas de la documentación y materiales electorales, en medios impresos y electrónicos.</t>
  </si>
  <si>
    <t>Entrega a la Dirección Ejecutiva de Organización Electoral del INE para revisión, de los diseños y especificaciones técnicas de la documentación y materiales electorales, en medios impresos y electrónicos</t>
  </si>
  <si>
    <t>Aprobación de la documentación y material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</si>
  <si>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</si>
  <si>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</si>
  <si>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</si>
  <si>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</si>
  <si>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</si>
  <si>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PREP</t>
  </si>
  <si>
    <t>Informar al INE respecto a las determinaciones que adopte sobre la implementación y operación del PREP</t>
  </si>
  <si>
    <t>11.1</t>
  </si>
  <si>
    <t>Adoptar las determinaciones correspondientes sobre la integración o no del COTAPREP y, la realización o no de auditoría al sistema informático, así como informar al INE al respecto.</t>
  </si>
  <si>
    <t>11.2</t>
  </si>
  <si>
    <t>Jornada Electoral</t>
  </si>
  <si>
    <t>Desarrollo  simulacros SIJE</t>
  </si>
  <si>
    <t>DEOE/OD</t>
  </si>
  <si>
    <t>12.1</t>
  </si>
  <si>
    <t>12.2</t>
  </si>
  <si>
    <t>Bodegas electorales</t>
  </si>
  <si>
    <t>Determinación de los lugares que ocuparán las bodegas electorales para el resguardo de la documentación electoral</t>
  </si>
  <si>
    <t>13.1</t>
  </si>
  <si>
    <t>Informe que rinden las y los presidentes sobre las condiciones de equipamiento, mecanismos de operación y medidas de seguridad de las bodegas electorales</t>
  </si>
  <si>
    <t>JLE/JDE/OD</t>
  </si>
  <si>
    <t>13.2</t>
  </si>
  <si>
    <t>Designación, por parte del órgano competente del OPL, del personal que tendrá acceso a la bodega electoral</t>
  </si>
  <si>
    <t>13.3</t>
  </si>
  <si>
    <t>Envío a la UTVOPL, por conducto de la JLE el informe de las condiciones que guardan las bodegas electorales</t>
  </si>
  <si>
    <t>13.4</t>
  </si>
  <si>
    <t>Mecanismos de recolección</t>
  </si>
  <si>
    <t>Entrega de estudios de factibilidad al OPL</t>
  </si>
  <si>
    <t>JLE</t>
  </si>
  <si>
    <t>14.1</t>
  </si>
  <si>
    <t xml:space="preserve">Entrega de observaciones a los estudios de factibilidad </t>
  </si>
  <si>
    <t>14.2</t>
  </si>
  <si>
    <t>Recorridos para verificar las propuestas de los mecanismos de recolección</t>
  </si>
  <si>
    <t>JDE/OD</t>
  </si>
  <si>
    <t>14.3</t>
  </si>
  <si>
    <t>14.4</t>
  </si>
  <si>
    <t>Traslado y recolección de los paquetes electorales</t>
  </si>
  <si>
    <t>14.5</t>
  </si>
  <si>
    <t>Acreditación de representantes de partidos políticos ante los mecanismos de recolección</t>
  </si>
  <si>
    <t>14.6</t>
  </si>
  <si>
    <t>Sustitución de representantes de partidos políticos ante los mecanismos de recolección</t>
  </si>
  <si>
    <t>14.7</t>
  </si>
  <si>
    <t>Acreditación de representantes de partidos políticos y candidaturas independientes ante los mecanismos de recolección</t>
  </si>
  <si>
    <t>14.8</t>
  </si>
  <si>
    <t>Sustitución de representantes de partidos políticos y candidaturas independientes ante los mecanismos de recolección</t>
  </si>
  <si>
    <t>14.9</t>
  </si>
  <si>
    <t>Recepción de los paquetes electorales al término de la Jornada Electoral</t>
  </si>
  <si>
    <t>14.10</t>
  </si>
  <si>
    <t>Cómputos</t>
  </si>
  <si>
    <t>Asignación de las y los SE y CAE contratados por el INE para los OD del OPL a fin de que apoyen en los cómputos de las elecciones locales</t>
  </si>
  <si>
    <t>15.1</t>
  </si>
  <si>
    <t>Integración por parte del Consejo Municipal Electoral del OPL, de la propuesta para la habilitación de espacios para el recuento de votos con las alternativas para todos los escenarios de cómputo</t>
  </si>
  <si>
    <t>15.2</t>
  </si>
  <si>
    <t>Integración por parte del Consejo General del OPL, de la propuesta para la habilitación de espacios para el recuento de votos con las alternativas para todos los escenarios de cómputo</t>
  </si>
  <si>
    <t>15.3</t>
  </si>
  <si>
    <t>Informe de los escenarios de cómputos propuestos por el órgano competente del OPL</t>
  </si>
  <si>
    <t>15.4</t>
  </si>
  <si>
    <t>Remisión a la JLE en la entidad, de las propuestas de escenarios de cómputos, para la dictaminación de su viabilidad</t>
  </si>
  <si>
    <t>15.5</t>
  </si>
  <si>
    <t>Remisión de las observaciones a los escenarios de Cómputos al OPL y a su vez informar de las mismas a la UTVOPL</t>
  </si>
  <si>
    <t>15.6</t>
  </si>
  <si>
    <t>Aprobación por parte del órgano competente del OPL, del acuerdo mediante el cual se designa al personal que participará en las tareas de apoyo a los Cómputos Municipales</t>
  </si>
  <si>
    <t>15.7</t>
  </si>
  <si>
    <t>Aprobación por parte del órgano competente del OPL, del acuerdo mediante el cual se designa al personal que participará en las tareas de apoyo a los Cómputos de Presidencias de comunidad.</t>
  </si>
  <si>
    <t>15.8</t>
  </si>
  <si>
    <t>Aprobación por parte del órgano competente del OPL, de los distintos escenarios de cómputos</t>
  </si>
  <si>
    <t>15.9</t>
  </si>
  <si>
    <t>Aprobación por parte del órgano competente del OPL, del acuerdo por el que se habilitarán espacios para la instalación de grupos de trabajo y, en su caso, puntos de recuento</t>
  </si>
  <si>
    <t>15.10</t>
  </si>
  <si>
    <t>Cómputos Municipales</t>
  </si>
  <si>
    <t>15.11</t>
  </si>
  <si>
    <t>Cómputos de Presidencias de comunidad</t>
  </si>
  <si>
    <t>15.12</t>
  </si>
  <si>
    <t>Promoción de la participación cuidadana</t>
  </si>
  <si>
    <t>Reunión de trabajo para definir mecanismos y acciones de promoción de la promoción ciudadana</t>
  </si>
  <si>
    <t>DECEYEC/OD</t>
  </si>
  <si>
    <t>Reunión de trabajo para definir mecanismos para brindar información y asesoría a OSC</t>
  </si>
  <si>
    <t>Entidad</t>
  </si>
  <si>
    <t>ID_Act</t>
  </si>
  <si>
    <t>Inicio</t>
  </si>
  <si>
    <t>Término</t>
  </si>
  <si>
    <t>Acreditación y/o ratificación de la ciudadanía como observadores u observadoras electorales</t>
  </si>
  <si>
    <t>Promoción de la participación ciudadana</t>
  </si>
  <si>
    <t>Aprobación o ratificación de los mecanismos de recolección</t>
  </si>
  <si>
    <r>
      <rPr>
        <sz val="11"/>
        <color theme="1"/>
        <rFont val="Calibri"/>
        <family val="2"/>
      </rPr>
      <t xml:space="preserve">Acreditación </t>
    </r>
    <r>
      <rPr>
        <sz val="11"/>
        <color theme="1"/>
        <rFont val="Calibri (Cuerpo)"/>
      </rPr>
      <t>y/o ratificación</t>
    </r>
    <r>
      <rPr>
        <sz val="11"/>
        <color theme="1"/>
        <rFont val="Calibri"/>
        <family val="2"/>
      </rPr>
      <t xml:space="preserve"> de la ciudadanía como observadores u observadoras electorales</t>
    </r>
  </si>
  <si>
    <t>(Actualizado al 13 de octubre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</si>
</sst>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2"/>
      <color theme="1"/>
      <name val="Arial"/>
    </font>
    <font>
      <sz val="11"/>
      <color theme="1"/>
      <name val="Calibri"/>
      <family val="2"/>
    </font>
    <font>
      <b/>
      <sz val="12"/>
      <color theme="1"/>
      <name val="Calibri"/>
      <family val="2"/>
    </font>
    <font>
      <b/>
      <sz val="11"/>
      <color theme="1"/>
      <name val="Calibri"/>
      <family val="2"/>
    </font>
    <font>
      <sz val="12"/>
      <color rgb="FF000000"/>
      <name val="Arial"/>
      <family val="2"/>
    </font>
    <font>
      <b/>
      <sz val="26"/>
      <color rgb="FF000000"/>
      <name val="Cambria"/>
      <family val="1"/>
    </font>
    <font>
      <sz val="16"/>
      <color rgb="FF000000"/>
      <name val="Arial Nova"/>
      <family val="2"/>
    </font>
    <font>
      <sz val="11"/>
      <color rgb="FF000000"/>
      <name val="Calibri"/>
      <family val="2"/>
    </font>
    <font>
      <b/>
      <sz val="14"/>
      <color rgb="FFFFFFFF"/>
      <name val="Calibri"/>
      <family val="2"/>
    </font>
    <font>
      <sz val="12"/>
      <color theme="1"/>
      <name val="Calibri"/>
      <family val="2"/>
    </font>
    <font>
      <b/>
      <sz val="14"/>
      <color theme="1"/>
      <name val="Calibri"/>
      <family val="2"/>
    </font>
    <font>
      <sz val="11"/>
      <color theme="1"/>
      <name val="Calibri (Cuerpo)"/>
    </font>
  </fonts>
  <fills count="9">
    <fill>
      <patternFill patternType="none"/>
    </fill>
    <fill>
      <patternFill patternType="gray125"/>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
      <patternFill patternType="solid">
        <fgColor rgb="FFFF3398"/>
        <bgColor rgb="FFFF3398"/>
      </patternFill>
    </fill>
    <fill>
      <patternFill patternType="solid">
        <fgColor rgb="FFFF47CF"/>
        <bgColor rgb="FFFF47CF"/>
      </patternFill>
    </fill>
    <fill>
      <patternFill patternType="solid">
        <fgColor rgb="FFFFFFFF"/>
        <bgColor rgb="FFFFFFFF"/>
      </patternFill>
    </fill>
  </fills>
  <borders count="13">
    <border>
      <left/>
      <right/>
      <top/>
      <bottom/>
      <diagonal/>
    </border>
    <border>
      <left/>
      <right/>
      <top/>
      <bottom/>
      <diagonal/>
    </border>
    <border>
      <left/>
      <right/>
      <top/>
      <bottom style="double">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1">
    <xf numFmtId="0" fontId="0" fillId="0" borderId="0"/>
  </cellStyleXfs>
  <cellXfs count="60">
    <xf numFmtId="0" fontId="0" fillId="0" borderId="0" xfId="0" applyFont="1" applyAlignment="1"/>
    <xf numFmtId="0" fontId="1" fillId="0" borderId="0" xfId="0" applyFont="1"/>
    <xf numFmtId="0" fontId="1" fillId="2" borderId="1" xfId="0" applyFont="1" applyFill="1" applyBorder="1"/>
    <xf numFmtId="0" fontId="3" fillId="0" borderId="2" xfId="0" applyFont="1" applyBorder="1"/>
    <xf numFmtId="0" fontId="1" fillId="3" borderId="1" xfId="0" applyFont="1" applyFill="1" applyBorder="1"/>
    <xf numFmtId="0" fontId="1" fillId="4" borderId="1" xfId="0" applyFont="1" applyFill="1" applyBorder="1"/>
    <xf numFmtId="0" fontId="1" fillId="5" borderId="1" xfId="0" applyFont="1" applyFill="1" applyBorder="1"/>
    <xf numFmtId="0" fontId="4" fillId="0" borderId="0" xfId="0" applyFont="1"/>
    <xf numFmtId="0" fontId="7" fillId="0" borderId="0" xfId="0" applyFont="1"/>
    <xf numFmtId="0" fontId="8" fillId="6" borderId="3" xfId="0" applyFont="1" applyFill="1" applyBorder="1" applyAlignment="1">
      <alignment horizontal="center" vertical="center" wrapText="1"/>
    </xf>
    <xf numFmtId="0" fontId="8" fillId="6" borderId="4" xfId="0" applyFont="1" applyFill="1" applyBorder="1" applyAlignment="1">
      <alignment horizontal="center" vertical="center"/>
    </xf>
    <xf numFmtId="0" fontId="8" fillId="6" borderId="4" xfId="0" applyFont="1" applyFill="1" applyBorder="1" applyAlignment="1">
      <alignment horizontal="center" vertical="center" wrapText="1"/>
    </xf>
    <xf numFmtId="49" fontId="8" fillId="6" borderId="4" xfId="0" applyNumberFormat="1" applyFont="1" applyFill="1" applyBorder="1" applyAlignment="1">
      <alignment horizontal="center" vertical="center" wrapText="1"/>
    </xf>
    <xf numFmtId="0" fontId="7" fillId="0" borderId="4" xfId="0" applyFont="1" applyBorder="1" applyAlignment="1">
      <alignment wrapText="1"/>
    </xf>
    <xf numFmtId="0" fontId="1" fillId="0" borderId="4" xfId="0" applyFont="1" applyBorder="1" applyAlignment="1">
      <alignment vertical="center" wrapText="1"/>
    </xf>
    <xf numFmtId="0" fontId="1" fillId="0" borderId="5" xfId="0" applyFont="1" applyBorder="1" applyAlignment="1">
      <alignment horizontal="center" vertical="center" wrapText="1"/>
    </xf>
    <xf numFmtId="0" fontId="1" fillId="0" borderId="4" xfId="0" applyFont="1" applyBorder="1" applyAlignment="1">
      <alignment horizontal="center" vertical="center" wrapText="1"/>
    </xf>
    <xf numFmtId="49" fontId="1" fillId="0" borderId="6" xfId="0" applyNumberFormat="1" applyFont="1" applyBorder="1" applyAlignment="1">
      <alignment horizontal="center" vertical="center" wrapText="1"/>
    </xf>
    <xf numFmtId="0" fontId="4" fillId="0" borderId="0" xfId="0" applyFont="1" applyAlignment="1">
      <alignment wrapText="1"/>
    </xf>
    <xf numFmtId="0" fontId="7" fillId="0" borderId="0" xfId="0" applyFont="1" applyAlignment="1">
      <alignment wrapText="1"/>
    </xf>
    <xf numFmtId="0" fontId="1" fillId="0" borderId="7" xfId="0" applyFont="1" applyBorder="1" applyAlignment="1">
      <alignment vertical="center" wrapText="1"/>
    </xf>
    <xf numFmtId="49" fontId="1" fillId="0" borderId="8" xfId="0" applyNumberFormat="1" applyFont="1" applyBorder="1" applyAlignment="1">
      <alignment horizontal="center" vertical="center" wrapText="1"/>
    </xf>
    <xf numFmtId="0" fontId="9" fillId="0" borderId="4" xfId="0" applyFont="1" applyBorder="1" applyAlignment="1">
      <alignment vertical="center" wrapText="1"/>
    </xf>
    <xf numFmtId="0" fontId="1" fillId="0" borderId="4" xfId="0" applyFont="1" applyBorder="1" applyAlignment="1">
      <alignment horizontal="left" vertical="center" wrapText="1"/>
    </xf>
    <xf numFmtId="0" fontId="9" fillId="2" borderId="4" xfId="0" applyFont="1" applyFill="1" applyBorder="1" applyAlignment="1">
      <alignment vertical="center" wrapText="1"/>
    </xf>
    <xf numFmtId="0" fontId="1" fillId="2" borderId="9"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xf>
    <xf numFmtId="0" fontId="7" fillId="2" borderId="4" xfId="0" applyFont="1" applyFill="1" applyBorder="1" applyAlignment="1">
      <alignment wrapText="1"/>
    </xf>
    <xf numFmtId="0" fontId="1" fillId="0" borderId="10" xfId="0" applyFont="1" applyBorder="1" applyAlignment="1">
      <alignment horizontal="center" vertical="center" wrapText="1"/>
    </xf>
    <xf numFmtId="49" fontId="4" fillId="0" borderId="0" xfId="0" applyNumberFormat="1" applyFont="1"/>
    <xf numFmtId="49" fontId="7" fillId="0" borderId="0" xfId="0" applyNumberFormat="1" applyFont="1"/>
    <xf numFmtId="0" fontId="9" fillId="0" borderId="0" xfId="0" applyFont="1"/>
    <xf numFmtId="0" fontId="9" fillId="0" borderId="0" xfId="0" applyFont="1" applyAlignment="1">
      <alignment horizontal="left" wrapText="1"/>
    </xf>
    <xf numFmtId="0" fontId="9" fillId="0" borderId="0" xfId="0" applyFont="1" applyAlignment="1">
      <alignment horizontal="center"/>
    </xf>
    <xf numFmtId="0" fontId="9" fillId="0" borderId="0" xfId="0" applyFont="1" applyAlignment="1">
      <alignment horizontal="left"/>
    </xf>
    <xf numFmtId="14" fontId="9" fillId="0" borderId="0" xfId="0" applyNumberFormat="1" applyFont="1" applyAlignment="1">
      <alignment horizontal="center" vertical="center"/>
    </xf>
    <xf numFmtId="0" fontId="8" fillId="6" borderId="11" xfId="0" applyFont="1" applyFill="1" applyBorder="1" applyAlignment="1">
      <alignment horizontal="center" vertical="center" wrapText="1"/>
    </xf>
    <xf numFmtId="0" fontId="8" fillId="6" borderId="4" xfId="0" applyFont="1" applyFill="1" applyBorder="1" applyAlignment="1">
      <alignment vertical="center" wrapText="1"/>
    </xf>
    <xf numFmtId="0" fontId="8" fillId="6" borderId="4" xfId="0" applyFont="1" applyFill="1" applyBorder="1" applyAlignment="1">
      <alignment vertical="center"/>
    </xf>
    <xf numFmtId="14" fontId="8" fillId="6" borderId="4" xfId="0" applyNumberFormat="1" applyFont="1" applyFill="1" applyBorder="1" applyAlignment="1">
      <alignment horizontal="center" vertical="center" wrapText="1"/>
    </xf>
    <xf numFmtId="0" fontId="1" fillId="3" borderId="12" xfId="0" applyFont="1" applyFill="1" applyBorder="1" applyAlignment="1">
      <alignment horizontal="left" vertical="center"/>
    </xf>
    <xf numFmtId="0" fontId="1" fillId="0" borderId="7" xfId="0" applyFont="1" applyBorder="1" applyAlignment="1">
      <alignment horizontal="left" vertical="center" wrapText="1"/>
    </xf>
    <xf numFmtId="49" fontId="1" fillId="0" borderId="8" xfId="0" applyNumberFormat="1" applyFont="1" applyBorder="1" applyAlignment="1">
      <alignment horizontal="center" vertical="center"/>
    </xf>
    <xf numFmtId="0" fontId="1" fillId="0" borderId="8" xfId="0" applyFont="1" applyBorder="1" applyAlignment="1">
      <alignment horizontal="center" vertical="center"/>
    </xf>
    <xf numFmtId="14" fontId="1" fillId="0" borderId="4" xfId="0" applyNumberFormat="1" applyFont="1" applyBorder="1" applyAlignment="1">
      <alignment horizontal="center" vertical="center" wrapText="1"/>
    </xf>
    <xf numFmtId="0" fontId="9" fillId="0" borderId="0" xfId="0" applyFont="1" applyAlignment="1">
      <alignment wrapText="1"/>
    </xf>
    <xf numFmtId="14" fontId="1" fillId="0" borderId="4" xfId="0" applyNumberFormat="1" applyFont="1" applyBorder="1" applyAlignment="1">
      <alignment horizontal="center" vertical="center" wrapText="1"/>
    </xf>
    <xf numFmtId="0" fontId="1" fillId="7" borderId="12" xfId="0" applyFont="1" applyFill="1" applyBorder="1" applyAlignment="1">
      <alignment horizontal="left" vertical="center"/>
    </xf>
    <xf numFmtId="49" fontId="1" fillId="8" borderId="8" xfId="0" applyNumberFormat="1" applyFont="1" applyFill="1" applyBorder="1" applyAlignment="1">
      <alignment horizontal="center" vertical="center"/>
    </xf>
    <xf numFmtId="0" fontId="1" fillId="8" borderId="8" xfId="0" applyFont="1" applyFill="1" applyBorder="1" applyAlignment="1">
      <alignment horizontal="center" vertical="center"/>
    </xf>
    <xf numFmtId="0" fontId="9" fillId="0" borderId="0" xfId="0" applyFont="1"/>
    <xf numFmtId="0" fontId="2" fillId="0" borderId="0" xfId="0" applyFont="1" applyAlignment="1">
      <alignment horizontal="center" vertical="center" wrapText="1"/>
    </xf>
    <xf numFmtId="0" fontId="0" fillId="0" borderId="0" xfId="0" applyFont="1" applyAlignment="1"/>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right"/>
    </xf>
    <xf numFmtId="0" fontId="9" fillId="0" borderId="0" xfId="0" applyFont="1"/>
    <xf numFmtId="0" fontId="10" fillId="0" borderId="0" xfId="0" applyFont="1" applyAlignment="1">
      <alignment horizontal="center"/>
    </xf>
  </cellXfs>
  <cellStyles count="1">
    <cellStyle name="Normal" xfId="0" builtinId="0"/>
  </cellStyles>
  <dxfs count="0"/>
  <tableStyles count="0" defaultTableStyle="TableStyleMedium2" defaultPivotStyle="PivotStyleLight16"/>
  <colors>
    <mruColors>
      <color rgb="FFD600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11" Type="http://schemas.openxmlformats.org/officeDocument/2006/relationships/styles" Target="styles.xml"/><Relationship Id="rId15" Type="http://schemas.openxmlformats.org/officeDocument/2006/relationships/customXml" Target="../customXml/item2.xml"/><Relationship Id="rId10" Type="http://schemas.openxmlformats.org/officeDocument/2006/relationships/theme" Target="theme/theme1.xml"/><Relationship Id="rId9" Type="http://customschemas.google.com/relationships/workbookmetadata" Target="metadata"/><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Concentrado!A231:A308"/><Relationship Id="rId2" Type="http://schemas.openxmlformats.org/officeDocument/2006/relationships/hyperlink" Target="#Concentrado!A6:A81"/><Relationship Id="rId1" Type="http://schemas.openxmlformats.org/officeDocument/2006/relationships/hyperlink" Target="#Concentrado!A160:A230"/><Relationship Id="rId5" Type="http://schemas.openxmlformats.org/officeDocument/2006/relationships/image" Target="../media/image1.gif"/><Relationship Id="rId4" Type="http://schemas.openxmlformats.org/officeDocument/2006/relationships/hyperlink" Target="#Concentrado!A82:A159"/></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7</xdr:col>
      <xdr:colOff>134471</xdr:colOff>
      <xdr:row>24</xdr:row>
      <xdr:rowOff>0</xdr:rowOff>
    </xdr:from>
    <xdr:ext cx="437030" cy="514350"/>
    <xdr:sp macro="" textlink="">
      <xdr:nvSpPr>
        <xdr:cNvPr id="3" name="Shape 3">
          <a:extLst>
            <a:ext uri="{FF2B5EF4-FFF2-40B4-BE49-F238E27FC236}">
              <a16:creationId xmlns:a16="http://schemas.microsoft.com/office/drawing/2014/main" id="{00000000-0008-0000-0000-000003000000}"/>
            </a:ext>
          </a:extLst>
        </xdr:cNvPr>
        <xdr:cNvSpPr/>
      </xdr:nvSpPr>
      <xdr:spPr>
        <a:xfrm>
          <a:off x="6633883" y="4359088"/>
          <a:ext cx="437030" cy="514350"/>
        </a:xfrm>
        <a:custGeom>
          <a:avLst/>
          <a:gdLst/>
          <a:ahLst/>
          <a:cxnLst/>
          <a:rect l="l" t="t" r="r" b="b"/>
          <a:pathLst>
            <a:path w="10000" h="12804" extrusionOk="0">
              <a:moveTo>
                <a:pt x="5816" y="12792"/>
              </a:moveTo>
              <a:cubicBezTo>
                <a:pt x="5534" y="13002"/>
                <a:pt x="3483" y="10415"/>
                <a:pt x="2801" y="9728"/>
              </a:cubicBezTo>
              <a:cubicBezTo>
                <a:pt x="2119" y="9041"/>
                <a:pt x="2314" y="9151"/>
                <a:pt x="1721" y="8672"/>
              </a:cubicBezTo>
              <a:cubicBezTo>
                <a:pt x="994" y="8090"/>
                <a:pt x="599" y="7619"/>
                <a:pt x="507" y="7211"/>
              </a:cubicBezTo>
              <a:cubicBezTo>
                <a:pt x="430" y="6887"/>
                <a:pt x="296" y="6538"/>
                <a:pt x="211" y="6434"/>
              </a:cubicBezTo>
              <a:cubicBezTo>
                <a:pt x="-8" y="6182"/>
                <a:pt x="-71" y="5399"/>
                <a:pt x="91" y="5050"/>
              </a:cubicBezTo>
              <a:cubicBezTo>
                <a:pt x="182" y="4869"/>
                <a:pt x="507" y="4752"/>
                <a:pt x="966" y="4733"/>
              </a:cubicBezTo>
              <a:cubicBezTo>
                <a:pt x="1376" y="4719"/>
                <a:pt x="1735" y="4629"/>
                <a:pt x="1770" y="4526"/>
              </a:cubicBezTo>
              <a:cubicBezTo>
                <a:pt x="1805" y="4429"/>
                <a:pt x="2095" y="4396"/>
                <a:pt x="2419" y="4455"/>
              </a:cubicBezTo>
              <a:cubicBezTo>
                <a:pt x="2906" y="4544"/>
                <a:pt x="2998" y="4507"/>
                <a:pt x="2998" y="4195"/>
              </a:cubicBezTo>
              <a:cubicBezTo>
                <a:pt x="2998" y="3995"/>
                <a:pt x="3133" y="3730"/>
                <a:pt x="3302" y="3607"/>
              </a:cubicBezTo>
              <a:cubicBezTo>
                <a:pt x="3464" y="3478"/>
                <a:pt x="3599" y="3212"/>
                <a:pt x="3599" y="3018"/>
              </a:cubicBezTo>
              <a:cubicBezTo>
                <a:pt x="3599" y="2741"/>
                <a:pt x="3683" y="2681"/>
                <a:pt x="3944" y="2786"/>
              </a:cubicBezTo>
              <a:cubicBezTo>
                <a:pt x="4742" y="3084"/>
                <a:pt x="4967" y="3069"/>
                <a:pt x="5371" y="2675"/>
              </a:cubicBezTo>
              <a:cubicBezTo>
                <a:pt x="5786" y="2261"/>
                <a:pt x="5786" y="2261"/>
                <a:pt x="5392" y="1919"/>
              </a:cubicBezTo>
              <a:cubicBezTo>
                <a:pt x="4925" y="1523"/>
                <a:pt x="4939" y="1569"/>
                <a:pt x="5187" y="974"/>
              </a:cubicBezTo>
              <a:cubicBezTo>
                <a:pt x="5251" y="819"/>
                <a:pt x="5314" y="663"/>
                <a:pt x="5378" y="508"/>
              </a:cubicBezTo>
              <a:lnTo>
                <a:pt x="6309" y="961"/>
              </a:lnTo>
              <a:cubicBezTo>
                <a:pt x="7431" y="1505"/>
                <a:pt x="7784" y="1531"/>
                <a:pt x="7784" y="1071"/>
              </a:cubicBezTo>
              <a:cubicBezTo>
                <a:pt x="7784" y="598"/>
                <a:pt x="8461" y="-139"/>
                <a:pt x="8744" y="23"/>
              </a:cubicBezTo>
              <a:cubicBezTo>
                <a:pt x="8871" y="100"/>
                <a:pt x="9219" y="157"/>
                <a:pt x="9429" y="431"/>
              </a:cubicBezTo>
              <a:cubicBezTo>
                <a:pt x="9638" y="704"/>
                <a:pt x="9718" y="1224"/>
                <a:pt x="10000" y="1665"/>
              </a:cubicBezTo>
              <a:cubicBezTo>
                <a:pt x="9998" y="1874"/>
                <a:pt x="9995" y="2083"/>
                <a:pt x="9993" y="2294"/>
              </a:cubicBezTo>
              <a:lnTo>
                <a:pt x="9435" y="2765"/>
              </a:lnTo>
              <a:cubicBezTo>
                <a:pt x="9132" y="3031"/>
                <a:pt x="8850" y="3160"/>
                <a:pt x="8815" y="3057"/>
              </a:cubicBezTo>
              <a:cubicBezTo>
                <a:pt x="8653" y="2611"/>
                <a:pt x="8046" y="2908"/>
                <a:pt x="7791" y="3562"/>
              </a:cubicBezTo>
              <a:cubicBezTo>
                <a:pt x="7643" y="3937"/>
                <a:pt x="7311" y="4544"/>
                <a:pt x="7057" y="4920"/>
              </a:cubicBezTo>
              <a:cubicBezTo>
                <a:pt x="6803" y="5296"/>
                <a:pt x="6641" y="5709"/>
                <a:pt x="6697" y="5852"/>
              </a:cubicBezTo>
              <a:cubicBezTo>
                <a:pt x="6768" y="6020"/>
                <a:pt x="6465" y="6253"/>
                <a:pt x="5802" y="6538"/>
              </a:cubicBezTo>
              <a:cubicBezTo>
                <a:pt x="4855" y="6951"/>
                <a:pt x="4752" y="7322"/>
                <a:pt x="4791" y="7670"/>
              </a:cubicBezTo>
              <a:cubicBezTo>
                <a:pt x="4830" y="8018"/>
                <a:pt x="6231" y="8561"/>
                <a:pt x="6039" y="8625"/>
              </a:cubicBezTo>
              <a:cubicBezTo>
                <a:pt x="5838" y="8998"/>
                <a:pt x="6058" y="12512"/>
                <a:pt x="5816" y="12792"/>
              </a:cubicBezTo>
              <a:close/>
            </a:path>
          </a:pathLst>
        </a:custGeom>
        <a:solidFill>
          <a:srgbClr val="D8D8D8"/>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666750</xdr:colOff>
      <xdr:row>26</xdr:row>
      <xdr:rowOff>76200</xdr:rowOff>
    </xdr:from>
    <xdr:ext cx="400050" cy="266700"/>
    <xdr:sp macro="" textlink="">
      <xdr:nvSpPr>
        <xdr:cNvPr id="4" name="Shape 4">
          <a:hlinkClick xmlns:r="http://schemas.openxmlformats.org/officeDocument/2006/relationships" r:id="rId1" tooltip="TLAXCALA"/>
          <a:extLst>
            <a:ext uri="{FF2B5EF4-FFF2-40B4-BE49-F238E27FC236}">
              <a16:creationId xmlns:a16="http://schemas.microsoft.com/office/drawing/2014/main" id="{00000000-0008-0000-0000-000004000000}"/>
            </a:ext>
          </a:extLst>
        </xdr:cNvPr>
        <xdr:cNvSpPr/>
      </xdr:nvSpPr>
      <xdr:spPr>
        <a:xfrm>
          <a:off x="5155500" y="3656175"/>
          <a:ext cx="381000" cy="247650"/>
        </a:xfrm>
        <a:prstGeom prst="rect">
          <a:avLst/>
        </a:prstGeom>
        <a:solidFill>
          <a:srgbClr val="FF65D7"/>
        </a:solidFill>
        <a:ln w="19050" cap="flat" cmpd="sng">
          <a:solidFill>
            <a:srgbClr val="31538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342900</xdr:colOff>
      <xdr:row>24</xdr:row>
      <xdr:rowOff>38100</xdr:rowOff>
    </xdr:from>
    <xdr:ext cx="676275" cy="514350"/>
    <xdr:sp macro="" textlink="">
      <xdr:nvSpPr>
        <xdr:cNvPr id="5" name="Shape 5">
          <a:extLst>
            <a:ext uri="{FF2B5EF4-FFF2-40B4-BE49-F238E27FC236}">
              <a16:creationId xmlns:a16="http://schemas.microsoft.com/office/drawing/2014/main" id="{00000000-0008-0000-0000-000005000000}"/>
            </a:ext>
          </a:extLst>
        </xdr:cNvPr>
        <xdr:cNvSpPr/>
      </xdr:nvSpPr>
      <xdr:spPr>
        <a:xfrm>
          <a:off x="5017388" y="3532350"/>
          <a:ext cx="657225" cy="495300"/>
        </a:xfrm>
        <a:custGeom>
          <a:avLst/>
          <a:gdLst/>
          <a:ahLst/>
          <a:cxnLst/>
          <a:rect l="l" t="t" r="r" b="b"/>
          <a:pathLst>
            <a:path w="11021" h="10316" extrusionOk="0">
              <a:moveTo>
                <a:pt x="6806" y="9736"/>
              </a:moveTo>
              <a:cubicBezTo>
                <a:pt x="6515" y="8797"/>
                <a:pt x="6361" y="9748"/>
                <a:pt x="5991" y="9725"/>
              </a:cubicBezTo>
              <a:cubicBezTo>
                <a:pt x="5621" y="9702"/>
                <a:pt x="5041" y="9399"/>
                <a:pt x="4583" y="9598"/>
              </a:cubicBezTo>
              <a:cubicBezTo>
                <a:pt x="4331" y="10158"/>
                <a:pt x="3111" y="10693"/>
                <a:pt x="2924" y="9957"/>
              </a:cubicBezTo>
              <a:cubicBezTo>
                <a:pt x="2710" y="9089"/>
                <a:pt x="2207" y="9280"/>
                <a:pt x="1733" y="8656"/>
              </a:cubicBezTo>
              <a:cubicBezTo>
                <a:pt x="1259" y="8033"/>
                <a:pt x="327" y="6735"/>
                <a:pt x="79" y="6216"/>
              </a:cubicBezTo>
              <a:cubicBezTo>
                <a:pt x="-169" y="5697"/>
                <a:pt x="244" y="5855"/>
                <a:pt x="244" y="5542"/>
              </a:cubicBezTo>
              <a:cubicBezTo>
                <a:pt x="249" y="5009"/>
                <a:pt x="298" y="4943"/>
                <a:pt x="1061" y="4564"/>
              </a:cubicBezTo>
              <a:cubicBezTo>
                <a:pt x="1610" y="4290"/>
                <a:pt x="1857" y="4081"/>
                <a:pt x="1824" y="3905"/>
              </a:cubicBezTo>
              <a:cubicBezTo>
                <a:pt x="1802" y="3762"/>
                <a:pt x="1994" y="3263"/>
                <a:pt x="2251" y="2791"/>
              </a:cubicBezTo>
              <a:cubicBezTo>
                <a:pt x="2510" y="2318"/>
                <a:pt x="2724" y="1830"/>
                <a:pt x="2724" y="1703"/>
              </a:cubicBezTo>
              <a:cubicBezTo>
                <a:pt x="2724" y="1528"/>
                <a:pt x="2779" y="1517"/>
                <a:pt x="3009" y="1660"/>
              </a:cubicBezTo>
              <a:cubicBezTo>
                <a:pt x="3239" y="1808"/>
                <a:pt x="3377" y="1780"/>
                <a:pt x="3695" y="1545"/>
              </a:cubicBezTo>
              <a:cubicBezTo>
                <a:pt x="3915" y="1385"/>
                <a:pt x="4167" y="1095"/>
                <a:pt x="4260" y="896"/>
              </a:cubicBezTo>
              <a:cubicBezTo>
                <a:pt x="4408" y="578"/>
                <a:pt x="4452" y="562"/>
                <a:pt x="4771" y="765"/>
              </a:cubicBezTo>
              <a:cubicBezTo>
                <a:pt x="4968" y="885"/>
                <a:pt x="5495" y="1022"/>
                <a:pt x="5950" y="1072"/>
              </a:cubicBezTo>
              <a:lnTo>
                <a:pt x="6779" y="1166"/>
              </a:lnTo>
              <a:cubicBezTo>
                <a:pt x="6758" y="988"/>
                <a:pt x="6739" y="811"/>
                <a:pt x="6718" y="633"/>
              </a:cubicBezTo>
              <a:cubicBezTo>
                <a:pt x="6680" y="293"/>
                <a:pt x="6730" y="67"/>
                <a:pt x="6855" y="23"/>
              </a:cubicBezTo>
              <a:cubicBezTo>
                <a:pt x="7108" y="-75"/>
                <a:pt x="7239" y="150"/>
                <a:pt x="7119" y="468"/>
              </a:cubicBezTo>
              <a:cubicBezTo>
                <a:pt x="6982" y="825"/>
                <a:pt x="8725" y="575"/>
                <a:pt x="9152" y="1019"/>
              </a:cubicBezTo>
              <a:cubicBezTo>
                <a:pt x="9579" y="1463"/>
                <a:pt x="9710" y="2671"/>
                <a:pt x="9683" y="3133"/>
              </a:cubicBezTo>
              <a:cubicBezTo>
                <a:pt x="9656" y="3595"/>
                <a:pt x="8251" y="3675"/>
                <a:pt x="7853" y="4166"/>
              </a:cubicBezTo>
              <a:cubicBezTo>
                <a:pt x="7455" y="4657"/>
                <a:pt x="7132" y="5922"/>
                <a:pt x="7295" y="6079"/>
              </a:cubicBezTo>
              <a:cubicBezTo>
                <a:pt x="7458" y="6236"/>
                <a:pt x="8213" y="5456"/>
                <a:pt x="8831" y="5108"/>
              </a:cubicBezTo>
              <a:cubicBezTo>
                <a:pt x="9449" y="4760"/>
                <a:pt x="10777" y="3558"/>
                <a:pt x="11006" y="3990"/>
              </a:cubicBezTo>
              <a:cubicBezTo>
                <a:pt x="11133" y="4227"/>
                <a:pt x="10474" y="5410"/>
                <a:pt x="10008" y="5899"/>
              </a:cubicBezTo>
              <a:cubicBezTo>
                <a:pt x="9694" y="6497"/>
                <a:pt x="9320" y="7176"/>
                <a:pt x="9122" y="7578"/>
              </a:cubicBezTo>
              <a:cubicBezTo>
                <a:pt x="9073" y="7848"/>
                <a:pt x="8936" y="8177"/>
                <a:pt x="8820" y="8314"/>
              </a:cubicBezTo>
              <a:cubicBezTo>
                <a:pt x="8705" y="8446"/>
                <a:pt x="8606" y="8764"/>
                <a:pt x="8606" y="9017"/>
              </a:cubicBezTo>
              <a:cubicBezTo>
                <a:pt x="8606" y="9357"/>
                <a:pt x="8491" y="9544"/>
                <a:pt x="8156" y="9742"/>
              </a:cubicBezTo>
              <a:cubicBezTo>
                <a:pt x="7569" y="10087"/>
                <a:pt x="6921" y="10087"/>
                <a:pt x="6806" y="9736"/>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466725</xdr:colOff>
      <xdr:row>20</xdr:row>
      <xdr:rowOff>0</xdr:rowOff>
    </xdr:from>
    <xdr:ext cx="1266825" cy="847725"/>
    <xdr:sp macro="" textlink="">
      <xdr:nvSpPr>
        <xdr:cNvPr id="6" name="Shape 6">
          <a:extLst>
            <a:ext uri="{FF2B5EF4-FFF2-40B4-BE49-F238E27FC236}">
              <a16:creationId xmlns:a16="http://schemas.microsoft.com/office/drawing/2014/main" id="{00000000-0008-0000-0000-000006000000}"/>
            </a:ext>
          </a:extLst>
        </xdr:cNvPr>
        <xdr:cNvSpPr/>
      </xdr:nvSpPr>
      <xdr:spPr>
        <a:xfrm>
          <a:off x="4722113" y="3365663"/>
          <a:ext cx="1247775" cy="828675"/>
        </a:xfrm>
        <a:custGeom>
          <a:avLst/>
          <a:gdLst/>
          <a:ahLst/>
          <a:cxnLst/>
          <a:rect l="l" t="t" r="r" b="b"/>
          <a:pathLst>
            <a:path w="10547" h="10000" extrusionOk="0">
              <a:moveTo>
                <a:pt x="9170" y="9872"/>
              </a:moveTo>
              <a:cubicBezTo>
                <a:pt x="9091" y="9802"/>
                <a:pt x="8960" y="9744"/>
                <a:pt x="8882" y="9744"/>
              </a:cubicBezTo>
              <a:cubicBezTo>
                <a:pt x="8786" y="9744"/>
                <a:pt x="8685" y="9598"/>
                <a:pt x="8554" y="9272"/>
              </a:cubicBezTo>
              <a:cubicBezTo>
                <a:pt x="8450" y="9013"/>
                <a:pt x="8330" y="8779"/>
                <a:pt x="8290" y="8748"/>
              </a:cubicBezTo>
              <a:cubicBezTo>
                <a:pt x="8183" y="8675"/>
                <a:pt x="7847" y="9053"/>
                <a:pt x="7847" y="9245"/>
              </a:cubicBezTo>
              <a:cubicBezTo>
                <a:pt x="7847" y="9464"/>
                <a:pt x="7623" y="9443"/>
                <a:pt x="7322" y="9187"/>
              </a:cubicBezTo>
              <a:cubicBezTo>
                <a:pt x="7060" y="8967"/>
                <a:pt x="6868" y="9010"/>
                <a:pt x="6868" y="9287"/>
              </a:cubicBezTo>
              <a:cubicBezTo>
                <a:pt x="6868" y="9424"/>
                <a:pt x="6576" y="9167"/>
                <a:pt x="6311" y="9178"/>
              </a:cubicBezTo>
              <a:cubicBezTo>
                <a:pt x="6046" y="9189"/>
                <a:pt x="5609" y="9331"/>
                <a:pt x="5275" y="9356"/>
              </a:cubicBezTo>
              <a:cubicBezTo>
                <a:pt x="4941" y="9381"/>
                <a:pt x="4568" y="9385"/>
                <a:pt x="4305" y="9328"/>
              </a:cubicBezTo>
              <a:cubicBezTo>
                <a:pt x="4042" y="9271"/>
                <a:pt x="3888" y="9085"/>
                <a:pt x="3698" y="9016"/>
              </a:cubicBezTo>
              <a:cubicBezTo>
                <a:pt x="3508" y="8947"/>
                <a:pt x="3230" y="9009"/>
                <a:pt x="3167" y="8912"/>
              </a:cubicBezTo>
              <a:cubicBezTo>
                <a:pt x="3097" y="8801"/>
                <a:pt x="2699" y="8857"/>
                <a:pt x="2625" y="8473"/>
              </a:cubicBezTo>
              <a:cubicBezTo>
                <a:pt x="2551" y="8089"/>
                <a:pt x="2863" y="6957"/>
                <a:pt x="2725" y="6608"/>
              </a:cubicBezTo>
              <a:cubicBezTo>
                <a:pt x="2587" y="6259"/>
                <a:pt x="2056" y="6517"/>
                <a:pt x="1799" y="6381"/>
              </a:cubicBezTo>
              <a:cubicBezTo>
                <a:pt x="1542" y="6245"/>
                <a:pt x="1402" y="6073"/>
                <a:pt x="1184" y="5794"/>
              </a:cubicBezTo>
              <a:cubicBezTo>
                <a:pt x="966" y="5515"/>
                <a:pt x="655" y="5021"/>
                <a:pt x="489" y="4708"/>
              </a:cubicBezTo>
              <a:cubicBezTo>
                <a:pt x="323" y="4395"/>
                <a:pt x="255" y="3982"/>
                <a:pt x="186" y="3918"/>
              </a:cubicBezTo>
              <a:cubicBezTo>
                <a:pt x="119" y="3860"/>
                <a:pt x="-18" y="3685"/>
                <a:pt x="1" y="3673"/>
              </a:cubicBezTo>
              <a:cubicBezTo>
                <a:pt x="227" y="3481"/>
                <a:pt x="795" y="3707"/>
                <a:pt x="1162" y="3464"/>
              </a:cubicBezTo>
              <a:cubicBezTo>
                <a:pt x="1529" y="3221"/>
                <a:pt x="1887" y="2612"/>
                <a:pt x="2205" y="2212"/>
              </a:cubicBezTo>
              <a:cubicBezTo>
                <a:pt x="2523" y="1812"/>
                <a:pt x="3113" y="1407"/>
                <a:pt x="3072" y="1066"/>
              </a:cubicBezTo>
              <a:cubicBezTo>
                <a:pt x="3035" y="743"/>
                <a:pt x="3280" y="1070"/>
                <a:pt x="3392" y="993"/>
              </a:cubicBezTo>
              <a:cubicBezTo>
                <a:pt x="3504" y="916"/>
                <a:pt x="3673" y="941"/>
                <a:pt x="3747" y="606"/>
              </a:cubicBezTo>
              <a:cubicBezTo>
                <a:pt x="3773" y="478"/>
                <a:pt x="3830" y="372"/>
                <a:pt x="3864" y="372"/>
              </a:cubicBezTo>
              <a:cubicBezTo>
                <a:pt x="3902" y="372"/>
                <a:pt x="4006" y="289"/>
                <a:pt x="4094" y="186"/>
              </a:cubicBezTo>
              <a:lnTo>
                <a:pt x="4257" y="0"/>
              </a:lnTo>
              <a:lnTo>
                <a:pt x="4470" y="292"/>
              </a:lnTo>
              <a:cubicBezTo>
                <a:pt x="4652" y="545"/>
                <a:pt x="4681" y="661"/>
                <a:pt x="4683" y="1133"/>
              </a:cubicBezTo>
              <a:cubicBezTo>
                <a:pt x="4686" y="1550"/>
                <a:pt x="4724" y="1740"/>
                <a:pt x="4849" y="1938"/>
              </a:cubicBezTo>
              <a:cubicBezTo>
                <a:pt x="4988" y="2164"/>
                <a:pt x="5009" y="2307"/>
                <a:pt x="5004" y="3026"/>
              </a:cubicBezTo>
              <a:cubicBezTo>
                <a:pt x="5115" y="3379"/>
                <a:pt x="5355" y="3869"/>
                <a:pt x="5513" y="4058"/>
              </a:cubicBezTo>
              <a:cubicBezTo>
                <a:pt x="5671" y="4247"/>
                <a:pt x="5914" y="4040"/>
                <a:pt x="5953" y="4162"/>
              </a:cubicBezTo>
              <a:cubicBezTo>
                <a:pt x="5966" y="4204"/>
                <a:pt x="6031" y="4241"/>
                <a:pt x="6094" y="4241"/>
              </a:cubicBezTo>
              <a:cubicBezTo>
                <a:pt x="6225" y="4241"/>
                <a:pt x="6412" y="4482"/>
                <a:pt x="6415" y="4655"/>
              </a:cubicBezTo>
              <a:cubicBezTo>
                <a:pt x="6415" y="4716"/>
                <a:pt x="6366" y="4826"/>
                <a:pt x="6305" y="4899"/>
              </a:cubicBezTo>
              <a:cubicBezTo>
                <a:pt x="6167" y="5055"/>
                <a:pt x="6159" y="5308"/>
                <a:pt x="6284" y="5418"/>
              </a:cubicBezTo>
              <a:cubicBezTo>
                <a:pt x="6337" y="5463"/>
                <a:pt x="6644" y="5591"/>
                <a:pt x="6967" y="5704"/>
              </a:cubicBezTo>
              <a:cubicBezTo>
                <a:pt x="7455" y="5875"/>
                <a:pt x="7567" y="5890"/>
                <a:pt x="7620" y="5789"/>
              </a:cubicBezTo>
              <a:cubicBezTo>
                <a:pt x="7719" y="5610"/>
                <a:pt x="7999" y="5859"/>
                <a:pt x="8103" y="6222"/>
              </a:cubicBezTo>
              <a:cubicBezTo>
                <a:pt x="8175" y="6481"/>
                <a:pt x="8226" y="6523"/>
                <a:pt x="8525" y="6587"/>
              </a:cubicBezTo>
              <a:cubicBezTo>
                <a:pt x="8711" y="6627"/>
                <a:pt x="9114" y="6639"/>
                <a:pt x="9418" y="6618"/>
              </a:cubicBezTo>
              <a:cubicBezTo>
                <a:pt x="9923" y="6578"/>
                <a:pt x="10002" y="6594"/>
                <a:pt x="10267" y="6795"/>
              </a:cubicBezTo>
              <a:cubicBezTo>
                <a:pt x="10584" y="7035"/>
                <a:pt x="10619" y="7117"/>
                <a:pt x="10437" y="7200"/>
              </a:cubicBezTo>
              <a:cubicBezTo>
                <a:pt x="10374" y="7227"/>
                <a:pt x="10333" y="7300"/>
                <a:pt x="10352" y="7358"/>
              </a:cubicBezTo>
              <a:cubicBezTo>
                <a:pt x="10403" y="7516"/>
                <a:pt x="10270" y="7766"/>
                <a:pt x="10136" y="7766"/>
              </a:cubicBezTo>
              <a:cubicBezTo>
                <a:pt x="10064" y="7766"/>
                <a:pt x="10043" y="7806"/>
                <a:pt x="10082" y="7873"/>
              </a:cubicBezTo>
              <a:cubicBezTo>
                <a:pt x="10114" y="7934"/>
                <a:pt x="10144" y="8001"/>
                <a:pt x="10147" y="8025"/>
              </a:cubicBezTo>
              <a:cubicBezTo>
                <a:pt x="10150" y="8046"/>
                <a:pt x="10179" y="8156"/>
                <a:pt x="10210" y="8269"/>
              </a:cubicBezTo>
              <a:cubicBezTo>
                <a:pt x="10256" y="8425"/>
                <a:pt x="10234" y="8498"/>
                <a:pt x="10111" y="8596"/>
              </a:cubicBezTo>
              <a:cubicBezTo>
                <a:pt x="9928" y="8745"/>
                <a:pt x="9912" y="8949"/>
                <a:pt x="10069" y="9205"/>
              </a:cubicBezTo>
              <a:cubicBezTo>
                <a:pt x="10173" y="9372"/>
                <a:pt x="10171" y="9394"/>
                <a:pt x="10027" y="9446"/>
              </a:cubicBezTo>
              <a:cubicBezTo>
                <a:pt x="9898" y="9491"/>
                <a:pt x="9879" y="9546"/>
                <a:pt x="9920" y="9753"/>
              </a:cubicBezTo>
              <a:cubicBezTo>
                <a:pt x="9968" y="10000"/>
                <a:pt x="9962" y="10003"/>
                <a:pt x="9642" y="10000"/>
              </a:cubicBezTo>
              <a:cubicBezTo>
                <a:pt x="9461" y="9997"/>
                <a:pt x="9250" y="9939"/>
                <a:pt x="9170" y="9872"/>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314325</xdr:colOff>
      <xdr:row>29</xdr:row>
      <xdr:rowOff>0</xdr:rowOff>
    </xdr:from>
    <xdr:ext cx="1095375" cy="904875"/>
    <xdr:sp macro="" textlink="">
      <xdr:nvSpPr>
        <xdr:cNvPr id="7" name="Shape 7">
          <a:extLst>
            <a:ext uri="{FF2B5EF4-FFF2-40B4-BE49-F238E27FC236}">
              <a16:creationId xmlns:a16="http://schemas.microsoft.com/office/drawing/2014/main" id="{00000000-0008-0000-0000-000007000000}"/>
            </a:ext>
          </a:extLst>
        </xdr:cNvPr>
        <xdr:cNvSpPr/>
      </xdr:nvSpPr>
      <xdr:spPr>
        <a:xfrm>
          <a:off x="4807838" y="3337088"/>
          <a:ext cx="1076325" cy="885825"/>
        </a:xfrm>
        <a:custGeom>
          <a:avLst/>
          <a:gdLst/>
          <a:ahLst/>
          <a:cxnLst/>
          <a:rect l="l" t="t" r="r" b="b"/>
          <a:pathLst>
            <a:path w="3674" h="3443" extrusionOk="0">
              <a:moveTo>
                <a:pt x="1660" y="3227"/>
              </a:moveTo>
              <a:cubicBezTo>
                <a:pt x="1533" y="3108"/>
                <a:pt x="1398" y="2979"/>
                <a:pt x="1359" y="2941"/>
              </a:cubicBezTo>
              <a:cubicBezTo>
                <a:pt x="1289" y="2872"/>
                <a:pt x="1289" y="2872"/>
                <a:pt x="1352" y="2886"/>
              </a:cubicBezTo>
              <a:cubicBezTo>
                <a:pt x="1389" y="2895"/>
                <a:pt x="1408" y="2890"/>
                <a:pt x="1398" y="2874"/>
              </a:cubicBezTo>
              <a:cubicBezTo>
                <a:pt x="1381" y="2846"/>
                <a:pt x="1269" y="2796"/>
                <a:pt x="1184" y="2779"/>
              </a:cubicBezTo>
              <a:cubicBezTo>
                <a:pt x="1094" y="2761"/>
                <a:pt x="1032" y="2713"/>
                <a:pt x="874" y="2542"/>
              </a:cubicBezTo>
              <a:cubicBezTo>
                <a:pt x="787" y="2448"/>
                <a:pt x="700" y="2371"/>
                <a:pt x="681" y="2371"/>
              </a:cubicBezTo>
              <a:cubicBezTo>
                <a:pt x="656" y="2371"/>
                <a:pt x="655" y="2360"/>
                <a:pt x="676" y="2335"/>
              </a:cubicBezTo>
              <a:cubicBezTo>
                <a:pt x="698" y="2309"/>
                <a:pt x="687" y="2291"/>
                <a:pt x="635" y="2266"/>
              </a:cubicBezTo>
              <a:cubicBezTo>
                <a:pt x="575" y="2238"/>
                <a:pt x="569" y="2239"/>
                <a:pt x="598" y="2273"/>
              </a:cubicBezTo>
              <a:cubicBezTo>
                <a:pt x="666" y="2355"/>
                <a:pt x="568" y="2314"/>
                <a:pt x="394" y="2188"/>
              </a:cubicBezTo>
              <a:cubicBezTo>
                <a:pt x="299" y="2119"/>
                <a:pt x="207" y="2055"/>
                <a:pt x="190" y="2047"/>
              </a:cubicBezTo>
              <a:cubicBezTo>
                <a:pt x="169" y="2037"/>
                <a:pt x="171" y="2027"/>
                <a:pt x="195" y="2015"/>
              </a:cubicBezTo>
              <a:cubicBezTo>
                <a:pt x="249" y="1990"/>
                <a:pt x="236" y="1947"/>
                <a:pt x="174" y="1947"/>
              </a:cubicBezTo>
              <a:cubicBezTo>
                <a:pt x="136" y="1947"/>
                <a:pt x="113" y="1923"/>
                <a:pt x="101" y="1870"/>
              </a:cubicBezTo>
              <a:cubicBezTo>
                <a:pt x="92" y="1827"/>
                <a:pt x="65" y="1745"/>
                <a:pt x="41" y="1689"/>
              </a:cubicBezTo>
              <a:cubicBezTo>
                <a:pt x="0" y="1590"/>
                <a:pt x="2" y="1574"/>
                <a:pt x="89" y="1308"/>
              </a:cubicBezTo>
              <a:cubicBezTo>
                <a:pt x="140" y="1155"/>
                <a:pt x="190" y="1017"/>
                <a:pt x="202" y="1002"/>
              </a:cubicBezTo>
              <a:cubicBezTo>
                <a:pt x="213" y="986"/>
                <a:pt x="230" y="939"/>
                <a:pt x="241" y="896"/>
              </a:cubicBezTo>
              <a:cubicBezTo>
                <a:pt x="251" y="852"/>
                <a:pt x="293" y="802"/>
                <a:pt x="338" y="779"/>
              </a:cubicBezTo>
              <a:cubicBezTo>
                <a:pt x="423" y="735"/>
                <a:pt x="484" y="629"/>
                <a:pt x="484" y="526"/>
              </a:cubicBezTo>
              <a:cubicBezTo>
                <a:pt x="484" y="490"/>
                <a:pt x="517" y="431"/>
                <a:pt x="557" y="393"/>
              </a:cubicBezTo>
              <a:cubicBezTo>
                <a:pt x="609" y="344"/>
                <a:pt x="625" y="305"/>
                <a:pt x="615" y="254"/>
              </a:cubicBezTo>
              <a:cubicBezTo>
                <a:pt x="596" y="156"/>
                <a:pt x="674" y="0"/>
                <a:pt x="742" y="0"/>
              </a:cubicBezTo>
              <a:cubicBezTo>
                <a:pt x="827" y="0"/>
                <a:pt x="900" y="88"/>
                <a:pt x="917" y="212"/>
              </a:cubicBezTo>
              <a:cubicBezTo>
                <a:pt x="943" y="403"/>
                <a:pt x="983" y="480"/>
                <a:pt x="1057" y="480"/>
              </a:cubicBezTo>
              <a:cubicBezTo>
                <a:pt x="1094" y="480"/>
                <a:pt x="1147" y="505"/>
                <a:pt x="1175" y="536"/>
              </a:cubicBezTo>
              <a:cubicBezTo>
                <a:pt x="1204" y="567"/>
                <a:pt x="1240" y="592"/>
                <a:pt x="1257" y="592"/>
              </a:cubicBezTo>
              <a:cubicBezTo>
                <a:pt x="1296" y="591"/>
                <a:pt x="1392" y="492"/>
                <a:pt x="1461" y="379"/>
              </a:cubicBezTo>
              <a:cubicBezTo>
                <a:pt x="1558" y="221"/>
                <a:pt x="1665" y="113"/>
                <a:pt x="1725" y="113"/>
              </a:cubicBezTo>
              <a:cubicBezTo>
                <a:pt x="1758" y="113"/>
                <a:pt x="1816" y="92"/>
                <a:pt x="1855" y="66"/>
              </a:cubicBezTo>
              <a:cubicBezTo>
                <a:pt x="1924" y="21"/>
                <a:pt x="1931" y="23"/>
                <a:pt x="2053" y="108"/>
              </a:cubicBezTo>
              <a:cubicBezTo>
                <a:pt x="2122" y="157"/>
                <a:pt x="2191" y="197"/>
                <a:pt x="2205" y="197"/>
              </a:cubicBezTo>
              <a:cubicBezTo>
                <a:pt x="2253" y="197"/>
                <a:pt x="2291" y="299"/>
                <a:pt x="2256" y="333"/>
              </a:cubicBezTo>
              <a:cubicBezTo>
                <a:pt x="2211" y="378"/>
                <a:pt x="2266" y="434"/>
                <a:pt x="2400" y="479"/>
              </a:cubicBezTo>
              <a:cubicBezTo>
                <a:pt x="2461" y="499"/>
                <a:pt x="2506" y="530"/>
                <a:pt x="2499" y="547"/>
              </a:cubicBezTo>
              <a:cubicBezTo>
                <a:pt x="2493" y="564"/>
                <a:pt x="2548" y="616"/>
                <a:pt x="2622" y="662"/>
              </a:cubicBezTo>
              <a:cubicBezTo>
                <a:pt x="2695" y="708"/>
                <a:pt x="2809" y="802"/>
                <a:pt x="2875" y="870"/>
              </a:cubicBezTo>
              <a:cubicBezTo>
                <a:pt x="2951" y="950"/>
                <a:pt x="3009" y="989"/>
                <a:pt x="3037" y="978"/>
              </a:cubicBezTo>
              <a:cubicBezTo>
                <a:pt x="3061" y="969"/>
                <a:pt x="3080" y="973"/>
                <a:pt x="3080" y="986"/>
              </a:cubicBezTo>
              <a:cubicBezTo>
                <a:pt x="3080" y="1000"/>
                <a:pt x="3123" y="1025"/>
                <a:pt x="3174" y="1043"/>
              </a:cubicBezTo>
              <a:cubicBezTo>
                <a:pt x="3269" y="1074"/>
                <a:pt x="3367" y="1180"/>
                <a:pt x="3402" y="1288"/>
              </a:cubicBezTo>
              <a:cubicBezTo>
                <a:pt x="3413" y="1325"/>
                <a:pt x="3470" y="1366"/>
                <a:pt x="3549" y="1396"/>
              </a:cubicBezTo>
              <a:cubicBezTo>
                <a:pt x="3670" y="1443"/>
                <a:pt x="3674" y="1448"/>
                <a:pt x="3629" y="1497"/>
              </a:cubicBezTo>
              <a:cubicBezTo>
                <a:pt x="3596" y="1534"/>
                <a:pt x="3585" y="1586"/>
                <a:pt x="3593" y="1674"/>
              </a:cubicBezTo>
              <a:lnTo>
                <a:pt x="3603" y="1798"/>
              </a:lnTo>
              <a:lnTo>
                <a:pt x="3137" y="1817"/>
              </a:lnTo>
              <a:cubicBezTo>
                <a:pt x="2881" y="1827"/>
                <a:pt x="2598" y="1843"/>
                <a:pt x="2508" y="1853"/>
              </a:cubicBezTo>
              <a:lnTo>
                <a:pt x="2345" y="1870"/>
              </a:lnTo>
              <a:lnTo>
                <a:pt x="2179" y="2184"/>
              </a:lnTo>
              <a:cubicBezTo>
                <a:pt x="2087" y="2356"/>
                <a:pt x="2001" y="2511"/>
                <a:pt x="1986" y="2527"/>
              </a:cubicBezTo>
              <a:cubicBezTo>
                <a:pt x="1921" y="2601"/>
                <a:pt x="1924" y="2700"/>
                <a:pt x="1994" y="2766"/>
              </a:cubicBezTo>
              <a:cubicBezTo>
                <a:pt x="2066" y="2833"/>
                <a:pt x="2086" y="2931"/>
                <a:pt x="2038" y="2979"/>
              </a:cubicBezTo>
              <a:cubicBezTo>
                <a:pt x="2014" y="3003"/>
                <a:pt x="2007" y="3078"/>
                <a:pt x="2008" y="3299"/>
              </a:cubicBezTo>
              <a:cubicBezTo>
                <a:pt x="2008" y="3370"/>
                <a:pt x="1963" y="3443"/>
                <a:pt x="1918" y="3443"/>
              </a:cubicBezTo>
              <a:cubicBezTo>
                <a:pt x="1903" y="3443"/>
                <a:pt x="1788" y="3346"/>
                <a:pt x="1660" y="322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695325</xdr:colOff>
      <xdr:row>28</xdr:row>
      <xdr:rowOff>9525</xdr:rowOff>
    </xdr:from>
    <xdr:ext cx="1419225" cy="809625"/>
    <xdr:sp macro="" textlink="">
      <xdr:nvSpPr>
        <xdr:cNvPr id="8" name="Shape 8">
          <a:extLst>
            <a:ext uri="{FF2B5EF4-FFF2-40B4-BE49-F238E27FC236}">
              <a16:creationId xmlns:a16="http://schemas.microsoft.com/office/drawing/2014/main" id="{00000000-0008-0000-0000-000008000000}"/>
            </a:ext>
          </a:extLst>
        </xdr:cNvPr>
        <xdr:cNvSpPr/>
      </xdr:nvSpPr>
      <xdr:spPr>
        <a:xfrm>
          <a:off x="4645913" y="3384713"/>
          <a:ext cx="1400175" cy="790575"/>
        </a:xfrm>
        <a:custGeom>
          <a:avLst/>
          <a:gdLst/>
          <a:ahLst/>
          <a:cxnLst/>
          <a:rect l="l" t="t" r="r" b="b"/>
          <a:pathLst>
            <a:path w="10000" h="10162" extrusionOk="0">
              <a:moveTo>
                <a:pt x="4145" y="10110"/>
              </a:moveTo>
              <a:cubicBezTo>
                <a:pt x="4089" y="10063"/>
                <a:pt x="3901" y="9984"/>
                <a:pt x="3726" y="9938"/>
              </a:cubicBezTo>
              <a:cubicBezTo>
                <a:pt x="3550" y="9889"/>
                <a:pt x="3291" y="9733"/>
                <a:pt x="3150" y="9594"/>
              </a:cubicBezTo>
              <a:cubicBezTo>
                <a:pt x="2949" y="9396"/>
                <a:pt x="2777" y="9323"/>
                <a:pt x="2375" y="9267"/>
              </a:cubicBezTo>
              <a:lnTo>
                <a:pt x="1619" y="9158"/>
              </a:lnTo>
              <a:cubicBezTo>
                <a:pt x="1476" y="9134"/>
                <a:pt x="1311" y="9026"/>
                <a:pt x="1211" y="8884"/>
              </a:cubicBezTo>
              <a:cubicBezTo>
                <a:pt x="901" y="8454"/>
                <a:pt x="615" y="8256"/>
                <a:pt x="299" y="8256"/>
              </a:cubicBezTo>
              <a:cubicBezTo>
                <a:pt x="134" y="8256"/>
                <a:pt x="0" y="8230"/>
                <a:pt x="0" y="8196"/>
              </a:cubicBezTo>
              <a:cubicBezTo>
                <a:pt x="0" y="8163"/>
                <a:pt x="65" y="8041"/>
                <a:pt x="143" y="7925"/>
              </a:cubicBezTo>
              <a:cubicBezTo>
                <a:pt x="219" y="7806"/>
                <a:pt x="313" y="7664"/>
                <a:pt x="346" y="7611"/>
              </a:cubicBezTo>
              <a:cubicBezTo>
                <a:pt x="382" y="7558"/>
                <a:pt x="561" y="7314"/>
                <a:pt x="744" y="7069"/>
              </a:cubicBezTo>
              <a:lnTo>
                <a:pt x="1077" y="6623"/>
              </a:lnTo>
              <a:cubicBezTo>
                <a:pt x="1058" y="6472"/>
                <a:pt x="1038" y="6321"/>
                <a:pt x="1019" y="6170"/>
              </a:cubicBezTo>
              <a:cubicBezTo>
                <a:pt x="972" y="5806"/>
                <a:pt x="903" y="5638"/>
                <a:pt x="675" y="5331"/>
              </a:cubicBezTo>
              <a:cubicBezTo>
                <a:pt x="342" y="4877"/>
                <a:pt x="261" y="4551"/>
                <a:pt x="246" y="3589"/>
              </a:cubicBezTo>
              <a:cubicBezTo>
                <a:pt x="230" y="2720"/>
                <a:pt x="492" y="2697"/>
                <a:pt x="626" y="2471"/>
              </a:cubicBezTo>
              <a:cubicBezTo>
                <a:pt x="760" y="2245"/>
                <a:pt x="960" y="2430"/>
                <a:pt x="1051" y="2233"/>
              </a:cubicBezTo>
              <a:cubicBezTo>
                <a:pt x="976" y="2025"/>
                <a:pt x="1092" y="1500"/>
                <a:pt x="1174" y="1289"/>
              </a:cubicBezTo>
              <a:cubicBezTo>
                <a:pt x="1292" y="975"/>
                <a:pt x="1705" y="1440"/>
                <a:pt x="1872" y="1508"/>
              </a:cubicBezTo>
              <a:cubicBezTo>
                <a:pt x="2039" y="1576"/>
                <a:pt x="2106" y="1604"/>
                <a:pt x="2179" y="1700"/>
              </a:cubicBezTo>
              <a:cubicBezTo>
                <a:pt x="2308" y="1788"/>
                <a:pt x="2455" y="2008"/>
                <a:pt x="2645" y="2035"/>
              </a:cubicBezTo>
              <a:cubicBezTo>
                <a:pt x="2835" y="2062"/>
                <a:pt x="3147" y="2190"/>
                <a:pt x="3318" y="1860"/>
              </a:cubicBezTo>
              <a:cubicBezTo>
                <a:pt x="3489" y="1530"/>
                <a:pt x="3672" y="369"/>
                <a:pt x="3674" y="55"/>
              </a:cubicBezTo>
              <a:cubicBezTo>
                <a:pt x="3676" y="-107"/>
                <a:pt x="3937" y="135"/>
                <a:pt x="4008" y="178"/>
              </a:cubicBezTo>
              <a:cubicBezTo>
                <a:pt x="4064" y="207"/>
                <a:pt x="4133" y="234"/>
                <a:pt x="4165" y="234"/>
              </a:cubicBezTo>
              <a:cubicBezTo>
                <a:pt x="4261" y="234"/>
                <a:pt x="4477" y="634"/>
                <a:pt x="4477" y="813"/>
              </a:cubicBezTo>
              <a:cubicBezTo>
                <a:pt x="4477" y="905"/>
                <a:pt x="4506" y="981"/>
                <a:pt x="4542" y="981"/>
              </a:cubicBezTo>
              <a:cubicBezTo>
                <a:pt x="4580" y="981"/>
                <a:pt x="4640" y="1110"/>
                <a:pt x="4676" y="1265"/>
              </a:cubicBezTo>
              <a:cubicBezTo>
                <a:pt x="4754" y="1593"/>
                <a:pt x="4937" y="1727"/>
                <a:pt x="5309" y="1727"/>
              </a:cubicBezTo>
              <a:cubicBezTo>
                <a:pt x="5480" y="1727"/>
                <a:pt x="5523" y="1710"/>
                <a:pt x="5650" y="1890"/>
              </a:cubicBezTo>
              <a:cubicBezTo>
                <a:pt x="5777" y="2071"/>
                <a:pt x="5878" y="2629"/>
                <a:pt x="6069" y="2810"/>
              </a:cubicBezTo>
              <a:cubicBezTo>
                <a:pt x="6261" y="2991"/>
                <a:pt x="6627" y="2904"/>
                <a:pt x="6799" y="2978"/>
              </a:cubicBezTo>
              <a:cubicBezTo>
                <a:pt x="6972" y="3052"/>
                <a:pt x="6963" y="3011"/>
                <a:pt x="7104" y="3252"/>
              </a:cubicBezTo>
              <a:cubicBezTo>
                <a:pt x="7245" y="3493"/>
                <a:pt x="7526" y="4182"/>
                <a:pt x="7645" y="4425"/>
              </a:cubicBezTo>
              <a:cubicBezTo>
                <a:pt x="7764" y="4668"/>
                <a:pt x="7820" y="4590"/>
                <a:pt x="7820" y="4710"/>
              </a:cubicBezTo>
              <a:cubicBezTo>
                <a:pt x="7820" y="4812"/>
                <a:pt x="7853" y="4898"/>
                <a:pt x="7898" y="4898"/>
              </a:cubicBezTo>
              <a:cubicBezTo>
                <a:pt x="8279" y="4901"/>
                <a:pt x="9987" y="4997"/>
                <a:pt x="10000" y="5016"/>
              </a:cubicBezTo>
              <a:cubicBezTo>
                <a:pt x="10009" y="5030"/>
                <a:pt x="9891" y="5555"/>
                <a:pt x="9737" y="6184"/>
              </a:cubicBezTo>
              <a:lnTo>
                <a:pt x="9458" y="7327"/>
              </a:lnTo>
              <a:cubicBezTo>
                <a:pt x="9500" y="7449"/>
                <a:pt x="9541" y="7571"/>
                <a:pt x="9583" y="7694"/>
              </a:cubicBezTo>
              <a:cubicBezTo>
                <a:pt x="9719" y="8084"/>
                <a:pt x="9748" y="8348"/>
                <a:pt x="9654" y="8348"/>
              </a:cubicBezTo>
              <a:cubicBezTo>
                <a:pt x="9623" y="8348"/>
                <a:pt x="9580" y="8282"/>
                <a:pt x="9560" y="8202"/>
              </a:cubicBezTo>
              <a:cubicBezTo>
                <a:pt x="9540" y="8123"/>
                <a:pt x="9491" y="8087"/>
                <a:pt x="9453" y="8120"/>
              </a:cubicBezTo>
              <a:cubicBezTo>
                <a:pt x="9414" y="8156"/>
                <a:pt x="9300" y="8097"/>
                <a:pt x="9202" y="7988"/>
              </a:cubicBezTo>
              <a:cubicBezTo>
                <a:pt x="8988" y="7753"/>
                <a:pt x="8954" y="7743"/>
                <a:pt x="8954" y="7932"/>
              </a:cubicBezTo>
              <a:cubicBezTo>
                <a:pt x="8954" y="8011"/>
                <a:pt x="9004" y="8100"/>
                <a:pt x="9064" y="8130"/>
              </a:cubicBezTo>
              <a:cubicBezTo>
                <a:pt x="9345" y="8269"/>
                <a:pt x="9772" y="8576"/>
                <a:pt x="9772" y="8636"/>
              </a:cubicBezTo>
              <a:cubicBezTo>
                <a:pt x="9772" y="8675"/>
                <a:pt x="9583" y="8582"/>
                <a:pt x="9347" y="8438"/>
              </a:cubicBezTo>
              <a:cubicBezTo>
                <a:pt x="9113" y="8289"/>
                <a:pt x="8823" y="8166"/>
                <a:pt x="8702" y="8163"/>
              </a:cubicBezTo>
              <a:cubicBezTo>
                <a:pt x="8425" y="8160"/>
                <a:pt x="8261" y="8030"/>
                <a:pt x="8419" y="7942"/>
              </a:cubicBezTo>
              <a:cubicBezTo>
                <a:pt x="8477" y="7909"/>
                <a:pt x="8550" y="7905"/>
                <a:pt x="8582" y="7935"/>
              </a:cubicBezTo>
              <a:cubicBezTo>
                <a:pt x="8613" y="7965"/>
                <a:pt x="8637" y="7945"/>
                <a:pt x="8637" y="7892"/>
              </a:cubicBezTo>
              <a:cubicBezTo>
                <a:pt x="8637" y="7839"/>
                <a:pt x="8579" y="7750"/>
                <a:pt x="8508" y="7694"/>
              </a:cubicBezTo>
              <a:cubicBezTo>
                <a:pt x="8403" y="7611"/>
                <a:pt x="8352" y="7621"/>
                <a:pt x="8266" y="7737"/>
              </a:cubicBezTo>
              <a:cubicBezTo>
                <a:pt x="8119" y="7932"/>
                <a:pt x="8070" y="7922"/>
                <a:pt x="8070" y="7694"/>
              </a:cubicBezTo>
              <a:cubicBezTo>
                <a:pt x="8070" y="7406"/>
                <a:pt x="7900" y="7363"/>
                <a:pt x="7761" y="7614"/>
              </a:cubicBezTo>
              <a:cubicBezTo>
                <a:pt x="7619" y="7879"/>
                <a:pt x="7652" y="8007"/>
                <a:pt x="7840" y="7922"/>
              </a:cubicBezTo>
              <a:cubicBezTo>
                <a:pt x="7933" y="7882"/>
                <a:pt x="7956" y="7892"/>
                <a:pt x="7913" y="7958"/>
              </a:cubicBezTo>
              <a:cubicBezTo>
                <a:pt x="7878" y="8011"/>
                <a:pt x="7779" y="8074"/>
                <a:pt x="7692" y="8097"/>
              </a:cubicBezTo>
              <a:cubicBezTo>
                <a:pt x="7605" y="8120"/>
                <a:pt x="7677" y="8127"/>
                <a:pt x="7851" y="8107"/>
              </a:cubicBezTo>
              <a:cubicBezTo>
                <a:pt x="8067" y="8084"/>
                <a:pt x="8136" y="8100"/>
                <a:pt x="8070" y="8163"/>
              </a:cubicBezTo>
              <a:cubicBezTo>
                <a:pt x="8018" y="8212"/>
                <a:pt x="7802" y="8253"/>
                <a:pt x="7590" y="8256"/>
              </a:cubicBezTo>
              <a:cubicBezTo>
                <a:pt x="7224" y="8256"/>
                <a:pt x="7191" y="8276"/>
                <a:pt x="6959" y="8629"/>
              </a:cubicBezTo>
              <a:cubicBezTo>
                <a:pt x="6825" y="8834"/>
                <a:pt x="6664" y="9003"/>
                <a:pt x="6602" y="9003"/>
              </a:cubicBezTo>
              <a:cubicBezTo>
                <a:pt x="6542" y="9003"/>
                <a:pt x="6421" y="9069"/>
                <a:pt x="6336" y="9152"/>
              </a:cubicBezTo>
              <a:cubicBezTo>
                <a:pt x="6252" y="9234"/>
                <a:pt x="6068" y="9340"/>
                <a:pt x="5929" y="9386"/>
              </a:cubicBezTo>
              <a:cubicBezTo>
                <a:pt x="5791" y="9432"/>
                <a:pt x="5541" y="9591"/>
                <a:pt x="5376" y="9740"/>
              </a:cubicBezTo>
              <a:cubicBezTo>
                <a:pt x="5210" y="9892"/>
                <a:pt x="4975" y="10037"/>
                <a:pt x="4854" y="10066"/>
              </a:cubicBezTo>
              <a:cubicBezTo>
                <a:pt x="4366" y="10182"/>
                <a:pt x="4243" y="10189"/>
                <a:pt x="4145" y="10110"/>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342900</xdr:colOff>
      <xdr:row>22</xdr:row>
      <xdr:rowOff>133350</xdr:rowOff>
    </xdr:from>
    <xdr:ext cx="371475" cy="333375"/>
    <xdr:sp macro="" textlink="">
      <xdr:nvSpPr>
        <xdr:cNvPr id="9" name="Shape 9">
          <a:extLst>
            <a:ext uri="{FF2B5EF4-FFF2-40B4-BE49-F238E27FC236}">
              <a16:creationId xmlns:a16="http://schemas.microsoft.com/office/drawing/2014/main" id="{00000000-0008-0000-0000-000009000000}"/>
            </a:ext>
          </a:extLst>
        </xdr:cNvPr>
        <xdr:cNvSpPr/>
      </xdr:nvSpPr>
      <xdr:spPr>
        <a:xfrm>
          <a:off x="5165025" y="3618075"/>
          <a:ext cx="361950" cy="323850"/>
        </a:xfrm>
        <a:custGeom>
          <a:avLst/>
          <a:gdLst/>
          <a:ahLst/>
          <a:cxnLst/>
          <a:rect l="l" t="t" r="r" b="b"/>
          <a:pathLst>
            <a:path w="365053" h="336177" extrusionOk="0">
              <a:moveTo>
                <a:pt x="0" y="0"/>
              </a:moveTo>
              <a:lnTo>
                <a:pt x="365053" y="65942"/>
              </a:lnTo>
              <a:lnTo>
                <a:pt x="313765" y="336177"/>
              </a:lnTo>
              <a:lnTo>
                <a:pt x="0" y="336177"/>
              </a:lnTo>
              <a:lnTo>
                <a:pt x="0" y="0"/>
              </a:lnTo>
              <a:close/>
            </a:path>
          </a:pathLst>
        </a:custGeom>
        <a:solidFill>
          <a:srgbClr val="D8D8D8"/>
        </a:solidFill>
        <a:ln w="12700" cap="flat" cmpd="sng">
          <a:solidFill>
            <a:srgbClr val="31538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447675</xdr:colOff>
      <xdr:row>22</xdr:row>
      <xdr:rowOff>28575</xdr:rowOff>
    </xdr:from>
    <xdr:ext cx="1171575" cy="1057275"/>
    <xdr:sp macro="" textlink="">
      <xdr:nvSpPr>
        <xdr:cNvPr id="10" name="Shape 10">
          <a:hlinkClick xmlns:r="http://schemas.openxmlformats.org/officeDocument/2006/relationships" r:id="rId2" tooltip="JALISCO"/>
          <a:extLst>
            <a:ext uri="{FF2B5EF4-FFF2-40B4-BE49-F238E27FC236}">
              <a16:creationId xmlns:a16="http://schemas.microsoft.com/office/drawing/2014/main" id="{00000000-0008-0000-0000-00000A000000}"/>
            </a:ext>
          </a:extLst>
        </xdr:cNvPr>
        <xdr:cNvSpPr/>
      </xdr:nvSpPr>
      <xdr:spPr>
        <a:xfrm>
          <a:off x="4769738" y="3260888"/>
          <a:ext cx="1152525" cy="1038225"/>
        </a:xfrm>
        <a:custGeom>
          <a:avLst/>
          <a:gdLst/>
          <a:ahLst/>
          <a:cxnLst/>
          <a:rect l="l" t="t" r="r" b="b"/>
          <a:pathLst>
            <a:path w="10000" h="10232" extrusionOk="0">
              <a:moveTo>
                <a:pt x="5081" y="10138"/>
              </a:moveTo>
              <a:cubicBezTo>
                <a:pt x="5081" y="10069"/>
                <a:pt x="5112" y="9849"/>
                <a:pt x="5150" y="9649"/>
              </a:cubicBezTo>
              <a:cubicBezTo>
                <a:pt x="5202" y="9367"/>
                <a:pt x="5195" y="9242"/>
                <a:pt x="5115" y="9079"/>
              </a:cubicBezTo>
              <a:cubicBezTo>
                <a:pt x="5080" y="9008"/>
                <a:pt x="5044" y="8938"/>
                <a:pt x="5009" y="8867"/>
              </a:cubicBezTo>
              <a:lnTo>
                <a:pt x="4394" y="8884"/>
              </a:lnTo>
              <a:cubicBezTo>
                <a:pt x="3859" y="8899"/>
                <a:pt x="4186" y="9334"/>
                <a:pt x="4130" y="9455"/>
              </a:cubicBezTo>
              <a:cubicBezTo>
                <a:pt x="4082" y="9566"/>
                <a:pt x="3570" y="9427"/>
                <a:pt x="3238" y="9405"/>
              </a:cubicBezTo>
              <a:cubicBezTo>
                <a:pt x="2906" y="9383"/>
                <a:pt x="2248" y="9430"/>
                <a:pt x="2139" y="9324"/>
              </a:cubicBezTo>
              <a:cubicBezTo>
                <a:pt x="2077" y="9259"/>
                <a:pt x="1976" y="9207"/>
                <a:pt x="1914" y="9207"/>
              </a:cubicBezTo>
              <a:cubicBezTo>
                <a:pt x="1778" y="9207"/>
                <a:pt x="1472" y="8889"/>
                <a:pt x="1326" y="8604"/>
              </a:cubicBezTo>
              <a:cubicBezTo>
                <a:pt x="1269" y="8487"/>
                <a:pt x="1143" y="8351"/>
                <a:pt x="1047" y="8305"/>
              </a:cubicBezTo>
              <a:cubicBezTo>
                <a:pt x="875" y="8217"/>
                <a:pt x="696" y="7965"/>
                <a:pt x="691" y="7795"/>
              </a:cubicBezTo>
              <a:cubicBezTo>
                <a:pt x="689" y="7696"/>
                <a:pt x="405" y="7262"/>
                <a:pt x="317" y="7221"/>
              </a:cubicBezTo>
              <a:cubicBezTo>
                <a:pt x="290" y="7209"/>
                <a:pt x="264" y="7123"/>
                <a:pt x="264" y="7029"/>
              </a:cubicBezTo>
              <a:cubicBezTo>
                <a:pt x="264" y="6939"/>
                <a:pt x="196" y="6747"/>
                <a:pt x="114" y="6602"/>
              </a:cubicBezTo>
              <a:cubicBezTo>
                <a:pt x="-30" y="6360"/>
                <a:pt x="-32" y="6337"/>
                <a:pt x="78" y="6224"/>
              </a:cubicBezTo>
              <a:cubicBezTo>
                <a:pt x="144" y="6158"/>
                <a:pt x="345" y="6072"/>
                <a:pt x="525" y="6034"/>
              </a:cubicBezTo>
              <a:cubicBezTo>
                <a:pt x="704" y="5994"/>
                <a:pt x="887" y="5905"/>
                <a:pt x="930" y="5832"/>
              </a:cubicBezTo>
              <a:cubicBezTo>
                <a:pt x="1105" y="5543"/>
                <a:pt x="1534" y="5278"/>
                <a:pt x="1710" y="5071"/>
              </a:cubicBezTo>
              <a:cubicBezTo>
                <a:pt x="1886" y="4865"/>
                <a:pt x="1755" y="4632"/>
                <a:pt x="1985" y="4593"/>
              </a:cubicBezTo>
              <a:cubicBezTo>
                <a:pt x="2215" y="4554"/>
                <a:pt x="2678" y="4453"/>
                <a:pt x="3092" y="4835"/>
              </a:cubicBezTo>
              <a:cubicBezTo>
                <a:pt x="3321" y="4876"/>
                <a:pt x="3287" y="4852"/>
                <a:pt x="3359" y="4838"/>
              </a:cubicBezTo>
              <a:cubicBezTo>
                <a:pt x="3413" y="4660"/>
                <a:pt x="3485" y="4773"/>
                <a:pt x="3525" y="4751"/>
              </a:cubicBezTo>
              <a:cubicBezTo>
                <a:pt x="3628" y="4684"/>
                <a:pt x="3528" y="4462"/>
                <a:pt x="3490" y="4316"/>
              </a:cubicBezTo>
              <a:cubicBezTo>
                <a:pt x="3452" y="4170"/>
                <a:pt x="3142" y="3791"/>
                <a:pt x="3298" y="3877"/>
              </a:cubicBezTo>
              <a:cubicBezTo>
                <a:pt x="3460" y="3970"/>
                <a:pt x="3669" y="4015"/>
                <a:pt x="3724" y="3797"/>
              </a:cubicBezTo>
              <a:cubicBezTo>
                <a:pt x="3761" y="3652"/>
                <a:pt x="3897" y="3576"/>
                <a:pt x="3909" y="3444"/>
              </a:cubicBezTo>
              <a:cubicBezTo>
                <a:pt x="3921" y="3312"/>
                <a:pt x="3721" y="3262"/>
                <a:pt x="3797" y="3007"/>
              </a:cubicBezTo>
              <a:cubicBezTo>
                <a:pt x="3904" y="2651"/>
                <a:pt x="3912" y="2686"/>
                <a:pt x="3631" y="2370"/>
              </a:cubicBezTo>
              <a:lnTo>
                <a:pt x="3383" y="2095"/>
              </a:lnTo>
              <a:cubicBezTo>
                <a:pt x="3420" y="1926"/>
                <a:pt x="3033" y="1758"/>
                <a:pt x="3070" y="1589"/>
              </a:cubicBezTo>
              <a:cubicBezTo>
                <a:pt x="3188" y="1057"/>
                <a:pt x="3338" y="902"/>
                <a:pt x="3523" y="643"/>
              </a:cubicBezTo>
              <a:cubicBezTo>
                <a:pt x="3708" y="384"/>
                <a:pt x="4126" y="156"/>
                <a:pt x="4181" y="33"/>
              </a:cubicBezTo>
              <a:cubicBezTo>
                <a:pt x="4025" y="-65"/>
                <a:pt x="4735" y="74"/>
                <a:pt x="4800" y="141"/>
              </a:cubicBezTo>
              <a:cubicBezTo>
                <a:pt x="4865" y="208"/>
                <a:pt x="4566" y="326"/>
                <a:pt x="4572" y="435"/>
              </a:cubicBezTo>
              <a:cubicBezTo>
                <a:pt x="4578" y="544"/>
                <a:pt x="4624" y="724"/>
                <a:pt x="4836" y="794"/>
              </a:cubicBezTo>
              <a:cubicBezTo>
                <a:pt x="5048" y="864"/>
                <a:pt x="5590" y="684"/>
                <a:pt x="5842" y="856"/>
              </a:cubicBezTo>
              <a:cubicBezTo>
                <a:pt x="6094" y="1028"/>
                <a:pt x="6309" y="1559"/>
                <a:pt x="6348" y="1826"/>
              </a:cubicBezTo>
              <a:cubicBezTo>
                <a:pt x="6387" y="2093"/>
                <a:pt x="6164" y="2287"/>
                <a:pt x="6079" y="2460"/>
              </a:cubicBezTo>
              <a:cubicBezTo>
                <a:pt x="5994" y="2633"/>
                <a:pt x="5975" y="2701"/>
                <a:pt x="5836" y="2862"/>
              </a:cubicBezTo>
              <a:cubicBezTo>
                <a:pt x="5697" y="3023"/>
                <a:pt x="5380" y="3218"/>
                <a:pt x="5246" y="3427"/>
              </a:cubicBezTo>
              <a:cubicBezTo>
                <a:pt x="5112" y="3636"/>
                <a:pt x="4947" y="4002"/>
                <a:pt x="5030" y="4116"/>
              </a:cubicBezTo>
              <a:cubicBezTo>
                <a:pt x="5113" y="4230"/>
                <a:pt x="5478" y="4131"/>
                <a:pt x="5742" y="4113"/>
              </a:cubicBezTo>
              <a:cubicBezTo>
                <a:pt x="6006" y="4095"/>
                <a:pt x="6415" y="4114"/>
                <a:pt x="6616" y="4006"/>
              </a:cubicBezTo>
              <a:cubicBezTo>
                <a:pt x="6817" y="3898"/>
                <a:pt x="6857" y="3612"/>
                <a:pt x="6949" y="3467"/>
              </a:cubicBezTo>
              <a:cubicBezTo>
                <a:pt x="7041" y="3322"/>
                <a:pt x="6957" y="3232"/>
                <a:pt x="7168" y="3133"/>
              </a:cubicBezTo>
              <a:cubicBezTo>
                <a:pt x="7311" y="3070"/>
                <a:pt x="7412" y="3083"/>
                <a:pt x="7708" y="3212"/>
              </a:cubicBezTo>
              <a:cubicBezTo>
                <a:pt x="8127" y="3394"/>
                <a:pt x="8320" y="3358"/>
                <a:pt x="8677" y="3030"/>
              </a:cubicBezTo>
              <a:cubicBezTo>
                <a:pt x="8800" y="2916"/>
                <a:pt x="9001" y="2735"/>
                <a:pt x="9123" y="2623"/>
              </a:cubicBezTo>
              <a:lnTo>
                <a:pt x="9350" y="2421"/>
              </a:lnTo>
              <a:lnTo>
                <a:pt x="9576" y="2641"/>
              </a:lnTo>
              <a:cubicBezTo>
                <a:pt x="9698" y="2762"/>
                <a:pt x="9852" y="2860"/>
                <a:pt x="9918" y="2860"/>
              </a:cubicBezTo>
              <a:cubicBezTo>
                <a:pt x="10013" y="2860"/>
                <a:pt x="10020" y="2898"/>
                <a:pt x="9968" y="3083"/>
              </a:cubicBezTo>
              <a:cubicBezTo>
                <a:pt x="9935" y="3207"/>
                <a:pt x="9849" y="3391"/>
                <a:pt x="9779" y="3492"/>
              </a:cubicBezTo>
              <a:cubicBezTo>
                <a:pt x="9696" y="3616"/>
                <a:pt x="9661" y="3780"/>
                <a:pt x="9676" y="3972"/>
              </a:cubicBezTo>
              <a:cubicBezTo>
                <a:pt x="9696" y="4237"/>
                <a:pt x="9678" y="4273"/>
                <a:pt x="9488" y="4354"/>
              </a:cubicBezTo>
              <a:cubicBezTo>
                <a:pt x="9368" y="4404"/>
                <a:pt x="9257" y="4513"/>
                <a:pt x="9234" y="4606"/>
              </a:cubicBezTo>
              <a:cubicBezTo>
                <a:pt x="9212" y="4698"/>
                <a:pt x="9076" y="4910"/>
                <a:pt x="8935" y="5081"/>
              </a:cubicBezTo>
              <a:cubicBezTo>
                <a:pt x="8559" y="5533"/>
                <a:pt x="8516" y="5660"/>
                <a:pt x="8659" y="5877"/>
              </a:cubicBezTo>
              <a:cubicBezTo>
                <a:pt x="8773" y="6052"/>
                <a:pt x="8770" y="6069"/>
                <a:pt x="8619" y="6277"/>
              </a:cubicBezTo>
              <a:cubicBezTo>
                <a:pt x="8496" y="6444"/>
                <a:pt x="8389" y="6502"/>
                <a:pt x="8134" y="6537"/>
              </a:cubicBezTo>
              <a:cubicBezTo>
                <a:pt x="7690" y="6595"/>
                <a:pt x="7376" y="6699"/>
                <a:pt x="7281" y="6814"/>
              </a:cubicBezTo>
              <a:cubicBezTo>
                <a:pt x="7236" y="6871"/>
                <a:pt x="6841" y="6879"/>
                <a:pt x="6724" y="6994"/>
              </a:cubicBezTo>
              <a:cubicBezTo>
                <a:pt x="6607" y="7109"/>
                <a:pt x="6592" y="7363"/>
                <a:pt x="6580" y="7502"/>
              </a:cubicBezTo>
              <a:cubicBezTo>
                <a:pt x="6568" y="7641"/>
                <a:pt x="6598" y="7724"/>
                <a:pt x="6654" y="7828"/>
              </a:cubicBezTo>
              <a:cubicBezTo>
                <a:pt x="6710" y="7932"/>
                <a:pt x="6980" y="7957"/>
                <a:pt x="6915" y="8128"/>
              </a:cubicBezTo>
              <a:cubicBezTo>
                <a:pt x="6870" y="8248"/>
                <a:pt x="6875" y="8422"/>
                <a:pt x="6927" y="8649"/>
              </a:cubicBezTo>
              <a:cubicBezTo>
                <a:pt x="7000" y="8957"/>
                <a:pt x="7025" y="8987"/>
                <a:pt x="7170" y="8952"/>
              </a:cubicBezTo>
              <a:cubicBezTo>
                <a:pt x="7261" y="8930"/>
                <a:pt x="7354" y="8945"/>
                <a:pt x="7381" y="8985"/>
              </a:cubicBezTo>
              <a:cubicBezTo>
                <a:pt x="7457" y="9109"/>
                <a:pt x="7138" y="9476"/>
                <a:pt x="6917" y="9519"/>
              </a:cubicBezTo>
              <a:cubicBezTo>
                <a:pt x="6806" y="9541"/>
                <a:pt x="6538" y="9706"/>
                <a:pt x="6320" y="9882"/>
              </a:cubicBezTo>
              <a:cubicBezTo>
                <a:pt x="6018" y="10130"/>
                <a:pt x="5886" y="10196"/>
                <a:pt x="5760" y="10165"/>
              </a:cubicBezTo>
              <a:cubicBezTo>
                <a:pt x="5669" y="10143"/>
                <a:pt x="5478" y="10155"/>
                <a:pt x="5338" y="10193"/>
              </a:cubicBezTo>
              <a:cubicBezTo>
                <a:pt x="5115" y="10256"/>
                <a:pt x="5081" y="10248"/>
                <a:pt x="5081" y="10138"/>
              </a:cubicBezTo>
              <a:close/>
            </a:path>
          </a:pathLst>
        </a:custGeom>
        <a:solidFill>
          <a:srgbClr val="FFA7E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171450</xdr:colOff>
      <xdr:row>12</xdr:row>
      <xdr:rowOff>57150</xdr:rowOff>
    </xdr:from>
    <xdr:ext cx="1095375" cy="1419225"/>
    <xdr:sp macro="" textlink="">
      <xdr:nvSpPr>
        <xdr:cNvPr id="11" name="Shape 11">
          <a:extLst>
            <a:ext uri="{FF2B5EF4-FFF2-40B4-BE49-F238E27FC236}">
              <a16:creationId xmlns:a16="http://schemas.microsoft.com/office/drawing/2014/main" id="{00000000-0008-0000-0000-00000B000000}"/>
            </a:ext>
          </a:extLst>
        </xdr:cNvPr>
        <xdr:cNvSpPr/>
      </xdr:nvSpPr>
      <xdr:spPr>
        <a:xfrm>
          <a:off x="4807838" y="3079913"/>
          <a:ext cx="1076325" cy="140017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504825</xdr:colOff>
      <xdr:row>27</xdr:row>
      <xdr:rowOff>0</xdr:rowOff>
    </xdr:from>
    <xdr:ext cx="171450" cy="200025"/>
    <xdr:sp macro="" textlink="">
      <xdr:nvSpPr>
        <xdr:cNvPr id="12" name="Shape 12">
          <a:extLst>
            <a:ext uri="{FF2B5EF4-FFF2-40B4-BE49-F238E27FC236}">
              <a16:creationId xmlns:a16="http://schemas.microsoft.com/office/drawing/2014/main" id="{00000000-0008-0000-0000-00000C000000}"/>
            </a:ext>
          </a:extLst>
        </xdr:cNvPr>
        <xdr:cNvSpPr/>
      </xdr:nvSpPr>
      <xdr:spPr>
        <a:xfrm>
          <a:off x="5265038" y="3684750"/>
          <a:ext cx="161925" cy="190500"/>
        </a:xfrm>
        <a:custGeom>
          <a:avLst/>
          <a:gdLst/>
          <a:ahLst/>
          <a:cxnLst/>
          <a:rect l="l" t="t" r="r" b="b"/>
          <a:pathLst>
            <a:path w="137100" h="198782" extrusionOk="0">
              <a:moveTo>
                <a:pt x="0" y="0"/>
              </a:moveTo>
              <a:lnTo>
                <a:pt x="137100" y="0"/>
              </a:lnTo>
              <a:lnTo>
                <a:pt x="137100" y="198782"/>
              </a:lnTo>
              <a:lnTo>
                <a:pt x="20053" y="198782"/>
              </a:lnTo>
              <a:lnTo>
                <a:pt x="0" y="0"/>
              </a:lnTo>
              <a:close/>
            </a:path>
          </a:pathLst>
        </a:custGeom>
        <a:solidFill>
          <a:srgbClr val="D8D8D8"/>
        </a:solidFill>
        <a:ln w="12700" cap="flat" cmpd="sng">
          <a:solidFill>
            <a:srgbClr val="31538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xdr:col>
      <xdr:colOff>28575</xdr:colOff>
      <xdr:row>7</xdr:row>
      <xdr:rowOff>76200</xdr:rowOff>
    </xdr:from>
    <xdr:ext cx="1514475" cy="1752600"/>
    <xdr:sp macro="" textlink="">
      <xdr:nvSpPr>
        <xdr:cNvPr id="13" name="Shape 13">
          <a:extLst>
            <a:ext uri="{FF2B5EF4-FFF2-40B4-BE49-F238E27FC236}">
              <a16:creationId xmlns:a16="http://schemas.microsoft.com/office/drawing/2014/main" id="{00000000-0008-0000-0000-00000D000000}"/>
            </a:ext>
          </a:extLst>
        </xdr:cNvPr>
        <xdr:cNvSpPr/>
      </xdr:nvSpPr>
      <xdr:spPr>
        <a:xfrm>
          <a:off x="4588763" y="2908463"/>
          <a:ext cx="1514475" cy="1743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295275</xdr:colOff>
      <xdr:row>7</xdr:row>
      <xdr:rowOff>-9525</xdr:rowOff>
    </xdr:from>
    <xdr:ext cx="981075" cy="1314450"/>
    <xdr:sp macro="" textlink="">
      <xdr:nvSpPr>
        <xdr:cNvPr id="14" name="Shape 14">
          <a:extLst>
            <a:ext uri="{FF2B5EF4-FFF2-40B4-BE49-F238E27FC236}">
              <a16:creationId xmlns:a16="http://schemas.microsoft.com/office/drawing/2014/main" id="{00000000-0008-0000-0000-00000E000000}"/>
            </a:ext>
          </a:extLst>
        </xdr:cNvPr>
        <xdr:cNvSpPr/>
      </xdr:nvSpPr>
      <xdr:spPr>
        <a:xfrm>
          <a:off x="4864988" y="3132300"/>
          <a:ext cx="962025" cy="1295400"/>
        </a:xfrm>
        <a:custGeom>
          <a:avLst/>
          <a:gdLst/>
          <a:ahLst/>
          <a:cxnLst/>
          <a:rect l="l" t="t" r="r" b="b"/>
          <a:pathLst>
            <a:path w="3246" h="5063" extrusionOk="0">
              <a:moveTo>
                <a:pt x="2561" y="5007"/>
              </a:moveTo>
              <a:cubicBezTo>
                <a:pt x="2300" y="4980"/>
                <a:pt x="2081" y="4952"/>
                <a:pt x="2074" y="4944"/>
              </a:cubicBezTo>
              <a:cubicBezTo>
                <a:pt x="2066" y="4936"/>
                <a:pt x="2079" y="4884"/>
                <a:pt x="2102" y="4828"/>
              </a:cubicBezTo>
              <a:cubicBezTo>
                <a:pt x="2140" y="4737"/>
                <a:pt x="2140" y="4728"/>
                <a:pt x="2103" y="4742"/>
              </a:cubicBezTo>
              <a:cubicBezTo>
                <a:pt x="2056" y="4760"/>
                <a:pt x="2044" y="4696"/>
                <a:pt x="2087" y="4652"/>
              </a:cubicBezTo>
              <a:cubicBezTo>
                <a:pt x="2101" y="4637"/>
                <a:pt x="2121" y="4580"/>
                <a:pt x="2131" y="4524"/>
              </a:cubicBezTo>
              <a:cubicBezTo>
                <a:pt x="2147" y="4436"/>
                <a:pt x="2139" y="4412"/>
                <a:pt x="2064" y="4341"/>
              </a:cubicBezTo>
              <a:cubicBezTo>
                <a:pt x="2016" y="4297"/>
                <a:pt x="1952" y="4200"/>
                <a:pt x="1920" y="4127"/>
              </a:cubicBezTo>
              <a:cubicBezTo>
                <a:pt x="1889" y="4054"/>
                <a:pt x="1839" y="3986"/>
                <a:pt x="1809" y="3977"/>
              </a:cubicBezTo>
              <a:cubicBezTo>
                <a:pt x="1779" y="3967"/>
                <a:pt x="1741" y="3925"/>
                <a:pt x="1723" y="3883"/>
              </a:cubicBezTo>
              <a:cubicBezTo>
                <a:pt x="1638" y="3675"/>
                <a:pt x="1437" y="3426"/>
                <a:pt x="1354" y="3426"/>
              </a:cubicBezTo>
              <a:cubicBezTo>
                <a:pt x="1329" y="3426"/>
                <a:pt x="1263" y="3378"/>
                <a:pt x="1207" y="3320"/>
              </a:cubicBezTo>
              <a:cubicBezTo>
                <a:pt x="1152" y="3262"/>
                <a:pt x="1055" y="3170"/>
                <a:pt x="991" y="3116"/>
              </a:cubicBezTo>
              <a:cubicBezTo>
                <a:pt x="894" y="3034"/>
                <a:pt x="875" y="3000"/>
                <a:pt x="875" y="2914"/>
              </a:cubicBezTo>
              <a:cubicBezTo>
                <a:pt x="875" y="2848"/>
                <a:pt x="860" y="2805"/>
                <a:pt x="832" y="2794"/>
              </a:cubicBezTo>
              <a:cubicBezTo>
                <a:pt x="805" y="2784"/>
                <a:pt x="794" y="2754"/>
                <a:pt x="802" y="2714"/>
              </a:cubicBezTo>
              <a:cubicBezTo>
                <a:pt x="848" y="2488"/>
                <a:pt x="845" y="2419"/>
                <a:pt x="789" y="2358"/>
              </a:cubicBezTo>
              <a:cubicBezTo>
                <a:pt x="757" y="2324"/>
                <a:pt x="738" y="2285"/>
                <a:pt x="747" y="2270"/>
              </a:cubicBezTo>
              <a:cubicBezTo>
                <a:pt x="756" y="2256"/>
                <a:pt x="750" y="2236"/>
                <a:pt x="735" y="2227"/>
              </a:cubicBezTo>
              <a:cubicBezTo>
                <a:pt x="719" y="2217"/>
                <a:pt x="706" y="2235"/>
                <a:pt x="706" y="2269"/>
              </a:cubicBezTo>
              <a:cubicBezTo>
                <a:pt x="706" y="2302"/>
                <a:pt x="693" y="2321"/>
                <a:pt x="678" y="2311"/>
              </a:cubicBezTo>
              <a:cubicBezTo>
                <a:pt x="662" y="2301"/>
                <a:pt x="649" y="2206"/>
                <a:pt x="649" y="2099"/>
              </a:cubicBezTo>
              <a:cubicBezTo>
                <a:pt x="649" y="1912"/>
                <a:pt x="587" y="1704"/>
                <a:pt x="531" y="1704"/>
              </a:cubicBezTo>
              <a:cubicBezTo>
                <a:pt x="519" y="1704"/>
                <a:pt x="508" y="1641"/>
                <a:pt x="508" y="1563"/>
              </a:cubicBezTo>
              <a:cubicBezTo>
                <a:pt x="508" y="1457"/>
                <a:pt x="486" y="1382"/>
                <a:pt x="421" y="1266"/>
              </a:cubicBezTo>
              <a:cubicBezTo>
                <a:pt x="373" y="1181"/>
                <a:pt x="322" y="1105"/>
                <a:pt x="308" y="1096"/>
              </a:cubicBezTo>
              <a:cubicBezTo>
                <a:pt x="294" y="1087"/>
                <a:pt x="282" y="1039"/>
                <a:pt x="282" y="989"/>
              </a:cubicBezTo>
              <a:cubicBezTo>
                <a:pt x="282" y="938"/>
                <a:pt x="267" y="882"/>
                <a:pt x="249" y="864"/>
              </a:cubicBezTo>
              <a:cubicBezTo>
                <a:pt x="231" y="845"/>
                <a:pt x="225" y="821"/>
                <a:pt x="235" y="811"/>
              </a:cubicBezTo>
              <a:cubicBezTo>
                <a:pt x="246" y="800"/>
                <a:pt x="270" y="806"/>
                <a:pt x="289" y="824"/>
              </a:cubicBezTo>
              <a:cubicBezTo>
                <a:pt x="338" y="874"/>
                <a:pt x="367" y="865"/>
                <a:pt x="367" y="801"/>
              </a:cubicBezTo>
              <a:cubicBezTo>
                <a:pt x="367" y="770"/>
                <a:pt x="348" y="745"/>
                <a:pt x="325" y="745"/>
              </a:cubicBezTo>
              <a:cubicBezTo>
                <a:pt x="302" y="745"/>
                <a:pt x="282" y="731"/>
                <a:pt x="282" y="715"/>
              </a:cubicBezTo>
              <a:cubicBezTo>
                <a:pt x="282" y="699"/>
                <a:pt x="258" y="660"/>
                <a:pt x="228" y="627"/>
              </a:cubicBezTo>
              <a:cubicBezTo>
                <a:pt x="198" y="595"/>
                <a:pt x="165" y="516"/>
                <a:pt x="155" y="452"/>
              </a:cubicBezTo>
              <a:cubicBezTo>
                <a:pt x="145" y="388"/>
                <a:pt x="106" y="275"/>
                <a:pt x="68" y="202"/>
              </a:cubicBezTo>
              <a:cubicBezTo>
                <a:pt x="31" y="129"/>
                <a:pt x="0" y="55"/>
                <a:pt x="0" y="40"/>
              </a:cubicBezTo>
              <a:cubicBezTo>
                <a:pt x="0" y="0"/>
                <a:pt x="257" y="3"/>
                <a:pt x="1087" y="54"/>
              </a:cubicBezTo>
              <a:cubicBezTo>
                <a:pt x="1914" y="104"/>
                <a:pt x="2089" y="120"/>
                <a:pt x="2089" y="149"/>
              </a:cubicBezTo>
              <a:cubicBezTo>
                <a:pt x="2089" y="160"/>
                <a:pt x="2025" y="236"/>
                <a:pt x="1947" y="317"/>
              </a:cubicBezTo>
              <a:cubicBezTo>
                <a:pt x="1837" y="431"/>
                <a:pt x="1811" y="475"/>
                <a:pt x="1830" y="512"/>
              </a:cubicBezTo>
              <a:cubicBezTo>
                <a:pt x="1909" y="668"/>
                <a:pt x="1877" y="928"/>
                <a:pt x="1783" y="893"/>
              </a:cubicBezTo>
              <a:cubicBezTo>
                <a:pt x="1741" y="877"/>
                <a:pt x="1740" y="880"/>
                <a:pt x="1778" y="929"/>
              </a:cubicBezTo>
              <a:cubicBezTo>
                <a:pt x="1802" y="958"/>
                <a:pt x="1843" y="1005"/>
                <a:pt x="1870" y="1033"/>
              </a:cubicBezTo>
              <a:cubicBezTo>
                <a:pt x="1923" y="1087"/>
                <a:pt x="1934" y="1168"/>
                <a:pt x="1896" y="1212"/>
              </a:cubicBezTo>
              <a:cubicBezTo>
                <a:pt x="1852" y="1263"/>
                <a:pt x="1804" y="1465"/>
                <a:pt x="1803" y="1605"/>
              </a:cubicBezTo>
              <a:cubicBezTo>
                <a:pt x="1801" y="1818"/>
                <a:pt x="1806" y="1847"/>
                <a:pt x="1849" y="1863"/>
              </a:cubicBezTo>
              <a:cubicBezTo>
                <a:pt x="1881" y="1876"/>
                <a:pt x="1885" y="1965"/>
                <a:pt x="1875" y="2342"/>
              </a:cubicBezTo>
              <a:cubicBezTo>
                <a:pt x="1864" y="2739"/>
                <a:pt x="1868" y="2809"/>
                <a:pt x="1905" y="2823"/>
              </a:cubicBezTo>
              <a:cubicBezTo>
                <a:pt x="1928" y="2832"/>
                <a:pt x="1948" y="2856"/>
                <a:pt x="1948" y="2877"/>
              </a:cubicBezTo>
              <a:cubicBezTo>
                <a:pt x="1948" y="2897"/>
                <a:pt x="1968" y="2934"/>
                <a:pt x="1993" y="2959"/>
              </a:cubicBezTo>
              <a:cubicBezTo>
                <a:pt x="2017" y="2984"/>
                <a:pt x="2031" y="3022"/>
                <a:pt x="2022" y="3045"/>
              </a:cubicBezTo>
              <a:cubicBezTo>
                <a:pt x="2006" y="3087"/>
                <a:pt x="2044" y="3123"/>
                <a:pt x="2115" y="3134"/>
              </a:cubicBezTo>
              <a:cubicBezTo>
                <a:pt x="2137" y="3137"/>
                <a:pt x="2168" y="3163"/>
                <a:pt x="2183" y="3190"/>
              </a:cubicBezTo>
              <a:cubicBezTo>
                <a:pt x="2199" y="3218"/>
                <a:pt x="2239" y="3268"/>
                <a:pt x="2273" y="3303"/>
              </a:cubicBezTo>
              <a:cubicBezTo>
                <a:pt x="2308" y="3337"/>
                <a:pt x="2366" y="3407"/>
                <a:pt x="2402" y="3459"/>
              </a:cubicBezTo>
              <a:cubicBezTo>
                <a:pt x="2439" y="3510"/>
                <a:pt x="2511" y="3589"/>
                <a:pt x="2562" y="3634"/>
              </a:cubicBezTo>
              <a:cubicBezTo>
                <a:pt x="2613" y="3679"/>
                <a:pt x="2653" y="3736"/>
                <a:pt x="2650" y="3761"/>
              </a:cubicBezTo>
              <a:cubicBezTo>
                <a:pt x="2647" y="3786"/>
                <a:pt x="2654" y="3843"/>
                <a:pt x="2667" y="3887"/>
              </a:cubicBezTo>
              <a:cubicBezTo>
                <a:pt x="2681" y="3941"/>
                <a:pt x="2678" y="3975"/>
                <a:pt x="2656" y="3989"/>
              </a:cubicBezTo>
              <a:cubicBezTo>
                <a:pt x="2631" y="4004"/>
                <a:pt x="2631" y="4030"/>
                <a:pt x="2653" y="4089"/>
              </a:cubicBezTo>
              <a:cubicBezTo>
                <a:pt x="2682" y="4164"/>
                <a:pt x="2685" y="4166"/>
                <a:pt x="2722" y="4114"/>
              </a:cubicBezTo>
              <a:cubicBezTo>
                <a:pt x="2767" y="4053"/>
                <a:pt x="2808" y="4080"/>
                <a:pt x="2808" y="4169"/>
              </a:cubicBezTo>
              <a:cubicBezTo>
                <a:pt x="2808" y="4211"/>
                <a:pt x="2826" y="4230"/>
                <a:pt x="2865" y="4230"/>
              </a:cubicBezTo>
              <a:cubicBezTo>
                <a:pt x="2912" y="4230"/>
                <a:pt x="2922" y="4250"/>
                <a:pt x="2925" y="4351"/>
              </a:cubicBezTo>
              <a:cubicBezTo>
                <a:pt x="2930" y="4493"/>
                <a:pt x="2966" y="4545"/>
                <a:pt x="3078" y="4569"/>
              </a:cubicBezTo>
              <a:cubicBezTo>
                <a:pt x="3148" y="4585"/>
                <a:pt x="3164" y="4605"/>
                <a:pt x="3179" y="4699"/>
              </a:cubicBezTo>
              <a:cubicBezTo>
                <a:pt x="3189" y="4760"/>
                <a:pt x="3208" y="4817"/>
                <a:pt x="3221" y="4825"/>
              </a:cubicBezTo>
              <a:cubicBezTo>
                <a:pt x="3235" y="4833"/>
                <a:pt x="3246" y="4890"/>
                <a:pt x="3246" y="4951"/>
              </a:cubicBezTo>
              <a:cubicBezTo>
                <a:pt x="3246" y="5062"/>
                <a:pt x="3245" y="5063"/>
                <a:pt x="3140" y="5059"/>
              </a:cubicBezTo>
              <a:cubicBezTo>
                <a:pt x="3082" y="5057"/>
                <a:pt x="2821" y="5033"/>
                <a:pt x="2561" y="500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619125</xdr:colOff>
      <xdr:row>13</xdr:row>
      <xdr:rowOff>142875</xdr:rowOff>
    </xdr:from>
    <xdr:ext cx="1466850" cy="1466850"/>
    <xdr:sp macro="" textlink="">
      <xdr:nvSpPr>
        <xdr:cNvPr id="15" name="Shape 15">
          <a:extLst>
            <a:ext uri="{FF2B5EF4-FFF2-40B4-BE49-F238E27FC236}">
              <a16:creationId xmlns:a16="http://schemas.microsoft.com/office/drawing/2014/main" id="{00000000-0008-0000-0000-00000F000000}"/>
            </a:ext>
          </a:extLst>
        </xdr:cNvPr>
        <xdr:cNvSpPr/>
      </xdr:nvSpPr>
      <xdr:spPr>
        <a:xfrm>
          <a:off x="4617338" y="3046575"/>
          <a:ext cx="1457325" cy="146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609600</xdr:colOff>
      <xdr:row>13</xdr:row>
      <xdr:rowOff>142875</xdr:rowOff>
    </xdr:from>
    <xdr:ext cx="1485900" cy="1476375"/>
    <xdr:sp macro="" textlink="">
      <xdr:nvSpPr>
        <xdr:cNvPr id="16" name="Shape 16">
          <a:extLst>
            <a:ext uri="{FF2B5EF4-FFF2-40B4-BE49-F238E27FC236}">
              <a16:creationId xmlns:a16="http://schemas.microsoft.com/office/drawing/2014/main" id="{00000000-0008-0000-0000-000010000000}"/>
            </a:ext>
          </a:extLst>
        </xdr:cNvPr>
        <xdr:cNvSpPr/>
      </xdr:nvSpPr>
      <xdr:spPr>
        <a:xfrm>
          <a:off x="4612575" y="3051338"/>
          <a:ext cx="1466850" cy="1457325"/>
        </a:xfrm>
        <a:custGeom>
          <a:avLst/>
          <a:gdLst/>
          <a:ahLst/>
          <a:cxnLst/>
          <a:rect l="l" t="t" r="r" b="b"/>
          <a:pathLst>
            <a:path w="4756" h="5730" extrusionOk="0">
              <a:moveTo>
                <a:pt x="4128" y="5660"/>
              </a:moveTo>
              <a:cubicBezTo>
                <a:pt x="4085" y="5614"/>
                <a:pt x="4055" y="5537"/>
                <a:pt x="4041" y="5441"/>
              </a:cubicBezTo>
              <a:cubicBezTo>
                <a:pt x="4030" y="5359"/>
                <a:pt x="3985" y="5218"/>
                <a:pt x="3940" y="5126"/>
              </a:cubicBezTo>
              <a:cubicBezTo>
                <a:pt x="3874" y="4990"/>
                <a:pt x="3834" y="4946"/>
                <a:pt x="3721" y="4884"/>
              </a:cubicBezTo>
              <a:cubicBezTo>
                <a:pt x="3633" y="4835"/>
                <a:pt x="3564" y="4771"/>
                <a:pt x="3532" y="4708"/>
              </a:cubicBezTo>
              <a:cubicBezTo>
                <a:pt x="3458" y="4564"/>
                <a:pt x="3071" y="4182"/>
                <a:pt x="2978" y="4162"/>
              </a:cubicBezTo>
              <a:cubicBezTo>
                <a:pt x="2855" y="4135"/>
                <a:pt x="2745" y="4088"/>
                <a:pt x="2745" y="4063"/>
              </a:cubicBezTo>
              <a:cubicBezTo>
                <a:pt x="2745" y="4051"/>
                <a:pt x="2786" y="4052"/>
                <a:pt x="2836" y="4066"/>
              </a:cubicBezTo>
              <a:lnTo>
                <a:pt x="2928" y="4091"/>
              </a:lnTo>
              <a:lnTo>
                <a:pt x="2850" y="4023"/>
              </a:lnTo>
              <a:cubicBezTo>
                <a:pt x="2808" y="3985"/>
                <a:pt x="2773" y="3931"/>
                <a:pt x="2773" y="3902"/>
              </a:cubicBezTo>
              <a:cubicBezTo>
                <a:pt x="2773" y="3844"/>
                <a:pt x="2663" y="3829"/>
                <a:pt x="2625" y="3881"/>
              </a:cubicBezTo>
              <a:cubicBezTo>
                <a:pt x="2614" y="3897"/>
                <a:pt x="2604" y="3878"/>
                <a:pt x="2603" y="3839"/>
              </a:cubicBezTo>
              <a:cubicBezTo>
                <a:pt x="2602" y="3800"/>
                <a:pt x="2583" y="3744"/>
                <a:pt x="2560" y="3714"/>
              </a:cubicBezTo>
              <a:cubicBezTo>
                <a:pt x="2538" y="3684"/>
                <a:pt x="2517" y="3633"/>
                <a:pt x="2516" y="3601"/>
              </a:cubicBezTo>
              <a:cubicBezTo>
                <a:pt x="2513" y="3560"/>
                <a:pt x="2506" y="3568"/>
                <a:pt x="2491" y="3627"/>
              </a:cubicBezTo>
              <a:cubicBezTo>
                <a:pt x="2470" y="3707"/>
                <a:pt x="2469" y="3708"/>
                <a:pt x="2464" y="3642"/>
              </a:cubicBezTo>
              <a:cubicBezTo>
                <a:pt x="2459" y="3577"/>
                <a:pt x="2457" y="3576"/>
                <a:pt x="2436" y="3627"/>
              </a:cubicBezTo>
              <a:cubicBezTo>
                <a:pt x="2417" y="3677"/>
                <a:pt x="2411" y="3672"/>
                <a:pt x="2394" y="3592"/>
              </a:cubicBezTo>
              <a:cubicBezTo>
                <a:pt x="2382" y="3541"/>
                <a:pt x="2361" y="3507"/>
                <a:pt x="2347" y="3516"/>
              </a:cubicBezTo>
              <a:cubicBezTo>
                <a:pt x="2333" y="3525"/>
                <a:pt x="2321" y="3512"/>
                <a:pt x="2321" y="3488"/>
              </a:cubicBezTo>
              <a:cubicBezTo>
                <a:pt x="2321" y="3464"/>
                <a:pt x="2336" y="3447"/>
                <a:pt x="2353" y="3451"/>
              </a:cubicBezTo>
              <a:cubicBezTo>
                <a:pt x="2371" y="3455"/>
                <a:pt x="2391" y="3440"/>
                <a:pt x="2399" y="3419"/>
              </a:cubicBezTo>
              <a:cubicBezTo>
                <a:pt x="2408" y="3395"/>
                <a:pt x="2401" y="3387"/>
                <a:pt x="2381" y="3399"/>
              </a:cubicBezTo>
              <a:cubicBezTo>
                <a:pt x="2337" y="3427"/>
                <a:pt x="2341" y="3392"/>
                <a:pt x="2406" y="3204"/>
              </a:cubicBezTo>
              <a:cubicBezTo>
                <a:pt x="2437" y="3114"/>
                <a:pt x="2462" y="3017"/>
                <a:pt x="2462" y="2988"/>
              </a:cubicBezTo>
              <a:cubicBezTo>
                <a:pt x="2462" y="2959"/>
                <a:pt x="2477" y="2936"/>
                <a:pt x="2494" y="2936"/>
              </a:cubicBezTo>
              <a:cubicBezTo>
                <a:pt x="2516" y="2936"/>
                <a:pt x="2515" y="2923"/>
                <a:pt x="2491" y="2894"/>
              </a:cubicBezTo>
              <a:cubicBezTo>
                <a:pt x="2466" y="2864"/>
                <a:pt x="2465" y="2851"/>
                <a:pt x="2487" y="2851"/>
              </a:cubicBezTo>
              <a:cubicBezTo>
                <a:pt x="2507" y="2851"/>
                <a:pt x="2517" y="2800"/>
                <a:pt x="2515" y="2717"/>
              </a:cubicBezTo>
              <a:lnTo>
                <a:pt x="2511" y="2583"/>
              </a:lnTo>
              <a:lnTo>
                <a:pt x="2491" y="2696"/>
              </a:lnTo>
              <a:cubicBezTo>
                <a:pt x="2471" y="2808"/>
                <a:pt x="2470" y="2808"/>
                <a:pt x="2465" y="2654"/>
              </a:cubicBezTo>
              <a:cubicBezTo>
                <a:pt x="2459" y="2461"/>
                <a:pt x="2401" y="2237"/>
                <a:pt x="2362" y="2250"/>
              </a:cubicBezTo>
              <a:cubicBezTo>
                <a:pt x="2346" y="2255"/>
                <a:pt x="2317" y="2214"/>
                <a:pt x="2297" y="2159"/>
              </a:cubicBezTo>
              <a:cubicBezTo>
                <a:pt x="2268" y="2081"/>
                <a:pt x="2249" y="2062"/>
                <a:pt x="2208" y="2075"/>
              </a:cubicBezTo>
              <a:cubicBezTo>
                <a:pt x="2176" y="2085"/>
                <a:pt x="2134" y="2072"/>
                <a:pt x="2103" y="2041"/>
              </a:cubicBezTo>
              <a:cubicBezTo>
                <a:pt x="2075" y="2013"/>
                <a:pt x="2016" y="1972"/>
                <a:pt x="1972" y="1949"/>
              </a:cubicBezTo>
              <a:cubicBezTo>
                <a:pt x="1928" y="1926"/>
                <a:pt x="1907" y="1903"/>
                <a:pt x="1924" y="1897"/>
              </a:cubicBezTo>
              <a:cubicBezTo>
                <a:pt x="1970" y="1882"/>
                <a:pt x="1961" y="1835"/>
                <a:pt x="1911" y="1835"/>
              </a:cubicBezTo>
              <a:cubicBezTo>
                <a:pt x="1842" y="1835"/>
                <a:pt x="1731" y="1750"/>
                <a:pt x="1746" y="1709"/>
              </a:cubicBezTo>
              <a:cubicBezTo>
                <a:pt x="1754" y="1688"/>
                <a:pt x="1740" y="1631"/>
                <a:pt x="1715" y="1582"/>
              </a:cubicBezTo>
              <a:cubicBezTo>
                <a:pt x="1677" y="1508"/>
                <a:pt x="1675" y="1485"/>
                <a:pt x="1705" y="1448"/>
              </a:cubicBezTo>
              <a:cubicBezTo>
                <a:pt x="1738" y="1409"/>
                <a:pt x="1734" y="1407"/>
                <a:pt x="1672" y="1426"/>
              </a:cubicBezTo>
              <a:cubicBezTo>
                <a:pt x="1604" y="1447"/>
                <a:pt x="1603" y="1446"/>
                <a:pt x="1651" y="1392"/>
              </a:cubicBezTo>
              <a:cubicBezTo>
                <a:pt x="1701" y="1336"/>
                <a:pt x="1719" y="1214"/>
                <a:pt x="1678" y="1214"/>
              </a:cubicBezTo>
              <a:cubicBezTo>
                <a:pt x="1665" y="1214"/>
                <a:pt x="1633" y="1264"/>
                <a:pt x="1606" y="1325"/>
              </a:cubicBezTo>
              <a:cubicBezTo>
                <a:pt x="1559" y="1432"/>
                <a:pt x="1554" y="1435"/>
                <a:pt x="1472" y="1407"/>
              </a:cubicBezTo>
              <a:cubicBezTo>
                <a:pt x="1417" y="1388"/>
                <a:pt x="1392" y="1363"/>
                <a:pt x="1401" y="1338"/>
              </a:cubicBezTo>
              <a:cubicBezTo>
                <a:pt x="1410" y="1316"/>
                <a:pt x="1399" y="1299"/>
                <a:pt x="1375" y="1299"/>
              </a:cubicBezTo>
              <a:cubicBezTo>
                <a:pt x="1352" y="1299"/>
                <a:pt x="1334" y="1322"/>
                <a:pt x="1334" y="1350"/>
              </a:cubicBezTo>
              <a:cubicBezTo>
                <a:pt x="1334" y="1378"/>
                <a:pt x="1319" y="1415"/>
                <a:pt x="1302" y="1432"/>
              </a:cubicBezTo>
              <a:cubicBezTo>
                <a:pt x="1266" y="1468"/>
                <a:pt x="1184" y="1448"/>
                <a:pt x="1208" y="1409"/>
              </a:cubicBezTo>
              <a:cubicBezTo>
                <a:pt x="1217" y="1395"/>
                <a:pt x="1205" y="1376"/>
                <a:pt x="1181" y="1367"/>
              </a:cubicBezTo>
              <a:cubicBezTo>
                <a:pt x="1157" y="1357"/>
                <a:pt x="1110" y="1307"/>
                <a:pt x="1078" y="1254"/>
              </a:cubicBezTo>
              <a:cubicBezTo>
                <a:pt x="1038" y="1189"/>
                <a:pt x="997" y="1158"/>
                <a:pt x="953" y="1158"/>
              </a:cubicBezTo>
              <a:cubicBezTo>
                <a:pt x="908" y="1158"/>
                <a:pt x="867" y="1127"/>
                <a:pt x="827" y="1062"/>
              </a:cubicBezTo>
              <a:cubicBezTo>
                <a:pt x="765" y="961"/>
                <a:pt x="708" y="925"/>
                <a:pt x="648" y="948"/>
              </a:cubicBezTo>
              <a:cubicBezTo>
                <a:pt x="581" y="974"/>
                <a:pt x="487" y="853"/>
                <a:pt x="486" y="741"/>
              </a:cubicBezTo>
              <a:cubicBezTo>
                <a:pt x="485" y="615"/>
                <a:pt x="443" y="553"/>
                <a:pt x="342" y="528"/>
              </a:cubicBezTo>
              <a:cubicBezTo>
                <a:pt x="292" y="516"/>
                <a:pt x="257" y="480"/>
                <a:pt x="237" y="424"/>
              </a:cubicBezTo>
              <a:cubicBezTo>
                <a:pt x="221" y="378"/>
                <a:pt x="190" y="340"/>
                <a:pt x="169" y="340"/>
              </a:cubicBezTo>
              <a:cubicBezTo>
                <a:pt x="119" y="340"/>
                <a:pt x="0" y="178"/>
                <a:pt x="34" y="157"/>
              </a:cubicBezTo>
              <a:cubicBezTo>
                <a:pt x="70" y="135"/>
                <a:pt x="169" y="154"/>
                <a:pt x="301" y="210"/>
              </a:cubicBezTo>
              <a:cubicBezTo>
                <a:pt x="436" y="266"/>
                <a:pt x="544" y="267"/>
                <a:pt x="616" y="213"/>
              </a:cubicBezTo>
              <a:cubicBezTo>
                <a:pt x="690" y="157"/>
                <a:pt x="713" y="160"/>
                <a:pt x="713" y="228"/>
              </a:cubicBezTo>
              <a:cubicBezTo>
                <a:pt x="713" y="261"/>
                <a:pt x="739" y="295"/>
                <a:pt x="776" y="309"/>
              </a:cubicBezTo>
              <a:cubicBezTo>
                <a:pt x="847" y="336"/>
                <a:pt x="892" y="322"/>
                <a:pt x="867" y="281"/>
              </a:cubicBezTo>
              <a:cubicBezTo>
                <a:pt x="858" y="267"/>
                <a:pt x="870" y="255"/>
                <a:pt x="894" y="255"/>
              </a:cubicBezTo>
              <a:cubicBezTo>
                <a:pt x="919" y="255"/>
                <a:pt x="938" y="242"/>
                <a:pt x="938" y="226"/>
              </a:cubicBezTo>
              <a:cubicBezTo>
                <a:pt x="938" y="210"/>
                <a:pt x="909" y="205"/>
                <a:pt x="868" y="215"/>
              </a:cubicBezTo>
              <a:cubicBezTo>
                <a:pt x="808" y="230"/>
                <a:pt x="800" y="225"/>
                <a:pt x="816" y="183"/>
              </a:cubicBezTo>
              <a:cubicBezTo>
                <a:pt x="831" y="143"/>
                <a:pt x="825" y="136"/>
                <a:pt x="788" y="150"/>
              </a:cubicBezTo>
              <a:cubicBezTo>
                <a:pt x="750" y="165"/>
                <a:pt x="753" y="151"/>
                <a:pt x="804" y="82"/>
              </a:cubicBezTo>
              <a:cubicBezTo>
                <a:pt x="863" y="2"/>
                <a:pt x="869" y="0"/>
                <a:pt x="877" y="54"/>
              </a:cubicBezTo>
              <a:cubicBezTo>
                <a:pt x="888" y="128"/>
                <a:pt x="889" y="128"/>
                <a:pt x="1551" y="188"/>
              </a:cubicBezTo>
              <a:cubicBezTo>
                <a:pt x="1849" y="215"/>
                <a:pt x="2086" y="247"/>
                <a:pt x="2079" y="258"/>
              </a:cubicBezTo>
              <a:cubicBezTo>
                <a:pt x="2051" y="303"/>
                <a:pt x="2218" y="597"/>
                <a:pt x="2293" y="636"/>
              </a:cubicBezTo>
              <a:cubicBezTo>
                <a:pt x="2376" y="679"/>
                <a:pt x="2486" y="880"/>
                <a:pt x="2511" y="1036"/>
              </a:cubicBezTo>
              <a:cubicBezTo>
                <a:pt x="2522" y="1103"/>
                <a:pt x="2552" y="1144"/>
                <a:pt x="2621" y="1184"/>
              </a:cubicBezTo>
              <a:cubicBezTo>
                <a:pt x="2703" y="1233"/>
                <a:pt x="2713" y="1251"/>
                <a:pt x="2699" y="1323"/>
              </a:cubicBezTo>
              <a:cubicBezTo>
                <a:pt x="2690" y="1370"/>
                <a:pt x="2696" y="1413"/>
                <a:pt x="2714" y="1424"/>
              </a:cubicBezTo>
              <a:cubicBezTo>
                <a:pt x="2731" y="1435"/>
                <a:pt x="2745" y="1503"/>
                <a:pt x="2745" y="1576"/>
              </a:cubicBezTo>
              <a:cubicBezTo>
                <a:pt x="2746" y="1725"/>
                <a:pt x="2831" y="1873"/>
                <a:pt x="2885" y="1819"/>
              </a:cubicBezTo>
              <a:cubicBezTo>
                <a:pt x="2907" y="1797"/>
                <a:pt x="2899" y="1768"/>
                <a:pt x="2858" y="1716"/>
              </a:cubicBezTo>
              <a:cubicBezTo>
                <a:pt x="2802" y="1644"/>
                <a:pt x="2777" y="1440"/>
                <a:pt x="2825" y="1440"/>
              </a:cubicBezTo>
              <a:cubicBezTo>
                <a:pt x="2869" y="1440"/>
                <a:pt x="3028" y="1664"/>
                <a:pt x="3045" y="1750"/>
              </a:cubicBezTo>
              <a:cubicBezTo>
                <a:pt x="3054" y="1797"/>
                <a:pt x="3080" y="1835"/>
                <a:pt x="3101" y="1835"/>
              </a:cubicBezTo>
              <a:cubicBezTo>
                <a:pt x="3126" y="1835"/>
                <a:pt x="3139" y="1867"/>
                <a:pt x="3139" y="1927"/>
              </a:cubicBezTo>
              <a:cubicBezTo>
                <a:pt x="3137" y="2057"/>
                <a:pt x="3170" y="2238"/>
                <a:pt x="3202" y="2279"/>
              </a:cubicBezTo>
              <a:cubicBezTo>
                <a:pt x="3220" y="2301"/>
                <a:pt x="3218" y="2348"/>
                <a:pt x="3196" y="2416"/>
              </a:cubicBezTo>
              <a:cubicBezTo>
                <a:pt x="3164" y="2511"/>
                <a:pt x="3169" y="2534"/>
                <a:pt x="3256" y="2714"/>
              </a:cubicBezTo>
              <a:cubicBezTo>
                <a:pt x="3308" y="2821"/>
                <a:pt x="3370" y="2914"/>
                <a:pt x="3394" y="2922"/>
              </a:cubicBezTo>
              <a:cubicBezTo>
                <a:pt x="3417" y="2929"/>
                <a:pt x="3437" y="2964"/>
                <a:pt x="3439" y="2999"/>
              </a:cubicBezTo>
              <a:cubicBezTo>
                <a:pt x="3447" y="3180"/>
                <a:pt x="3487" y="3325"/>
                <a:pt x="3563" y="3448"/>
              </a:cubicBezTo>
              <a:cubicBezTo>
                <a:pt x="3667" y="3617"/>
                <a:pt x="3693" y="3714"/>
                <a:pt x="3648" y="3769"/>
              </a:cubicBezTo>
              <a:cubicBezTo>
                <a:pt x="3623" y="3798"/>
                <a:pt x="3619" y="3866"/>
                <a:pt x="3633" y="4001"/>
              </a:cubicBezTo>
              <a:cubicBezTo>
                <a:pt x="3659" y="4238"/>
                <a:pt x="3727" y="4346"/>
                <a:pt x="3854" y="4349"/>
              </a:cubicBezTo>
              <a:cubicBezTo>
                <a:pt x="3904" y="4351"/>
                <a:pt x="3928" y="4358"/>
                <a:pt x="3909" y="4366"/>
              </a:cubicBezTo>
              <a:cubicBezTo>
                <a:pt x="3853" y="4388"/>
                <a:pt x="3868" y="4432"/>
                <a:pt x="3931" y="4432"/>
              </a:cubicBezTo>
              <a:cubicBezTo>
                <a:pt x="3981" y="4432"/>
                <a:pt x="3987" y="4419"/>
                <a:pt x="3973" y="4340"/>
              </a:cubicBezTo>
              <a:cubicBezTo>
                <a:pt x="3964" y="4290"/>
                <a:pt x="3969" y="4230"/>
                <a:pt x="3984" y="4208"/>
              </a:cubicBezTo>
              <a:cubicBezTo>
                <a:pt x="4005" y="4175"/>
                <a:pt x="4039" y="4197"/>
                <a:pt x="4154" y="4317"/>
              </a:cubicBezTo>
              <a:cubicBezTo>
                <a:pt x="4232" y="4399"/>
                <a:pt x="4297" y="4484"/>
                <a:pt x="4297" y="4506"/>
              </a:cubicBezTo>
              <a:cubicBezTo>
                <a:pt x="4297" y="4528"/>
                <a:pt x="4326" y="4545"/>
                <a:pt x="4367" y="4545"/>
              </a:cubicBezTo>
              <a:cubicBezTo>
                <a:pt x="4421" y="4545"/>
                <a:pt x="4438" y="4559"/>
                <a:pt x="4438" y="4607"/>
              </a:cubicBezTo>
              <a:cubicBezTo>
                <a:pt x="4438" y="4642"/>
                <a:pt x="4454" y="4739"/>
                <a:pt x="4473" y="4824"/>
              </a:cubicBezTo>
              <a:cubicBezTo>
                <a:pt x="4502" y="4949"/>
                <a:pt x="4526" y="4988"/>
                <a:pt x="4599" y="5031"/>
              </a:cubicBezTo>
              <a:cubicBezTo>
                <a:pt x="4751" y="5122"/>
                <a:pt x="4756" y="5370"/>
                <a:pt x="4609" y="5525"/>
              </a:cubicBezTo>
              <a:cubicBezTo>
                <a:pt x="4576" y="5560"/>
                <a:pt x="4531" y="5589"/>
                <a:pt x="4508" y="5589"/>
              </a:cubicBezTo>
              <a:cubicBezTo>
                <a:pt x="4486" y="5589"/>
                <a:pt x="4411" y="5621"/>
                <a:pt x="4342" y="5659"/>
              </a:cubicBezTo>
              <a:cubicBezTo>
                <a:pt x="4272" y="5698"/>
                <a:pt x="4211" y="5730"/>
                <a:pt x="4205" y="5730"/>
              </a:cubicBezTo>
              <a:cubicBezTo>
                <a:pt x="4199" y="5730"/>
                <a:pt x="4164" y="5698"/>
                <a:pt x="4128" y="5660"/>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247650</xdr:colOff>
      <xdr:row>19</xdr:row>
      <xdr:rowOff>123825</xdr:rowOff>
    </xdr:from>
    <xdr:ext cx="38100" cy="66675"/>
    <xdr:sp macro="" textlink="">
      <xdr:nvSpPr>
        <xdr:cNvPr id="17" name="Shape 17">
          <a:extLst>
            <a:ext uri="{FF2B5EF4-FFF2-40B4-BE49-F238E27FC236}">
              <a16:creationId xmlns:a16="http://schemas.microsoft.com/office/drawing/2014/main" id="{00000000-0008-0000-0000-000011000000}"/>
            </a:ext>
          </a:extLst>
        </xdr:cNvPr>
        <xdr:cNvSpPr/>
      </xdr:nvSpPr>
      <xdr:spPr>
        <a:xfrm>
          <a:off x="5326950" y="3751425"/>
          <a:ext cx="38100" cy="57150"/>
        </a:xfrm>
        <a:custGeom>
          <a:avLst/>
          <a:gdLst/>
          <a:ahLst/>
          <a:cxnLst/>
          <a:rect l="l" t="t" r="r" b="b"/>
          <a:pathLst>
            <a:path w="161" h="255" extrusionOk="0">
              <a:moveTo>
                <a:pt x="43" y="149"/>
              </a:moveTo>
              <a:cubicBezTo>
                <a:pt x="0" y="12"/>
                <a:pt x="17" y="0"/>
                <a:pt x="89" y="118"/>
              </a:cubicBezTo>
              <a:cubicBezTo>
                <a:pt x="156" y="228"/>
                <a:pt x="161" y="255"/>
                <a:pt x="112" y="255"/>
              </a:cubicBezTo>
              <a:cubicBezTo>
                <a:pt x="92" y="255"/>
                <a:pt x="61" y="207"/>
                <a:pt x="43" y="149"/>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542925</xdr:colOff>
      <xdr:row>19</xdr:row>
      <xdr:rowOff>66675</xdr:rowOff>
    </xdr:from>
    <xdr:ext cx="47625" cy="47625"/>
    <xdr:sp macro="" textlink="">
      <xdr:nvSpPr>
        <xdr:cNvPr id="18" name="Shape 18">
          <a:extLst>
            <a:ext uri="{FF2B5EF4-FFF2-40B4-BE49-F238E27FC236}">
              <a16:creationId xmlns:a16="http://schemas.microsoft.com/office/drawing/2014/main" id="{00000000-0008-0000-0000-000012000000}"/>
            </a:ext>
          </a:extLst>
        </xdr:cNvPr>
        <xdr:cNvSpPr/>
      </xdr:nvSpPr>
      <xdr:spPr>
        <a:xfrm>
          <a:off x="5322188" y="3756188"/>
          <a:ext cx="47625" cy="47625"/>
        </a:xfrm>
        <a:custGeom>
          <a:avLst/>
          <a:gdLst/>
          <a:ahLst/>
          <a:cxnLst/>
          <a:rect l="l" t="t" r="r" b="b"/>
          <a:pathLst>
            <a:path w="162" h="166" extrusionOk="0">
              <a:moveTo>
                <a:pt x="59" y="90"/>
              </a:moveTo>
              <a:cubicBezTo>
                <a:pt x="7" y="33"/>
                <a:pt x="0" y="0"/>
                <a:pt x="38" y="0"/>
              </a:cubicBezTo>
              <a:cubicBezTo>
                <a:pt x="51" y="0"/>
                <a:pt x="83" y="32"/>
                <a:pt x="109" y="71"/>
              </a:cubicBezTo>
              <a:cubicBezTo>
                <a:pt x="162" y="153"/>
                <a:pt x="128" y="166"/>
                <a:pt x="59" y="90"/>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123825</xdr:colOff>
      <xdr:row>19</xdr:row>
      <xdr:rowOff>47625</xdr:rowOff>
    </xdr:from>
    <xdr:ext cx="38100" cy="66675"/>
    <xdr:sp macro="" textlink="">
      <xdr:nvSpPr>
        <xdr:cNvPr id="19" name="Shape 19">
          <a:extLst>
            <a:ext uri="{FF2B5EF4-FFF2-40B4-BE49-F238E27FC236}">
              <a16:creationId xmlns:a16="http://schemas.microsoft.com/office/drawing/2014/main" id="{00000000-0008-0000-0000-000013000000}"/>
            </a:ext>
          </a:extLst>
        </xdr:cNvPr>
        <xdr:cNvSpPr/>
      </xdr:nvSpPr>
      <xdr:spPr>
        <a:xfrm>
          <a:off x="5326950" y="3746663"/>
          <a:ext cx="38100" cy="66675"/>
        </a:xfrm>
        <a:custGeom>
          <a:avLst/>
          <a:gdLst/>
          <a:ahLst/>
          <a:cxnLst/>
          <a:rect l="l" t="t" r="r" b="b"/>
          <a:pathLst>
            <a:path w="157" h="268" extrusionOk="0">
              <a:moveTo>
                <a:pt x="63" y="137"/>
              </a:moveTo>
              <a:cubicBezTo>
                <a:pt x="0" y="5"/>
                <a:pt x="3" y="0"/>
                <a:pt x="86" y="84"/>
              </a:cubicBezTo>
              <a:cubicBezTo>
                <a:pt x="125" y="123"/>
                <a:pt x="157" y="173"/>
                <a:pt x="157" y="196"/>
              </a:cubicBezTo>
              <a:cubicBezTo>
                <a:pt x="157" y="268"/>
                <a:pt x="112" y="240"/>
                <a:pt x="63" y="137"/>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504825</xdr:colOff>
      <xdr:row>19</xdr:row>
      <xdr:rowOff>28575</xdr:rowOff>
    </xdr:from>
    <xdr:ext cx="57150" cy="28575"/>
    <xdr:sp macro="" textlink="">
      <xdr:nvSpPr>
        <xdr:cNvPr id="20" name="Shape 20">
          <a:extLst>
            <a:ext uri="{FF2B5EF4-FFF2-40B4-BE49-F238E27FC236}">
              <a16:creationId xmlns:a16="http://schemas.microsoft.com/office/drawing/2014/main" id="{00000000-0008-0000-0000-000014000000}"/>
            </a:ext>
          </a:extLst>
        </xdr:cNvPr>
        <xdr:cNvSpPr/>
      </xdr:nvSpPr>
      <xdr:spPr>
        <a:xfrm>
          <a:off x="5317425" y="3765713"/>
          <a:ext cx="57150" cy="28575"/>
        </a:xfrm>
        <a:custGeom>
          <a:avLst/>
          <a:gdLst/>
          <a:ahLst/>
          <a:cxnLst/>
          <a:rect l="l" t="t" r="r" b="b"/>
          <a:pathLst>
            <a:path w="225" h="133" extrusionOk="0">
              <a:moveTo>
                <a:pt x="83" y="70"/>
              </a:moveTo>
              <a:cubicBezTo>
                <a:pt x="1" y="2"/>
                <a:pt x="0" y="0"/>
                <a:pt x="68" y="19"/>
              </a:cubicBezTo>
              <a:cubicBezTo>
                <a:pt x="153" y="42"/>
                <a:pt x="225" y="104"/>
                <a:pt x="191" y="125"/>
              </a:cubicBezTo>
              <a:cubicBezTo>
                <a:pt x="178" y="133"/>
                <a:pt x="129" y="108"/>
                <a:pt x="83" y="70"/>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428625</xdr:colOff>
      <xdr:row>18</xdr:row>
      <xdr:rowOff>28575</xdr:rowOff>
    </xdr:from>
    <xdr:ext cx="57150" cy="180975"/>
    <xdr:sp macro="" textlink="">
      <xdr:nvSpPr>
        <xdr:cNvPr id="21" name="Shape 21">
          <a:extLst>
            <a:ext uri="{FF2B5EF4-FFF2-40B4-BE49-F238E27FC236}">
              <a16:creationId xmlns:a16="http://schemas.microsoft.com/office/drawing/2014/main" id="{00000000-0008-0000-0000-000015000000}"/>
            </a:ext>
          </a:extLst>
        </xdr:cNvPr>
        <xdr:cNvSpPr/>
      </xdr:nvSpPr>
      <xdr:spPr>
        <a:xfrm>
          <a:off x="5317425" y="3689513"/>
          <a:ext cx="57150" cy="180975"/>
        </a:xfrm>
        <a:custGeom>
          <a:avLst/>
          <a:gdLst/>
          <a:ahLst/>
          <a:cxnLst/>
          <a:rect l="l" t="t" r="r" b="b"/>
          <a:pathLst>
            <a:path w="213" h="709" extrusionOk="0">
              <a:moveTo>
                <a:pt x="153" y="672"/>
              </a:moveTo>
              <a:cubicBezTo>
                <a:pt x="134" y="648"/>
                <a:pt x="114" y="600"/>
                <a:pt x="111" y="565"/>
              </a:cubicBezTo>
              <a:cubicBezTo>
                <a:pt x="100" y="463"/>
                <a:pt x="99" y="461"/>
                <a:pt x="55" y="478"/>
              </a:cubicBezTo>
              <a:cubicBezTo>
                <a:pt x="7" y="496"/>
                <a:pt x="0" y="455"/>
                <a:pt x="38" y="382"/>
              </a:cubicBezTo>
              <a:cubicBezTo>
                <a:pt x="52" y="355"/>
                <a:pt x="82" y="289"/>
                <a:pt x="104" y="234"/>
              </a:cubicBezTo>
              <a:cubicBezTo>
                <a:pt x="126" y="180"/>
                <a:pt x="159" y="104"/>
                <a:pt x="177" y="65"/>
              </a:cubicBezTo>
              <a:cubicBezTo>
                <a:pt x="207" y="0"/>
                <a:pt x="209" y="2"/>
                <a:pt x="192" y="93"/>
              </a:cubicBezTo>
              <a:cubicBezTo>
                <a:pt x="183" y="148"/>
                <a:pt x="156" y="229"/>
                <a:pt x="133" y="274"/>
              </a:cubicBezTo>
              <a:cubicBezTo>
                <a:pt x="101" y="336"/>
                <a:pt x="98" y="371"/>
                <a:pt x="122" y="423"/>
              </a:cubicBezTo>
              <a:cubicBezTo>
                <a:pt x="139" y="460"/>
                <a:pt x="153" y="520"/>
                <a:pt x="153" y="555"/>
              </a:cubicBezTo>
              <a:cubicBezTo>
                <a:pt x="153" y="590"/>
                <a:pt x="168" y="633"/>
                <a:pt x="187" y="652"/>
              </a:cubicBezTo>
              <a:cubicBezTo>
                <a:pt x="205" y="670"/>
                <a:pt x="213" y="692"/>
                <a:pt x="205" y="700"/>
              </a:cubicBezTo>
              <a:cubicBezTo>
                <a:pt x="196" y="709"/>
                <a:pt x="173" y="696"/>
                <a:pt x="153" y="672"/>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47625</xdr:colOff>
      <xdr:row>18</xdr:row>
      <xdr:rowOff>104775</xdr:rowOff>
    </xdr:from>
    <xdr:ext cx="66675" cy="76200"/>
    <xdr:sp macro="" textlink="">
      <xdr:nvSpPr>
        <xdr:cNvPr id="22" name="Shape 22">
          <a:extLst>
            <a:ext uri="{FF2B5EF4-FFF2-40B4-BE49-F238E27FC236}">
              <a16:creationId xmlns:a16="http://schemas.microsoft.com/office/drawing/2014/main" id="{00000000-0008-0000-0000-000016000000}"/>
            </a:ext>
          </a:extLst>
        </xdr:cNvPr>
        <xdr:cNvSpPr/>
      </xdr:nvSpPr>
      <xdr:spPr>
        <a:xfrm>
          <a:off x="5312663" y="3746663"/>
          <a:ext cx="66675" cy="66675"/>
        </a:xfrm>
        <a:custGeom>
          <a:avLst/>
          <a:gdLst/>
          <a:ahLst/>
          <a:cxnLst/>
          <a:rect l="l" t="t" r="r" b="b"/>
          <a:pathLst>
            <a:path w="242" h="286" extrusionOk="0">
              <a:moveTo>
                <a:pt x="168" y="246"/>
              </a:moveTo>
              <a:cubicBezTo>
                <a:pt x="134" y="223"/>
                <a:pt x="106" y="189"/>
                <a:pt x="106" y="172"/>
              </a:cubicBezTo>
              <a:cubicBezTo>
                <a:pt x="106" y="154"/>
                <a:pt x="85" y="117"/>
                <a:pt x="59" y="88"/>
              </a:cubicBezTo>
              <a:cubicBezTo>
                <a:pt x="0" y="23"/>
                <a:pt x="22" y="0"/>
                <a:pt x="111" y="33"/>
              </a:cubicBezTo>
              <a:cubicBezTo>
                <a:pt x="156" y="51"/>
                <a:pt x="191" y="97"/>
                <a:pt x="213" y="167"/>
              </a:cubicBezTo>
              <a:cubicBezTo>
                <a:pt x="231" y="226"/>
                <a:pt x="242" y="278"/>
                <a:pt x="238" y="282"/>
              </a:cubicBezTo>
              <a:cubicBezTo>
                <a:pt x="233" y="286"/>
                <a:pt x="202" y="270"/>
                <a:pt x="168" y="246"/>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485775</xdr:colOff>
      <xdr:row>17</xdr:row>
      <xdr:rowOff>161925</xdr:rowOff>
    </xdr:from>
    <xdr:ext cx="38100" cy="38100"/>
    <xdr:sp macro="" textlink="">
      <xdr:nvSpPr>
        <xdr:cNvPr id="23" name="Shape 23">
          <a:extLst>
            <a:ext uri="{FF2B5EF4-FFF2-40B4-BE49-F238E27FC236}">
              <a16:creationId xmlns:a16="http://schemas.microsoft.com/office/drawing/2014/main" id="{00000000-0008-0000-0000-000017000000}"/>
            </a:ext>
          </a:extLst>
        </xdr:cNvPr>
        <xdr:cNvSpPr/>
      </xdr:nvSpPr>
      <xdr:spPr>
        <a:xfrm>
          <a:off x="5336475" y="3760950"/>
          <a:ext cx="19050" cy="38100"/>
        </a:xfrm>
        <a:custGeom>
          <a:avLst/>
          <a:gdLst/>
          <a:ahLst/>
          <a:cxnLst/>
          <a:rect l="l" t="t" r="r" b="b"/>
          <a:pathLst>
            <a:path w="54" h="199" extrusionOk="0">
              <a:moveTo>
                <a:pt x="1" y="155"/>
              </a:moveTo>
              <a:cubicBezTo>
                <a:pt x="2" y="127"/>
                <a:pt x="14" y="79"/>
                <a:pt x="27" y="48"/>
              </a:cubicBezTo>
              <a:cubicBezTo>
                <a:pt x="47" y="0"/>
                <a:pt x="52" y="6"/>
                <a:pt x="53" y="82"/>
              </a:cubicBezTo>
              <a:cubicBezTo>
                <a:pt x="54" y="131"/>
                <a:pt x="42" y="179"/>
                <a:pt x="27" y="189"/>
              </a:cubicBezTo>
              <a:cubicBezTo>
                <a:pt x="11" y="199"/>
                <a:pt x="0" y="183"/>
                <a:pt x="1" y="155"/>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123825</xdr:rowOff>
    </xdr:from>
    <xdr:ext cx="28575" cy="9525"/>
    <xdr:sp macro="" textlink="">
      <xdr:nvSpPr>
        <xdr:cNvPr id="24" name="Shape 24">
          <a:extLst>
            <a:ext uri="{FF2B5EF4-FFF2-40B4-BE49-F238E27FC236}">
              <a16:creationId xmlns:a16="http://schemas.microsoft.com/office/drawing/2014/main" id="{00000000-0008-0000-0000-000018000000}"/>
            </a:ext>
          </a:extLst>
        </xdr:cNvPr>
        <xdr:cNvSpPr/>
      </xdr:nvSpPr>
      <xdr:spPr>
        <a:xfrm>
          <a:off x="5341238" y="3775238"/>
          <a:ext cx="952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851647</xdr:colOff>
      <xdr:row>7</xdr:row>
      <xdr:rowOff>76200</xdr:rowOff>
    </xdr:from>
    <xdr:ext cx="1602441" cy="1762125"/>
    <xdr:sp macro="" textlink="">
      <xdr:nvSpPr>
        <xdr:cNvPr id="25" name="Shape 25">
          <a:extLst>
            <a:ext uri="{FF2B5EF4-FFF2-40B4-BE49-F238E27FC236}">
              <a16:creationId xmlns:a16="http://schemas.microsoft.com/office/drawing/2014/main" id="{00000000-0008-0000-0000-000019000000}"/>
            </a:ext>
          </a:extLst>
        </xdr:cNvPr>
        <xdr:cNvSpPr/>
      </xdr:nvSpPr>
      <xdr:spPr>
        <a:xfrm>
          <a:off x="3036794" y="1387288"/>
          <a:ext cx="1602441" cy="1762125"/>
        </a:xfrm>
        <a:custGeom>
          <a:avLst/>
          <a:gdLst/>
          <a:ahLst/>
          <a:cxnLst/>
          <a:rect l="l" t="t" r="r" b="b"/>
          <a:pathLst>
            <a:path w="5277" h="6802" extrusionOk="0">
              <a:moveTo>
                <a:pt x="4301" y="6663"/>
              </a:moveTo>
              <a:cubicBezTo>
                <a:pt x="4318" y="6536"/>
                <a:pt x="4314" y="6521"/>
                <a:pt x="4260" y="6504"/>
              </a:cubicBezTo>
              <a:cubicBezTo>
                <a:pt x="4178" y="6477"/>
                <a:pt x="4128" y="6383"/>
                <a:pt x="4190" y="6370"/>
              </a:cubicBezTo>
              <a:cubicBezTo>
                <a:pt x="4229" y="6363"/>
                <a:pt x="4226" y="6351"/>
                <a:pt x="4173" y="6291"/>
              </a:cubicBezTo>
              <a:cubicBezTo>
                <a:pt x="4130" y="6241"/>
                <a:pt x="4116" y="6235"/>
                <a:pt x="4127" y="6270"/>
              </a:cubicBezTo>
              <a:cubicBezTo>
                <a:pt x="4141" y="6314"/>
                <a:pt x="4135" y="6316"/>
                <a:pt x="4080" y="6287"/>
              </a:cubicBezTo>
              <a:cubicBezTo>
                <a:pt x="4018" y="6255"/>
                <a:pt x="4018" y="6255"/>
                <a:pt x="4071" y="6315"/>
              </a:cubicBezTo>
              <a:cubicBezTo>
                <a:pt x="4101" y="6348"/>
                <a:pt x="4111" y="6375"/>
                <a:pt x="4094" y="6375"/>
              </a:cubicBezTo>
              <a:cubicBezTo>
                <a:pt x="4077" y="6375"/>
                <a:pt x="4055" y="6362"/>
                <a:pt x="4044" y="6345"/>
              </a:cubicBezTo>
              <a:cubicBezTo>
                <a:pt x="4034" y="6329"/>
                <a:pt x="4010" y="6321"/>
                <a:pt x="3991" y="6329"/>
              </a:cubicBezTo>
              <a:cubicBezTo>
                <a:pt x="3971" y="6336"/>
                <a:pt x="3941" y="6333"/>
                <a:pt x="3924" y="6323"/>
              </a:cubicBezTo>
              <a:cubicBezTo>
                <a:pt x="3879" y="6295"/>
                <a:pt x="3744" y="5980"/>
                <a:pt x="3778" y="5980"/>
              </a:cubicBezTo>
              <a:cubicBezTo>
                <a:pt x="3793" y="5980"/>
                <a:pt x="3806" y="5968"/>
                <a:pt x="3806" y="5952"/>
              </a:cubicBezTo>
              <a:cubicBezTo>
                <a:pt x="3806" y="5916"/>
                <a:pt x="3627" y="5841"/>
                <a:pt x="3608" y="5869"/>
              </a:cubicBezTo>
              <a:cubicBezTo>
                <a:pt x="3600" y="5881"/>
                <a:pt x="3518" y="5854"/>
                <a:pt x="3425" y="5810"/>
              </a:cubicBezTo>
              <a:cubicBezTo>
                <a:pt x="3331" y="5765"/>
                <a:pt x="3266" y="5728"/>
                <a:pt x="3280" y="5728"/>
              </a:cubicBezTo>
              <a:cubicBezTo>
                <a:pt x="3293" y="5727"/>
                <a:pt x="3288" y="5707"/>
                <a:pt x="3269" y="5683"/>
              </a:cubicBezTo>
              <a:cubicBezTo>
                <a:pt x="3249" y="5660"/>
                <a:pt x="3229" y="5593"/>
                <a:pt x="3224" y="5536"/>
              </a:cubicBezTo>
              <a:cubicBezTo>
                <a:pt x="3219" y="5478"/>
                <a:pt x="3201" y="5426"/>
                <a:pt x="3185" y="5421"/>
              </a:cubicBezTo>
              <a:cubicBezTo>
                <a:pt x="3150" y="5409"/>
                <a:pt x="3147" y="5303"/>
                <a:pt x="3182" y="5303"/>
              </a:cubicBezTo>
              <a:cubicBezTo>
                <a:pt x="3196" y="5303"/>
                <a:pt x="3206" y="5274"/>
                <a:pt x="3205" y="5240"/>
              </a:cubicBezTo>
              <a:cubicBezTo>
                <a:pt x="3205" y="5205"/>
                <a:pt x="3212" y="5157"/>
                <a:pt x="3222" y="5134"/>
              </a:cubicBezTo>
              <a:cubicBezTo>
                <a:pt x="3233" y="5107"/>
                <a:pt x="3212" y="5072"/>
                <a:pt x="3165" y="5037"/>
              </a:cubicBezTo>
              <a:cubicBezTo>
                <a:pt x="3100" y="4990"/>
                <a:pt x="3093" y="4989"/>
                <a:pt x="3108" y="5030"/>
              </a:cubicBezTo>
              <a:cubicBezTo>
                <a:pt x="3125" y="5074"/>
                <a:pt x="3122" y="5074"/>
                <a:pt x="3057" y="5032"/>
              </a:cubicBezTo>
              <a:cubicBezTo>
                <a:pt x="3014" y="5004"/>
                <a:pt x="2987" y="4959"/>
                <a:pt x="2987" y="4917"/>
              </a:cubicBezTo>
              <a:cubicBezTo>
                <a:pt x="2987" y="4875"/>
                <a:pt x="2975" y="4856"/>
                <a:pt x="2957" y="4867"/>
              </a:cubicBezTo>
              <a:cubicBezTo>
                <a:pt x="2940" y="4877"/>
                <a:pt x="2933" y="4901"/>
                <a:pt x="2940" y="4920"/>
              </a:cubicBezTo>
              <a:cubicBezTo>
                <a:pt x="2948" y="4940"/>
                <a:pt x="2942" y="4973"/>
                <a:pt x="2928" y="4995"/>
              </a:cubicBezTo>
              <a:cubicBezTo>
                <a:pt x="2906" y="5028"/>
                <a:pt x="2891" y="5023"/>
                <a:pt x="2845" y="4968"/>
              </a:cubicBezTo>
              <a:cubicBezTo>
                <a:pt x="2815" y="4932"/>
                <a:pt x="2790" y="4884"/>
                <a:pt x="2790" y="4861"/>
              </a:cubicBezTo>
              <a:cubicBezTo>
                <a:pt x="2790" y="4830"/>
                <a:pt x="2777" y="4828"/>
                <a:pt x="2735" y="4851"/>
              </a:cubicBezTo>
              <a:cubicBezTo>
                <a:pt x="2670" y="4885"/>
                <a:pt x="2667" y="4881"/>
                <a:pt x="2618" y="4686"/>
              </a:cubicBezTo>
              <a:cubicBezTo>
                <a:pt x="2583" y="4546"/>
                <a:pt x="2569" y="4529"/>
                <a:pt x="2459" y="4482"/>
              </a:cubicBezTo>
              <a:cubicBezTo>
                <a:pt x="2388" y="4452"/>
                <a:pt x="2338" y="4411"/>
                <a:pt x="2338" y="4385"/>
              </a:cubicBezTo>
              <a:cubicBezTo>
                <a:pt x="2338" y="4360"/>
                <a:pt x="2306" y="4298"/>
                <a:pt x="2267" y="4247"/>
              </a:cubicBezTo>
              <a:cubicBezTo>
                <a:pt x="2187" y="4141"/>
                <a:pt x="2178" y="4089"/>
                <a:pt x="2241" y="4089"/>
              </a:cubicBezTo>
              <a:cubicBezTo>
                <a:pt x="2265" y="4089"/>
                <a:pt x="2277" y="4076"/>
                <a:pt x="2266" y="4059"/>
              </a:cubicBezTo>
              <a:cubicBezTo>
                <a:pt x="2256" y="4043"/>
                <a:pt x="2231" y="4036"/>
                <a:pt x="2210" y="4044"/>
              </a:cubicBezTo>
              <a:cubicBezTo>
                <a:pt x="2171" y="4059"/>
                <a:pt x="2003" y="3889"/>
                <a:pt x="1995" y="3827"/>
              </a:cubicBezTo>
              <a:cubicBezTo>
                <a:pt x="1993" y="3809"/>
                <a:pt x="1988" y="3759"/>
                <a:pt x="1985" y="3718"/>
              </a:cubicBezTo>
              <a:cubicBezTo>
                <a:pt x="1976" y="3588"/>
                <a:pt x="1913" y="3472"/>
                <a:pt x="1848" y="3463"/>
              </a:cubicBezTo>
              <a:cubicBezTo>
                <a:pt x="1797" y="3456"/>
                <a:pt x="1788" y="3436"/>
                <a:pt x="1788" y="3327"/>
              </a:cubicBezTo>
              <a:cubicBezTo>
                <a:pt x="1788" y="3228"/>
                <a:pt x="1767" y="3172"/>
                <a:pt x="1691" y="3066"/>
              </a:cubicBezTo>
              <a:cubicBezTo>
                <a:pt x="1638" y="2993"/>
                <a:pt x="1585" y="2932"/>
                <a:pt x="1574" y="2932"/>
              </a:cubicBezTo>
              <a:cubicBezTo>
                <a:pt x="1562" y="2932"/>
                <a:pt x="1552" y="2826"/>
                <a:pt x="1551" y="2695"/>
              </a:cubicBezTo>
              <a:cubicBezTo>
                <a:pt x="1548" y="2427"/>
                <a:pt x="1536" y="2379"/>
                <a:pt x="1468" y="2361"/>
              </a:cubicBezTo>
              <a:cubicBezTo>
                <a:pt x="1438" y="2353"/>
                <a:pt x="1406" y="2295"/>
                <a:pt x="1383" y="2206"/>
              </a:cubicBezTo>
              <a:cubicBezTo>
                <a:pt x="1363" y="2128"/>
                <a:pt x="1303" y="1997"/>
                <a:pt x="1250" y="1914"/>
              </a:cubicBezTo>
              <a:cubicBezTo>
                <a:pt x="1181" y="1807"/>
                <a:pt x="1153" y="1731"/>
                <a:pt x="1153" y="1651"/>
              </a:cubicBezTo>
              <a:cubicBezTo>
                <a:pt x="1153" y="1585"/>
                <a:pt x="1133" y="1518"/>
                <a:pt x="1104" y="1486"/>
              </a:cubicBezTo>
              <a:cubicBezTo>
                <a:pt x="1058" y="1435"/>
                <a:pt x="1058" y="1431"/>
                <a:pt x="1104" y="1405"/>
              </a:cubicBezTo>
              <a:cubicBezTo>
                <a:pt x="1168" y="1369"/>
                <a:pt x="1165" y="1335"/>
                <a:pt x="1093" y="1259"/>
              </a:cubicBezTo>
              <a:lnTo>
                <a:pt x="1033" y="1197"/>
              </a:lnTo>
              <a:lnTo>
                <a:pt x="1053" y="1260"/>
              </a:lnTo>
              <a:cubicBezTo>
                <a:pt x="1074" y="1331"/>
                <a:pt x="1027" y="1349"/>
                <a:pt x="1001" y="1280"/>
              </a:cubicBezTo>
              <a:cubicBezTo>
                <a:pt x="991" y="1255"/>
                <a:pt x="974" y="1242"/>
                <a:pt x="961" y="1250"/>
              </a:cubicBezTo>
              <a:cubicBezTo>
                <a:pt x="949" y="1257"/>
                <a:pt x="850" y="1242"/>
                <a:pt x="742" y="1216"/>
              </a:cubicBezTo>
              <a:cubicBezTo>
                <a:pt x="558" y="1171"/>
                <a:pt x="546" y="1164"/>
                <a:pt x="554" y="1096"/>
              </a:cubicBezTo>
              <a:cubicBezTo>
                <a:pt x="561" y="1041"/>
                <a:pt x="545" y="1016"/>
                <a:pt x="490" y="990"/>
              </a:cubicBezTo>
              <a:cubicBezTo>
                <a:pt x="450" y="972"/>
                <a:pt x="410" y="937"/>
                <a:pt x="400" y="912"/>
              </a:cubicBezTo>
              <a:cubicBezTo>
                <a:pt x="389" y="884"/>
                <a:pt x="376" y="879"/>
                <a:pt x="364" y="897"/>
              </a:cubicBezTo>
              <a:cubicBezTo>
                <a:pt x="340" y="936"/>
                <a:pt x="137" y="801"/>
                <a:pt x="137" y="746"/>
              </a:cubicBezTo>
              <a:cubicBezTo>
                <a:pt x="137" y="725"/>
                <a:pt x="105" y="682"/>
                <a:pt x="66" y="652"/>
              </a:cubicBezTo>
              <a:cubicBezTo>
                <a:pt x="5" y="603"/>
                <a:pt x="0" y="586"/>
                <a:pt x="25" y="513"/>
              </a:cubicBezTo>
              <a:cubicBezTo>
                <a:pt x="54" y="430"/>
                <a:pt x="48" y="278"/>
                <a:pt x="12" y="192"/>
              </a:cubicBezTo>
              <a:cubicBezTo>
                <a:pt x="0" y="164"/>
                <a:pt x="17" y="119"/>
                <a:pt x="58" y="73"/>
              </a:cubicBezTo>
              <a:lnTo>
                <a:pt x="123" y="0"/>
              </a:lnTo>
              <a:lnTo>
                <a:pt x="588" y="242"/>
              </a:lnTo>
              <a:cubicBezTo>
                <a:pt x="844" y="376"/>
                <a:pt x="1238" y="583"/>
                <a:pt x="1463" y="703"/>
              </a:cubicBezTo>
              <a:cubicBezTo>
                <a:pt x="3218" y="1640"/>
                <a:pt x="3188" y="1625"/>
                <a:pt x="3382" y="1642"/>
              </a:cubicBezTo>
              <a:cubicBezTo>
                <a:pt x="4161" y="1707"/>
                <a:pt x="4964" y="1780"/>
                <a:pt x="5041" y="1792"/>
              </a:cubicBezTo>
              <a:cubicBezTo>
                <a:pt x="5121" y="1804"/>
                <a:pt x="5129" y="1813"/>
                <a:pt x="5104" y="1860"/>
              </a:cubicBezTo>
              <a:cubicBezTo>
                <a:pt x="5088" y="1889"/>
                <a:pt x="5086" y="1920"/>
                <a:pt x="5100" y="1928"/>
              </a:cubicBezTo>
              <a:cubicBezTo>
                <a:pt x="5113" y="1936"/>
                <a:pt x="5140" y="2080"/>
                <a:pt x="5159" y="2247"/>
              </a:cubicBezTo>
              <a:cubicBezTo>
                <a:pt x="5179" y="2414"/>
                <a:pt x="5214" y="2609"/>
                <a:pt x="5238" y="2678"/>
              </a:cubicBezTo>
              <a:cubicBezTo>
                <a:pt x="5272" y="2779"/>
                <a:pt x="5277" y="2884"/>
                <a:pt x="5263" y="3186"/>
              </a:cubicBezTo>
              <a:cubicBezTo>
                <a:pt x="5242" y="3643"/>
                <a:pt x="5226" y="3726"/>
                <a:pt x="5164" y="3716"/>
              </a:cubicBezTo>
              <a:cubicBezTo>
                <a:pt x="5129" y="3710"/>
                <a:pt x="5119" y="3730"/>
                <a:pt x="5121" y="3793"/>
              </a:cubicBezTo>
              <a:cubicBezTo>
                <a:pt x="5124" y="3867"/>
                <a:pt x="5127" y="4225"/>
                <a:pt x="5127" y="4583"/>
              </a:cubicBezTo>
              <a:cubicBezTo>
                <a:pt x="5127" y="4645"/>
                <a:pt x="5132" y="4722"/>
                <a:pt x="5137" y="4753"/>
              </a:cubicBezTo>
              <a:cubicBezTo>
                <a:pt x="5146" y="4805"/>
                <a:pt x="5133" y="4809"/>
                <a:pt x="4947" y="4800"/>
              </a:cubicBezTo>
              <a:cubicBezTo>
                <a:pt x="4696" y="4788"/>
                <a:pt x="4666" y="4814"/>
                <a:pt x="4709" y="5009"/>
              </a:cubicBezTo>
              <a:cubicBezTo>
                <a:pt x="4726" y="5084"/>
                <a:pt x="4781" y="5215"/>
                <a:pt x="4832" y="5302"/>
              </a:cubicBezTo>
              <a:cubicBezTo>
                <a:pt x="4995" y="5580"/>
                <a:pt x="5034" y="5712"/>
                <a:pt x="4988" y="5832"/>
              </a:cubicBezTo>
              <a:cubicBezTo>
                <a:pt x="4960" y="5905"/>
                <a:pt x="5022" y="6093"/>
                <a:pt x="5074" y="6093"/>
              </a:cubicBezTo>
              <a:cubicBezTo>
                <a:pt x="5090" y="6093"/>
                <a:pt x="5104" y="6130"/>
                <a:pt x="5104" y="6174"/>
              </a:cubicBezTo>
              <a:cubicBezTo>
                <a:pt x="5104" y="6283"/>
                <a:pt x="4920" y="6487"/>
                <a:pt x="4680" y="6646"/>
              </a:cubicBezTo>
              <a:cubicBezTo>
                <a:pt x="4576" y="6715"/>
                <a:pt x="4483" y="6771"/>
                <a:pt x="4473" y="6771"/>
              </a:cubicBezTo>
              <a:cubicBezTo>
                <a:pt x="4463" y="6771"/>
                <a:pt x="4455" y="6738"/>
                <a:pt x="4455" y="6698"/>
              </a:cubicBezTo>
              <a:cubicBezTo>
                <a:pt x="4455" y="6608"/>
                <a:pt x="4392" y="6620"/>
                <a:pt x="4370" y="6714"/>
              </a:cubicBezTo>
              <a:cubicBezTo>
                <a:pt x="4361" y="6751"/>
                <a:pt x="4338" y="6786"/>
                <a:pt x="4319" y="6792"/>
              </a:cubicBezTo>
              <a:cubicBezTo>
                <a:pt x="4291" y="6802"/>
                <a:pt x="4287" y="6771"/>
                <a:pt x="4301" y="6663"/>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47625</xdr:colOff>
      <xdr:row>8</xdr:row>
      <xdr:rowOff>104775</xdr:rowOff>
    </xdr:from>
    <xdr:ext cx="76200" cy="85725"/>
    <xdr:sp macro="" textlink="">
      <xdr:nvSpPr>
        <xdr:cNvPr id="26" name="Shape 26">
          <a:extLst>
            <a:ext uri="{FF2B5EF4-FFF2-40B4-BE49-F238E27FC236}">
              <a16:creationId xmlns:a16="http://schemas.microsoft.com/office/drawing/2014/main" id="{00000000-0008-0000-0000-00001A000000}"/>
            </a:ext>
          </a:extLst>
        </xdr:cNvPr>
        <xdr:cNvSpPr/>
      </xdr:nvSpPr>
      <xdr:spPr>
        <a:xfrm>
          <a:off x="5307900" y="3741900"/>
          <a:ext cx="76200" cy="76200"/>
        </a:xfrm>
        <a:custGeom>
          <a:avLst/>
          <a:gdLst/>
          <a:ahLst/>
          <a:cxnLst/>
          <a:rect l="l" t="t" r="r" b="b"/>
          <a:pathLst>
            <a:path w="278" h="295" extrusionOk="0">
              <a:moveTo>
                <a:pt x="73" y="204"/>
              </a:moveTo>
              <a:cubicBezTo>
                <a:pt x="0" y="44"/>
                <a:pt x="55" y="0"/>
                <a:pt x="169" y="128"/>
              </a:cubicBezTo>
              <a:cubicBezTo>
                <a:pt x="219" y="184"/>
                <a:pt x="233" y="190"/>
                <a:pt x="219" y="151"/>
              </a:cubicBezTo>
              <a:cubicBezTo>
                <a:pt x="206" y="114"/>
                <a:pt x="210" y="104"/>
                <a:pt x="233" y="118"/>
              </a:cubicBezTo>
              <a:cubicBezTo>
                <a:pt x="278" y="145"/>
                <a:pt x="275" y="179"/>
                <a:pt x="222" y="232"/>
              </a:cubicBezTo>
              <a:cubicBezTo>
                <a:pt x="158" y="295"/>
                <a:pt x="111" y="286"/>
                <a:pt x="73" y="204"/>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533400</xdr:colOff>
      <xdr:row>9</xdr:row>
      <xdr:rowOff>47625</xdr:rowOff>
    </xdr:from>
    <xdr:ext cx="1562100" cy="1609725"/>
    <xdr:sp macro="" textlink="">
      <xdr:nvSpPr>
        <xdr:cNvPr id="27" name="Shape 27">
          <a:extLst>
            <a:ext uri="{FF2B5EF4-FFF2-40B4-BE49-F238E27FC236}">
              <a16:creationId xmlns:a16="http://schemas.microsoft.com/office/drawing/2014/main" id="{00000000-0008-0000-0000-00001B000000}"/>
            </a:ext>
          </a:extLst>
        </xdr:cNvPr>
        <xdr:cNvSpPr/>
      </xdr:nvSpPr>
      <xdr:spPr>
        <a:xfrm>
          <a:off x="4569713" y="2979900"/>
          <a:ext cx="1552575" cy="1600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526676</xdr:colOff>
      <xdr:row>9</xdr:row>
      <xdr:rowOff>47625</xdr:rowOff>
    </xdr:from>
    <xdr:ext cx="1578349" cy="1619250"/>
    <xdr:sp macro="" textlink="">
      <xdr:nvSpPr>
        <xdr:cNvPr id="28" name="Shape 28">
          <a:extLst>
            <a:ext uri="{FF2B5EF4-FFF2-40B4-BE49-F238E27FC236}">
              <a16:creationId xmlns:a16="http://schemas.microsoft.com/office/drawing/2014/main" id="{00000000-0008-0000-0000-00001C000000}"/>
            </a:ext>
          </a:extLst>
        </xdr:cNvPr>
        <xdr:cNvSpPr/>
      </xdr:nvSpPr>
      <xdr:spPr>
        <a:xfrm>
          <a:off x="4437529" y="1717301"/>
          <a:ext cx="1578349" cy="1619250"/>
        </a:xfrm>
        <a:custGeom>
          <a:avLst/>
          <a:gdLst/>
          <a:ahLst/>
          <a:cxnLst/>
          <a:rect l="l" t="t" r="r" b="b"/>
          <a:pathLst>
            <a:path w="5075" h="6240" extrusionOk="0">
              <a:moveTo>
                <a:pt x="1658" y="6217"/>
              </a:moveTo>
              <a:cubicBezTo>
                <a:pt x="1568" y="6209"/>
                <a:pt x="1538" y="6194"/>
                <a:pt x="1538" y="6157"/>
              </a:cubicBezTo>
              <a:cubicBezTo>
                <a:pt x="1538" y="6131"/>
                <a:pt x="1495" y="6064"/>
                <a:pt x="1442" y="6010"/>
              </a:cubicBezTo>
              <a:cubicBezTo>
                <a:pt x="1387" y="5953"/>
                <a:pt x="1341" y="5874"/>
                <a:pt x="1336" y="5827"/>
              </a:cubicBezTo>
              <a:cubicBezTo>
                <a:pt x="1327" y="5750"/>
                <a:pt x="1316" y="5742"/>
                <a:pt x="1171" y="5719"/>
              </a:cubicBezTo>
              <a:cubicBezTo>
                <a:pt x="1086" y="5706"/>
                <a:pt x="1001" y="5683"/>
                <a:pt x="983" y="5668"/>
              </a:cubicBezTo>
              <a:cubicBezTo>
                <a:pt x="964" y="5653"/>
                <a:pt x="941" y="5569"/>
                <a:pt x="930" y="5480"/>
              </a:cubicBezTo>
              <a:cubicBezTo>
                <a:pt x="920" y="5392"/>
                <a:pt x="883" y="5219"/>
                <a:pt x="849" y="5094"/>
              </a:cubicBezTo>
              <a:lnTo>
                <a:pt x="787" y="4869"/>
              </a:lnTo>
              <a:lnTo>
                <a:pt x="645" y="4877"/>
              </a:lnTo>
              <a:cubicBezTo>
                <a:pt x="511" y="4885"/>
                <a:pt x="494" y="4878"/>
                <a:pt x="384" y="4773"/>
              </a:cubicBezTo>
              <a:lnTo>
                <a:pt x="267" y="4660"/>
              </a:lnTo>
              <a:lnTo>
                <a:pt x="285" y="4433"/>
              </a:lnTo>
              <a:cubicBezTo>
                <a:pt x="298" y="4282"/>
                <a:pt x="295" y="4205"/>
                <a:pt x="275" y="4205"/>
              </a:cubicBezTo>
              <a:cubicBezTo>
                <a:pt x="259" y="4205"/>
                <a:pt x="221" y="4158"/>
                <a:pt x="192" y="4100"/>
              </a:cubicBezTo>
              <a:cubicBezTo>
                <a:pt x="162" y="4041"/>
                <a:pt x="107" y="3938"/>
                <a:pt x="71" y="3870"/>
              </a:cubicBezTo>
              <a:cubicBezTo>
                <a:pt x="34" y="3801"/>
                <a:pt x="3" y="3694"/>
                <a:pt x="2" y="3630"/>
              </a:cubicBezTo>
              <a:lnTo>
                <a:pt x="0" y="3514"/>
              </a:lnTo>
              <a:lnTo>
                <a:pt x="219" y="3523"/>
              </a:lnTo>
              <a:cubicBezTo>
                <a:pt x="463" y="3533"/>
                <a:pt x="465" y="3531"/>
                <a:pt x="408" y="3324"/>
              </a:cubicBezTo>
              <a:cubicBezTo>
                <a:pt x="390" y="3260"/>
                <a:pt x="389" y="3199"/>
                <a:pt x="404" y="3169"/>
              </a:cubicBezTo>
              <a:cubicBezTo>
                <a:pt x="418" y="3141"/>
                <a:pt x="421" y="2964"/>
                <a:pt x="412" y="2774"/>
              </a:cubicBezTo>
              <a:cubicBezTo>
                <a:pt x="396" y="2444"/>
                <a:pt x="398" y="2429"/>
                <a:pt x="452" y="2421"/>
              </a:cubicBezTo>
              <a:cubicBezTo>
                <a:pt x="499" y="2414"/>
                <a:pt x="511" y="2383"/>
                <a:pt x="529" y="2216"/>
              </a:cubicBezTo>
              <a:cubicBezTo>
                <a:pt x="566" y="1871"/>
                <a:pt x="566" y="1431"/>
                <a:pt x="528" y="1363"/>
              </a:cubicBezTo>
              <a:cubicBezTo>
                <a:pt x="508" y="1328"/>
                <a:pt x="470" y="1128"/>
                <a:pt x="442" y="917"/>
              </a:cubicBezTo>
              <a:cubicBezTo>
                <a:pt x="385" y="480"/>
                <a:pt x="390" y="462"/>
                <a:pt x="578" y="494"/>
              </a:cubicBezTo>
              <a:lnTo>
                <a:pt x="691" y="513"/>
              </a:lnTo>
              <a:lnTo>
                <a:pt x="691" y="257"/>
              </a:lnTo>
              <a:cubicBezTo>
                <a:pt x="691" y="62"/>
                <a:pt x="701" y="0"/>
                <a:pt x="729" y="0"/>
              </a:cubicBezTo>
              <a:cubicBezTo>
                <a:pt x="750" y="0"/>
                <a:pt x="1045" y="19"/>
                <a:pt x="1385" y="42"/>
              </a:cubicBezTo>
              <a:cubicBezTo>
                <a:pt x="1725" y="65"/>
                <a:pt x="2103" y="87"/>
                <a:pt x="2224" y="91"/>
              </a:cubicBezTo>
              <a:lnTo>
                <a:pt x="2444" y="99"/>
              </a:lnTo>
              <a:lnTo>
                <a:pt x="2511" y="240"/>
              </a:lnTo>
              <a:cubicBezTo>
                <a:pt x="2576" y="376"/>
                <a:pt x="2746" y="593"/>
                <a:pt x="2788" y="593"/>
              </a:cubicBezTo>
              <a:cubicBezTo>
                <a:pt x="2809" y="593"/>
                <a:pt x="2921" y="697"/>
                <a:pt x="2921" y="718"/>
              </a:cubicBezTo>
              <a:cubicBezTo>
                <a:pt x="2921" y="724"/>
                <a:pt x="3004" y="815"/>
                <a:pt x="3104" y="919"/>
              </a:cubicBezTo>
              <a:cubicBezTo>
                <a:pt x="3205" y="1022"/>
                <a:pt x="3288" y="1117"/>
                <a:pt x="3288" y="1129"/>
              </a:cubicBezTo>
              <a:cubicBezTo>
                <a:pt x="3288" y="1141"/>
                <a:pt x="3322" y="1160"/>
                <a:pt x="3364" y="1170"/>
              </a:cubicBezTo>
              <a:cubicBezTo>
                <a:pt x="3463" y="1195"/>
                <a:pt x="3675" y="1424"/>
                <a:pt x="3699" y="1532"/>
              </a:cubicBezTo>
              <a:cubicBezTo>
                <a:pt x="3709" y="1578"/>
                <a:pt x="3743" y="1660"/>
                <a:pt x="3775" y="1714"/>
              </a:cubicBezTo>
              <a:cubicBezTo>
                <a:pt x="3807" y="1769"/>
                <a:pt x="3831" y="1856"/>
                <a:pt x="3829" y="1911"/>
              </a:cubicBezTo>
              <a:cubicBezTo>
                <a:pt x="3827" y="1965"/>
                <a:pt x="3844" y="2054"/>
                <a:pt x="3867" y="2109"/>
              </a:cubicBezTo>
              <a:cubicBezTo>
                <a:pt x="3890" y="2164"/>
                <a:pt x="3909" y="2229"/>
                <a:pt x="3909" y="2254"/>
              </a:cubicBezTo>
              <a:cubicBezTo>
                <a:pt x="3909" y="2280"/>
                <a:pt x="3985" y="2356"/>
                <a:pt x="4078" y="2424"/>
              </a:cubicBezTo>
              <a:cubicBezTo>
                <a:pt x="4171" y="2491"/>
                <a:pt x="4247" y="2557"/>
                <a:pt x="4247" y="2570"/>
              </a:cubicBezTo>
              <a:cubicBezTo>
                <a:pt x="4247" y="2622"/>
                <a:pt x="4380" y="2732"/>
                <a:pt x="4466" y="2751"/>
              </a:cubicBezTo>
              <a:cubicBezTo>
                <a:pt x="4517" y="2762"/>
                <a:pt x="4571" y="2794"/>
                <a:pt x="4586" y="2822"/>
              </a:cubicBezTo>
              <a:cubicBezTo>
                <a:pt x="4601" y="2851"/>
                <a:pt x="4651" y="2883"/>
                <a:pt x="4697" y="2893"/>
              </a:cubicBezTo>
              <a:cubicBezTo>
                <a:pt x="4742" y="2903"/>
                <a:pt x="4796" y="2930"/>
                <a:pt x="4816" y="2954"/>
              </a:cubicBezTo>
              <a:cubicBezTo>
                <a:pt x="4848" y="2993"/>
                <a:pt x="4962" y="3053"/>
                <a:pt x="5014" y="3060"/>
              </a:cubicBezTo>
              <a:cubicBezTo>
                <a:pt x="5075" y="3068"/>
                <a:pt x="5036" y="3144"/>
                <a:pt x="4742" y="3588"/>
              </a:cubicBezTo>
              <a:cubicBezTo>
                <a:pt x="4562" y="3857"/>
                <a:pt x="4405" y="4097"/>
                <a:pt x="4393" y="4121"/>
              </a:cubicBezTo>
              <a:cubicBezTo>
                <a:pt x="4379" y="4146"/>
                <a:pt x="4407" y="4370"/>
                <a:pt x="4462" y="4671"/>
              </a:cubicBezTo>
              <a:cubicBezTo>
                <a:pt x="4583" y="5326"/>
                <a:pt x="4583" y="5290"/>
                <a:pt x="4452" y="5264"/>
              </a:cubicBezTo>
              <a:cubicBezTo>
                <a:pt x="4123" y="5198"/>
                <a:pt x="4102" y="5206"/>
                <a:pt x="3903" y="5473"/>
              </a:cubicBezTo>
              <a:cubicBezTo>
                <a:pt x="3789" y="5626"/>
                <a:pt x="3758" y="5638"/>
                <a:pt x="3717" y="5547"/>
              </a:cubicBezTo>
              <a:cubicBezTo>
                <a:pt x="3678" y="5463"/>
                <a:pt x="3561" y="5427"/>
                <a:pt x="3453" y="5468"/>
              </a:cubicBezTo>
              <a:cubicBezTo>
                <a:pt x="3392" y="5491"/>
                <a:pt x="3367" y="5489"/>
                <a:pt x="3342" y="5458"/>
              </a:cubicBezTo>
              <a:cubicBezTo>
                <a:pt x="3299" y="5407"/>
                <a:pt x="3246" y="5408"/>
                <a:pt x="3191" y="5463"/>
              </a:cubicBezTo>
              <a:cubicBezTo>
                <a:pt x="3131" y="5523"/>
                <a:pt x="3050" y="5493"/>
                <a:pt x="2961" y="5376"/>
              </a:cubicBezTo>
              <a:cubicBezTo>
                <a:pt x="2921" y="5323"/>
                <a:pt x="2853" y="5273"/>
                <a:pt x="2806" y="5263"/>
              </a:cubicBezTo>
              <a:cubicBezTo>
                <a:pt x="2761" y="5253"/>
                <a:pt x="2689" y="5208"/>
                <a:pt x="2646" y="5163"/>
              </a:cubicBezTo>
              <a:cubicBezTo>
                <a:pt x="2560" y="5071"/>
                <a:pt x="2512" y="5059"/>
                <a:pt x="2487" y="5123"/>
              </a:cubicBezTo>
              <a:cubicBezTo>
                <a:pt x="2479" y="5146"/>
                <a:pt x="2455" y="5165"/>
                <a:pt x="2435" y="5166"/>
              </a:cubicBezTo>
              <a:cubicBezTo>
                <a:pt x="2371" y="5167"/>
                <a:pt x="2293" y="5304"/>
                <a:pt x="2307" y="5394"/>
              </a:cubicBezTo>
              <a:cubicBezTo>
                <a:pt x="2321" y="5490"/>
                <a:pt x="2310" y="5500"/>
                <a:pt x="2188" y="5514"/>
              </a:cubicBezTo>
              <a:cubicBezTo>
                <a:pt x="2074" y="5528"/>
                <a:pt x="2073" y="5529"/>
                <a:pt x="2101" y="5651"/>
              </a:cubicBezTo>
              <a:cubicBezTo>
                <a:pt x="2120" y="5736"/>
                <a:pt x="2115" y="5764"/>
                <a:pt x="2071" y="5803"/>
              </a:cubicBezTo>
              <a:cubicBezTo>
                <a:pt x="2034" y="5837"/>
                <a:pt x="2018" y="5890"/>
                <a:pt x="2017" y="5981"/>
              </a:cubicBezTo>
              <a:cubicBezTo>
                <a:pt x="2017" y="6052"/>
                <a:pt x="2008" y="6123"/>
                <a:pt x="1996" y="6139"/>
              </a:cubicBezTo>
              <a:cubicBezTo>
                <a:pt x="1973" y="6172"/>
                <a:pt x="1828" y="6240"/>
                <a:pt x="1798" y="6232"/>
              </a:cubicBezTo>
              <a:cubicBezTo>
                <a:pt x="1787" y="6230"/>
                <a:pt x="1724" y="6223"/>
                <a:pt x="1658" y="621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409575</xdr:colOff>
      <xdr:row>12</xdr:row>
      <xdr:rowOff>76200</xdr:rowOff>
    </xdr:from>
    <xdr:ext cx="1085850" cy="1409700"/>
    <xdr:sp macro="" textlink="">
      <xdr:nvSpPr>
        <xdr:cNvPr id="29" name="Shape 29">
          <a:extLst>
            <a:ext uri="{FF2B5EF4-FFF2-40B4-BE49-F238E27FC236}">
              <a16:creationId xmlns:a16="http://schemas.microsoft.com/office/drawing/2014/main" id="{00000000-0008-0000-0000-00001D000000}"/>
            </a:ext>
          </a:extLst>
        </xdr:cNvPr>
        <xdr:cNvSpPr/>
      </xdr:nvSpPr>
      <xdr:spPr>
        <a:xfrm>
          <a:off x="4803075" y="3079913"/>
          <a:ext cx="1085850" cy="1400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171450</xdr:colOff>
      <xdr:row>16</xdr:row>
      <xdr:rowOff>76200</xdr:rowOff>
    </xdr:from>
    <xdr:ext cx="1219200" cy="1190625"/>
    <xdr:sp macro="" textlink="">
      <xdr:nvSpPr>
        <xdr:cNvPr id="30" name="Shape 30">
          <a:extLst>
            <a:ext uri="{FF2B5EF4-FFF2-40B4-BE49-F238E27FC236}">
              <a16:creationId xmlns:a16="http://schemas.microsoft.com/office/drawing/2014/main" id="{00000000-0008-0000-0000-00001E000000}"/>
            </a:ext>
          </a:extLst>
        </xdr:cNvPr>
        <xdr:cNvSpPr/>
      </xdr:nvSpPr>
      <xdr:spPr>
        <a:xfrm>
          <a:off x="4736400" y="3189450"/>
          <a:ext cx="1219200" cy="1181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161925</xdr:colOff>
      <xdr:row>16</xdr:row>
      <xdr:rowOff>66675</xdr:rowOff>
    </xdr:from>
    <xdr:ext cx="1276350" cy="1200150"/>
    <xdr:sp macro="" textlink="">
      <xdr:nvSpPr>
        <xdr:cNvPr id="31" name="Shape 31">
          <a:extLst>
            <a:ext uri="{FF2B5EF4-FFF2-40B4-BE49-F238E27FC236}">
              <a16:creationId xmlns:a16="http://schemas.microsoft.com/office/drawing/2014/main" id="{00000000-0008-0000-0000-00001F000000}"/>
            </a:ext>
          </a:extLst>
        </xdr:cNvPr>
        <xdr:cNvSpPr/>
      </xdr:nvSpPr>
      <xdr:spPr>
        <a:xfrm>
          <a:off x="4914900" y="3009900"/>
          <a:ext cx="1276350" cy="1200150"/>
        </a:xfrm>
        <a:custGeom>
          <a:avLst/>
          <a:gdLst/>
          <a:ahLst/>
          <a:cxnLst/>
          <a:rect l="l" t="t" r="r" b="b"/>
          <a:pathLst>
            <a:path w="10000" h="9999" extrusionOk="0">
              <a:moveTo>
                <a:pt x="5349" y="9970"/>
              </a:moveTo>
              <a:cubicBezTo>
                <a:pt x="5289" y="9937"/>
                <a:pt x="5217" y="9831"/>
                <a:pt x="5193" y="9738"/>
              </a:cubicBezTo>
              <a:cubicBezTo>
                <a:pt x="5166" y="9643"/>
                <a:pt x="5108" y="9547"/>
                <a:pt x="5065" y="9521"/>
              </a:cubicBezTo>
              <a:cubicBezTo>
                <a:pt x="4933" y="9443"/>
                <a:pt x="4685" y="9467"/>
                <a:pt x="4506" y="9573"/>
              </a:cubicBezTo>
              <a:cubicBezTo>
                <a:pt x="4277" y="9710"/>
                <a:pt x="4212" y="9632"/>
                <a:pt x="4398" y="9450"/>
              </a:cubicBezTo>
              <a:cubicBezTo>
                <a:pt x="4520" y="9331"/>
                <a:pt x="4542" y="9257"/>
                <a:pt x="4511" y="9032"/>
              </a:cubicBezTo>
              <a:cubicBezTo>
                <a:pt x="4489" y="8882"/>
                <a:pt x="4458" y="8715"/>
                <a:pt x="4439" y="8659"/>
              </a:cubicBezTo>
              <a:cubicBezTo>
                <a:pt x="4400" y="8548"/>
                <a:pt x="3725" y="8334"/>
                <a:pt x="3574" y="8387"/>
              </a:cubicBezTo>
              <a:cubicBezTo>
                <a:pt x="3511" y="8411"/>
                <a:pt x="3461" y="8378"/>
                <a:pt x="3437" y="8297"/>
              </a:cubicBezTo>
              <a:cubicBezTo>
                <a:pt x="3415" y="8217"/>
                <a:pt x="3345" y="8167"/>
                <a:pt x="3259" y="8167"/>
              </a:cubicBezTo>
              <a:cubicBezTo>
                <a:pt x="3159" y="8167"/>
                <a:pt x="3070" y="8081"/>
                <a:pt x="2947" y="7861"/>
              </a:cubicBezTo>
              <a:cubicBezTo>
                <a:pt x="2856" y="7694"/>
                <a:pt x="2747" y="7538"/>
                <a:pt x="2709" y="7515"/>
              </a:cubicBezTo>
              <a:cubicBezTo>
                <a:pt x="2670" y="7495"/>
                <a:pt x="2639" y="7401"/>
                <a:pt x="2639" y="7309"/>
              </a:cubicBezTo>
              <a:cubicBezTo>
                <a:pt x="2639" y="7216"/>
                <a:pt x="2596" y="7081"/>
                <a:pt x="2543" y="7014"/>
              </a:cubicBezTo>
              <a:cubicBezTo>
                <a:pt x="2489" y="6943"/>
                <a:pt x="2424" y="6708"/>
                <a:pt x="2400" y="6490"/>
              </a:cubicBezTo>
              <a:cubicBezTo>
                <a:pt x="2352" y="6050"/>
                <a:pt x="2086" y="5631"/>
                <a:pt x="1933" y="5501"/>
              </a:cubicBezTo>
              <a:cubicBezTo>
                <a:pt x="1780" y="5371"/>
                <a:pt x="1664" y="5717"/>
                <a:pt x="1480" y="5712"/>
              </a:cubicBezTo>
              <a:cubicBezTo>
                <a:pt x="1296" y="5707"/>
                <a:pt x="1009" y="5706"/>
                <a:pt x="827" y="5473"/>
              </a:cubicBezTo>
              <a:cubicBezTo>
                <a:pt x="645" y="5240"/>
                <a:pt x="506" y="4559"/>
                <a:pt x="389" y="4313"/>
              </a:cubicBezTo>
              <a:cubicBezTo>
                <a:pt x="271" y="4066"/>
                <a:pt x="123" y="4047"/>
                <a:pt x="123" y="3989"/>
              </a:cubicBezTo>
              <a:cubicBezTo>
                <a:pt x="123" y="3934"/>
                <a:pt x="89" y="3818"/>
                <a:pt x="46" y="3735"/>
              </a:cubicBezTo>
              <a:cubicBezTo>
                <a:pt x="-4" y="3633"/>
                <a:pt x="-14" y="3402"/>
                <a:pt x="20" y="3048"/>
              </a:cubicBezTo>
              <a:cubicBezTo>
                <a:pt x="36" y="2870"/>
                <a:pt x="52" y="2692"/>
                <a:pt x="68" y="2515"/>
              </a:cubicBezTo>
              <a:lnTo>
                <a:pt x="432" y="2515"/>
              </a:lnTo>
              <a:cubicBezTo>
                <a:pt x="791" y="2515"/>
                <a:pt x="1131" y="2424"/>
                <a:pt x="1227" y="2299"/>
              </a:cubicBezTo>
              <a:cubicBezTo>
                <a:pt x="1256" y="2264"/>
                <a:pt x="1278" y="2108"/>
                <a:pt x="1278" y="1952"/>
              </a:cubicBezTo>
              <a:cubicBezTo>
                <a:pt x="1280" y="1744"/>
                <a:pt x="1319" y="1635"/>
                <a:pt x="1415" y="1553"/>
              </a:cubicBezTo>
              <a:cubicBezTo>
                <a:pt x="1523" y="1462"/>
                <a:pt x="1542" y="1395"/>
                <a:pt x="1509" y="1204"/>
              </a:cubicBezTo>
              <a:cubicBezTo>
                <a:pt x="1470" y="985"/>
                <a:pt x="1480" y="963"/>
                <a:pt x="1615" y="963"/>
              </a:cubicBezTo>
              <a:cubicBezTo>
                <a:pt x="1696" y="963"/>
                <a:pt x="1827" y="933"/>
                <a:pt x="1904" y="895"/>
              </a:cubicBezTo>
              <a:cubicBezTo>
                <a:pt x="2015" y="840"/>
                <a:pt x="2034" y="787"/>
                <a:pt x="2001" y="636"/>
              </a:cubicBezTo>
              <a:cubicBezTo>
                <a:pt x="1957" y="437"/>
                <a:pt x="2099" y="217"/>
                <a:pt x="2272" y="217"/>
              </a:cubicBezTo>
              <a:cubicBezTo>
                <a:pt x="2318" y="217"/>
                <a:pt x="2378" y="157"/>
                <a:pt x="2402" y="88"/>
              </a:cubicBezTo>
              <a:cubicBezTo>
                <a:pt x="2446" y="-38"/>
                <a:pt x="2455" y="-36"/>
                <a:pt x="2651" y="144"/>
              </a:cubicBezTo>
              <a:cubicBezTo>
                <a:pt x="2759" y="248"/>
                <a:pt x="2942" y="352"/>
                <a:pt x="3051" y="374"/>
              </a:cubicBezTo>
              <a:cubicBezTo>
                <a:pt x="3166" y="396"/>
                <a:pt x="3328" y="504"/>
                <a:pt x="3427" y="622"/>
              </a:cubicBezTo>
              <a:cubicBezTo>
                <a:pt x="3634" y="868"/>
                <a:pt x="3986" y="1009"/>
                <a:pt x="4044" y="866"/>
              </a:cubicBezTo>
              <a:cubicBezTo>
                <a:pt x="4090" y="758"/>
                <a:pt x="4282" y="747"/>
                <a:pt x="4390" y="846"/>
              </a:cubicBezTo>
              <a:cubicBezTo>
                <a:pt x="4448" y="901"/>
                <a:pt x="4516" y="899"/>
                <a:pt x="4663" y="844"/>
              </a:cubicBezTo>
              <a:cubicBezTo>
                <a:pt x="4909" y="752"/>
                <a:pt x="5193" y="838"/>
                <a:pt x="5258" y="1025"/>
              </a:cubicBezTo>
              <a:cubicBezTo>
                <a:pt x="5337" y="1254"/>
                <a:pt x="5569" y="1148"/>
                <a:pt x="5877" y="745"/>
              </a:cubicBezTo>
              <a:cubicBezTo>
                <a:pt x="6111" y="444"/>
                <a:pt x="6210" y="365"/>
                <a:pt x="6412" y="327"/>
              </a:cubicBezTo>
              <a:cubicBezTo>
                <a:pt x="6557" y="298"/>
                <a:pt x="6715" y="305"/>
                <a:pt x="6789" y="342"/>
              </a:cubicBezTo>
              <a:cubicBezTo>
                <a:pt x="6858" y="376"/>
                <a:pt x="7005" y="404"/>
                <a:pt x="7113" y="404"/>
              </a:cubicBezTo>
              <a:cubicBezTo>
                <a:pt x="7265" y="404"/>
                <a:pt x="7393" y="481"/>
                <a:pt x="7653" y="734"/>
              </a:cubicBezTo>
              <a:cubicBezTo>
                <a:pt x="7841" y="915"/>
                <a:pt x="8048" y="1157"/>
                <a:pt x="8111" y="1269"/>
              </a:cubicBezTo>
              <a:cubicBezTo>
                <a:pt x="8222" y="1465"/>
                <a:pt x="8222" y="1490"/>
                <a:pt x="8111" y="1711"/>
              </a:cubicBezTo>
              <a:cubicBezTo>
                <a:pt x="8026" y="1885"/>
                <a:pt x="8007" y="2024"/>
                <a:pt x="8041" y="2229"/>
              </a:cubicBezTo>
              <a:cubicBezTo>
                <a:pt x="8079" y="2465"/>
                <a:pt x="8058" y="2556"/>
                <a:pt x="7913" y="2795"/>
              </a:cubicBezTo>
              <a:cubicBezTo>
                <a:pt x="7728" y="3096"/>
                <a:pt x="7694" y="3289"/>
                <a:pt x="7812" y="3356"/>
              </a:cubicBezTo>
              <a:cubicBezTo>
                <a:pt x="7858" y="3382"/>
                <a:pt x="7841" y="3426"/>
                <a:pt x="7769" y="3475"/>
              </a:cubicBezTo>
              <a:cubicBezTo>
                <a:pt x="7617" y="3575"/>
                <a:pt x="7668" y="3750"/>
                <a:pt x="7969" y="4192"/>
              </a:cubicBezTo>
              <a:cubicBezTo>
                <a:pt x="8323" y="4713"/>
                <a:pt x="8446" y="4812"/>
                <a:pt x="8735" y="4812"/>
              </a:cubicBezTo>
              <a:cubicBezTo>
                <a:pt x="8874" y="4812"/>
                <a:pt x="9044" y="4859"/>
                <a:pt x="9111" y="4916"/>
              </a:cubicBezTo>
              <a:cubicBezTo>
                <a:pt x="9265" y="5044"/>
                <a:pt x="9277" y="5035"/>
                <a:pt x="9436" y="4623"/>
              </a:cubicBezTo>
              <a:cubicBezTo>
                <a:pt x="9506" y="4439"/>
                <a:pt x="9590" y="4282"/>
                <a:pt x="9621" y="4271"/>
              </a:cubicBezTo>
              <a:cubicBezTo>
                <a:pt x="9726" y="4240"/>
                <a:pt x="9945" y="4839"/>
                <a:pt x="9971" y="5228"/>
              </a:cubicBezTo>
              <a:cubicBezTo>
                <a:pt x="9981" y="5356"/>
                <a:pt x="9990" y="5484"/>
                <a:pt x="10000" y="5612"/>
              </a:cubicBezTo>
              <a:lnTo>
                <a:pt x="9704" y="5651"/>
              </a:lnTo>
              <a:cubicBezTo>
                <a:pt x="9539" y="5671"/>
                <a:pt x="9239" y="5673"/>
                <a:pt x="9032" y="5651"/>
              </a:cubicBezTo>
              <a:cubicBezTo>
                <a:pt x="7928" y="5541"/>
                <a:pt x="7810" y="5543"/>
                <a:pt x="7762" y="5662"/>
              </a:cubicBezTo>
              <a:cubicBezTo>
                <a:pt x="7702" y="5807"/>
                <a:pt x="7094" y="6366"/>
                <a:pt x="6996" y="6366"/>
              </a:cubicBezTo>
              <a:cubicBezTo>
                <a:pt x="6890" y="6366"/>
                <a:pt x="6798" y="6617"/>
                <a:pt x="6773" y="6983"/>
              </a:cubicBezTo>
              <a:cubicBezTo>
                <a:pt x="6761" y="7187"/>
                <a:pt x="6723" y="7298"/>
                <a:pt x="6667" y="7298"/>
              </a:cubicBezTo>
              <a:cubicBezTo>
                <a:pt x="6619" y="7298"/>
                <a:pt x="6559" y="7348"/>
                <a:pt x="6535" y="7408"/>
              </a:cubicBezTo>
              <a:cubicBezTo>
                <a:pt x="6508" y="7467"/>
                <a:pt x="6431" y="7558"/>
                <a:pt x="6364" y="7608"/>
              </a:cubicBezTo>
              <a:cubicBezTo>
                <a:pt x="6198" y="7733"/>
                <a:pt x="6095" y="8237"/>
                <a:pt x="6060" y="9111"/>
              </a:cubicBezTo>
              <a:cubicBezTo>
                <a:pt x="6043" y="9569"/>
                <a:pt x="6002" y="9857"/>
                <a:pt x="5952" y="9894"/>
              </a:cubicBezTo>
              <a:cubicBezTo>
                <a:pt x="5819" y="9991"/>
                <a:pt x="5470" y="10033"/>
                <a:pt x="5349" y="9970"/>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76200</xdr:colOff>
      <xdr:row>19</xdr:row>
      <xdr:rowOff>0</xdr:rowOff>
    </xdr:from>
    <xdr:ext cx="933450" cy="1066800"/>
    <xdr:sp macro="" textlink="">
      <xdr:nvSpPr>
        <xdr:cNvPr id="32" name="Shape 32">
          <a:extLst>
            <a:ext uri="{FF2B5EF4-FFF2-40B4-BE49-F238E27FC236}">
              <a16:creationId xmlns:a16="http://schemas.microsoft.com/office/drawing/2014/main" id="{00000000-0008-0000-0000-000020000000}"/>
            </a:ext>
          </a:extLst>
        </xdr:cNvPr>
        <xdr:cNvSpPr/>
      </xdr:nvSpPr>
      <xdr:spPr>
        <a:xfrm>
          <a:off x="4888800" y="3256125"/>
          <a:ext cx="914400" cy="1047750"/>
        </a:xfrm>
        <a:custGeom>
          <a:avLst/>
          <a:gdLst/>
          <a:ahLst/>
          <a:cxnLst/>
          <a:rect l="l" t="t" r="r" b="b"/>
          <a:pathLst>
            <a:path w="3086" h="4065" extrusionOk="0">
              <a:moveTo>
                <a:pt x="400" y="4059"/>
              </a:moveTo>
              <a:cubicBezTo>
                <a:pt x="372" y="4053"/>
                <a:pt x="350" y="4037"/>
                <a:pt x="350" y="4024"/>
              </a:cubicBezTo>
              <a:cubicBezTo>
                <a:pt x="350" y="4010"/>
                <a:pt x="323" y="3991"/>
                <a:pt x="290" y="3980"/>
              </a:cubicBezTo>
              <a:cubicBezTo>
                <a:pt x="257" y="3970"/>
                <a:pt x="242" y="3953"/>
                <a:pt x="258" y="3943"/>
              </a:cubicBezTo>
              <a:cubicBezTo>
                <a:pt x="273" y="3933"/>
                <a:pt x="301" y="3878"/>
                <a:pt x="319" y="3821"/>
              </a:cubicBezTo>
              <a:cubicBezTo>
                <a:pt x="338" y="3764"/>
                <a:pt x="377" y="3687"/>
                <a:pt x="405" y="3651"/>
              </a:cubicBezTo>
              <a:cubicBezTo>
                <a:pt x="475" y="3563"/>
                <a:pt x="547" y="3384"/>
                <a:pt x="524" y="3359"/>
              </a:cubicBezTo>
              <a:cubicBezTo>
                <a:pt x="514" y="3348"/>
                <a:pt x="538" y="3346"/>
                <a:pt x="579" y="3356"/>
              </a:cubicBezTo>
              <a:cubicBezTo>
                <a:pt x="734" y="3393"/>
                <a:pt x="947" y="3109"/>
                <a:pt x="954" y="2854"/>
              </a:cubicBezTo>
              <a:cubicBezTo>
                <a:pt x="957" y="2751"/>
                <a:pt x="951" y="2742"/>
                <a:pt x="860" y="2718"/>
              </a:cubicBezTo>
              <a:cubicBezTo>
                <a:pt x="722" y="2682"/>
                <a:pt x="632" y="2735"/>
                <a:pt x="632" y="2854"/>
              </a:cubicBezTo>
              <a:cubicBezTo>
                <a:pt x="632" y="2961"/>
                <a:pt x="582" y="3011"/>
                <a:pt x="497" y="2989"/>
              </a:cubicBezTo>
              <a:cubicBezTo>
                <a:pt x="423" y="2970"/>
                <a:pt x="422" y="2959"/>
                <a:pt x="481" y="2747"/>
              </a:cubicBezTo>
              <a:cubicBezTo>
                <a:pt x="526" y="2589"/>
                <a:pt x="525" y="2581"/>
                <a:pt x="474" y="2542"/>
              </a:cubicBezTo>
              <a:cubicBezTo>
                <a:pt x="395" y="2482"/>
                <a:pt x="387" y="2487"/>
                <a:pt x="336" y="2640"/>
              </a:cubicBezTo>
              <a:cubicBezTo>
                <a:pt x="310" y="2718"/>
                <a:pt x="278" y="2788"/>
                <a:pt x="263" y="2797"/>
              </a:cubicBezTo>
              <a:cubicBezTo>
                <a:pt x="231" y="2818"/>
                <a:pt x="230" y="2824"/>
                <a:pt x="289" y="2651"/>
              </a:cubicBezTo>
              <a:cubicBezTo>
                <a:pt x="317" y="2572"/>
                <a:pt x="361" y="2485"/>
                <a:pt x="387" y="2459"/>
              </a:cubicBezTo>
              <a:cubicBezTo>
                <a:pt x="472" y="2374"/>
                <a:pt x="438" y="2343"/>
                <a:pt x="237" y="2323"/>
              </a:cubicBezTo>
              <a:cubicBezTo>
                <a:pt x="177" y="2317"/>
                <a:pt x="166" y="2329"/>
                <a:pt x="158" y="2408"/>
              </a:cubicBezTo>
              <a:cubicBezTo>
                <a:pt x="153" y="2463"/>
                <a:pt x="162" y="2500"/>
                <a:pt x="181" y="2500"/>
              </a:cubicBezTo>
              <a:cubicBezTo>
                <a:pt x="199" y="2500"/>
                <a:pt x="209" y="2528"/>
                <a:pt x="204" y="2563"/>
              </a:cubicBezTo>
              <a:cubicBezTo>
                <a:pt x="197" y="2613"/>
                <a:pt x="180" y="2625"/>
                <a:pt x="124" y="2617"/>
              </a:cubicBezTo>
              <a:cubicBezTo>
                <a:pt x="86" y="2611"/>
                <a:pt x="44" y="2592"/>
                <a:pt x="32" y="2574"/>
              </a:cubicBezTo>
              <a:cubicBezTo>
                <a:pt x="0" y="2526"/>
                <a:pt x="27" y="2030"/>
                <a:pt x="73" y="1840"/>
              </a:cubicBezTo>
              <a:cubicBezTo>
                <a:pt x="95" y="1749"/>
                <a:pt x="135" y="1659"/>
                <a:pt x="161" y="1639"/>
              </a:cubicBezTo>
              <a:cubicBezTo>
                <a:pt x="188" y="1620"/>
                <a:pt x="209" y="1590"/>
                <a:pt x="209" y="1572"/>
              </a:cubicBezTo>
              <a:cubicBezTo>
                <a:pt x="209" y="1555"/>
                <a:pt x="241" y="1540"/>
                <a:pt x="280" y="1540"/>
              </a:cubicBezTo>
              <a:cubicBezTo>
                <a:pt x="347" y="1540"/>
                <a:pt x="350" y="1533"/>
                <a:pt x="339" y="1406"/>
              </a:cubicBezTo>
              <a:cubicBezTo>
                <a:pt x="322" y="1211"/>
                <a:pt x="346" y="1129"/>
                <a:pt x="431" y="1085"/>
              </a:cubicBezTo>
              <a:cubicBezTo>
                <a:pt x="472" y="1064"/>
                <a:pt x="530" y="1016"/>
                <a:pt x="559" y="980"/>
              </a:cubicBezTo>
              <a:cubicBezTo>
                <a:pt x="589" y="943"/>
                <a:pt x="634" y="892"/>
                <a:pt x="661" y="867"/>
              </a:cubicBezTo>
              <a:cubicBezTo>
                <a:pt x="687" y="841"/>
                <a:pt x="717" y="797"/>
                <a:pt x="727" y="768"/>
              </a:cubicBezTo>
              <a:cubicBezTo>
                <a:pt x="744" y="722"/>
                <a:pt x="766" y="717"/>
                <a:pt x="894" y="731"/>
              </a:cubicBezTo>
              <a:cubicBezTo>
                <a:pt x="975" y="740"/>
                <a:pt x="1099" y="758"/>
                <a:pt x="1169" y="771"/>
              </a:cubicBezTo>
              <a:cubicBezTo>
                <a:pt x="1238" y="784"/>
                <a:pt x="1372" y="788"/>
                <a:pt x="1465" y="779"/>
              </a:cubicBezTo>
              <a:lnTo>
                <a:pt x="1634" y="764"/>
              </a:lnTo>
              <a:lnTo>
                <a:pt x="1643" y="576"/>
              </a:lnTo>
              <a:cubicBezTo>
                <a:pt x="1649" y="428"/>
                <a:pt x="1636" y="352"/>
                <a:pt x="1582" y="218"/>
              </a:cubicBezTo>
              <a:cubicBezTo>
                <a:pt x="1544" y="125"/>
                <a:pt x="1520" y="41"/>
                <a:pt x="1529" y="32"/>
              </a:cubicBezTo>
              <a:cubicBezTo>
                <a:pt x="1561" y="0"/>
                <a:pt x="1834" y="19"/>
                <a:pt x="1945" y="61"/>
              </a:cubicBezTo>
              <a:cubicBezTo>
                <a:pt x="2089" y="115"/>
                <a:pt x="2096" y="118"/>
                <a:pt x="2206" y="143"/>
              </a:cubicBezTo>
              <a:cubicBezTo>
                <a:pt x="2258" y="155"/>
                <a:pt x="2298" y="182"/>
                <a:pt x="2298" y="206"/>
              </a:cubicBezTo>
              <a:cubicBezTo>
                <a:pt x="2298" y="229"/>
                <a:pt x="2320" y="253"/>
                <a:pt x="2348" y="260"/>
              </a:cubicBezTo>
              <a:cubicBezTo>
                <a:pt x="2376" y="268"/>
                <a:pt x="2411" y="301"/>
                <a:pt x="2426" y="335"/>
              </a:cubicBezTo>
              <a:cubicBezTo>
                <a:pt x="2449" y="389"/>
                <a:pt x="2471" y="396"/>
                <a:pt x="2587" y="388"/>
              </a:cubicBezTo>
              <a:cubicBezTo>
                <a:pt x="2670" y="382"/>
                <a:pt x="2721" y="390"/>
                <a:pt x="2721" y="409"/>
              </a:cubicBezTo>
              <a:cubicBezTo>
                <a:pt x="2721" y="426"/>
                <a:pt x="2768" y="491"/>
                <a:pt x="2825" y="554"/>
              </a:cubicBezTo>
              <a:cubicBezTo>
                <a:pt x="2906" y="645"/>
                <a:pt x="2942" y="665"/>
                <a:pt x="2994" y="652"/>
              </a:cubicBezTo>
              <a:cubicBezTo>
                <a:pt x="3086" y="629"/>
                <a:pt x="3082" y="713"/>
                <a:pt x="2989" y="755"/>
              </a:cubicBezTo>
              <a:cubicBezTo>
                <a:pt x="2946" y="774"/>
                <a:pt x="2908" y="823"/>
                <a:pt x="2894" y="875"/>
              </a:cubicBezTo>
              <a:cubicBezTo>
                <a:pt x="2875" y="947"/>
                <a:pt x="2859" y="960"/>
                <a:pt x="2798" y="954"/>
              </a:cubicBezTo>
              <a:cubicBezTo>
                <a:pt x="2714" y="945"/>
                <a:pt x="2679" y="1012"/>
                <a:pt x="2709" y="1128"/>
              </a:cubicBezTo>
              <a:cubicBezTo>
                <a:pt x="2724" y="1190"/>
                <a:pt x="2695" y="1236"/>
                <a:pt x="2505" y="1445"/>
              </a:cubicBezTo>
              <a:cubicBezTo>
                <a:pt x="2285" y="1688"/>
                <a:pt x="2169" y="1766"/>
                <a:pt x="2029" y="1766"/>
              </a:cubicBezTo>
              <a:cubicBezTo>
                <a:pt x="1936" y="1766"/>
                <a:pt x="1716" y="1865"/>
                <a:pt x="1697" y="1916"/>
              </a:cubicBezTo>
              <a:cubicBezTo>
                <a:pt x="1688" y="1938"/>
                <a:pt x="1706" y="1976"/>
                <a:pt x="1735" y="2001"/>
              </a:cubicBezTo>
              <a:cubicBezTo>
                <a:pt x="1774" y="2034"/>
                <a:pt x="1784" y="2069"/>
                <a:pt x="1772" y="2129"/>
              </a:cubicBezTo>
              <a:cubicBezTo>
                <a:pt x="1746" y="2258"/>
                <a:pt x="1827" y="2392"/>
                <a:pt x="1989" y="2487"/>
              </a:cubicBezTo>
              <a:cubicBezTo>
                <a:pt x="2071" y="2535"/>
                <a:pt x="2137" y="2595"/>
                <a:pt x="2146" y="2632"/>
              </a:cubicBezTo>
              <a:cubicBezTo>
                <a:pt x="2169" y="2721"/>
                <a:pt x="2235" y="2773"/>
                <a:pt x="2257" y="2718"/>
              </a:cubicBezTo>
              <a:cubicBezTo>
                <a:pt x="2266" y="2694"/>
                <a:pt x="2295" y="2681"/>
                <a:pt x="2324" y="2689"/>
              </a:cubicBezTo>
              <a:cubicBezTo>
                <a:pt x="2386" y="2705"/>
                <a:pt x="2523" y="2584"/>
                <a:pt x="2523" y="2513"/>
              </a:cubicBezTo>
              <a:cubicBezTo>
                <a:pt x="2523" y="2465"/>
                <a:pt x="2526" y="2465"/>
                <a:pt x="2580" y="2514"/>
              </a:cubicBezTo>
              <a:cubicBezTo>
                <a:pt x="2650" y="2577"/>
                <a:pt x="2654" y="2713"/>
                <a:pt x="2587" y="2750"/>
              </a:cubicBezTo>
              <a:cubicBezTo>
                <a:pt x="2540" y="2777"/>
                <a:pt x="2540" y="2783"/>
                <a:pt x="2587" y="2872"/>
              </a:cubicBezTo>
              <a:cubicBezTo>
                <a:pt x="2651" y="2992"/>
                <a:pt x="2628" y="3187"/>
                <a:pt x="2536" y="3302"/>
              </a:cubicBezTo>
              <a:lnTo>
                <a:pt x="2471" y="3385"/>
              </a:lnTo>
              <a:lnTo>
                <a:pt x="2378" y="3294"/>
              </a:lnTo>
              <a:cubicBezTo>
                <a:pt x="2324" y="3242"/>
                <a:pt x="2260" y="3206"/>
                <a:pt x="2227" y="3210"/>
              </a:cubicBezTo>
              <a:cubicBezTo>
                <a:pt x="2139" y="3220"/>
                <a:pt x="2044" y="3145"/>
                <a:pt x="2043" y="3064"/>
              </a:cubicBezTo>
              <a:cubicBezTo>
                <a:pt x="2043" y="3020"/>
                <a:pt x="1996" y="2943"/>
                <a:pt x="1920" y="2860"/>
              </a:cubicBezTo>
              <a:cubicBezTo>
                <a:pt x="1815" y="2746"/>
                <a:pt x="1791" y="2732"/>
                <a:pt x="1762" y="2767"/>
              </a:cubicBezTo>
              <a:cubicBezTo>
                <a:pt x="1717" y="2822"/>
                <a:pt x="1569" y="2895"/>
                <a:pt x="1504" y="2895"/>
              </a:cubicBezTo>
              <a:cubicBezTo>
                <a:pt x="1476" y="2895"/>
                <a:pt x="1439" y="2920"/>
                <a:pt x="1423" y="2951"/>
              </a:cubicBezTo>
              <a:cubicBezTo>
                <a:pt x="1406" y="2982"/>
                <a:pt x="1356" y="3026"/>
                <a:pt x="1312" y="3049"/>
              </a:cubicBezTo>
              <a:cubicBezTo>
                <a:pt x="1170" y="3123"/>
                <a:pt x="1140" y="3170"/>
                <a:pt x="1141" y="3327"/>
              </a:cubicBezTo>
              <a:cubicBezTo>
                <a:pt x="1142" y="3465"/>
                <a:pt x="1185" y="3570"/>
                <a:pt x="1242" y="3574"/>
              </a:cubicBezTo>
              <a:cubicBezTo>
                <a:pt x="1293" y="3577"/>
                <a:pt x="1398" y="3741"/>
                <a:pt x="1382" y="3792"/>
              </a:cubicBezTo>
              <a:cubicBezTo>
                <a:pt x="1373" y="3819"/>
                <a:pt x="1313" y="3883"/>
                <a:pt x="1248" y="3933"/>
              </a:cubicBezTo>
              <a:cubicBezTo>
                <a:pt x="1128" y="4025"/>
                <a:pt x="999" y="4048"/>
                <a:pt x="689" y="4029"/>
              </a:cubicBezTo>
              <a:cubicBezTo>
                <a:pt x="635" y="4026"/>
                <a:pt x="558" y="4034"/>
                <a:pt x="520" y="4046"/>
              </a:cubicBezTo>
              <a:cubicBezTo>
                <a:pt x="481" y="4059"/>
                <a:pt x="427" y="4065"/>
                <a:pt x="400" y="4059"/>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200025</xdr:colOff>
      <xdr:row>21</xdr:row>
      <xdr:rowOff>171450</xdr:rowOff>
    </xdr:from>
    <xdr:ext cx="800100" cy="628650"/>
    <xdr:sp macro="" textlink="">
      <xdr:nvSpPr>
        <xdr:cNvPr id="33" name="Shape 33">
          <a:extLst>
            <a:ext uri="{FF2B5EF4-FFF2-40B4-BE49-F238E27FC236}">
              <a16:creationId xmlns:a16="http://schemas.microsoft.com/office/drawing/2014/main" id="{00000000-0008-0000-0000-000021000000}"/>
            </a:ext>
          </a:extLst>
        </xdr:cNvPr>
        <xdr:cNvSpPr/>
      </xdr:nvSpPr>
      <xdr:spPr>
        <a:xfrm>
          <a:off x="4950713" y="3470438"/>
          <a:ext cx="790575" cy="619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466725</xdr:colOff>
      <xdr:row>21</xdr:row>
      <xdr:rowOff>161925</xdr:rowOff>
    </xdr:from>
    <xdr:ext cx="552450" cy="647700"/>
    <xdr:sp macro="" textlink="">
      <xdr:nvSpPr>
        <xdr:cNvPr id="34" name="Shape 34">
          <a:hlinkClick xmlns:r="http://schemas.openxmlformats.org/officeDocument/2006/relationships" r:id="rId3" tooltip="NAYARIT"/>
          <a:extLst>
            <a:ext uri="{FF2B5EF4-FFF2-40B4-BE49-F238E27FC236}">
              <a16:creationId xmlns:a16="http://schemas.microsoft.com/office/drawing/2014/main" id="{00000000-0008-0000-0000-000022000000}"/>
            </a:ext>
          </a:extLst>
        </xdr:cNvPr>
        <xdr:cNvSpPr/>
      </xdr:nvSpPr>
      <xdr:spPr>
        <a:xfrm>
          <a:off x="5079300" y="3465675"/>
          <a:ext cx="533400" cy="628650"/>
        </a:xfrm>
        <a:custGeom>
          <a:avLst/>
          <a:gdLst/>
          <a:ahLst/>
          <a:cxnLst/>
          <a:rect l="l" t="t" r="r" b="b"/>
          <a:pathLst>
            <a:path w="1627" h="2480" extrusionOk="0">
              <a:moveTo>
                <a:pt x="368" y="2463"/>
              </a:moveTo>
              <a:cubicBezTo>
                <a:pt x="367" y="2445"/>
                <a:pt x="322" y="2422"/>
                <a:pt x="268" y="2412"/>
              </a:cubicBezTo>
              <a:cubicBezTo>
                <a:pt x="214" y="2402"/>
                <a:pt x="170" y="2385"/>
                <a:pt x="170" y="2374"/>
              </a:cubicBezTo>
              <a:cubicBezTo>
                <a:pt x="171" y="2363"/>
                <a:pt x="235" y="2290"/>
                <a:pt x="312" y="2213"/>
              </a:cubicBezTo>
              <a:cubicBezTo>
                <a:pt x="418" y="2107"/>
                <a:pt x="450" y="2057"/>
                <a:pt x="439" y="2011"/>
              </a:cubicBezTo>
              <a:cubicBezTo>
                <a:pt x="430" y="1978"/>
                <a:pt x="435" y="1891"/>
                <a:pt x="449" y="1818"/>
              </a:cubicBezTo>
              <a:cubicBezTo>
                <a:pt x="470" y="1706"/>
                <a:pt x="466" y="1676"/>
                <a:pt x="424" y="1635"/>
              </a:cubicBezTo>
              <a:cubicBezTo>
                <a:pt x="396" y="1607"/>
                <a:pt x="362" y="1580"/>
                <a:pt x="348" y="1574"/>
              </a:cubicBezTo>
              <a:cubicBezTo>
                <a:pt x="334" y="1568"/>
                <a:pt x="293" y="1516"/>
                <a:pt x="258" y="1458"/>
              </a:cubicBezTo>
              <a:cubicBezTo>
                <a:pt x="204" y="1370"/>
                <a:pt x="200" y="1352"/>
                <a:pt x="238" y="1352"/>
              </a:cubicBezTo>
              <a:cubicBezTo>
                <a:pt x="294" y="1352"/>
                <a:pt x="295" y="1285"/>
                <a:pt x="240" y="1239"/>
              </a:cubicBezTo>
              <a:cubicBezTo>
                <a:pt x="204" y="1210"/>
                <a:pt x="197" y="1215"/>
                <a:pt x="196" y="1271"/>
              </a:cubicBezTo>
              <a:cubicBezTo>
                <a:pt x="193" y="1361"/>
                <a:pt x="130" y="1148"/>
                <a:pt x="72" y="858"/>
              </a:cubicBezTo>
              <a:cubicBezTo>
                <a:pt x="47" y="734"/>
                <a:pt x="20" y="604"/>
                <a:pt x="10" y="569"/>
              </a:cubicBezTo>
              <a:cubicBezTo>
                <a:pt x="0" y="531"/>
                <a:pt x="6" y="505"/>
                <a:pt x="25" y="505"/>
              </a:cubicBezTo>
              <a:cubicBezTo>
                <a:pt x="42" y="505"/>
                <a:pt x="56" y="538"/>
                <a:pt x="56" y="577"/>
              </a:cubicBezTo>
              <a:cubicBezTo>
                <a:pt x="56" y="645"/>
                <a:pt x="64" y="649"/>
                <a:pt x="176" y="641"/>
              </a:cubicBezTo>
              <a:cubicBezTo>
                <a:pt x="267" y="634"/>
                <a:pt x="294" y="622"/>
                <a:pt x="285" y="590"/>
              </a:cubicBezTo>
              <a:cubicBezTo>
                <a:pt x="279" y="567"/>
                <a:pt x="261" y="502"/>
                <a:pt x="245" y="446"/>
              </a:cubicBezTo>
              <a:cubicBezTo>
                <a:pt x="220" y="358"/>
                <a:pt x="225" y="332"/>
                <a:pt x="280" y="254"/>
              </a:cubicBezTo>
              <a:cubicBezTo>
                <a:pt x="315" y="205"/>
                <a:pt x="337" y="148"/>
                <a:pt x="329" y="127"/>
              </a:cubicBezTo>
              <a:cubicBezTo>
                <a:pt x="293" y="32"/>
                <a:pt x="430" y="0"/>
                <a:pt x="624" y="58"/>
              </a:cubicBezTo>
              <a:cubicBezTo>
                <a:pt x="719" y="86"/>
                <a:pt x="735" y="104"/>
                <a:pt x="749" y="192"/>
              </a:cubicBezTo>
              <a:cubicBezTo>
                <a:pt x="758" y="248"/>
                <a:pt x="770" y="316"/>
                <a:pt x="775" y="343"/>
              </a:cubicBezTo>
              <a:cubicBezTo>
                <a:pt x="781" y="371"/>
                <a:pt x="754" y="417"/>
                <a:pt x="714" y="448"/>
              </a:cubicBezTo>
              <a:cubicBezTo>
                <a:pt x="581" y="553"/>
                <a:pt x="702" y="643"/>
                <a:pt x="842" y="545"/>
              </a:cubicBezTo>
              <a:cubicBezTo>
                <a:pt x="933" y="481"/>
                <a:pt x="1044" y="513"/>
                <a:pt x="1044" y="604"/>
              </a:cubicBezTo>
              <a:cubicBezTo>
                <a:pt x="1044" y="700"/>
                <a:pt x="1159" y="771"/>
                <a:pt x="1282" y="751"/>
              </a:cubicBezTo>
              <a:lnTo>
                <a:pt x="1377" y="736"/>
              </a:lnTo>
              <a:lnTo>
                <a:pt x="1338" y="881"/>
              </a:lnTo>
              <a:cubicBezTo>
                <a:pt x="1282" y="1091"/>
                <a:pt x="1288" y="1134"/>
                <a:pt x="1385" y="1227"/>
              </a:cubicBezTo>
              <a:cubicBezTo>
                <a:pt x="1467" y="1305"/>
                <a:pt x="1471" y="1318"/>
                <a:pt x="1453" y="1459"/>
              </a:cubicBezTo>
              <a:cubicBezTo>
                <a:pt x="1437" y="1596"/>
                <a:pt x="1441" y="1613"/>
                <a:pt x="1505" y="1664"/>
              </a:cubicBezTo>
              <a:cubicBezTo>
                <a:pt x="1627" y="1760"/>
                <a:pt x="1524" y="1907"/>
                <a:pt x="1386" y="1833"/>
              </a:cubicBezTo>
              <a:cubicBezTo>
                <a:pt x="1355" y="1817"/>
                <a:pt x="1323" y="1803"/>
                <a:pt x="1314" y="1803"/>
              </a:cubicBezTo>
              <a:cubicBezTo>
                <a:pt x="1279" y="1803"/>
                <a:pt x="1301" y="1971"/>
                <a:pt x="1341" y="2011"/>
              </a:cubicBezTo>
              <a:cubicBezTo>
                <a:pt x="1393" y="2064"/>
                <a:pt x="1394" y="2098"/>
                <a:pt x="1344" y="2140"/>
              </a:cubicBezTo>
              <a:cubicBezTo>
                <a:pt x="1322" y="2158"/>
                <a:pt x="1296" y="2218"/>
                <a:pt x="1285" y="2274"/>
              </a:cubicBezTo>
              <a:lnTo>
                <a:pt x="1266" y="2376"/>
              </a:lnTo>
              <a:lnTo>
                <a:pt x="1160" y="2272"/>
              </a:lnTo>
              <a:cubicBezTo>
                <a:pt x="1023" y="2138"/>
                <a:pt x="882" y="2110"/>
                <a:pt x="774" y="2195"/>
              </a:cubicBezTo>
              <a:cubicBezTo>
                <a:pt x="732" y="2228"/>
                <a:pt x="671" y="2255"/>
                <a:pt x="638" y="2255"/>
              </a:cubicBezTo>
              <a:cubicBezTo>
                <a:pt x="603" y="2254"/>
                <a:pt x="536" y="2303"/>
                <a:pt x="474" y="2375"/>
              </a:cubicBezTo>
              <a:cubicBezTo>
                <a:pt x="416" y="2441"/>
                <a:pt x="368" y="2480"/>
                <a:pt x="368" y="2463"/>
              </a:cubicBezTo>
              <a:close/>
            </a:path>
          </a:pathLst>
        </a:custGeom>
        <a:solidFill>
          <a:srgbClr val="FF47CF"/>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447675</xdr:colOff>
      <xdr:row>22</xdr:row>
      <xdr:rowOff>57150</xdr:rowOff>
    </xdr:from>
    <xdr:ext cx="1276350" cy="1019175"/>
    <xdr:sp macro="" textlink="">
      <xdr:nvSpPr>
        <xdr:cNvPr id="35" name="Shape 35">
          <a:extLst>
            <a:ext uri="{FF2B5EF4-FFF2-40B4-BE49-F238E27FC236}">
              <a16:creationId xmlns:a16="http://schemas.microsoft.com/office/drawing/2014/main" id="{00000000-0008-0000-0000-000023000000}"/>
            </a:ext>
          </a:extLst>
        </xdr:cNvPr>
        <xdr:cNvSpPr/>
      </xdr:nvSpPr>
      <xdr:spPr>
        <a:xfrm>
          <a:off x="4712588" y="3270413"/>
          <a:ext cx="1266825" cy="1019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38100</xdr:colOff>
      <xdr:row>15</xdr:row>
      <xdr:rowOff>66675</xdr:rowOff>
    </xdr:from>
    <xdr:ext cx="685800" cy="1209675"/>
    <xdr:sp macro="" textlink="">
      <xdr:nvSpPr>
        <xdr:cNvPr id="36" name="Shape 36">
          <a:extLst>
            <a:ext uri="{FF2B5EF4-FFF2-40B4-BE49-F238E27FC236}">
              <a16:creationId xmlns:a16="http://schemas.microsoft.com/office/drawing/2014/main" id="{00000000-0008-0000-0000-000024000000}"/>
            </a:ext>
          </a:extLst>
        </xdr:cNvPr>
        <xdr:cNvSpPr/>
      </xdr:nvSpPr>
      <xdr:spPr>
        <a:xfrm>
          <a:off x="5012625" y="3184688"/>
          <a:ext cx="666750" cy="1190625"/>
        </a:xfrm>
        <a:custGeom>
          <a:avLst/>
          <a:gdLst/>
          <a:ahLst/>
          <a:cxnLst/>
          <a:rect l="l" t="t" r="r" b="b"/>
          <a:pathLst>
            <a:path w="10000" h="10000" extrusionOk="0">
              <a:moveTo>
                <a:pt x="2591" y="9928"/>
              </a:moveTo>
              <a:cubicBezTo>
                <a:pt x="2587" y="9884"/>
                <a:pt x="1997" y="9718"/>
                <a:pt x="2008" y="9408"/>
              </a:cubicBezTo>
              <a:cubicBezTo>
                <a:pt x="2024" y="8887"/>
                <a:pt x="2310" y="8730"/>
                <a:pt x="2320" y="8478"/>
              </a:cubicBezTo>
              <a:cubicBezTo>
                <a:pt x="2330" y="8226"/>
                <a:pt x="2021" y="8187"/>
                <a:pt x="2068" y="7893"/>
              </a:cubicBezTo>
              <a:cubicBezTo>
                <a:pt x="2116" y="7581"/>
                <a:pt x="2092" y="7536"/>
                <a:pt x="1758" y="7313"/>
              </a:cubicBezTo>
              <a:cubicBezTo>
                <a:pt x="1439" y="7103"/>
                <a:pt x="1395" y="7033"/>
                <a:pt x="1423" y="6769"/>
              </a:cubicBezTo>
              <a:cubicBezTo>
                <a:pt x="1435" y="6602"/>
                <a:pt x="1487" y="6422"/>
                <a:pt x="1526" y="6366"/>
              </a:cubicBezTo>
              <a:cubicBezTo>
                <a:pt x="1574" y="6306"/>
                <a:pt x="1526" y="6199"/>
                <a:pt x="1411" y="6105"/>
              </a:cubicBezTo>
              <a:cubicBezTo>
                <a:pt x="1228" y="5953"/>
                <a:pt x="1228" y="5940"/>
                <a:pt x="1447" y="5784"/>
              </a:cubicBezTo>
              <a:cubicBezTo>
                <a:pt x="1662" y="5628"/>
                <a:pt x="1710" y="5621"/>
                <a:pt x="2523" y="5643"/>
              </a:cubicBezTo>
              <a:cubicBezTo>
                <a:pt x="3293" y="5662"/>
                <a:pt x="3380" y="5651"/>
                <a:pt x="3495" y="5535"/>
              </a:cubicBezTo>
              <a:cubicBezTo>
                <a:pt x="3608" y="5425"/>
                <a:pt x="3588" y="5400"/>
                <a:pt x="3332" y="5347"/>
              </a:cubicBezTo>
              <a:cubicBezTo>
                <a:pt x="3169" y="5315"/>
                <a:pt x="2969" y="5289"/>
                <a:pt x="2890" y="5289"/>
              </a:cubicBezTo>
              <a:cubicBezTo>
                <a:pt x="2806" y="5289"/>
                <a:pt x="2711" y="5247"/>
                <a:pt x="2675" y="5197"/>
              </a:cubicBezTo>
              <a:cubicBezTo>
                <a:pt x="2639" y="5148"/>
                <a:pt x="2503" y="5108"/>
                <a:pt x="2376" y="5108"/>
              </a:cubicBezTo>
              <a:cubicBezTo>
                <a:pt x="2229" y="5108"/>
                <a:pt x="2169" y="5082"/>
                <a:pt x="2217" y="5038"/>
              </a:cubicBezTo>
              <a:cubicBezTo>
                <a:pt x="2264" y="5000"/>
                <a:pt x="2045" y="4848"/>
                <a:pt x="1702" y="4679"/>
              </a:cubicBezTo>
              <a:cubicBezTo>
                <a:pt x="1175" y="4419"/>
                <a:pt x="1116" y="4366"/>
                <a:pt x="1175" y="4206"/>
              </a:cubicBezTo>
              <a:cubicBezTo>
                <a:pt x="1216" y="4105"/>
                <a:pt x="1196" y="4007"/>
                <a:pt x="1136" y="3988"/>
              </a:cubicBezTo>
              <a:cubicBezTo>
                <a:pt x="1076" y="3968"/>
                <a:pt x="1028" y="3891"/>
                <a:pt x="1028" y="3816"/>
              </a:cubicBezTo>
              <a:cubicBezTo>
                <a:pt x="1028" y="3737"/>
                <a:pt x="813" y="3563"/>
                <a:pt x="514" y="3396"/>
              </a:cubicBezTo>
              <a:lnTo>
                <a:pt x="0" y="3113"/>
              </a:lnTo>
              <a:lnTo>
                <a:pt x="709" y="2786"/>
              </a:lnTo>
              <a:cubicBezTo>
                <a:pt x="1288" y="2519"/>
                <a:pt x="1455" y="2469"/>
                <a:pt x="1626" y="2519"/>
              </a:cubicBezTo>
              <a:cubicBezTo>
                <a:pt x="1742" y="2553"/>
                <a:pt x="1842" y="2570"/>
                <a:pt x="1854" y="2559"/>
              </a:cubicBezTo>
              <a:cubicBezTo>
                <a:pt x="1866" y="2549"/>
                <a:pt x="1985" y="2452"/>
                <a:pt x="2124" y="2345"/>
              </a:cubicBezTo>
              <a:cubicBezTo>
                <a:pt x="2459" y="2086"/>
                <a:pt x="2471" y="1666"/>
                <a:pt x="2145" y="1507"/>
              </a:cubicBezTo>
              <a:cubicBezTo>
                <a:pt x="1957" y="1416"/>
                <a:pt x="1878" y="1409"/>
                <a:pt x="1699" y="1469"/>
              </a:cubicBezTo>
              <a:cubicBezTo>
                <a:pt x="1391" y="1572"/>
                <a:pt x="1252" y="1559"/>
                <a:pt x="1252" y="1431"/>
              </a:cubicBezTo>
              <a:cubicBezTo>
                <a:pt x="1252" y="1244"/>
                <a:pt x="2089" y="1108"/>
                <a:pt x="2328" y="919"/>
              </a:cubicBezTo>
              <a:cubicBezTo>
                <a:pt x="2567" y="730"/>
                <a:pt x="2607" y="611"/>
                <a:pt x="2687" y="296"/>
              </a:cubicBezTo>
              <a:cubicBezTo>
                <a:pt x="2771" y="-38"/>
                <a:pt x="3612" y="228"/>
                <a:pt x="3962" y="203"/>
              </a:cubicBezTo>
              <a:cubicBezTo>
                <a:pt x="4312" y="178"/>
                <a:pt x="4440" y="366"/>
                <a:pt x="4787" y="148"/>
              </a:cubicBezTo>
              <a:cubicBezTo>
                <a:pt x="5063" y="-30"/>
                <a:pt x="5087" y="-34"/>
                <a:pt x="5274" y="66"/>
              </a:cubicBezTo>
              <a:cubicBezTo>
                <a:pt x="5409" y="139"/>
                <a:pt x="5318" y="84"/>
                <a:pt x="5333" y="195"/>
              </a:cubicBezTo>
              <a:cubicBezTo>
                <a:pt x="5349" y="307"/>
                <a:pt x="4928" y="677"/>
                <a:pt x="5367" y="737"/>
              </a:cubicBezTo>
              <a:cubicBezTo>
                <a:pt x="5650" y="778"/>
                <a:pt x="5573" y="1384"/>
                <a:pt x="5477" y="1600"/>
              </a:cubicBezTo>
              <a:cubicBezTo>
                <a:pt x="5345" y="1893"/>
                <a:pt x="5912" y="1925"/>
                <a:pt x="6191" y="1964"/>
              </a:cubicBezTo>
              <a:cubicBezTo>
                <a:pt x="6347" y="2099"/>
                <a:pt x="6356" y="2258"/>
                <a:pt x="6411" y="2410"/>
              </a:cubicBezTo>
              <a:cubicBezTo>
                <a:pt x="6466" y="2562"/>
                <a:pt x="6446" y="2538"/>
                <a:pt x="6522" y="2878"/>
              </a:cubicBezTo>
              <a:cubicBezTo>
                <a:pt x="6675" y="3055"/>
                <a:pt x="8156" y="3290"/>
                <a:pt x="8370" y="3434"/>
              </a:cubicBezTo>
              <a:cubicBezTo>
                <a:pt x="8798" y="3594"/>
                <a:pt x="8907" y="3771"/>
                <a:pt x="9088" y="3838"/>
              </a:cubicBezTo>
              <a:lnTo>
                <a:pt x="9455" y="3838"/>
              </a:lnTo>
              <a:cubicBezTo>
                <a:pt x="9466" y="4024"/>
                <a:pt x="9476" y="4210"/>
                <a:pt x="9487" y="4396"/>
              </a:cubicBezTo>
              <a:cubicBezTo>
                <a:pt x="9519" y="4930"/>
                <a:pt x="9535" y="4958"/>
                <a:pt x="9782" y="4977"/>
              </a:cubicBezTo>
              <a:cubicBezTo>
                <a:pt x="9926" y="4987"/>
                <a:pt x="10021" y="5028"/>
                <a:pt x="9997" y="5066"/>
              </a:cubicBezTo>
              <a:cubicBezTo>
                <a:pt x="9922" y="5186"/>
                <a:pt x="8295" y="5831"/>
                <a:pt x="8104" y="5816"/>
              </a:cubicBezTo>
              <a:cubicBezTo>
                <a:pt x="7777" y="5790"/>
                <a:pt x="7326" y="5964"/>
                <a:pt x="7326" y="6118"/>
              </a:cubicBezTo>
              <a:cubicBezTo>
                <a:pt x="7326" y="6321"/>
                <a:pt x="7131" y="6497"/>
                <a:pt x="6899" y="6497"/>
              </a:cubicBezTo>
              <a:cubicBezTo>
                <a:pt x="6796" y="6497"/>
                <a:pt x="6510" y="6591"/>
                <a:pt x="6266" y="6709"/>
              </a:cubicBezTo>
              <a:cubicBezTo>
                <a:pt x="6023" y="6824"/>
                <a:pt x="5732" y="6921"/>
                <a:pt x="5617" y="6921"/>
              </a:cubicBezTo>
              <a:cubicBezTo>
                <a:pt x="5289" y="6921"/>
                <a:pt x="5246" y="7088"/>
                <a:pt x="5541" y="7217"/>
              </a:cubicBezTo>
              <a:cubicBezTo>
                <a:pt x="5788" y="7321"/>
                <a:pt x="5796" y="7350"/>
                <a:pt x="5684" y="7642"/>
              </a:cubicBezTo>
              <a:cubicBezTo>
                <a:pt x="5569" y="7940"/>
                <a:pt x="5581" y="7968"/>
                <a:pt x="5883" y="8193"/>
              </a:cubicBezTo>
              <a:cubicBezTo>
                <a:pt x="6059" y="8324"/>
                <a:pt x="6263" y="8352"/>
                <a:pt x="6202" y="8495"/>
              </a:cubicBezTo>
              <a:cubicBezTo>
                <a:pt x="6141" y="8638"/>
                <a:pt x="6012" y="9053"/>
                <a:pt x="5518" y="9053"/>
              </a:cubicBezTo>
              <a:cubicBezTo>
                <a:pt x="4908" y="9053"/>
                <a:pt x="4520" y="8878"/>
                <a:pt x="4428" y="9309"/>
              </a:cubicBezTo>
              <a:cubicBezTo>
                <a:pt x="4384" y="9533"/>
                <a:pt x="4337" y="9576"/>
                <a:pt x="4178" y="9548"/>
              </a:cubicBezTo>
              <a:cubicBezTo>
                <a:pt x="3934" y="9508"/>
                <a:pt x="3679" y="9664"/>
                <a:pt x="3771" y="9797"/>
              </a:cubicBezTo>
              <a:cubicBezTo>
                <a:pt x="3831" y="9878"/>
                <a:pt x="3783" y="9891"/>
                <a:pt x="3491" y="9867"/>
              </a:cubicBezTo>
              <a:cubicBezTo>
                <a:pt x="3265" y="9850"/>
                <a:pt x="3126" y="9867"/>
                <a:pt x="3085" y="9922"/>
              </a:cubicBezTo>
              <a:cubicBezTo>
                <a:pt x="3013" y="10024"/>
                <a:pt x="2606" y="10028"/>
                <a:pt x="2591" y="992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295275</xdr:colOff>
      <xdr:row>15</xdr:row>
      <xdr:rowOff>85725</xdr:rowOff>
    </xdr:from>
    <xdr:ext cx="780489" cy="1428750"/>
    <xdr:sp macro="" textlink="">
      <xdr:nvSpPr>
        <xdr:cNvPr id="37" name="Shape 37">
          <a:extLst>
            <a:ext uri="{FF2B5EF4-FFF2-40B4-BE49-F238E27FC236}">
              <a16:creationId xmlns:a16="http://schemas.microsoft.com/office/drawing/2014/main" id="{00000000-0008-0000-0000-000025000000}"/>
            </a:ext>
          </a:extLst>
        </xdr:cNvPr>
        <xdr:cNvSpPr/>
      </xdr:nvSpPr>
      <xdr:spPr>
        <a:xfrm>
          <a:off x="6794687" y="2831166"/>
          <a:ext cx="780489" cy="1428750"/>
        </a:xfrm>
        <a:custGeom>
          <a:avLst/>
          <a:gdLst/>
          <a:ahLst/>
          <a:cxnLst/>
          <a:rect l="l" t="t" r="r" b="b"/>
          <a:pathLst>
            <a:path w="2711" h="5525" extrusionOk="0">
              <a:moveTo>
                <a:pt x="1986" y="5415"/>
              </a:moveTo>
              <a:cubicBezTo>
                <a:pt x="1859" y="5306"/>
                <a:pt x="1778" y="5276"/>
                <a:pt x="1732" y="5322"/>
              </a:cubicBezTo>
              <a:cubicBezTo>
                <a:pt x="1721" y="5333"/>
                <a:pt x="1671" y="5344"/>
                <a:pt x="1622" y="5345"/>
              </a:cubicBezTo>
              <a:cubicBezTo>
                <a:pt x="1573" y="5345"/>
                <a:pt x="1431" y="5355"/>
                <a:pt x="1307" y="5367"/>
              </a:cubicBezTo>
              <a:cubicBezTo>
                <a:pt x="1183" y="5378"/>
                <a:pt x="1025" y="5377"/>
                <a:pt x="956" y="5365"/>
              </a:cubicBezTo>
              <a:cubicBezTo>
                <a:pt x="848" y="5345"/>
                <a:pt x="827" y="5330"/>
                <a:pt x="800" y="5249"/>
              </a:cubicBezTo>
              <a:cubicBezTo>
                <a:pt x="765" y="5145"/>
                <a:pt x="658" y="5048"/>
                <a:pt x="577" y="5047"/>
              </a:cubicBezTo>
              <a:cubicBezTo>
                <a:pt x="540" y="5047"/>
                <a:pt x="530" y="5060"/>
                <a:pt x="542" y="5092"/>
              </a:cubicBezTo>
              <a:cubicBezTo>
                <a:pt x="553" y="5122"/>
                <a:pt x="547" y="5133"/>
                <a:pt x="524" y="5124"/>
              </a:cubicBezTo>
              <a:cubicBezTo>
                <a:pt x="472" y="5104"/>
                <a:pt x="184" y="5011"/>
                <a:pt x="143" y="5001"/>
              </a:cubicBezTo>
              <a:cubicBezTo>
                <a:pt x="102" y="4991"/>
                <a:pt x="94" y="4849"/>
                <a:pt x="134" y="4849"/>
              </a:cubicBezTo>
              <a:cubicBezTo>
                <a:pt x="148" y="4849"/>
                <a:pt x="168" y="4824"/>
                <a:pt x="177" y="4794"/>
              </a:cubicBezTo>
              <a:cubicBezTo>
                <a:pt x="198" y="4728"/>
                <a:pt x="85" y="4558"/>
                <a:pt x="34" y="4578"/>
              </a:cubicBezTo>
              <a:cubicBezTo>
                <a:pt x="12" y="4587"/>
                <a:pt x="0" y="4557"/>
                <a:pt x="0" y="4492"/>
              </a:cubicBezTo>
              <a:cubicBezTo>
                <a:pt x="0" y="4401"/>
                <a:pt x="6" y="4394"/>
                <a:pt x="68" y="4410"/>
              </a:cubicBezTo>
              <a:cubicBezTo>
                <a:pt x="105" y="4419"/>
                <a:pt x="136" y="4417"/>
                <a:pt x="137" y="4405"/>
              </a:cubicBezTo>
              <a:cubicBezTo>
                <a:pt x="138" y="4393"/>
                <a:pt x="142" y="4331"/>
                <a:pt x="146" y="4267"/>
              </a:cubicBezTo>
              <a:cubicBezTo>
                <a:pt x="150" y="4202"/>
                <a:pt x="176" y="4115"/>
                <a:pt x="203" y="4073"/>
              </a:cubicBezTo>
              <a:cubicBezTo>
                <a:pt x="248" y="4004"/>
                <a:pt x="265" y="3998"/>
                <a:pt x="371" y="4014"/>
              </a:cubicBezTo>
              <a:cubicBezTo>
                <a:pt x="471" y="4029"/>
                <a:pt x="497" y="4022"/>
                <a:pt x="544" y="3968"/>
              </a:cubicBezTo>
              <a:cubicBezTo>
                <a:pt x="612" y="3889"/>
                <a:pt x="604" y="3823"/>
                <a:pt x="510" y="3701"/>
              </a:cubicBezTo>
              <a:cubicBezTo>
                <a:pt x="456" y="3629"/>
                <a:pt x="444" y="3590"/>
                <a:pt x="460" y="3530"/>
              </a:cubicBezTo>
              <a:cubicBezTo>
                <a:pt x="494" y="3398"/>
                <a:pt x="484" y="3298"/>
                <a:pt x="432" y="3241"/>
              </a:cubicBezTo>
              <a:cubicBezTo>
                <a:pt x="384" y="3187"/>
                <a:pt x="385" y="3184"/>
                <a:pt x="458" y="3157"/>
              </a:cubicBezTo>
              <a:cubicBezTo>
                <a:pt x="499" y="3141"/>
                <a:pt x="574" y="3090"/>
                <a:pt x="624" y="3043"/>
              </a:cubicBezTo>
              <a:cubicBezTo>
                <a:pt x="673" y="2997"/>
                <a:pt x="736" y="2958"/>
                <a:pt x="762" y="2958"/>
              </a:cubicBezTo>
              <a:cubicBezTo>
                <a:pt x="820" y="2958"/>
                <a:pt x="869" y="2876"/>
                <a:pt x="869" y="2781"/>
              </a:cubicBezTo>
              <a:cubicBezTo>
                <a:pt x="869" y="2710"/>
                <a:pt x="968" y="2636"/>
                <a:pt x="1043" y="2652"/>
              </a:cubicBezTo>
              <a:cubicBezTo>
                <a:pt x="1089" y="2663"/>
                <a:pt x="1508" y="2353"/>
                <a:pt x="1547" y="2279"/>
              </a:cubicBezTo>
              <a:cubicBezTo>
                <a:pt x="1577" y="2224"/>
                <a:pt x="1557" y="2196"/>
                <a:pt x="1487" y="2196"/>
              </a:cubicBezTo>
              <a:cubicBezTo>
                <a:pt x="1429" y="2196"/>
                <a:pt x="1409" y="2114"/>
                <a:pt x="1398" y="1833"/>
              </a:cubicBezTo>
              <a:lnTo>
                <a:pt x="1391" y="1652"/>
              </a:lnTo>
              <a:lnTo>
                <a:pt x="1293" y="1645"/>
              </a:lnTo>
              <a:cubicBezTo>
                <a:pt x="1238" y="1640"/>
                <a:pt x="1180" y="1649"/>
                <a:pt x="1162" y="1663"/>
              </a:cubicBezTo>
              <a:cubicBezTo>
                <a:pt x="1142" y="1679"/>
                <a:pt x="1118" y="1673"/>
                <a:pt x="1095" y="1646"/>
              </a:cubicBezTo>
              <a:cubicBezTo>
                <a:pt x="1076" y="1623"/>
                <a:pt x="1025" y="1603"/>
                <a:pt x="982" y="1603"/>
              </a:cubicBezTo>
              <a:cubicBezTo>
                <a:pt x="902" y="1603"/>
                <a:pt x="869" y="1561"/>
                <a:pt x="869" y="1460"/>
              </a:cubicBezTo>
              <a:cubicBezTo>
                <a:pt x="869" y="1426"/>
                <a:pt x="850" y="1406"/>
                <a:pt x="817" y="1406"/>
              </a:cubicBezTo>
              <a:cubicBezTo>
                <a:pt x="729" y="1406"/>
                <a:pt x="672" y="1314"/>
                <a:pt x="672" y="1171"/>
              </a:cubicBezTo>
              <a:cubicBezTo>
                <a:pt x="672" y="1040"/>
                <a:pt x="671" y="1040"/>
                <a:pt x="562" y="1022"/>
              </a:cubicBezTo>
              <a:cubicBezTo>
                <a:pt x="454" y="1005"/>
                <a:pt x="452" y="1003"/>
                <a:pt x="477" y="916"/>
              </a:cubicBezTo>
              <a:cubicBezTo>
                <a:pt x="512" y="794"/>
                <a:pt x="510" y="785"/>
                <a:pt x="446" y="785"/>
              </a:cubicBezTo>
              <a:cubicBezTo>
                <a:pt x="395" y="785"/>
                <a:pt x="391" y="772"/>
                <a:pt x="406" y="675"/>
              </a:cubicBezTo>
              <a:cubicBezTo>
                <a:pt x="429" y="532"/>
                <a:pt x="349" y="282"/>
                <a:pt x="256" y="205"/>
              </a:cubicBezTo>
              <a:lnTo>
                <a:pt x="186" y="148"/>
              </a:lnTo>
              <a:lnTo>
                <a:pt x="301" y="71"/>
              </a:lnTo>
              <a:cubicBezTo>
                <a:pt x="400" y="6"/>
                <a:pt x="426" y="0"/>
                <a:pt x="487" y="28"/>
              </a:cubicBezTo>
              <a:cubicBezTo>
                <a:pt x="557" y="59"/>
                <a:pt x="574" y="108"/>
                <a:pt x="562" y="242"/>
              </a:cubicBezTo>
              <a:cubicBezTo>
                <a:pt x="559" y="277"/>
                <a:pt x="572" y="333"/>
                <a:pt x="590" y="368"/>
              </a:cubicBezTo>
              <a:cubicBezTo>
                <a:pt x="609" y="402"/>
                <a:pt x="622" y="473"/>
                <a:pt x="620" y="524"/>
              </a:cubicBezTo>
              <a:cubicBezTo>
                <a:pt x="618" y="575"/>
                <a:pt x="642" y="662"/>
                <a:pt x="673" y="716"/>
              </a:cubicBezTo>
              <a:cubicBezTo>
                <a:pt x="703" y="770"/>
                <a:pt x="729" y="850"/>
                <a:pt x="730" y="892"/>
              </a:cubicBezTo>
              <a:cubicBezTo>
                <a:pt x="732" y="960"/>
                <a:pt x="735" y="962"/>
                <a:pt x="756" y="912"/>
              </a:cubicBezTo>
              <a:cubicBezTo>
                <a:pt x="781" y="854"/>
                <a:pt x="786" y="862"/>
                <a:pt x="796" y="990"/>
              </a:cubicBezTo>
              <a:cubicBezTo>
                <a:pt x="797" y="1009"/>
                <a:pt x="820" y="1041"/>
                <a:pt x="846" y="1060"/>
              </a:cubicBezTo>
              <a:cubicBezTo>
                <a:pt x="872" y="1080"/>
                <a:pt x="901" y="1134"/>
                <a:pt x="912" y="1180"/>
              </a:cubicBezTo>
              <a:cubicBezTo>
                <a:pt x="926" y="1245"/>
                <a:pt x="946" y="1265"/>
                <a:pt x="997" y="1265"/>
              </a:cubicBezTo>
              <a:cubicBezTo>
                <a:pt x="1086" y="1265"/>
                <a:pt x="1212" y="1320"/>
                <a:pt x="1264" y="1383"/>
              </a:cubicBezTo>
              <a:cubicBezTo>
                <a:pt x="1290" y="1413"/>
                <a:pt x="1364" y="1441"/>
                <a:pt x="1448" y="1451"/>
              </a:cubicBezTo>
              <a:cubicBezTo>
                <a:pt x="1547" y="1463"/>
                <a:pt x="1606" y="1488"/>
                <a:pt x="1646" y="1535"/>
              </a:cubicBezTo>
              <a:cubicBezTo>
                <a:pt x="1694" y="1592"/>
                <a:pt x="1737" y="1605"/>
                <a:pt x="1928" y="1618"/>
              </a:cubicBezTo>
              <a:cubicBezTo>
                <a:pt x="2245" y="1641"/>
                <a:pt x="2236" y="1638"/>
                <a:pt x="2311" y="1721"/>
              </a:cubicBezTo>
              <a:cubicBezTo>
                <a:pt x="2404" y="1824"/>
                <a:pt x="2496" y="1848"/>
                <a:pt x="2519" y="1777"/>
              </a:cubicBezTo>
              <a:cubicBezTo>
                <a:pt x="2535" y="1725"/>
                <a:pt x="2643" y="1674"/>
                <a:pt x="2673" y="1704"/>
              </a:cubicBezTo>
              <a:cubicBezTo>
                <a:pt x="2711" y="1743"/>
                <a:pt x="2608" y="2145"/>
                <a:pt x="2511" y="2337"/>
              </a:cubicBezTo>
              <a:cubicBezTo>
                <a:pt x="2452" y="2454"/>
                <a:pt x="2389" y="2600"/>
                <a:pt x="2371" y="2662"/>
              </a:cubicBezTo>
              <a:cubicBezTo>
                <a:pt x="2275" y="2992"/>
                <a:pt x="2252" y="3089"/>
                <a:pt x="2252" y="3168"/>
              </a:cubicBezTo>
              <a:cubicBezTo>
                <a:pt x="2251" y="3215"/>
                <a:pt x="2239" y="3274"/>
                <a:pt x="2224" y="3297"/>
              </a:cubicBezTo>
              <a:cubicBezTo>
                <a:pt x="2200" y="3334"/>
                <a:pt x="2197" y="3334"/>
                <a:pt x="2197" y="3297"/>
              </a:cubicBezTo>
              <a:cubicBezTo>
                <a:pt x="2199" y="3121"/>
                <a:pt x="2266" y="2819"/>
                <a:pt x="2350" y="2606"/>
              </a:cubicBezTo>
              <a:cubicBezTo>
                <a:pt x="2405" y="2466"/>
                <a:pt x="2450" y="2339"/>
                <a:pt x="2450" y="2323"/>
              </a:cubicBezTo>
              <a:cubicBezTo>
                <a:pt x="2450" y="2307"/>
                <a:pt x="2423" y="2278"/>
                <a:pt x="2390" y="2257"/>
              </a:cubicBezTo>
              <a:cubicBezTo>
                <a:pt x="2357" y="2236"/>
                <a:pt x="2339" y="2234"/>
                <a:pt x="2350" y="2251"/>
              </a:cubicBezTo>
              <a:cubicBezTo>
                <a:pt x="2361" y="2268"/>
                <a:pt x="2360" y="2323"/>
                <a:pt x="2349" y="2372"/>
              </a:cubicBezTo>
              <a:lnTo>
                <a:pt x="2330" y="2462"/>
              </a:lnTo>
              <a:lnTo>
                <a:pt x="2279" y="2399"/>
              </a:lnTo>
              <a:cubicBezTo>
                <a:pt x="2216" y="2322"/>
                <a:pt x="2178" y="2320"/>
                <a:pt x="2159" y="2395"/>
              </a:cubicBezTo>
              <a:cubicBezTo>
                <a:pt x="2150" y="2431"/>
                <a:pt x="2159" y="2460"/>
                <a:pt x="2184" y="2469"/>
              </a:cubicBezTo>
              <a:cubicBezTo>
                <a:pt x="2206" y="2477"/>
                <a:pt x="2224" y="2496"/>
                <a:pt x="2224" y="2511"/>
              </a:cubicBezTo>
              <a:cubicBezTo>
                <a:pt x="2224" y="2526"/>
                <a:pt x="2212" y="2531"/>
                <a:pt x="2198" y="2522"/>
              </a:cubicBezTo>
              <a:cubicBezTo>
                <a:pt x="2183" y="2513"/>
                <a:pt x="2163" y="2519"/>
                <a:pt x="2154" y="2534"/>
              </a:cubicBezTo>
              <a:cubicBezTo>
                <a:pt x="2144" y="2550"/>
                <a:pt x="2150" y="2563"/>
                <a:pt x="2168" y="2563"/>
              </a:cubicBezTo>
              <a:cubicBezTo>
                <a:pt x="2189" y="2563"/>
                <a:pt x="2194" y="2592"/>
                <a:pt x="2181" y="2649"/>
              </a:cubicBezTo>
              <a:cubicBezTo>
                <a:pt x="2170" y="2701"/>
                <a:pt x="2176" y="2751"/>
                <a:pt x="2196" y="2776"/>
              </a:cubicBezTo>
              <a:cubicBezTo>
                <a:pt x="2223" y="2808"/>
                <a:pt x="2222" y="2820"/>
                <a:pt x="2189" y="2832"/>
              </a:cubicBezTo>
              <a:cubicBezTo>
                <a:pt x="2158" y="2844"/>
                <a:pt x="2151" y="2884"/>
                <a:pt x="2159" y="2995"/>
              </a:cubicBezTo>
              <a:cubicBezTo>
                <a:pt x="2170" y="3134"/>
                <a:pt x="2168" y="3139"/>
                <a:pt x="2125" y="3085"/>
              </a:cubicBezTo>
              <a:cubicBezTo>
                <a:pt x="2081" y="3032"/>
                <a:pt x="2079" y="3039"/>
                <a:pt x="2092" y="3207"/>
              </a:cubicBezTo>
              <a:cubicBezTo>
                <a:pt x="2105" y="3369"/>
                <a:pt x="2139" y="3489"/>
                <a:pt x="2139" y="3370"/>
              </a:cubicBezTo>
              <a:cubicBezTo>
                <a:pt x="2139" y="3326"/>
                <a:pt x="2143" y="3325"/>
                <a:pt x="2183" y="3365"/>
              </a:cubicBezTo>
              <a:cubicBezTo>
                <a:pt x="2219" y="3400"/>
                <a:pt x="2221" y="3428"/>
                <a:pt x="2197" y="3515"/>
              </a:cubicBezTo>
              <a:cubicBezTo>
                <a:pt x="2181" y="3573"/>
                <a:pt x="2166" y="3672"/>
                <a:pt x="2163" y="3734"/>
              </a:cubicBezTo>
              <a:lnTo>
                <a:pt x="2159" y="3847"/>
              </a:lnTo>
              <a:lnTo>
                <a:pt x="2139" y="3720"/>
              </a:lnTo>
              <a:cubicBezTo>
                <a:pt x="2125" y="3631"/>
                <a:pt x="2118" y="3699"/>
                <a:pt x="2115" y="3950"/>
              </a:cubicBezTo>
              <a:cubicBezTo>
                <a:pt x="2113" y="4175"/>
                <a:pt x="2128" y="4394"/>
                <a:pt x="2156" y="4542"/>
              </a:cubicBezTo>
              <a:cubicBezTo>
                <a:pt x="2193" y="4740"/>
                <a:pt x="2195" y="4805"/>
                <a:pt x="2166" y="4942"/>
              </a:cubicBezTo>
              <a:cubicBezTo>
                <a:pt x="2146" y="5037"/>
                <a:pt x="2122" y="5092"/>
                <a:pt x="2110" y="5073"/>
              </a:cubicBezTo>
              <a:cubicBezTo>
                <a:pt x="2090" y="5041"/>
                <a:pt x="2084" y="5053"/>
                <a:pt x="2036" y="5223"/>
              </a:cubicBezTo>
              <a:cubicBezTo>
                <a:pt x="2029" y="5250"/>
                <a:pt x="2036" y="5272"/>
                <a:pt x="2053" y="5272"/>
              </a:cubicBezTo>
              <a:cubicBezTo>
                <a:pt x="2069" y="5272"/>
                <a:pt x="2085" y="5250"/>
                <a:pt x="2087" y="5223"/>
              </a:cubicBezTo>
              <a:cubicBezTo>
                <a:pt x="2089" y="5196"/>
                <a:pt x="2100" y="5250"/>
                <a:pt x="2110" y="5343"/>
              </a:cubicBezTo>
              <a:cubicBezTo>
                <a:pt x="2121" y="5436"/>
                <a:pt x="2127" y="5516"/>
                <a:pt x="2124" y="5521"/>
              </a:cubicBezTo>
              <a:cubicBezTo>
                <a:pt x="2120" y="5525"/>
                <a:pt x="2058" y="5478"/>
                <a:pt x="1986" y="5415"/>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704850</xdr:colOff>
      <xdr:row>27</xdr:row>
      <xdr:rowOff>9525</xdr:rowOff>
    </xdr:from>
    <xdr:ext cx="409575" cy="209550"/>
    <xdr:sp macro="" textlink="">
      <xdr:nvSpPr>
        <xdr:cNvPr id="38" name="Shape 38">
          <a:extLst>
            <a:ext uri="{FF2B5EF4-FFF2-40B4-BE49-F238E27FC236}">
              <a16:creationId xmlns:a16="http://schemas.microsoft.com/office/drawing/2014/main" id="{00000000-0008-0000-0000-000026000000}"/>
            </a:ext>
          </a:extLst>
        </xdr:cNvPr>
        <xdr:cNvSpPr/>
      </xdr:nvSpPr>
      <xdr:spPr>
        <a:xfrm>
          <a:off x="5150738" y="3684750"/>
          <a:ext cx="390525" cy="190500"/>
        </a:xfrm>
        <a:custGeom>
          <a:avLst/>
          <a:gdLst/>
          <a:ahLst/>
          <a:cxnLst/>
          <a:rect l="l" t="t" r="r" b="b"/>
          <a:pathLst>
            <a:path w="1108" h="748" extrusionOk="0">
              <a:moveTo>
                <a:pt x="833" y="713"/>
              </a:moveTo>
              <a:cubicBezTo>
                <a:pt x="791" y="692"/>
                <a:pt x="749" y="648"/>
                <a:pt x="739" y="617"/>
              </a:cubicBezTo>
              <a:cubicBezTo>
                <a:pt x="729" y="586"/>
                <a:pt x="703" y="561"/>
                <a:pt x="682" y="561"/>
              </a:cubicBezTo>
              <a:cubicBezTo>
                <a:pt x="661" y="561"/>
                <a:pt x="630" y="538"/>
                <a:pt x="614" y="511"/>
              </a:cubicBezTo>
              <a:cubicBezTo>
                <a:pt x="587" y="464"/>
                <a:pt x="585" y="464"/>
                <a:pt x="585" y="511"/>
              </a:cubicBezTo>
              <a:cubicBezTo>
                <a:pt x="584" y="571"/>
                <a:pt x="587" y="571"/>
                <a:pt x="458" y="517"/>
              </a:cubicBezTo>
              <a:cubicBezTo>
                <a:pt x="387" y="487"/>
                <a:pt x="358" y="460"/>
                <a:pt x="369" y="432"/>
              </a:cubicBezTo>
              <a:cubicBezTo>
                <a:pt x="377" y="410"/>
                <a:pt x="369" y="389"/>
                <a:pt x="350" y="387"/>
              </a:cubicBezTo>
              <a:cubicBezTo>
                <a:pt x="284" y="379"/>
                <a:pt x="259" y="372"/>
                <a:pt x="180" y="339"/>
              </a:cubicBezTo>
              <a:cubicBezTo>
                <a:pt x="136" y="321"/>
                <a:pt x="85" y="305"/>
                <a:pt x="67" y="304"/>
              </a:cubicBezTo>
              <a:cubicBezTo>
                <a:pt x="0" y="300"/>
                <a:pt x="208" y="228"/>
                <a:pt x="393" y="192"/>
              </a:cubicBezTo>
              <a:cubicBezTo>
                <a:pt x="536" y="164"/>
                <a:pt x="587" y="142"/>
                <a:pt x="600" y="101"/>
              </a:cubicBezTo>
              <a:cubicBezTo>
                <a:pt x="614" y="57"/>
                <a:pt x="635" y="50"/>
                <a:pt x="713" y="65"/>
              </a:cubicBezTo>
              <a:cubicBezTo>
                <a:pt x="766" y="75"/>
                <a:pt x="860" y="68"/>
                <a:pt x="923" y="49"/>
              </a:cubicBezTo>
              <a:cubicBezTo>
                <a:pt x="1085" y="0"/>
                <a:pt x="1108" y="33"/>
                <a:pt x="1098" y="300"/>
              </a:cubicBezTo>
              <a:cubicBezTo>
                <a:pt x="1093" y="419"/>
                <a:pt x="1079" y="523"/>
                <a:pt x="1066" y="531"/>
              </a:cubicBezTo>
              <a:cubicBezTo>
                <a:pt x="1053" y="540"/>
                <a:pt x="1035" y="573"/>
                <a:pt x="1024" y="606"/>
              </a:cubicBezTo>
              <a:cubicBezTo>
                <a:pt x="1014" y="639"/>
                <a:pt x="984" y="686"/>
                <a:pt x="957" y="710"/>
              </a:cubicBezTo>
              <a:cubicBezTo>
                <a:pt x="914" y="748"/>
                <a:pt x="899" y="748"/>
                <a:pt x="833" y="713"/>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571500</xdr:colOff>
      <xdr:row>23</xdr:row>
      <xdr:rowOff>133350</xdr:rowOff>
    </xdr:from>
    <xdr:ext cx="704850" cy="495300"/>
    <xdr:sp macro="" textlink="">
      <xdr:nvSpPr>
        <xdr:cNvPr id="39" name="Shape 39">
          <a:extLst>
            <a:ext uri="{FF2B5EF4-FFF2-40B4-BE49-F238E27FC236}">
              <a16:creationId xmlns:a16="http://schemas.microsoft.com/office/drawing/2014/main" id="{00000000-0008-0000-0000-000027000000}"/>
            </a:ext>
          </a:extLst>
        </xdr:cNvPr>
        <xdr:cNvSpPr/>
      </xdr:nvSpPr>
      <xdr:spPr>
        <a:xfrm>
          <a:off x="5003100" y="3541875"/>
          <a:ext cx="685800" cy="476250"/>
        </a:xfrm>
        <a:custGeom>
          <a:avLst/>
          <a:gdLst/>
          <a:ahLst/>
          <a:cxnLst/>
          <a:rect l="l" t="t" r="r" b="b"/>
          <a:pathLst>
            <a:path w="2196" h="1874" extrusionOk="0">
              <a:moveTo>
                <a:pt x="1135" y="1798"/>
              </a:moveTo>
              <a:cubicBezTo>
                <a:pt x="1125" y="1756"/>
                <a:pt x="1095" y="1747"/>
                <a:pt x="977" y="1749"/>
              </a:cubicBezTo>
              <a:cubicBezTo>
                <a:pt x="897" y="1750"/>
                <a:pt x="805" y="1768"/>
                <a:pt x="772" y="1789"/>
              </a:cubicBezTo>
              <a:cubicBezTo>
                <a:pt x="719" y="1822"/>
                <a:pt x="705" y="1820"/>
                <a:pt x="668" y="1779"/>
              </a:cubicBezTo>
              <a:cubicBezTo>
                <a:pt x="645" y="1753"/>
                <a:pt x="621" y="1693"/>
                <a:pt x="616" y="1646"/>
              </a:cubicBezTo>
              <a:cubicBezTo>
                <a:pt x="611" y="1600"/>
                <a:pt x="587" y="1553"/>
                <a:pt x="564" y="1542"/>
              </a:cubicBezTo>
              <a:cubicBezTo>
                <a:pt x="489" y="1509"/>
                <a:pt x="372" y="1518"/>
                <a:pt x="328" y="1562"/>
              </a:cubicBezTo>
              <a:cubicBezTo>
                <a:pt x="263" y="1627"/>
                <a:pt x="172" y="1614"/>
                <a:pt x="135" y="1533"/>
              </a:cubicBezTo>
              <a:cubicBezTo>
                <a:pt x="118" y="1495"/>
                <a:pt x="96" y="1463"/>
                <a:pt x="87" y="1462"/>
              </a:cubicBezTo>
              <a:cubicBezTo>
                <a:pt x="77" y="1462"/>
                <a:pt x="53" y="1451"/>
                <a:pt x="31" y="1438"/>
              </a:cubicBezTo>
              <a:cubicBezTo>
                <a:pt x="0" y="1418"/>
                <a:pt x="5" y="1396"/>
                <a:pt x="57" y="1326"/>
              </a:cubicBezTo>
              <a:cubicBezTo>
                <a:pt x="118" y="1244"/>
                <a:pt x="119" y="1235"/>
                <a:pt x="75" y="1186"/>
              </a:cubicBezTo>
              <a:cubicBezTo>
                <a:pt x="5" y="1109"/>
                <a:pt x="16" y="1067"/>
                <a:pt x="141" y="916"/>
              </a:cubicBezTo>
              <a:cubicBezTo>
                <a:pt x="203" y="840"/>
                <a:pt x="261" y="749"/>
                <a:pt x="270" y="714"/>
              </a:cubicBezTo>
              <a:cubicBezTo>
                <a:pt x="279" y="678"/>
                <a:pt x="322" y="634"/>
                <a:pt x="366" y="616"/>
              </a:cubicBezTo>
              <a:cubicBezTo>
                <a:pt x="451" y="581"/>
                <a:pt x="487" y="498"/>
                <a:pt x="461" y="398"/>
              </a:cubicBezTo>
              <a:cubicBezTo>
                <a:pt x="451" y="360"/>
                <a:pt x="467" y="306"/>
                <a:pt x="502" y="257"/>
              </a:cubicBezTo>
              <a:cubicBezTo>
                <a:pt x="533" y="214"/>
                <a:pt x="563" y="146"/>
                <a:pt x="568" y="108"/>
              </a:cubicBezTo>
              <a:cubicBezTo>
                <a:pt x="580" y="22"/>
                <a:pt x="677" y="0"/>
                <a:pt x="767" y="64"/>
              </a:cubicBezTo>
              <a:cubicBezTo>
                <a:pt x="802" y="88"/>
                <a:pt x="875" y="108"/>
                <a:pt x="930" y="108"/>
              </a:cubicBezTo>
              <a:cubicBezTo>
                <a:pt x="1005" y="108"/>
                <a:pt x="1057" y="134"/>
                <a:pt x="1141" y="211"/>
              </a:cubicBezTo>
              <a:cubicBezTo>
                <a:pt x="1202" y="267"/>
                <a:pt x="1289" y="323"/>
                <a:pt x="1334" y="336"/>
              </a:cubicBezTo>
              <a:cubicBezTo>
                <a:pt x="1403" y="356"/>
                <a:pt x="1427" y="348"/>
                <a:pt x="1487" y="283"/>
              </a:cubicBezTo>
              <a:cubicBezTo>
                <a:pt x="1565" y="199"/>
                <a:pt x="1723" y="177"/>
                <a:pt x="1751" y="246"/>
              </a:cubicBezTo>
              <a:cubicBezTo>
                <a:pt x="1760" y="268"/>
                <a:pt x="1845" y="309"/>
                <a:pt x="1941" y="339"/>
              </a:cubicBezTo>
              <a:cubicBezTo>
                <a:pt x="2046" y="371"/>
                <a:pt x="2116" y="408"/>
                <a:pt x="2116" y="432"/>
              </a:cubicBezTo>
              <a:cubicBezTo>
                <a:pt x="2116" y="453"/>
                <a:pt x="2135" y="490"/>
                <a:pt x="2158" y="513"/>
              </a:cubicBezTo>
              <a:cubicBezTo>
                <a:pt x="2196" y="551"/>
                <a:pt x="2196" y="561"/>
                <a:pt x="2156" y="600"/>
              </a:cubicBezTo>
              <a:cubicBezTo>
                <a:pt x="2124" y="633"/>
                <a:pt x="2098" y="637"/>
                <a:pt x="2060" y="616"/>
              </a:cubicBezTo>
              <a:cubicBezTo>
                <a:pt x="1978" y="572"/>
                <a:pt x="1919" y="583"/>
                <a:pt x="1919" y="641"/>
              </a:cubicBezTo>
              <a:cubicBezTo>
                <a:pt x="1919" y="670"/>
                <a:pt x="1900" y="710"/>
                <a:pt x="1876" y="729"/>
              </a:cubicBezTo>
              <a:cubicBezTo>
                <a:pt x="1853" y="748"/>
                <a:pt x="1834" y="788"/>
                <a:pt x="1834" y="817"/>
              </a:cubicBezTo>
              <a:cubicBezTo>
                <a:pt x="1834" y="860"/>
                <a:pt x="1819" y="866"/>
                <a:pt x="1749" y="852"/>
              </a:cubicBezTo>
              <a:cubicBezTo>
                <a:pt x="1693" y="841"/>
                <a:pt x="1665" y="846"/>
                <a:pt x="1665" y="869"/>
              </a:cubicBezTo>
              <a:cubicBezTo>
                <a:pt x="1665" y="890"/>
                <a:pt x="1629" y="900"/>
                <a:pt x="1566" y="894"/>
              </a:cubicBezTo>
              <a:cubicBezTo>
                <a:pt x="1438" y="883"/>
                <a:pt x="1377" y="957"/>
                <a:pt x="1401" y="1096"/>
              </a:cubicBezTo>
              <a:cubicBezTo>
                <a:pt x="1410" y="1150"/>
                <a:pt x="1427" y="1207"/>
                <a:pt x="1439" y="1223"/>
              </a:cubicBezTo>
              <a:cubicBezTo>
                <a:pt x="1451" y="1239"/>
                <a:pt x="1469" y="1292"/>
                <a:pt x="1480" y="1342"/>
              </a:cubicBezTo>
              <a:cubicBezTo>
                <a:pt x="1492" y="1401"/>
                <a:pt x="1549" y="1478"/>
                <a:pt x="1638" y="1558"/>
              </a:cubicBezTo>
              <a:cubicBezTo>
                <a:pt x="1792" y="1696"/>
                <a:pt x="1811" y="1745"/>
                <a:pt x="1711" y="1745"/>
              </a:cubicBezTo>
              <a:cubicBezTo>
                <a:pt x="1674" y="1745"/>
                <a:pt x="1613" y="1769"/>
                <a:pt x="1576" y="1799"/>
              </a:cubicBezTo>
              <a:cubicBezTo>
                <a:pt x="1480" y="1874"/>
                <a:pt x="1155" y="1874"/>
                <a:pt x="1135" y="179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0</xdr:colOff>
      <xdr:row>29</xdr:row>
      <xdr:rowOff>0</xdr:rowOff>
    </xdr:from>
    <xdr:ext cx="1152525" cy="628650"/>
    <xdr:sp macro="" textlink="">
      <xdr:nvSpPr>
        <xdr:cNvPr id="40" name="Shape 40">
          <a:extLst>
            <a:ext uri="{FF2B5EF4-FFF2-40B4-BE49-F238E27FC236}">
              <a16:creationId xmlns:a16="http://schemas.microsoft.com/office/drawing/2014/main" id="{00000000-0008-0000-0000-000028000000}"/>
            </a:ext>
          </a:extLst>
        </xdr:cNvPr>
        <xdr:cNvSpPr/>
      </xdr:nvSpPr>
      <xdr:spPr>
        <a:xfrm>
          <a:off x="4769738" y="3465675"/>
          <a:ext cx="1152525"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533400</xdr:colOff>
      <xdr:row>28</xdr:row>
      <xdr:rowOff>0</xdr:rowOff>
    </xdr:from>
    <xdr:ext cx="1285875" cy="638175"/>
    <xdr:sp macro="" textlink="">
      <xdr:nvSpPr>
        <xdr:cNvPr id="41" name="Shape 41">
          <a:hlinkClick xmlns:r="http://schemas.openxmlformats.org/officeDocument/2006/relationships" r:id="rId4" tooltip="GUERRERO"/>
          <a:extLst>
            <a:ext uri="{FF2B5EF4-FFF2-40B4-BE49-F238E27FC236}">
              <a16:creationId xmlns:a16="http://schemas.microsoft.com/office/drawing/2014/main" id="{00000000-0008-0000-0000-000029000000}"/>
            </a:ext>
          </a:extLst>
        </xdr:cNvPr>
        <xdr:cNvSpPr/>
      </xdr:nvSpPr>
      <xdr:spPr>
        <a:xfrm>
          <a:off x="4712588" y="3470438"/>
          <a:ext cx="1266825" cy="619125"/>
        </a:xfrm>
        <a:custGeom>
          <a:avLst/>
          <a:gdLst/>
          <a:ahLst/>
          <a:cxnLst/>
          <a:rect l="l" t="t" r="r" b="b"/>
          <a:pathLst>
            <a:path w="10228" h="10000" extrusionOk="0">
              <a:moveTo>
                <a:pt x="8915" y="9899"/>
              </a:moveTo>
              <a:cubicBezTo>
                <a:pt x="8892" y="9801"/>
                <a:pt x="8841" y="9724"/>
                <a:pt x="8805" y="9724"/>
              </a:cubicBezTo>
              <a:cubicBezTo>
                <a:pt x="8767" y="9724"/>
                <a:pt x="8656" y="9576"/>
                <a:pt x="8562" y="9391"/>
              </a:cubicBezTo>
              <a:cubicBezTo>
                <a:pt x="8421" y="9125"/>
                <a:pt x="8331" y="9063"/>
                <a:pt x="8067" y="9055"/>
              </a:cubicBezTo>
              <a:cubicBezTo>
                <a:pt x="7842" y="9050"/>
                <a:pt x="7693" y="8973"/>
                <a:pt x="7579" y="8801"/>
              </a:cubicBezTo>
              <a:cubicBezTo>
                <a:pt x="7487" y="8665"/>
                <a:pt x="7402" y="8608"/>
                <a:pt x="7386" y="8673"/>
              </a:cubicBezTo>
              <a:cubicBezTo>
                <a:pt x="7345" y="8874"/>
                <a:pt x="7172" y="8813"/>
                <a:pt x="7020" y="8551"/>
              </a:cubicBezTo>
              <a:cubicBezTo>
                <a:pt x="6912" y="8362"/>
                <a:pt x="6825" y="8317"/>
                <a:pt x="6659" y="8370"/>
              </a:cubicBezTo>
              <a:cubicBezTo>
                <a:pt x="6542" y="8411"/>
                <a:pt x="6426" y="8399"/>
                <a:pt x="6406" y="8342"/>
              </a:cubicBezTo>
              <a:cubicBezTo>
                <a:pt x="6355" y="8214"/>
                <a:pt x="6076" y="8099"/>
                <a:pt x="6076" y="8210"/>
              </a:cubicBezTo>
              <a:cubicBezTo>
                <a:pt x="6076" y="8259"/>
                <a:pt x="6151" y="8354"/>
                <a:pt x="6240" y="8423"/>
              </a:cubicBezTo>
              <a:cubicBezTo>
                <a:pt x="6398" y="8547"/>
                <a:pt x="6398" y="8551"/>
                <a:pt x="6248" y="8559"/>
              </a:cubicBezTo>
              <a:cubicBezTo>
                <a:pt x="6163" y="8563"/>
                <a:pt x="6050" y="8480"/>
                <a:pt x="5999" y="8382"/>
              </a:cubicBezTo>
              <a:cubicBezTo>
                <a:pt x="5948" y="8279"/>
                <a:pt x="5742" y="8066"/>
                <a:pt x="5540" y="7907"/>
              </a:cubicBezTo>
              <a:cubicBezTo>
                <a:pt x="5341" y="7743"/>
                <a:pt x="5115" y="7530"/>
                <a:pt x="5044" y="7427"/>
              </a:cubicBezTo>
              <a:cubicBezTo>
                <a:pt x="4945" y="7283"/>
                <a:pt x="4901" y="7275"/>
                <a:pt x="4858" y="7386"/>
              </a:cubicBezTo>
              <a:cubicBezTo>
                <a:pt x="4804" y="7530"/>
                <a:pt x="4562" y="7459"/>
                <a:pt x="4562" y="7304"/>
              </a:cubicBezTo>
              <a:cubicBezTo>
                <a:pt x="4562" y="7259"/>
                <a:pt x="4452" y="7218"/>
                <a:pt x="4316" y="7210"/>
              </a:cubicBezTo>
              <a:cubicBezTo>
                <a:pt x="4183" y="7206"/>
                <a:pt x="3823" y="7013"/>
                <a:pt x="3517" y="6783"/>
              </a:cubicBezTo>
              <a:cubicBezTo>
                <a:pt x="3213" y="6554"/>
                <a:pt x="2934" y="6365"/>
                <a:pt x="2898" y="6365"/>
              </a:cubicBezTo>
              <a:cubicBezTo>
                <a:pt x="2862" y="6365"/>
                <a:pt x="2832" y="6291"/>
                <a:pt x="2832" y="6197"/>
              </a:cubicBezTo>
              <a:cubicBezTo>
                <a:pt x="2832" y="6103"/>
                <a:pt x="2686" y="5889"/>
                <a:pt x="2507" y="5722"/>
              </a:cubicBezTo>
              <a:cubicBezTo>
                <a:pt x="2328" y="5557"/>
                <a:pt x="2182" y="5352"/>
                <a:pt x="2182" y="5270"/>
              </a:cubicBezTo>
              <a:cubicBezTo>
                <a:pt x="2182" y="5081"/>
                <a:pt x="1882" y="4761"/>
                <a:pt x="1623" y="4674"/>
              </a:cubicBezTo>
              <a:cubicBezTo>
                <a:pt x="1501" y="4633"/>
                <a:pt x="1335" y="4408"/>
                <a:pt x="1183" y="4088"/>
              </a:cubicBezTo>
              <a:cubicBezTo>
                <a:pt x="941" y="3568"/>
                <a:pt x="525" y="3170"/>
                <a:pt x="335" y="3288"/>
              </a:cubicBezTo>
              <a:cubicBezTo>
                <a:pt x="262" y="3334"/>
                <a:pt x="292" y="3116"/>
                <a:pt x="236" y="2948"/>
              </a:cubicBezTo>
              <a:cubicBezTo>
                <a:pt x="180" y="2780"/>
                <a:pt x="0" y="2540"/>
                <a:pt x="0" y="2282"/>
              </a:cubicBezTo>
              <a:cubicBezTo>
                <a:pt x="0" y="2024"/>
                <a:pt x="341" y="1807"/>
                <a:pt x="237" y="1401"/>
              </a:cubicBezTo>
              <a:cubicBezTo>
                <a:pt x="160" y="1097"/>
                <a:pt x="574" y="1002"/>
                <a:pt x="778" y="923"/>
              </a:cubicBezTo>
              <a:cubicBezTo>
                <a:pt x="981" y="844"/>
                <a:pt x="1278" y="631"/>
                <a:pt x="1462" y="927"/>
              </a:cubicBezTo>
              <a:cubicBezTo>
                <a:pt x="1582" y="1120"/>
                <a:pt x="1661" y="1144"/>
                <a:pt x="1912" y="1078"/>
              </a:cubicBezTo>
              <a:cubicBezTo>
                <a:pt x="2469" y="935"/>
                <a:pt x="3131" y="1017"/>
                <a:pt x="3925" y="1337"/>
              </a:cubicBezTo>
              <a:cubicBezTo>
                <a:pt x="4079" y="1398"/>
                <a:pt x="4125" y="1366"/>
                <a:pt x="4163" y="1165"/>
              </a:cubicBezTo>
              <a:cubicBezTo>
                <a:pt x="4191" y="1033"/>
                <a:pt x="4204" y="779"/>
                <a:pt x="4191" y="607"/>
              </a:cubicBezTo>
              <a:cubicBezTo>
                <a:pt x="4171" y="266"/>
                <a:pt x="4202" y="0"/>
                <a:pt x="4349" y="0"/>
              </a:cubicBezTo>
              <a:cubicBezTo>
                <a:pt x="4497" y="0"/>
                <a:pt x="5075" y="264"/>
                <a:pt x="5075" y="609"/>
              </a:cubicBezTo>
              <a:cubicBezTo>
                <a:pt x="5075" y="806"/>
                <a:pt x="4803" y="1366"/>
                <a:pt x="4825" y="1459"/>
              </a:cubicBezTo>
              <a:cubicBezTo>
                <a:pt x="4847" y="1553"/>
                <a:pt x="5049" y="1472"/>
                <a:pt x="5205" y="1173"/>
              </a:cubicBezTo>
              <a:cubicBezTo>
                <a:pt x="5359" y="869"/>
                <a:pt x="5443" y="808"/>
                <a:pt x="5689" y="808"/>
              </a:cubicBezTo>
              <a:cubicBezTo>
                <a:pt x="5948" y="808"/>
                <a:pt x="5997" y="767"/>
                <a:pt x="6071" y="483"/>
              </a:cubicBezTo>
              <a:cubicBezTo>
                <a:pt x="6143" y="205"/>
                <a:pt x="6186" y="164"/>
                <a:pt x="6378" y="209"/>
              </a:cubicBezTo>
              <a:cubicBezTo>
                <a:pt x="6624" y="266"/>
                <a:pt x="6830" y="542"/>
                <a:pt x="6902" y="911"/>
              </a:cubicBezTo>
              <a:cubicBezTo>
                <a:pt x="6960" y="1206"/>
                <a:pt x="7203" y="1337"/>
                <a:pt x="7340" y="1152"/>
              </a:cubicBezTo>
              <a:cubicBezTo>
                <a:pt x="7399" y="1074"/>
                <a:pt x="7446" y="1062"/>
                <a:pt x="7446" y="1120"/>
              </a:cubicBezTo>
              <a:cubicBezTo>
                <a:pt x="7446" y="1263"/>
                <a:pt x="8149" y="2431"/>
                <a:pt x="8233" y="2431"/>
              </a:cubicBezTo>
              <a:cubicBezTo>
                <a:pt x="8271" y="2431"/>
                <a:pt x="8346" y="2522"/>
                <a:pt x="8399" y="2632"/>
              </a:cubicBezTo>
              <a:cubicBezTo>
                <a:pt x="8516" y="2882"/>
                <a:pt x="8777" y="3125"/>
                <a:pt x="8928" y="3125"/>
              </a:cubicBezTo>
              <a:cubicBezTo>
                <a:pt x="8989" y="3125"/>
                <a:pt x="9121" y="3260"/>
                <a:pt x="9224" y="3424"/>
              </a:cubicBezTo>
              <a:cubicBezTo>
                <a:pt x="9401" y="3703"/>
                <a:pt x="9408" y="3764"/>
                <a:pt x="9370" y="4609"/>
              </a:cubicBezTo>
              <a:cubicBezTo>
                <a:pt x="9339" y="5286"/>
                <a:pt x="9355" y="5553"/>
                <a:pt x="9434" y="5722"/>
              </a:cubicBezTo>
              <a:cubicBezTo>
                <a:pt x="9490" y="5844"/>
                <a:pt x="9538" y="6041"/>
                <a:pt x="9538" y="6156"/>
              </a:cubicBezTo>
              <a:cubicBezTo>
                <a:pt x="9538" y="6270"/>
                <a:pt x="9564" y="6365"/>
                <a:pt x="9598" y="6365"/>
              </a:cubicBezTo>
              <a:cubicBezTo>
                <a:pt x="9628" y="6365"/>
                <a:pt x="9770" y="6533"/>
                <a:pt x="9911" y="6742"/>
              </a:cubicBezTo>
              <a:cubicBezTo>
                <a:pt x="10113" y="7037"/>
                <a:pt x="10177" y="7234"/>
                <a:pt x="10210" y="7656"/>
              </a:cubicBezTo>
              <a:cubicBezTo>
                <a:pt x="10251" y="8173"/>
                <a:pt x="10241" y="8214"/>
                <a:pt x="9974" y="8604"/>
              </a:cubicBezTo>
              <a:cubicBezTo>
                <a:pt x="9819" y="8825"/>
                <a:pt x="9628" y="9067"/>
                <a:pt x="9543" y="9137"/>
              </a:cubicBezTo>
              <a:cubicBezTo>
                <a:pt x="9462" y="9211"/>
                <a:pt x="9393" y="9334"/>
                <a:pt x="9393" y="9416"/>
              </a:cubicBezTo>
              <a:cubicBezTo>
                <a:pt x="9393" y="9497"/>
                <a:pt x="9296" y="9678"/>
                <a:pt x="9176" y="9822"/>
              </a:cubicBezTo>
              <a:cubicBezTo>
                <a:pt x="8989" y="10039"/>
                <a:pt x="8953" y="10051"/>
                <a:pt x="8915" y="9899"/>
              </a:cubicBezTo>
              <a:close/>
            </a:path>
          </a:pathLst>
        </a:custGeom>
        <a:solidFill>
          <a:srgbClr val="FF5DD5"/>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228600</xdr:colOff>
      <xdr:row>26</xdr:row>
      <xdr:rowOff>0</xdr:rowOff>
    </xdr:from>
    <xdr:ext cx="485775" cy="485775"/>
    <xdr:sp macro="" textlink="">
      <xdr:nvSpPr>
        <xdr:cNvPr id="42" name="Shape 42">
          <a:extLst>
            <a:ext uri="{FF2B5EF4-FFF2-40B4-BE49-F238E27FC236}">
              <a16:creationId xmlns:a16="http://schemas.microsoft.com/office/drawing/2014/main" id="{00000000-0008-0000-0000-00002A000000}"/>
            </a:ext>
          </a:extLst>
        </xdr:cNvPr>
        <xdr:cNvSpPr/>
      </xdr:nvSpPr>
      <xdr:spPr>
        <a:xfrm>
          <a:off x="5112638" y="3546638"/>
          <a:ext cx="466725" cy="466725"/>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0</xdr:colOff>
      <xdr:row>25</xdr:row>
      <xdr:rowOff>0</xdr:rowOff>
    </xdr:from>
    <xdr:ext cx="1152525" cy="628650"/>
    <xdr:sp macro="" textlink="">
      <xdr:nvSpPr>
        <xdr:cNvPr id="2" name="Shape 40">
          <a:extLst>
            <a:ext uri="{FF2B5EF4-FFF2-40B4-BE49-F238E27FC236}">
              <a16:creationId xmlns:a16="http://schemas.microsoft.com/office/drawing/2014/main" id="{00000000-0008-0000-0000-000002000000}"/>
            </a:ext>
          </a:extLst>
        </xdr:cNvPr>
        <xdr:cNvSpPr/>
      </xdr:nvSpPr>
      <xdr:spPr>
        <a:xfrm>
          <a:off x="4769738" y="3465675"/>
          <a:ext cx="1152525"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0</xdr:colOff>
      <xdr:row>29</xdr:row>
      <xdr:rowOff>0</xdr:rowOff>
    </xdr:from>
    <xdr:ext cx="1152525" cy="628650"/>
    <xdr:sp macro="" textlink="">
      <xdr:nvSpPr>
        <xdr:cNvPr id="43" name="Shape 40">
          <a:extLst>
            <a:ext uri="{FF2B5EF4-FFF2-40B4-BE49-F238E27FC236}">
              <a16:creationId xmlns:a16="http://schemas.microsoft.com/office/drawing/2014/main" id="{00000000-0008-0000-0000-00002B000000}"/>
            </a:ext>
          </a:extLst>
        </xdr:cNvPr>
        <xdr:cNvSpPr/>
      </xdr:nvSpPr>
      <xdr:spPr>
        <a:xfrm>
          <a:off x="4769738" y="3465675"/>
          <a:ext cx="1152525"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666750</xdr:colOff>
      <xdr:row>22</xdr:row>
      <xdr:rowOff>171450</xdr:rowOff>
    </xdr:from>
    <xdr:ext cx="1504950" cy="1352550"/>
    <xdr:sp macro="" textlink="">
      <xdr:nvSpPr>
        <xdr:cNvPr id="44" name="Shape 43">
          <a:extLst>
            <a:ext uri="{FF2B5EF4-FFF2-40B4-BE49-F238E27FC236}">
              <a16:creationId xmlns:a16="http://schemas.microsoft.com/office/drawing/2014/main" id="{00000000-0008-0000-0000-00002C000000}"/>
            </a:ext>
          </a:extLst>
        </xdr:cNvPr>
        <xdr:cNvSpPr/>
      </xdr:nvSpPr>
      <xdr:spPr>
        <a:xfrm>
          <a:off x="4603050" y="3113250"/>
          <a:ext cx="1485900" cy="1333500"/>
        </a:xfrm>
        <a:custGeom>
          <a:avLst/>
          <a:gdLst/>
          <a:ahLst/>
          <a:cxnLst/>
          <a:rect l="l" t="t" r="r" b="b"/>
          <a:pathLst>
            <a:path w="4809" h="5212" extrusionOk="0">
              <a:moveTo>
                <a:pt x="3638" y="5151"/>
              </a:moveTo>
              <a:cubicBezTo>
                <a:pt x="3638" y="5115"/>
                <a:pt x="3606" y="5082"/>
                <a:pt x="3546" y="5057"/>
              </a:cubicBezTo>
              <a:cubicBezTo>
                <a:pt x="3496" y="5035"/>
                <a:pt x="3410" y="4972"/>
                <a:pt x="3356" y="4916"/>
              </a:cubicBezTo>
              <a:cubicBezTo>
                <a:pt x="3279" y="4836"/>
                <a:pt x="3266" y="4808"/>
                <a:pt x="3296" y="4789"/>
              </a:cubicBezTo>
              <a:cubicBezTo>
                <a:pt x="3343" y="4760"/>
                <a:pt x="3317" y="4675"/>
                <a:pt x="3261" y="4675"/>
              </a:cubicBezTo>
              <a:cubicBezTo>
                <a:pt x="3239" y="4675"/>
                <a:pt x="3206" y="4694"/>
                <a:pt x="3186" y="4717"/>
              </a:cubicBezTo>
              <a:cubicBezTo>
                <a:pt x="3167" y="4740"/>
                <a:pt x="3131" y="4760"/>
                <a:pt x="3107" y="4760"/>
              </a:cubicBezTo>
              <a:cubicBezTo>
                <a:pt x="3082" y="4760"/>
                <a:pt x="3028" y="4792"/>
                <a:pt x="2987" y="4832"/>
              </a:cubicBezTo>
              <a:cubicBezTo>
                <a:pt x="2804" y="5007"/>
                <a:pt x="2549" y="4775"/>
                <a:pt x="2695" y="4566"/>
              </a:cubicBezTo>
              <a:cubicBezTo>
                <a:pt x="2734" y="4511"/>
                <a:pt x="2736" y="4483"/>
                <a:pt x="2706" y="4378"/>
              </a:cubicBezTo>
              <a:cubicBezTo>
                <a:pt x="2667" y="4237"/>
                <a:pt x="2645" y="4224"/>
                <a:pt x="2484" y="4239"/>
              </a:cubicBezTo>
              <a:cubicBezTo>
                <a:pt x="2419" y="4245"/>
                <a:pt x="2368" y="4238"/>
                <a:pt x="2368" y="4223"/>
              </a:cubicBezTo>
              <a:cubicBezTo>
                <a:pt x="2368" y="4208"/>
                <a:pt x="2342" y="4195"/>
                <a:pt x="2311" y="4195"/>
              </a:cubicBezTo>
              <a:cubicBezTo>
                <a:pt x="2280" y="4195"/>
                <a:pt x="2255" y="4176"/>
                <a:pt x="2255" y="4153"/>
              </a:cubicBezTo>
              <a:cubicBezTo>
                <a:pt x="2255" y="4129"/>
                <a:pt x="2229" y="4085"/>
                <a:pt x="2198" y="4054"/>
              </a:cubicBezTo>
              <a:cubicBezTo>
                <a:pt x="2167" y="4023"/>
                <a:pt x="2142" y="3982"/>
                <a:pt x="2141" y="3962"/>
              </a:cubicBezTo>
              <a:cubicBezTo>
                <a:pt x="2139" y="3900"/>
                <a:pt x="2072" y="3835"/>
                <a:pt x="1961" y="3789"/>
              </a:cubicBezTo>
              <a:cubicBezTo>
                <a:pt x="1814" y="3727"/>
                <a:pt x="1796" y="3731"/>
                <a:pt x="1815" y="3821"/>
              </a:cubicBezTo>
              <a:cubicBezTo>
                <a:pt x="1827" y="3874"/>
                <a:pt x="1813" y="3930"/>
                <a:pt x="1772" y="3996"/>
              </a:cubicBezTo>
              <a:lnTo>
                <a:pt x="1713" y="4093"/>
              </a:lnTo>
              <a:lnTo>
                <a:pt x="1665" y="4030"/>
              </a:lnTo>
              <a:cubicBezTo>
                <a:pt x="1620" y="3970"/>
                <a:pt x="1614" y="3969"/>
                <a:pt x="1514" y="4010"/>
              </a:cubicBezTo>
              <a:cubicBezTo>
                <a:pt x="1416" y="4051"/>
                <a:pt x="1408" y="4051"/>
                <a:pt x="1381" y="3999"/>
              </a:cubicBezTo>
              <a:cubicBezTo>
                <a:pt x="1365" y="3969"/>
                <a:pt x="1352" y="3926"/>
                <a:pt x="1352" y="3903"/>
              </a:cubicBezTo>
              <a:cubicBezTo>
                <a:pt x="1352" y="3879"/>
                <a:pt x="1314" y="3853"/>
                <a:pt x="1265" y="3842"/>
              </a:cubicBezTo>
              <a:cubicBezTo>
                <a:pt x="1152" y="3817"/>
                <a:pt x="1135" y="3765"/>
                <a:pt x="1208" y="3663"/>
              </a:cubicBezTo>
              <a:cubicBezTo>
                <a:pt x="1240" y="3617"/>
                <a:pt x="1267" y="3541"/>
                <a:pt x="1267" y="3495"/>
              </a:cubicBezTo>
              <a:cubicBezTo>
                <a:pt x="1267" y="3420"/>
                <a:pt x="1281" y="3406"/>
                <a:pt x="1387" y="3372"/>
              </a:cubicBezTo>
              <a:cubicBezTo>
                <a:pt x="1549" y="3321"/>
                <a:pt x="1555" y="3234"/>
                <a:pt x="1399" y="3202"/>
              </a:cubicBezTo>
              <a:cubicBezTo>
                <a:pt x="1243" y="3169"/>
                <a:pt x="1191" y="3134"/>
                <a:pt x="1175" y="3049"/>
              </a:cubicBezTo>
              <a:cubicBezTo>
                <a:pt x="1156" y="2950"/>
                <a:pt x="1280" y="2617"/>
                <a:pt x="1372" y="2517"/>
              </a:cubicBezTo>
              <a:cubicBezTo>
                <a:pt x="1430" y="2454"/>
                <a:pt x="1437" y="2435"/>
                <a:pt x="1405" y="2415"/>
              </a:cubicBezTo>
              <a:cubicBezTo>
                <a:pt x="1383" y="2401"/>
                <a:pt x="1352" y="2390"/>
                <a:pt x="1334" y="2389"/>
              </a:cubicBezTo>
              <a:cubicBezTo>
                <a:pt x="1317" y="2389"/>
                <a:pt x="1271" y="2363"/>
                <a:pt x="1231" y="2332"/>
              </a:cubicBezTo>
              <a:cubicBezTo>
                <a:pt x="1158" y="2275"/>
                <a:pt x="1070" y="2282"/>
                <a:pt x="1070" y="2344"/>
              </a:cubicBezTo>
              <a:cubicBezTo>
                <a:pt x="1070" y="2417"/>
                <a:pt x="1009" y="2441"/>
                <a:pt x="957" y="2390"/>
              </a:cubicBezTo>
              <a:cubicBezTo>
                <a:pt x="930" y="2362"/>
                <a:pt x="895" y="2335"/>
                <a:pt x="879" y="2329"/>
              </a:cubicBezTo>
              <a:cubicBezTo>
                <a:pt x="862" y="2322"/>
                <a:pt x="860" y="2269"/>
                <a:pt x="872" y="2191"/>
              </a:cubicBezTo>
              <a:cubicBezTo>
                <a:pt x="884" y="2121"/>
                <a:pt x="895" y="2075"/>
                <a:pt x="897" y="2087"/>
              </a:cubicBezTo>
              <a:cubicBezTo>
                <a:pt x="899" y="2100"/>
                <a:pt x="938" y="2084"/>
                <a:pt x="984" y="2051"/>
              </a:cubicBezTo>
              <a:cubicBezTo>
                <a:pt x="1080" y="1983"/>
                <a:pt x="1074" y="1942"/>
                <a:pt x="958" y="1876"/>
              </a:cubicBezTo>
              <a:cubicBezTo>
                <a:pt x="898" y="1842"/>
                <a:pt x="874" y="1804"/>
                <a:pt x="867" y="1735"/>
              </a:cubicBezTo>
              <a:cubicBezTo>
                <a:pt x="859" y="1655"/>
                <a:pt x="848" y="1642"/>
                <a:pt x="792" y="1650"/>
              </a:cubicBezTo>
              <a:cubicBezTo>
                <a:pt x="713" y="1661"/>
                <a:pt x="618" y="1751"/>
                <a:pt x="618" y="1814"/>
              </a:cubicBezTo>
              <a:cubicBezTo>
                <a:pt x="618" y="1851"/>
                <a:pt x="610" y="1853"/>
                <a:pt x="576" y="1824"/>
              </a:cubicBezTo>
              <a:cubicBezTo>
                <a:pt x="541" y="1796"/>
                <a:pt x="516" y="1803"/>
                <a:pt x="434" y="1865"/>
              </a:cubicBezTo>
              <a:cubicBezTo>
                <a:pt x="379" y="1907"/>
                <a:pt x="316" y="1970"/>
                <a:pt x="292" y="2005"/>
              </a:cubicBezTo>
              <a:cubicBezTo>
                <a:pt x="269" y="2041"/>
                <a:pt x="218" y="2084"/>
                <a:pt x="179" y="2102"/>
              </a:cubicBezTo>
              <a:cubicBezTo>
                <a:pt x="115" y="2131"/>
                <a:pt x="106" y="2127"/>
                <a:pt x="80" y="2060"/>
              </a:cubicBezTo>
              <a:cubicBezTo>
                <a:pt x="58" y="2002"/>
                <a:pt x="64" y="1966"/>
                <a:pt x="109" y="1890"/>
              </a:cubicBezTo>
              <a:lnTo>
                <a:pt x="166" y="1794"/>
              </a:lnTo>
              <a:lnTo>
                <a:pt x="103" y="1769"/>
              </a:lnTo>
              <a:cubicBezTo>
                <a:pt x="60" y="1751"/>
                <a:pt x="54" y="1743"/>
                <a:pt x="85" y="1742"/>
              </a:cubicBezTo>
              <a:cubicBezTo>
                <a:pt x="111" y="1741"/>
                <a:pt x="149" y="1713"/>
                <a:pt x="171" y="1679"/>
              </a:cubicBezTo>
              <a:cubicBezTo>
                <a:pt x="205" y="1629"/>
                <a:pt x="221" y="1624"/>
                <a:pt x="270" y="1650"/>
              </a:cubicBezTo>
              <a:cubicBezTo>
                <a:pt x="339" y="1687"/>
                <a:pt x="364" y="1669"/>
                <a:pt x="364" y="1581"/>
              </a:cubicBezTo>
              <a:cubicBezTo>
                <a:pt x="364" y="1546"/>
                <a:pt x="379" y="1485"/>
                <a:pt x="396" y="1446"/>
              </a:cubicBezTo>
              <a:cubicBezTo>
                <a:pt x="421" y="1391"/>
                <a:pt x="421" y="1365"/>
                <a:pt x="393" y="1332"/>
              </a:cubicBezTo>
              <a:cubicBezTo>
                <a:pt x="374" y="1308"/>
                <a:pt x="346" y="1296"/>
                <a:pt x="333" y="1304"/>
              </a:cubicBezTo>
              <a:cubicBezTo>
                <a:pt x="319" y="1313"/>
                <a:pt x="308" y="1299"/>
                <a:pt x="308" y="1274"/>
              </a:cubicBezTo>
              <a:cubicBezTo>
                <a:pt x="308" y="1240"/>
                <a:pt x="292" y="1233"/>
                <a:pt x="249" y="1246"/>
              </a:cubicBezTo>
              <a:cubicBezTo>
                <a:pt x="173" y="1271"/>
                <a:pt x="83" y="1191"/>
                <a:pt x="102" y="1118"/>
              </a:cubicBezTo>
              <a:cubicBezTo>
                <a:pt x="110" y="1088"/>
                <a:pt x="90" y="1013"/>
                <a:pt x="58" y="952"/>
              </a:cubicBezTo>
              <a:lnTo>
                <a:pt x="0" y="841"/>
              </a:lnTo>
              <a:lnTo>
                <a:pt x="57" y="768"/>
              </a:lnTo>
              <a:cubicBezTo>
                <a:pt x="99" y="714"/>
                <a:pt x="109" y="673"/>
                <a:pt x="96" y="611"/>
              </a:cubicBezTo>
              <a:cubicBezTo>
                <a:pt x="84" y="556"/>
                <a:pt x="92" y="506"/>
                <a:pt x="122" y="464"/>
              </a:cubicBezTo>
              <a:cubicBezTo>
                <a:pt x="146" y="429"/>
                <a:pt x="166" y="380"/>
                <a:pt x="166" y="354"/>
              </a:cubicBezTo>
              <a:cubicBezTo>
                <a:pt x="166" y="328"/>
                <a:pt x="185" y="299"/>
                <a:pt x="209" y="290"/>
              </a:cubicBezTo>
              <a:cubicBezTo>
                <a:pt x="277" y="264"/>
                <a:pt x="258" y="223"/>
                <a:pt x="146" y="146"/>
              </a:cubicBezTo>
              <a:cubicBezTo>
                <a:pt x="38" y="73"/>
                <a:pt x="41" y="65"/>
                <a:pt x="171" y="73"/>
              </a:cubicBezTo>
              <a:cubicBezTo>
                <a:pt x="212" y="76"/>
                <a:pt x="254" y="65"/>
                <a:pt x="264" y="48"/>
              </a:cubicBezTo>
              <a:cubicBezTo>
                <a:pt x="294" y="0"/>
                <a:pt x="321" y="11"/>
                <a:pt x="466" y="131"/>
              </a:cubicBezTo>
              <a:cubicBezTo>
                <a:pt x="541" y="193"/>
                <a:pt x="617" y="244"/>
                <a:pt x="634" y="244"/>
              </a:cubicBezTo>
              <a:cubicBezTo>
                <a:pt x="667" y="244"/>
                <a:pt x="719" y="355"/>
                <a:pt x="834" y="666"/>
              </a:cubicBezTo>
              <a:cubicBezTo>
                <a:pt x="871" y="766"/>
                <a:pt x="925" y="874"/>
                <a:pt x="956" y="906"/>
              </a:cubicBezTo>
              <a:cubicBezTo>
                <a:pt x="986" y="938"/>
                <a:pt x="1044" y="1047"/>
                <a:pt x="1084" y="1148"/>
              </a:cubicBezTo>
              <a:cubicBezTo>
                <a:pt x="1127" y="1256"/>
                <a:pt x="1148" y="1290"/>
                <a:pt x="1136" y="1232"/>
              </a:cubicBezTo>
              <a:cubicBezTo>
                <a:pt x="1125" y="1177"/>
                <a:pt x="1117" y="1076"/>
                <a:pt x="1119" y="1006"/>
              </a:cubicBezTo>
              <a:cubicBezTo>
                <a:pt x="1122" y="895"/>
                <a:pt x="1108" y="863"/>
                <a:pt x="1008" y="752"/>
              </a:cubicBezTo>
              <a:cubicBezTo>
                <a:pt x="945" y="682"/>
                <a:pt x="903" y="650"/>
                <a:pt x="914" y="681"/>
              </a:cubicBezTo>
              <a:cubicBezTo>
                <a:pt x="925" y="712"/>
                <a:pt x="941" y="757"/>
                <a:pt x="949" y="780"/>
              </a:cubicBezTo>
              <a:cubicBezTo>
                <a:pt x="961" y="812"/>
                <a:pt x="957" y="815"/>
                <a:pt x="930" y="791"/>
              </a:cubicBezTo>
              <a:cubicBezTo>
                <a:pt x="912" y="773"/>
                <a:pt x="893" y="716"/>
                <a:pt x="888" y="664"/>
              </a:cubicBezTo>
              <a:cubicBezTo>
                <a:pt x="884" y="611"/>
                <a:pt x="847" y="519"/>
                <a:pt x="806" y="459"/>
              </a:cubicBezTo>
              <a:cubicBezTo>
                <a:pt x="765" y="398"/>
                <a:pt x="731" y="336"/>
                <a:pt x="731" y="319"/>
              </a:cubicBezTo>
              <a:cubicBezTo>
                <a:pt x="731" y="279"/>
                <a:pt x="756" y="310"/>
                <a:pt x="885" y="508"/>
              </a:cubicBezTo>
              <a:cubicBezTo>
                <a:pt x="944" y="599"/>
                <a:pt x="1033" y="698"/>
                <a:pt x="1084" y="728"/>
              </a:cubicBezTo>
              <a:cubicBezTo>
                <a:pt x="1190" y="790"/>
                <a:pt x="1220" y="869"/>
                <a:pt x="1176" y="966"/>
              </a:cubicBezTo>
              <a:cubicBezTo>
                <a:pt x="1137" y="1052"/>
                <a:pt x="1191" y="1379"/>
                <a:pt x="1269" y="1533"/>
              </a:cubicBezTo>
              <a:cubicBezTo>
                <a:pt x="1299" y="1591"/>
                <a:pt x="1324" y="1656"/>
                <a:pt x="1324" y="1677"/>
              </a:cubicBezTo>
              <a:cubicBezTo>
                <a:pt x="1324" y="1698"/>
                <a:pt x="1396" y="1787"/>
                <a:pt x="1485" y="1876"/>
              </a:cubicBezTo>
              <a:cubicBezTo>
                <a:pt x="1677" y="2066"/>
                <a:pt x="1799" y="2221"/>
                <a:pt x="1900" y="2401"/>
              </a:cubicBezTo>
              <a:cubicBezTo>
                <a:pt x="1940" y="2474"/>
                <a:pt x="2001" y="2570"/>
                <a:pt x="2034" y="2615"/>
              </a:cubicBezTo>
              <a:cubicBezTo>
                <a:pt x="2073" y="2668"/>
                <a:pt x="2100" y="2754"/>
                <a:pt x="2108" y="2855"/>
              </a:cubicBezTo>
              <a:cubicBezTo>
                <a:pt x="2119" y="2994"/>
                <a:pt x="2132" y="3022"/>
                <a:pt x="2218" y="3089"/>
              </a:cubicBezTo>
              <a:cubicBezTo>
                <a:pt x="2272" y="3131"/>
                <a:pt x="2333" y="3199"/>
                <a:pt x="2355" y="3241"/>
              </a:cubicBezTo>
              <a:cubicBezTo>
                <a:pt x="2377" y="3282"/>
                <a:pt x="2419" y="3324"/>
                <a:pt x="2448" y="3333"/>
              </a:cubicBezTo>
              <a:cubicBezTo>
                <a:pt x="2477" y="3342"/>
                <a:pt x="2515" y="3381"/>
                <a:pt x="2532" y="3420"/>
              </a:cubicBezTo>
              <a:cubicBezTo>
                <a:pt x="2550" y="3459"/>
                <a:pt x="2597" y="3503"/>
                <a:pt x="2635" y="3518"/>
              </a:cubicBezTo>
              <a:cubicBezTo>
                <a:pt x="2719" y="3549"/>
                <a:pt x="2732" y="3586"/>
                <a:pt x="2650" y="3560"/>
              </a:cubicBezTo>
              <a:cubicBezTo>
                <a:pt x="2618" y="3550"/>
                <a:pt x="2594" y="3555"/>
                <a:pt x="2594" y="3572"/>
              </a:cubicBezTo>
              <a:cubicBezTo>
                <a:pt x="2594" y="3589"/>
                <a:pt x="2606" y="3602"/>
                <a:pt x="2622" y="3602"/>
              </a:cubicBezTo>
              <a:cubicBezTo>
                <a:pt x="2637" y="3602"/>
                <a:pt x="2647" y="3618"/>
                <a:pt x="2643" y="3637"/>
              </a:cubicBezTo>
              <a:cubicBezTo>
                <a:pt x="2638" y="3660"/>
                <a:pt x="2663" y="3669"/>
                <a:pt x="2715" y="3663"/>
              </a:cubicBezTo>
              <a:cubicBezTo>
                <a:pt x="2758" y="3658"/>
                <a:pt x="2815" y="3671"/>
                <a:pt x="2839" y="3692"/>
              </a:cubicBezTo>
              <a:cubicBezTo>
                <a:pt x="2878" y="3724"/>
                <a:pt x="2883" y="3723"/>
                <a:pt x="2871" y="3687"/>
              </a:cubicBezTo>
              <a:cubicBezTo>
                <a:pt x="2863" y="3664"/>
                <a:pt x="2830" y="3641"/>
                <a:pt x="2796" y="3636"/>
              </a:cubicBezTo>
              <a:cubicBezTo>
                <a:pt x="2762" y="3631"/>
                <a:pt x="2735" y="3615"/>
                <a:pt x="2735" y="3602"/>
              </a:cubicBezTo>
              <a:cubicBezTo>
                <a:pt x="2735" y="3588"/>
                <a:pt x="2785" y="3594"/>
                <a:pt x="2846" y="3616"/>
              </a:cubicBezTo>
              <a:cubicBezTo>
                <a:pt x="2918" y="3641"/>
                <a:pt x="3013" y="3649"/>
                <a:pt x="3115" y="3639"/>
              </a:cubicBezTo>
              <a:cubicBezTo>
                <a:pt x="3266" y="3623"/>
                <a:pt x="3279" y="3627"/>
                <a:pt x="3369" y="3714"/>
              </a:cubicBezTo>
              <a:cubicBezTo>
                <a:pt x="3421" y="3765"/>
                <a:pt x="3506" y="3815"/>
                <a:pt x="3557" y="3825"/>
              </a:cubicBezTo>
              <a:cubicBezTo>
                <a:pt x="3615" y="3837"/>
                <a:pt x="3664" y="3870"/>
                <a:pt x="3684" y="3909"/>
              </a:cubicBezTo>
              <a:cubicBezTo>
                <a:pt x="3701" y="3945"/>
                <a:pt x="3729" y="3987"/>
                <a:pt x="3745" y="4003"/>
              </a:cubicBezTo>
              <a:cubicBezTo>
                <a:pt x="3761" y="4019"/>
                <a:pt x="3767" y="4053"/>
                <a:pt x="3758" y="4079"/>
              </a:cubicBezTo>
              <a:cubicBezTo>
                <a:pt x="3749" y="4104"/>
                <a:pt x="3752" y="4115"/>
                <a:pt x="3765" y="4104"/>
              </a:cubicBezTo>
              <a:cubicBezTo>
                <a:pt x="3777" y="4092"/>
                <a:pt x="3807" y="4109"/>
                <a:pt x="3829" y="4142"/>
              </a:cubicBezTo>
              <a:cubicBezTo>
                <a:pt x="3867" y="4196"/>
                <a:pt x="3888" y="4199"/>
                <a:pt x="4074" y="4182"/>
              </a:cubicBezTo>
              <a:lnTo>
                <a:pt x="4277" y="4163"/>
              </a:lnTo>
              <a:lnTo>
                <a:pt x="4310" y="4274"/>
              </a:lnTo>
              <a:cubicBezTo>
                <a:pt x="4328" y="4335"/>
                <a:pt x="4344" y="4409"/>
                <a:pt x="4344" y="4438"/>
              </a:cubicBezTo>
              <a:cubicBezTo>
                <a:pt x="4344" y="4467"/>
                <a:pt x="4403" y="4542"/>
                <a:pt x="4474" y="4604"/>
              </a:cubicBezTo>
              <a:cubicBezTo>
                <a:pt x="4679" y="4783"/>
                <a:pt x="4713" y="4824"/>
                <a:pt x="4755" y="4944"/>
              </a:cubicBezTo>
              <a:cubicBezTo>
                <a:pt x="4807" y="5092"/>
                <a:pt x="4809" y="5084"/>
                <a:pt x="4694" y="5152"/>
              </a:cubicBezTo>
              <a:cubicBezTo>
                <a:pt x="4601" y="5207"/>
                <a:pt x="4553" y="5212"/>
                <a:pt x="4115" y="5210"/>
              </a:cubicBezTo>
              <a:cubicBezTo>
                <a:pt x="3659" y="5207"/>
                <a:pt x="3638" y="5205"/>
                <a:pt x="3638" y="5151"/>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304800</xdr:colOff>
      <xdr:row>28</xdr:row>
      <xdr:rowOff>0</xdr:rowOff>
    </xdr:from>
    <xdr:ext cx="914400" cy="390525"/>
    <xdr:sp macro="" textlink="">
      <xdr:nvSpPr>
        <xdr:cNvPr id="45" name="Shape 44">
          <a:extLst>
            <a:ext uri="{FF2B5EF4-FFF2-40B4-BE49-F238E27FC236}">
              <a16:creationId xmlns:a16="http://schemas.microsoft.com/office/drawing/2014/main" id="{00000000-0008-0000-0000-00002D000000}"/>
            </a:ext>
          </a:extLst>
        </xdr:cNvPr>
        <xdr:cNvSpPr/>
      </xdr:nvSpPr>
      <xdr:spPr>
        <a:xfrm>
          <a:off x="4898325" y="3594263"/>
          <a:ext cx="895350" cy="371475"/>
        </a:xfrm>
        <a:custGeom>
          <a:avLst/>
          <a:gdLst/>
          <a:ahLst/>
          <a:cxnLst/>
          <a:rect l="l" t="t" r="r" b="b"/>
          <a:pathLst>
            <a:path w="10000" h="10000" extrusionOk="0">
              <a:moveTo>
                <a:pt x="8725" y="9868"/>
              </a:moveTo>
              <a:cubicBezTo>
                <a:pt x="8692" y="9798"/>
                <a:pt x="8662" y="9597"/>
                <a:pt x="8662" y="9416"/>
              </a:cubicBezTo>
              <a:cubicBezTo>
                <a:pt x="8662" y="9222"/>
                <a:pt x="8441" y="8919"/>
                <a:pt x="8264" y="8791"/>
              </a:cubicBezTo>
              <a:cubicBezTo>
                <a:pt x="8087" y="8663"/>
                <a:pt x="7586" y="8987"/>
                <a:pt x="7602" y="8646"/>
              </a:cubicBezTo>
              <a:cubicBezTo>
                <a:pt x="7632" y="8118"/>
                <a:pt x="7417" y="7340"/>
                <a:pt x="7264" y="7326"/>
              </a:cubicBezTo>
              <a:cubicBezTo>
                <a:pt x="7201" y="7326"/>
                <a:pt x="7350" y="6494"/>
                <a:pt x="7172" y="6268"/>
              </a:cubicBezTo>
              <a:cubicBezTo>
                <a:pt x="6994" y="6042"/>
                <a:pt x="6476" y="5532"/>
                <a:pt x="6198" y="5969"/>
              </a:cubicBezTo>
              <a:cubicBezTo>
                <a:pt x="6105" y="6122"/>
                <a:pt x="5962" y="6199"/>
                <a:pt x="5886" y="6136"/>
              </a:cubicBezTo>
              <a:cubicBezTo>
                <a:pt x="5741" y="6018"/>
                <a:pt x="5479" y="6567"/>
                <a:pt x="5072" y="7846"/>
              </a:cubicBezTo>
              <a:cubicBezTo>
                <a:pt x="4767" y="8798"/>
                <a:pt x="4499" y="9409"/>
                <a:pt x="4386" y="9409"/>
              </a:cubicBezTo>
              <a:cubicBezTo>
                <a:pt x="4333" y="9409"/>
                <a:pt x="4240" y="9277"/>
                <a:pt x="4174" y="9117"/>
              </a:cubicBezTo>
              <a:cubicBezTo>
                <a:pt x="4111" y="8958"/>
                <a:pt x="4049" y="9052"/>
                <a:pt x="3843" y="8826"/>
              </a:cubicBezTo>
              <a:cubicBezTo>
                <a:pt x="3638" y="8600"/>
                <a:pt x="3008" y="9021"/>
                <a:pt x="2942" y="7763"/>
              </a:cubicBezTo>
              <a:cubicBezTo>
                <a:pt x="2874" y="6533"/>
                <a:pt x="2802" y="5767"/>
                <a:pt x="2687" y="5490"/>
              </a:cubicBezTo>
              <a:cubicBezTo>
                <a:pt x="2572" y="5213"/>
                <a:pt x="2372" y="5622"/>
                <a:pt x="2253" y="6101"/>
              </a:cubicBezTo>
              <a:cubicBezTo>
                <a:pt x="2163" y="6463"/>
                <a:pt x="2120" y="6942"/>
                <a:pt x="2150" y="7255"/>
              </a:cubicBezTo>
              <a:cubicBezTo>
                <a:pt x="2190" y="7658"/>
                <a:pt x="2147" y="7901"/>
                <a:pt x="1985" y="8221"/>
              </a:cubicBezTo>
              <a:cubicBezTo>
                <a:pt x="1865" y="8457"/>
                <a:pt x="1736" y="8937"/>
                <a:pt x="1700" y="9277"/>
              </a:cubicBezTo>
              <a:cubicBezTo>
                <a:pt x="1679" y="9486"/>
                <a:pt x="1658" y="9694"/>
                <a:pt x="1637" y="9903"/>
              </a:cubicBezTo>
              <a:cubicBezTo>
                <a:pt x="1605" y="9738"/>
                <a:pt x="1573" y="9574"/>
                <a:pt x="1540" y="9409"/>
              </a:cubicBezTo>
              <a:cubicBezTo>
                <a:pt x="1342" y="8395"/>
                <a:pt x="1196" y="7936"/>
                <a:pt x="1001" y="7721"/>
              </a:cubicBezTo>
              <a:cubicBezTo>
                <a:pt x="650" y="7338"/>
                <a:pt x="180" y="6101"/>
                <a:pt x="130" y="5441"/>
              </a:cubicBezTo>
              <a:cubicBezTo>
                <a:pt x="103" y="5087"/>
                <a:pt x="54" y="4621"/>
                <a:pt x="17" y="4392"/>
              </a:cubicBezTo>
              <a:cubicBezTo>
                <a:pt x="-29" y="4079"/>
                <a:pt x="17" y="3899"/>
                <a:pt x="213" y="3628"/>
              </a:cubicBezTo>
              <a:cubicBezTo>
                <a:pt x="391" y="3384"/>
                <a:pt x="484" y="3343"/>
                <a:pt x="510" y="3495"/>
              </a:cubicBezTo>
              <a:cubicBezTo>
                <a:pt x="561" y="3822"/>
                <a:pt x="657" y="3780"/>
                <a:pt x="905" y="3329"/>
              </a:cubicBezTo>
              <a:cubicBezTo>
                <a:pt x="1021" y="3113"/>
                <a:pt x="1193" y="2940"/>
                <a:pt x="1286" y="2940"/>
              </a:cubicBezTo>
              <a:cubicBezTo>
                <a:pt x="1379" y="2940"/>
                <a:pt x="1484" y="2835"/>
                <a:pt x="1521" y="2717"/>
              </a:cubicBezTo>
              <a:cubicBezTo>
                <a:pt x="1584" y="2495"/>
                <a:pt x="1418" y="2536"/>
                <a:pt x="935" y="2856"/>
              </a:cubicBezTo>
              <a:cubicBezTo>
                <a:pt x="779" y="2960"/>
                <a:pt x="779" y="2946"/>
                <a:pt x="945" y="2731"/>
              </a:cubicBezTo>
              <a:cubicBezTo>
                <a:pt x="1136" y="2467"/>
                <a:pt x="2296" y="1960"/>
                <a:pt x="2680" y="1960"/>
              </a:cubicBezTo>
              <a:cubicBezTo>
                <a:pt x="2846" y="1967"/>
                <a:pt x="2875" y="2015"/>
                <a:pt x="2786" y="2133"/>
              </a:cubicBezTo>
              <a:cubicBezTo>
                <a:pt x="2680" y="2279"/>
                <a:pt x="2680" y="2321"/>
                <a:pt x="2786" y="2391"/>
              </a:cubicBezTo>
              <a:cubicBezTo>
                <a:pt x="2855" y="2439"/>
                <a:pt x="2965" y="2363"/>
                <a:pt x="3035" y="2224"/>
              </a:cubicBezTo>
              <a:cubicBezTo>
                <a:pt x="3101" y="2085"/>
                <a:pt x="3313" y="1883"/>
                <a:pt x="3501" y="1772"/>
              </a:cubicBezTo>
              <a:cubicBezTo>
                <a:pt x="3694" y="1661"/>
                <a:pt x="3976" y="1327"/>
                <a:pt x="4131" y="1028"/>
              </a:cubicBezTo>
              <a:cubicBezTo>
                <a:pt x="4399" y="521"/>
                <a:pt x="4774" y="0"/>
                <a:pt x="4869" y="0"/>
              </a:cubicBezTo>
              <a:cubicBezTo>
                <a:pt x="4893" y="0"/>
                <a:pt x="4926" y="285"/>
                <a:pt x="4939" y="632"/>
              </a:cubicBezTo>
              <a:cubicBezTo>
                <a:pt x="4968" y="1223"/>
                <a:pt x="4995" y="1279"/>
                <a:pt x="5343" y="1334"/>
              </a:cubicBezTo>
              <a:cubicBezTo>
                <a:pt x="5797" y="1404"/>
                <a:pt x="5949" y="1779"/>
                <a:pt x="5952" y="2828"/>
              </a:cubicBezTo>
              <a:cubicBezTo>
                <a:pt x="5956" y="3822"/>
                <a:pt x="5999" y="3968"/>
                <a:pt x="6483" y="4482"/>
              </a:cubicBezTo>
              <a:cubicBezTo>
                <a:pt x="6697" y="4705"/>
                <a:pt x="6900" y="4983"/>
                <a:pt x="6933" y="5094"/>
              </a:cubicBezTo>
              <a:cubicBezTo>
                <a:pt x="7002" y="5337"/>
                <a:pt x="7632" y="5351"/>
                <a:pt x="7804" y="5122"/>
              </a:cubicBezTo>
              <a:cubicBezTo>
                <a:pt x="7874" y="5031"/>
                <a:pt x="7917" y="4746"/>
                <a:pt x="7900" y="4489"/>
              </a:cubicBezTo>
              <a:cubicBezTo>
                <a:pt x="7874" y="4107"/>
                <a:pt x="7913" y="4010"/>
                <a:pt x="8119" y="3954"/>
              </a:cubicBezTo>
              <a:cubicBezTo>
                <a:pt x="8255" y="3926"/>
                <a:pt x="8536" y="4079"/>
                <a:pt x="8744" y="4302"/>
              </a:cubicBezTo>
              <a:cubicBezTo>
                <a:pt x="8953" y="4524"/>
                <a:pt x="9265" y="4705"/>
                <a:pt x="9443" y="4705"/>
              </a:cubicBezTo>
              <a:cubicBezTo>
                <a:pt x="9642" y="4705"/>
                <a:pt x="9784" y="4816"/>
                <a:pt x="9817" y="5003"/>
              </a:cubicBezTo>
              <a:cubicBezTo>
                <a:pt x="9848" y="5163"/>
                <a:pt x="9901" y="6359"/>
                <a:pt x="9934" y="7651"/>
              </a:cubicBezTo>
              <a:lnTo>
                <a:pt x="10000" y="10000"/>
              </a:lnTo>
              <a:lnTo>
                <a:pt x="9394" y="10000"/>
              </a:lnTo>
              <a:cubicBezTo>
                <a:pt x="9059" y="10000"/>
                <a:pt x="8758" y="9944"/>
                <a:pt x="8725" y="986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104775</xdr:colOff>
      <xdr:row>27</xdr:row>
      <xdr:rowOff>133350</xdr:rowOff>
    </xdr:from>
    <xdr:ext cx="85725" cy="76200"/>
    <xdr:sp macro="" textlink="">
      <xdr:nvSpPr>
        <xdr:cNvPr id="46" name="Shape 45">
          <a:extLst>
            <a:ext uri="{FF2B5EF4-FFF2-40B4-BE49-F238E27FC236}">
              <a16:creationId xmlns:a16="http://schemas.microsoft.com/office/drawing/2014/main" id="{00000000-0008-0000-0000-00002E000000}"/>
            </a:ext>
          </a:extLst>
        </xdr:cNvPr>
        <xdr:cNvSpPr/>
      </xdr:nvSpPr>
      <xdr:spPr>
        <a:xfrm>
          <a:off x="5303138" y="3746663"/>
          <a:ext cx="85725" cy="66675"/>
        </a:xfrm>
        <a:custGeom>
          <a:avLst/>
          <a:gdLst/>
          <a:ahLst/>
          <a:cxnLst/>
          <a:rect l="l" t="t" r="r" b="b"/>
          <a:pathLst>
            <a:path w="326" h="198" extrusionOk="0">
              <a:moveTo>
                <a:pt x="113" y="128"/>
              </a:moveTo>
              <a:cubicBezTo>
                <a:pt x="175" y="90"/>
                <a:pt x="241" y="58"/>
                <a:pt x="259" y="57"/>
              </a:cubicBezTo>
              <a:cubicBezTo>
                <a:pt x="277" y="57"/>
                <a:pt x="298" y="41"/>
                <a:pt x="306" y="21"/>
              </a:cubicBezTo>
              <a:cubicBezTo>
                <a:pt x="314" y="2"/>
                <a:pt x="321" y="0"/>
                <a:pt x="322" y="16"/>
              </a:cubicBezTo>
              <a:cubicBezTo>
                <a:pt x="326" y="73"/>
                <a:pt x="185" y="178"/>
                <a:pt x="92" y="188"/>
              </a:cubicBezTo>
              <a:lnTo>
                <a:pt x="0" y="198"/>
              </a:lnTo>
              <a:lnTo>
                <a:pt x="113" y="128"/>
              </a:ln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7" name="Shape 46">
          <a:extLst>
            <a:ext uri="{FF2B5EF4-FFF2-40B4-BE49-F238E27FC236}">
              <a16:creationId xmlns:a16="http://schemas.microsoft.com/office/drawing/2014/main" id="{00000000-0008-0000-0000-00002F000000}"/>
            </a:ext>
          </a:extLst>
        </xdr:cNvPr>
        <xdr:cNvSpPr/>
      </xdr:nvSpPr>
      <xdr:spPr>
        <a:xfrm>
          <a:off x="5031675" y="3256125"/>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48" name="Shape 47">
          <a:extLst>
            <a:ext uri="{FF2B5EF4-FFF2-40B4-BE49-F238E27FC236}">
              <a16:creationId xmlns:a16="http://schemas.microsoft.com/office/drawing/2014/main" id="{00000000-0008-0000-0000-000030000000}"/>
            </a:ext>
          </a:extLst>
        </xdr:cNvPr>
        <xdr:cNvSpPr/>
      </xdr:nvSpPr>
      <xdr:spPr>
        <a:xfrm>
          <a:off x="5312663" y="3732375"/>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1047750" cy="1209675"/>
    <xdr:sp macro="" textlink="">
      <xdr:nvSpPr>
        <xdr:cNvPr id="49" name="Shape 48">
          <a:extLst>
            <a:ext uri="{FF2B5EF4-FFF2-40B4-BE49-F238E27FC236}">
              <a16:creationId xmlns:a16="http://schemas.microsoft.com/office/drawing/2014/main" id="{00000000-0008-0000-0000-000031000000}"/>
            </a:ext>
          </a:extLst>
        </xdr:cNvPr>
        <xdr:cNvSpPr/>
      </xdr:nvSpPr>
      <xdr:spPr>
        <a:xfrm>
          <a:off x="4822125" y="3175163"/>
          <a:ext cx="104775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390525</xdr:colOff>
      <xdr:row>16</xdr:row>
      <xdr:rowOff>19050</xdr:rowOff>
    </xdr:from>
    <xdr:ext cx="1076325" cy="1228725"/>
    <xdr:sp macro="" textlink="">
      <xdr:nvSpPr>
        <xdr:cNvPr id="50" name="Shape 49">
          <a:extLst>
            <a:ext uri="{FF2B5EF4-FFF2-40B4-BE49-F238E27FC236}">
              <a16:creationId xmlns:a16="http://schemas.microsoft.com/office/drawing/2014/main" id="{00000000-0008-0000-0000-000032000000}"/>
            </a:ext>
          </a:extLst>
        </xdr:cNvPr>
        <xdr:cNvSpPr/>
      </xdr:nvSpPr>
      <xdr:spPr>
        <a:xfrm>
          <a:off x="4286250" y="2962275"/>
          <a:ext cx="1076325" cy="1228725"/>
        </a:xfrm>
        <a:custGeom>
          <a:avLst/>
          <a:gdLst/>
          <a:ahLst/>
          <a:cxnLst/>
          <a:rect l="l" t="t" r="r" b="b"/>
          <a:pathLst>
            <a:path w="3560" h="4709" extrusionOk="0">
              <a:moveTo>
                <a:pt x="3285" y="4656"/>
              </a:moveTo>
              <a:cubicBezTo>
                <a:pt x="3285" y="4596"/>
                <a:pt x="3183" y="4455"/>
                <a:pt x="3138" y="4455"/>
              </a:cubicBezTo>
              <a:cubicBezTo>
                <a:pt x="3120" y="4455"/>
                <a:pt x="3123" y="4472"/>
                <a:pt x="3145" y="4498"/>
              </a:cubicBezTo>
              <a:cubicBezTo>
                <a:pt x="3164" y="4522"/>
                <a:pt x="3173" y="4548"/>
                <a:pt x="3165" y="4556"/>
              </a:cubicBezTo>
              <a:cubicBezTo>
                <a:pt x="3142" y="4580"/>
                <a:pt x="2975" y="4392"/>
                <a:pt x="2957" y="4322"/>
              </a:cubicBezTo>
              <a:cubicBezTo>
                <a:pt x="2941" y="4262"/>
                <a:pt x="2749" y="4034"/>
                <a:pt x="2749" y="4076"/>
              </a:cubicBezTo>
              <a:cubicBezTo>
                <a:pt x="2749" y="4087"/>
                <a:pt x="2777" y="4142"/>
                <a:pt x="2811" y="4198"/>
              </a:cubicBezTo>
              <a:lnTo>
                <a:pt x="2872" y="4300"/>
              </a:lnTo>
              <a:lnTo>
                <a:pt x="2808" y="4243"/>
              </a:lnTo>
              <a:cubicBezTo>
                <a:pt x="2772" y="4212"/>
                <a:pt x="2723" y="4149"/>
                <a:pt x="2699" y="4102"/>
              </a:cubicBezTo>
              <a:cubicBezTo>
                <a:pt x="2676" y="4056"/>
                <a:pt x="2588" y="3940"/>
                <a:pt x="2505" y="3845"/>
              </a:cubicBezTo>
              <a:cubicBezTo>
                <a:pt x="2422" y="3750"/>
                <a:pt x="2354" y="3656"/>
                <a:pt x="2354" y="3635"/>
              </a:cubicBezTo>
              <a:cubicBezTo>
                <a:pt x="2354" y="3579"/>
                <a:pt x="2147" y="3243"/>
                <a:pt x="2112" y="3242"/>
              </a:cubicBezTo>
              <a:cubicBezTo>
                <a:pt x="2095" y="3242"/>
                <a:pt x="2051" y="3209"/>
                <a:pt x="2014" y="3169"/>
              </a:cubicBezTo>
              <a:cubicBezTo>
                <a:pt x="1958" y="3110"/>
                <a:pt x="1955" y="3101"/>
                <a:pt x="1999" y="3118"/>
              </a:cubicBezTo>
              <a:cubicBezTo>
                <a:pt x="2046" y="3136"/>
                <a:pt x="2045" y="3128"/>
                <a:pt x="1988" y="3051"/>
              </a:cubicBezTo>
              <a:cubicBezTo>
                <a:pt x="1952" y="3003"/>
                <a:pt x="1908" y="2970"/>
                <a:pt x="1889" y="2977"/>
              </a:cubicBezTo>
              <a:cubicBezTo>
                <a:pt x="1870" y="2984"/>
                <a:pt x="1838" y="2970"/>
                <a:pt x="1819" y="2946"/>
              </a:cubicBezTo>
              <a:cubicBezTo>
                <a:pt x="1799" y="2922"/>
                <a:pt x="1759" y="2903"/>
                <a:pt x="1731" y="2903"/>
              </a:cubicBezTo>
              <a:cubicBezTo>
                <a:pt x="1703" y="2903"/>
                <a:pt x="1654" y="2868"/>
                <a:pt x="1623" y="2825"/>
              </a:cubicBezTo>
              <a:cubicBezTo>
                <a:pt x="1591" y="2782"/>
                <a:pt x="1537" y="2719"/>
                <a:pt x="1502" y="2685"/>
              </a:cubicBezTo>
              <a:cubicBezTo>
                <a:pt x="1418" y="2600"/>
                <a:pt x="1457" y="2571"/>
                <a:pt x="1553" y="2646"/>
              </a:cubicBezTo>
              <a:cubicBezTo>
                <a:pt x="1607" y="2689"/>
                <a:pt x="1638" y="2698"/>
                <a:pt x="1659" y="2677"/>
              </a:cubicBezTo>
              <a:cubicBezTo>
                <a:pt x="1710" y="2627"/>
                <a:pt x="1638" y="2549"/>
                <a:pt x="1550" y="2559"/>
              </a:cubicBezTo>
              <a:cubicBezTo>
                <a:pt x="1508" y="2563"/>
                <a:pt x="1458" y="2553"/>
                <a:pt x="1438" y="2537"/>
              </a:cubicBezTo>
              <a:cubicBezTo>
                <a:pt x="1418" y="2520"/>
                <a:pt x="1383" y="2514"/>
                <a:pt x="1361" y="2522"/>
              </a:cubicBezTo>
              <a:cubicBezTo>
                <a:pt x="1338" y="2531"/>
                <a:pt x="1296" y="2512"/>
                <a:pt x="1267" y="2479"/>
              </a:cubicBezTo>
              <a:cubicBezTo>
                <a:pt x="1220" y="2427"/>
                <a:pt x="1218" y="2410"/>
                <a:pt x="1251" y="2320"/>
              </a:cubicBezTo>
              <a:cubicBezTo>
                <a:pt x="1277" y="2247"/>
                <a:pt x="1279" y="2211"/>
                <a:pt x="1256" y="2189"/>
              </a:cubicBezTo>
              <a:cubicBezTo>
                <a:pt x="1233" y="2166"/>
                <a:pt x="1225" y="2178"/>
                <a:pt x="1225" y="2234"/>
              </a:cubicBezTo>
              <a:cubicBezTo>
                <a:pt x="1225" y="2276"/>
                <a:pt x="1212" y="2310"/>
                <a:pt x="1197" y="2310"/>
              </a:cubicBezTo>
              <a:cubicBezTo>
                <a:pt x="1181" y="2310"/>
                <a:pt x="1168" y="2290"/>
                <a:pt x="1168" y="2266"/>
              </a:cubicBezTo>
              <a:cubicBezTo>
                <a:pt x="1168" y="2241"/>
                <a:pt x="1149" y="2202"/>
                <a:pt x="1126" y="2179"/>
              </a:cubicBezTo>
              <a:cubicBezTo>
                <a:pt x="1066" y="2119"/>
                <a:pt x="1100" y="2081"/>
                <a:pt x="1184" y="2113"/>
              </a:cubicBezTo>
              <a:cubicBezTo>
                <a:pt x="1249" y="2138"/>
                <a:pt x="1252" y="2135"/>
                <a:pt x="1225" y="2084"/>
              </a:cubicBezTo>
              <a:cubicBezTo>
                <a:pt x="1208" y="2053"/>
                <a:pt x="1185" y="2028"/>
                <a:pt x="1172" y="2028"/>
              </a:cubicBezTo>
              <a:cubicBezTo>
                <a:pt x="1160" y="2028"/>
                <a:pt x="1108" y="1990"/>
                <a:pt x="1056" y="1944"/>
              </a:cubicBezTo>
              <a:cubicBezTo>
                <a:pt x="1005" y="1898"/>
                <a:pt x="953" y="1866"/>
                <a:pt x="941" y="1874"/>
              </a:cubicBezTo>
              <a:cubicBezTo>
                <a:pt x="929" y="1881"/>
                <a:pt x="895" y="1857"/>
                <a:pt x="866" y="1820"/>
              </a:cubicBezTo>
              <a:cubicBezTo>
                <a:pt x="837" y="1783"/>
                <a:pt x="785" y="1744"/>
                <a:pt x="751" y="1733"/>
              </a:cubicBezTo>
              <a:cubicBezTo>
                <a:pt x="716" y="1722"/>
                <a:pt x="694" y="1704"/>
                <a:pt x="701" y="1691"/>
              </a:cubicBezTo>
              <a:cubicBezTo>
                <a:pt x="709" y="1679"/>
                <a:pt x="690" y="1643"/>
                <a:pt x="659" y="1610"/>
              </a:cubicBezTo>
              <a:cubicBezTo>
                <a:pt x="629" y="1577"/>
                <a:pt x="604" y="1531"/>
                <a:pt x="604" y="1507"/>
              </a:cubicBezTo>
              <a:cubicBezTo>
                <a:pt x="604" y="1450"/>
                <a:pt x="551" y="1451"/>
                <a:pt x="529" y="1508"/>
              </a:cubicBezTo>
              <a:cubicBezTo>
                <a:pt x="515" y="1544"/>
                <a:pt x="507" y="1546"/>
                <a:pt x="488" y="1515"/>
              </a:cubicBezTo>
              <a:cubicBezTo>
                <a:pt x="469" y="1486"/>
                <a:pt x="464" y="1489"/>
                <a:pt x="463" y="1526"/>
              </a:cubicBezTo>
              <a:cubicBezTo>
                <a:pt x="463" y="1568"/>
                <a:pt x="453" y="1570"/>
                <a:pt x="394" y="1544"/>
              </a:cubicBezTo>
              <a:cubicBezTo>
                <a:pt x="303" y="1502"/>
                <a:pt x="283" y="1443"/>
                <a:pt x="351" y="1421"/>
              </a:cubicBezTo>
              <a:cubicBezTo>
                <a:pt x="410" y="1402"/>
                <a:pt x="423" y="1364"/>
                <a:pt x="381" y="1338"/>
              </a:cubicBezTo>
              <a:cubicBezTo>
                <a:pt x="366" y="1329"/>
                <a:pt x="350" y="1338"/>
                <a:pt x="343" y="1357"/>
              </a:cubicBezTo>
              <a:cubicBezTo>
                <a:pt x="334" y="1385"/>
                <a:pt x="315" y="1385"/>
                <a:pt x="251" y="1356"/>
              </a:cubicBezTo>
              <a:cubicBezTo>
                <a:pt x="180" y="1323"/>
                <a:pt x="175" y="1324"/>
                <a:pt x="208" y="1363"/>
              </a:cubicBezTo>
              <a:cubicBezTo>
                <a:pt x="274" y="1443"/>
                <a:pt x="186" y="1411"/>
                <a:pt x="89" y="1321"/>
              </a:cubicBezTo>
              <a:cubicBezTo>
                <a:pt x="1" y="1238"/>
                <a:pt x="0" y="1235"/>
                <a:pt x="68" y="1252"/>
              </a:cubicBezTo>
              <a:lnTo>
                <a:pt x="138" y="1269"/>
              </a:lnTo>
              <a:lnTo>
                <a:pt x="71" y="1211"/>
              </a:lnTo>
              <a:cubicBezTo>
                <a:pt x="17" y="1163"/>
                <a:pt x="11" y="1145"/>
                <a:pt x="40" y="1111"/>
              </a:cubicBezTo>
              <a:cubicBezTo>
                <a:pt x="67" y="1077"/>
                <a:pt x="67" y="1060"/>
                <a:pt x="40" y="1027"/>
              </a:cubicBezTo>
              <a:cubicBezTo>
                <a:pt x="12" y="993"/>
                <a:pt x="17" y="960"/>
                <a:pt x="66" y="860"/>
              </a:cubicBezTo>
              <a:cubicBezTo>
                <a:pt x="100" y="791"/>
                <a:pt x="147" y="717"/>
                <a:pt x="172" y="697"/>
              </a:cubicBezTo>
              <a:cubicBezTo>
                <a:pt x="212" y="664"/>
                <a:pt x="215" y="668"/>
                <a:pt x="197" y="730"/>
              </a:cubicBezTo>
              <a:lnTo>
                <a:pt x="177" y="800"/>
              </a:lnTo>
              <a:lnTo>
                <a:pt x="231" y="733"/>
              </a:lnTo>
              <a:lnTo>
                <a:pt x="285" y="666"/>
              </a:lnTo>
              <a:lnTo>
                <a:pt x="304" y="740"/>
              </a:lnTo>
              <a:cubicBezTo>
                <a:pt x="314" y="781"/>
                <a:pt x="334" y="814"/>
                <a:pt x="349" y="814"/>
              </a:cubicBezTo>
              <a:cubicBezTo>
                <a:pt x="364" y="814"/>
                <a:pt x="364" y="780"/>
                <a:pt x="351" y="732"/>
              </a:cubicBezTo>
              <a:cubicBezTo>
                <a:pt x="328" y="653"/>
                <a:pt x="335" y="645"/>
                <a:pt x="534" y="518"/>
              </a:cubicBezTo>
              <a:cubicBezTo>
                <a:pt x="752" y="381"/>
                <a:pt x="954" y="184"/>
                <a:pt x="999" y="68"/>
              </a:cubicBezTo>
              <a:cubicBezTo>
                <a:pt x="1024" y="1"/>
                <a:pt x="1027" y="0"/>
                <a:pt x="1113" y="43"/>
              </a:cubicBezTo>
              <a:cubicBezTo>
                <a:pt x="1184" y="79"/>
                <a:pt x="1216" y="81"/>
                <a:pt x="1274" y="54"/>
              </a:cubicBezTo>
              <a:cubicBezTo>
                <a:pt x="1314" y="36"/>
                <a:pt x="1355" y="32"/>
                <a:pt x="1366" y="44"/>
              </a:cubicBezTo>
              <a:cubicBezTo>
                <a:pt x="1393" y="75"/>
                <a:pt x="1501" y="516"/>
                <a:pt x="1521" y="678"/>
              </a:cubicBezTo>
              <a:cubicBezTo>
                <a:pt x="1542" y="840"/>
                <a:pt x="1570" y="864"/>
                <a:pt x="1763" y="892"/>
              </a:cubicBezTo>
              <a:cubicBezTo>
                <a:pt x="1906" y="912"/>
                <a:pt x="1917" y="919"/>
                <a:pt x="1926" y="997"/>
              </a:cubicBezTo>
              <a:cubicBezTo>
                <a:pt x="1931" y="1043"/>
                <a:pt x="1979" y="1129"/>
                <a:pt x="2032" y="1188"/>
              </a:cubicBezTo>
              <a:cubicBezTo>
                <a:pt x="2137" y="1305"/>
                <a:pt x="2143" y="1340"/>
                <a:pt x="2099" y="1640"/>
              </a:cubicBezTo>
              <a:cubicBezTo>
                <a:pt x="2078" y="1790"/>
                <a:pt x="2080" y="1855"/>
                <a:pt x="2114" y="1950"/>
              </a:cubicBezTo>
              <a:cubicBezTo>
                <a:pt x="2137" y="2016"/>
                <a:pt x="2156" y="2089"/>
                <a:pt x="2156" y="2111"/>
              </a:cubicBezTo>
              <a:cubicBezTo>
                <a:pt x="2156" y="2133"/>
                <a:pt x="2205" y="2197"/>
                <a:pt x="2265" y="2252"/>
              </a:cubicBezTo>
              <a:cubicBezTo>
                <a:pt x="2331" y="2312"/>
                <a:pt x="2416" y="2441"/>
                <a:pt x="2477" y="2571"/>
              </a:cubicBezTo>
              <a:cubicBezTo>
                <a:pt x="2586" y="2802"/>
                <a:pt x="2601" y="2812"/>
                <a:pt x="2768" y="2764"/>
              </a:cubicBezTo>
              <a:cubicBezTo>
                <a:pt x="2845" y="2742"/>
                <a:pt x="2866" y="2749"/>
                <a:pt x="2926" y="2814"/>
              </a:cubicBezTo>
              <a:cubicBezTo>
                <a:pt x="3001" y="2894"/>
                <a:pt x="3095" y="3076"/>
                <a:pt x="3083" y="3118"/>
              </a:cubicBezTo>
              <a:cubicBezTo>
                <a:pt x="3068" y="3171"/>
                <a:pt x="3123" y="3426"/>
                <a:pt x="3161" y="3480"/>
              </a:cubicBezTo>
              <a:cubicBezTo>
                <a:pt x="3183" y="3511"/>
                <a:pt x="3200" y="3571"/>
                <a:pt x="3200" y="3613"/>
              </a:cubicBezTo>
              <a:cubicBezTo>
                <a:pt x="3200" y="3655"/>
                <a:pt x="3213" y="3698"/>
                <a:pt x="3229" y="3707"/>
              </a:cubicBezTo>
              <a:cubicBezTo>
                <a:pt x="3245" y="3717"/>
                <a:pt x="3290" y="3788"/>
                <a:pt x="3328" y="3864"/>
              </a:cubicBezTo>
              <a:cubicBezTo>
                <a:pt x="3378" y="3962"/>
                <a:pt x="3416" y="4003"/>
                <a:pt x="3456" y="4003"/>
              </a:cubicBezTo>
              <a:cubicBezTo>
                <a:pt x="3523" y="4003"/>
                <a:pt x="3560" y="4079"/>
                <a:pt x="3515" y="4124"/>
              </a:cubicBezTo>
              <a:cubicBezTo>
                <a:pt x="3497" y="4141"/>
                <a:pt x="3483" y="4182"/>
                <a:pt x="3483" y="4214"/>
              </a:cubicBezTo>
              <a:cubicBezTo>
                <a:pt x="3483" y="4247"/>
                <a:pt x="3462" y="4302"/>
                <a:pt x="3437" y="4338"/>
              </a:cubicBezTo>
              <a:cubicBezTo>
                <a:pt x="3392" y="4403"/>
                <a:pt x="3394" y="4543"/>
                <a:pt x="3441" y="4660"/>
              </a:cubicBezTo>
              <a:cubicBezTo>
                <a:pt x="3457" y="4700"/>
                <a:pt x="3445" y="4709"/>
                <a:pt x="3373" y="4709"/>
              </a:cubicBezTo>
              <a:cubicBezTo>
                <a:pt x="3306" y="4709"/>
                <a:pt x="3285" y="4696"/>
                <a:pt x="3285" y="4656"/>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628650</xdr:colOff>
      <xdr:row>18</xdr:row>
      <xdr:rowOff>171450</xdr:rowOff>
    </xdr:from>
    <xdr:ext cx="57150" cy="95250"/>
    <xdr:sp macro="" textlink="">
      <xdr:nvSpPr>
        <xdr:cNvPr id="51" name="Shape 50">
          <a:extLst>
            <a:ext uri="{FF2B5EF4-FFF2-40B4-BE49-F238E27FC236}">
              <a16:creationId xmlns:a16="http://schemas.microsoft.com/office/drawing/2014/main" id="{00000000-0008-0000-0000-000033000000}"/>
            </a:ext>
          </a:extLst>
        </xdr:cNvPr>
        <xdr:cNvSpPr/>
      </xdr:nvSpPr>
      <xdr:spPr>
        <a:xfrm>
          <a:off x="5317425" y="3737138"/>
          <a:ext cx="57150" cy="85725"/>
        </a:xfrm>
        <a:custGeom>
          <a:avLst/>
          <a:gdLst/>
          <a:ahLst/>
          <a:cxnLst/>
          <a:rect l="l" t="t" r="r" b="b"/>
          <a:pathLst>
            <a:path w="192" h="365" extrusionOk="0">
              <a:moveTo>
                <a:pt x="149" y="311"/>
              </a:moveTo>
              <a:cubicBezTo>
                <a:pt x="97" y="227"/>
                <a:pt x="0" y="24"/>
                <a:pt x="9" y="16"/>
              </a:cubicBezTo>
              <a:cubicBezTo>
                <a:pt x="24" y="0"/>
                <a:pt x="156" y="215"/>
                <a:pt x="174" y="283"/>
              </a:cubicBezTo>
              <a:cubicBezTo>
                <a:pt x="192" y="353"/>
                <a:pt x="182" y="365"/>
                <a:pt x="149" y="311"/>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561975</xdr:colOff>
      <xdr:row>25</xdr:row>
      <xdr:rowOff>47625</xdr:rowOff>
    </xdr:from>
    <xdr:ext cx="685800" cy="742950"/>
    <xdr:sp macro="" textlink="">
      <xdr:nvSpPr>
        <xdr:cNvPr id="52" name="Shape 51">
          <a:extLst>
            <a:ext uri="{FF2B5EF4-FFF2-40B4-BE49-F238E27FC236}">
              <a16:creationId xmlns:a16="http://schemas.microsoft.com/office/drawing/2014/main" id="{00000000-0008-0000-0000-000034000000}"/>
            </a:ext>
          </a:extLst>
        </xdr:cNvPr>
        <xdr:cNvSpPr/>
      </xdr:nvSpPr>
      <xdr:spPr>
        <a:xfrm>
          <a:off x="5012625" y="3418050"/>
          <a:ext cx="666750" cy="723900"/>
        </a:xfrm>
        <a:custGeom>
          <a:avLst/>
          <a:gdLst/>
          <a:ahLst/>
          <a:cxnLst/>
          <a:rect l="l" t="t" r="r" b="b"/>
          <a:pathLst>
            <a:path w="10000" h="10000" extrusionOk="0">
              <a:moveTo>
                <a:pt x="2455" y="9895"/>
              </a:moveTo>
              <a:cubicBezTo>
                <a:pt x="2312" y="9821"/>
                <a:pt x="2005" y="9734"/>
                <a:pt x="1763" y="9696"/>
              </a:cubicBezTo>
              <a:cubicBezTo>
                <a:pt x="1525" y="9657"/>
                <a:pt x="1331" y="9587"/>
                <a:pt x="1331" y="9545"/>
              </a:cubicBezTo>
              <a:cubicBezTo>
                <a:pt x="1331" y="9500"/>
                <a:pt x="1033" y="9297"/>
                <a:pt x="664" y="9091"/>
              </a:cubicBezTo>
              <a:lnTo>
                <a:pt x="0" y="8717"/>
              </a:lnTo>
              <a:lnTo>
                <a:pt x="266" y="8317"/>
              </a:lnTo>
              <a:cubicBezTo>
                <a:pt x="644" y="8156"/>
                <a:pt x="613" y="8236"/>
                <a:pt x="749" y="8144"/>
              </a:cubicBezTo>
              <a:cubicBezTo>
                <a:pt x="886" y="8052"/>
                <a:pt x="973" y="7865"/>
                <a:pt x="1085" y="7767"/>
              </a:cubicBezTo>
              <a:cubicBezTo>
                <a:pt x="1197" y="7670"/>
                <a:pt x="1314" y="7666"/>
                <a:pt x="1422" y="7559"/>
              </a:cubicBezTo>
              <a:cubicBezTo>
                <a:pt x="1530" y="7452"/>
                <a:pt x="1717" y="7415"/>
                <a:pt x="1734" y="7123"/>
              </a:cubicBezTo>
              <a:cubicBezTo>
                <a:pt x="1805" y="7092"/>
                <a:pt x="1867" y="6563"/>
                <a:pt x="1867" y="5934"/>
              </a:cubicBezTo>
              <a:cubicBezTo>
                <a:pt x="1867" y="4899"/>
                <a:pt x="1886" y="4806"/>
                <a:pt x="2113" y="4806"/>
              </a:cubicBezTo>
              <a:cubicBezTo>
                <a:pt x="2255" y="4806"/>
                <a:pt x="2530" y="4980"/>
                <a:pt x="2739" y="5208"/>
              </a:cubicBezTo>
              <a:cubicBezTo>
                <a:pt x="2947" y="5428"/>
                <a:pt x="3288" y="5675"/>
                <a:pt x="3502" y="5756"/>
              </a:cubicBezTo>
              <a:cubicBezTo>
                <a:pt x="3890" y="5903"/>
                <a:pt x="4406" y="5861"/>
                <a:pt x="4406" y="5679"/>
              </a:cubicBezTo>
              <a:cubicBezTo>
                <a:pt x="4406" y="5620"/>
                <a:pt x="4567" y="5606"/>
                <a:pt x="4800" y="5644"/>
              </a:cubicBezTo>
              <a:cubicBezTo>
                <a:pt x="5113" y="5694"/>
                <a:pt x="5222" y="5665"/>
                <a:pt x="5344" y="5493"/>
              </a:cubicBezTo>
              <a:cubicBezTo>
                <a:pt x="5444" y="5354"/>
                <a:pt x="5586" y="5299"/>
                <a:pt x="5747" y="5330"/>
              </a:cubicBezTo>
              <a:cubicBezTo>
                <a:pt x="5889" y="5354"/>
                <a:pt x="6069" y="5316"/>
                <a:pt x="6155" y="5239"/>
              </a:cubicBezTo>
              <a:cubicBezTo>
                <a:pt x="6283" y="5127"/>
                <a:pt x="6240" y="5050"/>
                <a:pt x="5955" y="4854"/>
              </a:cubicBezTo>
              <a:cubicBezTo>
                <a:pt x="5757" y="4718"/>
                <a:pt x="5510" y="4610"/>
                <a:pt x="5402" y="4610"/>
              </a:cubicBezTo>
              <a:cubicBezTo>
                <a:pt x="5297" y="4610"/>
                <a:pt x="5207" y="4543"/>
                <a:pt x="5207" y="4466"/>
              </a:cubicBezTo>
              <a:cubicBezTo>
                <a:pt x="5207" y="4385"/>
                <a:pt x="4908" y="4222"/>
                <a:pt x="4549" y="4099"/>
              </a:cubicBezTo>
              <a:cubicBezTo>
                <a:pt x="3800" y="3844"/>
                <a:pt x="3625" y="3582"/>
                <a:pt x="3919" y="3152"/>
              </a:cubicBezTo>
              <a:cubicBezTo>
                <a:pt x="4022" y="3005"/>
                <a:pt x="4150" y="2733"/>
                <a:pt x="4203" y="2547"/>
              </a:cubicBezTo>
              <a:cubicBezTo>
                <a:pt x="4288" y="2261"/>
                <a:pt x="4255" y="2184"/>
                <a:pt x="3985" y="2029"/>
              </a:cubicBezTo>
              <a:cubicBezTo>
                <a:pt x="3810" y="1932"/>
                <a:pt x="3747" y="1852"/>
                <a:pt x="3847" y="1848"/>
              </a:cubicBezTo>
              <a:cubicBezTo>
                <a:pt x="4094" y="1845"/>
                <a:pt x="5069" y="1058"/>
                <a:pt x="5099" y="841"/>
              </a:cubicBezTo>
              <a:cubicBezTo>
                <a:pt x="5108" y="744"/>
                <a:pt x="5122" y="586"/>
                <a:pt x="5131" y="488"/>
              </a:cubicBezTo>
              <a:cubicBezTo>
                <a:pt x="5146" y="254"/>
                <a:pt x="5586" y="-54"/>
                <a:pt x="5819" y="9"/>
              </a:cubicBezTo>
              <a:cubicBezTo>
                <a:pt x="5922" y="40"/>
                <a:pt x="5994" y="164"/>
                <a:pt x="5975" y="282"/>
              </a:cubicBezTo>
              <a:cubicBezTo>
                <a:pt x="5951" y="439"/>
                <a:pt x="6069" y="565"/>
                <a:pt x="6372" y="705"/>
              </a:cubicBezTo>
              <a:cubicBezTo>
                <a:pt x="6880" y="947"/>
                <a:pt x="6871" y="1089"/>
                <a:pt x="6335" y="1156"/>
              </a:cubicBezTo>
              <a:cubicBezTo>
                <a:pt x="5966" y="1205"/>
                <a:pt x="5941" y="1236"/>
                <a:pt x="5904" y="1732"/>
              </a:cubicBezTo>
              <a:cubicBezTo>
                <a:pt x="5866" y="2204"/>
                <a:pt x="5899" y="2281"/>
                <a:pt x="6235" y="2494"/>
              </a:cubicBezTo>
              <a:cubicBezTo>
                <a:pt x="6714" y="2799"/>
                <a:pt x="6866" y="2795"/>
                <a:pt x="7174" y="2481"/>
              </a:cubicBezTo>
              <a:lnTo>
                <a:pt x="7424" y="2225"/>
              </a:lnTo>
              <a:lnTo>
                <a:pt x="7889" y="2407"/>
              </a:lnTo>
              <a:lnTo>
                <a:pt x="8401" y="2606"/>
              </a:lnTo>
              <a:cubicBezTo>
                <a:pt x="8424" y="2617"/>
                <a:pt x="8330" y="2750"/>
                <a:pt x="8188" y="2900"/>
              </a:cubicBezTo>
              <a:cubicBezTo>
                <a:pt x="7860" y="3253"/>
                <a:pt x="7349" y="4382"/>
                <a:pt x="7377" y="4708"/>
              </a:cubicBezTo>
              <a:cubicBezTo>
                <a:pt x="7405" y="5074"/>
                <a:pt x="7577" y="5186"/>
                <a:pt x="8368" y="5357"/>
              </a:cubicBezTo>
              <a:cubicBezTo>
                <a:pt x="9173" y="5529"/>
                <a:pt x="9192" y="5661"/>
                <a:pt x="8419" y="5756"/>
              </a:cubicBezTo>
              <a:cubicBezTo>
                <a:pt x="7918" y="5812"/>
                <a:pt x="7661" y="6005"/>
                <a:pt x="7827" y="6200"/>
              </a:cubicBezTo>
              <a:cubicBezTo>
                <a:pt x="7870" y="6249"/>
                <a:pt x="7775" y="6491"/>
                <a:pt x="7614" y="6731"/>
              </a:cubicBezTo>
              <a:cubicBezTo>
                <a:pt x="7254" y="7281"/>
                <a:pt x="7306" y="7490"/>
                <a:pt x="7827" y="7598"/>
              </a:cubicBezTo>
              <a:cubicBezTo>
                <a:pt x="8126" y="7661"/>
                <a:pt x="8268" y="7769"/>
                <a:pt x="8358" y="7997"/>
              </a:cubicBezTo>
              <a:cubicBezTo>
                <a:pt x="8491" y="8322"/>
                <a:pt x="8666" y="8363"/>
                <a:pt x="9368" y="8231"/>
              </a:cubicBezTo>
              <a:cubicBezTo>
                <a:pt x="9647" y="8175"/>
                <a:pt x="9746" y="8210"/>
                <a:pt x="9898" y="8420"/>
              </a:cubicBezTo>
              <a:cubicBezTo>
                <a:pt x="10068" y="8657"/>
                <a:pt x="10054" y="8692"/>
                <a:pt x="9647" y="8957"/>
              </a:cubicBezTo>
              <a:cubicBezTo>
                <a:pt x="9197" y="9255"/>
                <a:pt x="8988" y="9287"/>
                <a:pt x="7596" y="9248"/>
              </a:cubicBezTo>
              <a:cubicBezTo>
                <a:pt x="7155" y="9237"/>
                <a:pt x="6804" y="9273"/>
                <a:pt x="6752" y="9339"/>
              </a:cubicBezTo>
              <a:cubicBezTo>
                <a:pt x="6619" y="9493"/>
                <a:pt x="6122" y="9007"/>
                <a:pt x="6221" y="8821"/>
              </a:cubicBezTo>
              <a:cubicBezTo>
                <a:pt x="6444" y="8388"/>
                <a:pt x="5453" y="8601"/>
                <a:pt x="5141" y="9052"/>
              </a:cubicBezTo>
              <a:cubicBezTo>
                <a:pt x="4942" y="9332"/>
                <a:pt x="4942" y="9381"/>
                <a:pt x="5131" y="9594"/>
              </a:cubicBezTo>
              <a:cubicBezTo>
                <a:pt x="5383" y="9877"/>
                <a:pt x="5202" y="9993"/>
                <a:pt x="4776" y="9825"/>
              </a:cubicBezTo>
              <a:cubicBezTo>
                <a:pt x="4350" y="9654"/>
                <a:pt x="3444" y="9661"/>
                <a:pt x="3189" y="9838"/>
              </a:cubicBezTo>
              <a:cubicBezTo>
                <a:pt x="2905" y="10038"/>
                <a:pt x="2753" y="10048"/>
                <a:pt x="2455" y="9895"/>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124240</xdr:colOff>
      <xdr:row>25</xdr:row>
      <xdr:rowOff>142875</xdr:rowOff>
    </xdr:from>
    <xdr:ext cx="1075910" cy="643973"/>
    <xdr:sp macro="" textlink="">
      <xdr:nvSpPr>
        <xdr:cNvPr id="53" name="Shape 52">
          <a:extLst>
            <a:ext uri="{FF2B5EF4-FFF2-40B4-BE49-F238E27FC236}">
              <a16:creationId xmlns:a16="http://schemas.microsoft.com/office/drawing/2014/main" id="{00000000-0008-0000-0000-000035000000}"/>
            </a:ext>
          </a:extLst>
        </xdr:cNvPr>
        <xdr:cNvSpPr/>
      </xdr:nvSpPr>
      <xdr:spPr>
        <a:xfrm>
          <a:off x="5748131" y="4739723"/>
          <a:ext cx="1075910" cy="643973"/>
        </a:xfrm>
        <a:custGeom>
          <a:avLst/>
          <a:gdLst/>
          <a:ahLst/>
          <a:cxnLst/>
          <a:rect l="l" t="t" r="r" b="b"/>
          <a:pathLst>
            <a:path w="3521" h="2492" extrusionOk="0">
              <a:moveTo>
                <a:pt x="1280" y="2450"/>
              </a:moveTo>
              <a:cubicBezTo>
                <a:pt x="1226" y="2429"/>
                <a:pt x="1144" y="2411"/>
                <a:pt x="1099" y="2409"/>
              </a:cubicBezTo>
              <a:cubicBezTo>
                <a:pt x="1054" y="2408"/>
                <a:pt x="959" y="2370"/>
                <a:pt x="887" y="2325"/>
              </a:cubicBezTo>
              <a:cubicBezTo>
                <a:pt x="816" y="2280"/>
                <a:pt x="688" y="2229"/>
                <a:pt x="603" y="2211"/>
              </a:cubicBezTo>
              <a:cubicBezTo>
                <a:pt x="445" y="2179"/>
                <a:pt x="208" y="2059"/>
                <a:pt x="208" y="2012"/>
              </a:cubicBezTo>
              <a:cubicBezTo>
                <a:pt x="208" y="1998"/>
                <a:pt x="172" y="1944"/>
                <a:pt x="128" y="1893"/>
              </a:cubicBezTo>
              <a:cubicBezTo>
                <a:pt x="8" y="1754"/>
                <a:pt x="0" y="1708"/>
                <a:pt x="78" y="1615"/>
              </a:cubicBezTo>
              <a:cubicBezTo>
                <a:pt x="115" y="1571"/>
                <a:pt x="150" y="1520"/>
                <a:pt x="156" y="1503"/>
              </a:cubicBezTo>
              <a:cubicBezTo>
                <a:pt x="162" y="1486"/>
                <a:pt x="208" y="1471"/>
                <a:pt x="259" y="1470"/>
              </a:cubicBezTo>
              <a:cubicBezTo>
                <a:pt x="309" y="1468"/>
                <a:pt x="358" y="1456"/>
                <a:pt x="366" y="1442"/>
              </a:cubicBezTo>
              <a:cubicBezTo>
                <a:pt x="374" y="1429"/>
                <a:pt x="423" y="1426"/>
                <a:pt x="474" y="1435"/>
              </a:cubicBezTo>
              <a:cubicBezTo>
                <a:pt x="554" y="1450"/>
                <a:pt x="587" y="1436"/>
                <a:pt x="725" y="1323"/>
              </a:cubicBezTo>
              <a:cubicBezTo>
                <a:pt x="813" y="1252"/>
                <a:pt x="910" y="1194"/>
                <a:pt x="943" y="1194"/>
              </a:cubicBezTo>
              <a:cubicBezTo>
                <a:pt x="1027" y="1194"/>
                <a:pt x="1171" y="1027"/>
                <a:pt x="1161" y="940"/>
              </a:cubicBezTo>
              <a:cubicBezTo>
                <a:pt x="1155" y="882"/>
                <a:pt x="1139" y="870"/>
                <a:pt x="1075" y="874"/>
              </a:cubicBezTo>
              <a:cubicBezTo>
                <a:pt x="1012" y="879"/>
                <a:pt x="998" y="868"/>
                <a:pt x="998" y="817"/>
              </a:cubicBezTo>
              <a:cubicBezTo>
                <a:pt x="998" y="782"/>
                <a:pt x="985" y="740"/>
                <a:pt x="969" y="724"/>
              </a:cubicBezTo>
              <a:cubicBezTo>
                <a:pt x="948" y="704"/>
                <a:pt x="948" y="671"/>
                <a:pt x="969" y="618"/>
              </a:cubicBezTo>
              <a:cubicBezTo>
                <a:pt x="985" y="576"/>
                <a:pt x="998" y="531"/>
                <a:pt x="998" y="520"/>
              </a:cubicBezTo>
              <a:cubicBezTo>
                <a:pt x="998" y="493"/>
                <a:pt x="808" y="409"/>
                <a:pt x="693" y="386"/>
              </a:cubicBezTo>
              <a:cubicBezTo>
                <a:pt x="591" y="366"/>
                <a:pt x="586" y="355"/>
                <a:pt x="644" y="273"/>
              </a:cubicBezTo>
              <a:cubicBezTo>
                <a:pt x="674" y="230"/>
                <a:pt x="727" y="210"/>
                <a:pt x="844" y="198"/>
              </a:cubicBezTo>
              <a:cubicBezTo>
                <a:pt x="946" y="187"/>
                <a:pt x="1043" y="155"/>
                <a:pt x="1111" y="110"/>
              </a:cubicBezTo>
              <a:cubicBezTo>
                <a:pt x="1191" y="57"/>
                <a:pt x="1273" y="34"/>
                <a:pt x="1435" y="20"/>
              </a:cubicBezTo>
              <a:lnTo>
                <a:pt x="1651" y="0"/>
              </a:lnTo>
              <a:lnTo>
                <a:pt x="1732" y="89"/>
              </a:lnTo>
              <a:cubicBezTo>
                <a:pt x="1827" y="192"/>
                <a:pt x="1868" y="198"/>
                <a:pt x="1957" y="121"/>
              </a:cubicBezTo>
              <a:cubicBezTo>
                <a:pt x="2076" y="19"/>
                <a:pt x="2211" y="77"/>
                <a:pt x="2211" y="231"/>
              </a:cubicBezTo>
              <a:cubicBezTo>
                <a:pt x="2211" y="337"/>
                <a:pt x="2316" y="397"/>
                <a:pt x="2411" y="346"/>
              </a:cubicBezTo>
              <a:cubicBezTo>
                <a:pt x="2523" y="286"/>
                <a:pt x="2671" y="289"/>
                <a:pt x="2721" y="352"/>
              </a:cubicBezTo>
              <a:cubicBezTo>
                <a:pt x="2755" y="395"/>
                <a:pt x="2805" y="409"/>
                <a:pt x="2941" y="414"/>
              </a:cubicBezTo>
              <a:cubicBezTo>
                <a:pt x="3088" y="420"/>
                <a:pt x="3132" y="411"/>
                <a:pt x="3206" y="356"/>
              </a:cubicBezTo>
              <a:cubicBezTo>
                <a:pt x="3303" y="285"/>
                <a:pt x="3422" y="271"/>
                <a:pt x="3476" y="324"/>
              </a:cubicBezTo>
              <a:cubicBezTo>
                <a:pt x="3517" y="365"/>
                <a:pt x="3521" y="545"/>
                <a:pt x="3481" y="545"/>
              </a:cubicBezTo>
              <a:cubicBezTo>
                <a:pt x="3466" y="545"/>
                <a:pt x="3453" y="569"/>
                <a:pt x="3453" y="599"/>
              </a:cubicBezTo>
              <a:cubicBezTo>
                <a:pt x="3453" y="628"/>
                <a:pt x="3442" y="657"/>
                <a:pt x="3428" y="662"/>
              </a:cubicBezTo>
              <a:cubicBezTo>
                <a:pt x="3414" y="667"/>
                <a:pt x="3391" y="802"/>
                <a:pt x="3376" y="961"/>
              </a:cubicBezTo>
              <a:cubicBezTo>
                <a:pt x="3345" y="1283"/>
                <a:pt x="3225" y="1615"/>
                <a:pt x="3139" y="1616"/>
              </a:cubicBezTo>
              <a:cubicBezTo>
                <a:pt x="3079" y="1617"/>
                <a:pt x="3058" y="1675"/>
                <a:pt x="3058" y="1834"/>
              </a:cubicBezTo>
              <a:cubicBezTo>
                <a:pt x="3058" y="1945"/>
                <a:pt x="3052" y="1959"/>
                <a:pt x="3009" y="1941"/>
              </a:cubicBezTo>
              <a:cubicBezTo>
                <a:pt x="2896" y="1892"/>
                <a:pt x="2658" y="1862"/>
                <a:pt x="2369" y="1860"/>
              </a:cubicBezTo>
              <a:cubicBezTo>
                <a:pt x="2150" y="1858"/>
                <a:pt x="2058" y="1847"/>
                <a:pt x="2049" y="1822"/>
              </a:cubicBezTo>
              <a:cubicBezTo>
                <a:pt x="2029" y="1763"/>
                <a:pt x="1805" y="1778"/>
                <a:pt x="1747" y="1842"/>
              </a:cubicBezTo>
              <a:cubicBezTo>
                <a:pt x="1701" y="1893"/>
                <a:pt x="1698" y="1932"/>
                <a:pt x="1735" y="2067"/>
              </a:cubicBezTo>
              <a:cubicBezTo>
                <a:pt x="1741" y="2089"/>
                <a:pt x="1700" y="2137"/>
                <a:pt x="1640" y="2177"/>
              </a:cubicBezTo>
              <a:cubicBezTo>
                <a:pt x="1545" y="2240"/>
                <a:pt x="1534" y="2260"/>
                <a:pt x="1534" y="2370"/>
              </a:cubicBezTo>
              <a:cubicBezTo>
                <a:pt x="1534" y="2485"/>
                <a:pt x="1530" y="2492"/>
                <a:pt x="1456" y="2490"/>
              </a:cubicBezTo>
              <a:cubicBezTo>
                <a:pt x="1414" y="2489"/>
                <a:pt x="1334" y="2470"/>
                <a:pt x="1280" y="2450"/>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466725</xdr:colOff>
      <xdr:row>27</xdr:row>
      <xdr:rowOff>123825</xdr:rowOff>
    </xdr:from>
    <xdr:ext cx="209550" cy="180975"/>
    <xdr:sp macro="" textlink="">
      <xdr:nvSpPr>
        <xdr:cNvPr id="54" name="Shape 53">
          <a:extLst>
            <a:ext uri="{FF2B5EF4-FFF2-40B4-BE49-F238E27FC236}">
              <a16:creationId xmlns:a16="http://schemas.microsoft.com/office/drawing/2014/main" id="{00000000-0008-0000-0000-000036000000}"/>
            </a:ext>
          </a:extLst>
        </xdr:cNvPr>
        <xdr:cNvSpPr/>
      </xdr:nvSpPr>
      <xdr:spPr>
        <a:xfrm>
          <a:off x="5250750" y="3694275"/>
          <a:ext cx="190500" cy="171450"/>
        </a:xfrm>
        <a:custGeom>
          <a:avLst/>
          <a:gdLst/>
          <a:ahLst/>
          <a:cxnLst/>
          <a:rect l="l" t="t" r="r" b="b"/>
          <a:pathLst>
            <a:path w="10045" h="10000" extrusionOk="0">
              <a:moveTo>
                <a:pt x="4431" y="8727"/>
              </a:moveTo>
              <a:cubicBezTo>
                <a:pt x="3603" y="7394"/>
                <a:pt x="3430" y="8669"/>
                <a:pt x="3430" y="9718"/>
              </a:cubicBezTo>
              <a:cubicBezTo>
                <a:pt x="3430" y="10092"/>
                <a:pt x="2535" y="8686"/>
                <a:pt x="2050" y="8457"/>
              </a:cubicBezTo>
              <a:cubicBezTo>
                <a:pt x="1565" y="8228"/>
                <a:pt x="520" y="8675"/>
                <a:pt x="520" y="8346"/>
              </a:cubicBezTo>
              <a:cubicBezTo>
                <a:pt x="186" y="7817"/>
                <a:pt x="-119" y="6170"/>
                <a:pt x="45" y="5282"/>
              </a:cubicBezTo>
              <a:cubicBezTo>
                <a:pt x="209" y="4394"/>
                <a:pt x="705" y="4098"/>
                <a:pt x="1507" y="3019"/>
              </a:cubicBezTo>
              <a:cubicBezTo>
                <a:pt x="2309" y="1956"/>
                <a:pt x="2969" y="772"/>
                <a:pt x="2969" y="413"/>
              </a:cubicBezTo>
              <a:cubicBezTo>
                <a:pt x="2969" y="-111"/>
                <a:pt x="3439" y="-4"/>
                <a:pt x="4340" y="39"/>
              </a:cubicBezTo>
              <a:cubicBezTo>
                <a:pt x="5241" y="82"/>
                <a:pt x="8375" y="-152"/>
                <a:pt x="8375" y="672"/>
              </a:cubicBezTo>
              <a:cubicBezTo>
                <a:pt x="8375" y="1317"/>
                <a:pt x="8758" y="1964"/>
                <a:pt x="8998" y="2390"/>
              </a:cubicBezTo>
              <a:cubicBezTo>
                <a:pt x="9238" y="2815"/>
                <a:pt x="10240" y="2450"/>
                <a:pt x="9813" y="3229"/>
              </a:cubicBezTo>
              <a:cubicBezTo>
                <a:pt x="9451" y="3917"/>
                <a:pt x="9451" y="4247"/>
                <a:pt x="9813" y="4922"/>
              </a:cubicBezTo>
              <a:cubicBezTo>
                <a:pt x="10085" y="5432"/>
                <a:pt x="10123" y="5776"/>
                <a:pt x="9903" y="5776"/>
              </a:cubicBezTo>
              <a:cubicBezTo>
                <a:pt x="9710" y="5776"/>
                <a:pt x="9541" y="6435"/>
                <a:pt x="9541" y="7259"/>
              </a:cubicBezTo>
              <a:cubicBezTo>
                <a:pt x="9541" y="8651"/>
                <a:pt x="9489" y="8712"/>
                <a:pt x="8765" y="8202"/>
              </a:cubicBezTo>
              <a:cubicBezTo>
                <a:pt x="8130" y="7784"/>
                <a:pt x="7950" y="7784"/>
                <a:pt x="7821" y="8218"/>
              </a:cubicBezTo>
              <a:cubicBezTo>
                <a:pt x="7666" y="8682"/>
                <a:pt x="5867" y="10000"/>
                <a:pt x="5388" y="10000"/>
              </a:cubicBezTo>
              <a:cubicBezTo>
                <a:pt x="5285" y="10000"/>
                <a:pt x="4858" y="9431"/>
                <a:pt x="4431" y="872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676275</xdr:colOff>
      <xdr:row>23</xdr:row>
      <xdr:rowOff>76200</xdr:rowOff>
    </xdr:from>
    <xdr:ext cx="781050" cy="1057275"/>
    <xdr:sp macro="" textlink="">
      <xdr:nvSpPr>
        <xdr:cNvPr id="55" name="Shape 54">
          <a:extLst>
            <a:ext uri="{FF2B5EF4-FFF2-40B4-BE49-F238E27FC236}">
              <a16:creationId xmlns:a16="http://schemas.microsoft.com/office/drawing/2014/main" id="{00000000-0008-0000-0000-000037000000}"/>
            </a:ext>
          </a:extLst>
        </xdr:cNvPr>
        <xdr:cNvSpPr/>
      </xdr:nvSpPr>
      <xdr:spPr>
        <a:xfrm>
          <a:off x="4965000" y="3260888"/>
          <a:ext cx="762000" cy="1038225"/>
        </a:xfrm>
        <a:custGeom>
          <a:avLst/>
          <a:gdLst/>
          <a:ahLst/>
          <a:cxnLst/>
          <a:rect l="l" t="t" r="r" b="b"/>
          <a:pathLst>
            <a:path w="2362" h="4074" extrusionOk="0">
              <a:moveTo>
                <a:pt x="185" y="3954"/>
              </a:moveTo>
              <a:cubicBezTo>
                <a:pt x="177" y="3888"/>
                <a:pt x="150" y="3580"/>
                <a:pt x="125" y="3270"/>
              </a:cubicBezTo>
              <a:cubicBezTo>
                <a:pt x="101" y="2959"/>
                <a:pt x="63" y="2588"/>
                <a:pt x="40" y="2444"/>
              </a:cubicBezTo>
              <a:cubicBezTo>
                <a:pt x="18" y="2301"/>
                <a:pt x="0" y="2178"/>
                <a:pt x="0" y="2170"/>
              </a:cubicBezTo>
              <a:cubicBezTo>
                <a:pt x="0" y="2163"/>
                <a:pt x="94" y="2089"/>
                <a:pt x="209" y="2008"/>
              </a:cubicBezTo>
              <a:cubicBezTo>
                <a:pt x="493" y="1805"/>
                <a:pt x="1439" y="1093"/>
                <a:pt x="1512" y="1026"/>
              </a:cubicBezTo>
              <a:cubicBezTo>
                <a:pt x="1608" y="939"/>
                <a:pt x="1695" y="592"/>
                <a:pt x="1669" y="401"/>
              </a:cubicBezTo>
              <a:lnTo>
                <a:pt x="1647" y="241"/>
              </a:lnTo>
              <a:lnTo>
                <a:pt x="1753" y="224"/>
              </a:lnTo>
              <a:cubicBezTo>
                <a:pt x="1812" y="215"/>
                <a:pt x="1867" y="195"/>
                <a:pt x="1877" y="179"/>
              </a:cubicBezTo>
              <a:cubicBezTo>
                <a:pt x="1913" y="121"/>
                <a:pt x="1861" y="103"/>
                <a:pt x="1729" y="126"/>
              </a:cubicBezTo>
              <a:cubicBezTo>
                <a:pt x="1636" y="143"/>
                <a:pt x="1552" y="138"/>
                <a:pt x="1453" y="111"/>
              </a:cubicBezTo>
              <a:lnTo>
                <a:pt x="1312" y="73"/>
              </a:lnTo>
              <a:lnTo>
                <a:pt x="1496" y="76"/>
              </a:lnTo>
              <a:cubicBezTo>
                <a:pt x="1597" y="77"/>
                <a:pt x="1751" y="60"/>
                <a:pt x="1839" y="39"/>
              </a:cubicBezTo>
              <a:cubicBezTo>
                <a:pt x="1996" y="0"/>
                <a:pt x="2001" y="1"/>
                <a:pt x="2114" y="75"/>
              </a:cubicBezTo>
              <a:cubicBezTo>
                <a:pt x="2177" y="117"/>
                <a:pt x="2247" y="151"/>
                <a:pt x="2269" y="151"/>
              </a:cubicBezTo>
              <a:cubicBezTo>
                <a:pt x="2298" y="151"/>
                <a:pt x="2315" y="204"/>
                <a:pt x="2330" y="341"/>
              </a:cubicBezTo>
              <a:cubicBezTo>
                <a:pt x="2362" y="641"/>
                <a:pt x="2296" y="814"/>
                <a:pt x="2051" y="1072"/>
              </a:cubicBezTo>
              <a:cubicBezTo>
                <a:pt x="1994" y="1132"/>
                <a:pt x="1940" y="1222"/>
                <a:pt x="1930" y="1273"/>
              </a:cubicBezTo>
              <a:cubicBezTo>
                <a:pt x="1921" y="1323"/>
                <a:pt x="1903" y="1365"/>
                <a:pt x="1890" y="1365"/>
              </a:cubicBezTo>
              <a:cubicBezTo>
                <a:pt x="1842" y="1365"/>
                <a:pt x="1803" y="1564"/>
                <a:pt x="1818" y="1737"/>
              </a:cubicBezTo>
              <a:cubicBezTo>
                <a:pt x="1826" y="1835"/>
                <a:pt x="1826" y="1893"/>
                <a:pt x="1817" y="1866"/>
              </a:cubicBezTo>
              <a:cubicBezTo>
                <a:pt x="1791" y="1781"/>
                <a:pt x="1753" y="1811"/>
                <a:pt x="1710" y="1950"/>
              </a:cubicBezTo>
              <a:cubicBezTo>
                <a:pt x="1688" y="2024"/>
                <a:pt x="1668" y="2062"/>
                <a:pt x="1667" y="2035"/>
              </a:cubicBezTo>
              <a:cubicBezTo>
                <a:pt x="1666" y="2008"/>
                <a:pt x="1652" y="1986"/>
                <a:pt x="1637" y="1986"/>
              </a:cubicBezTo>
              <a:cubicBezTo>
                <a:pt x="1596" y="1986"/>
                <a:pt x="1602" y="2058"/>
                <a:pt x="1647" y="2095"/>
              </a:cubicBezTo>
              <a:cubicBezTo>
                <a:pt x="1677" y="2120"/>
                <a:pt x="1695" y="2117"/>
                <a:pt x="1722" y="2083"/>
              </a:cubicBezTo>
              <a:cubicBezTo>
                <a:pt x="1742" y="2059"/>
                <a:pt x="1776" y="2046"/>
                <a:pt x="1797" y="2054"/>
              </a:cubicBezTo>
              <a:cubicBezTo>
                <a:pt x="1818" y="2062"/>
                <a:pt x="1834" y="2050"/>
                <a:pt x="1834" y="2025"/>
              </a:cubicBezTo>
              <a:cubicBezTo>
                <a:pt x="1834" y="2001"/>
                <a:pt x="1850" y="1986"/>
                <a:pt x="1870" y="1993"/>
              </a:cubicBezTo>
              <a:cubicBezTo>
                <a:pt x="1952" y="2021"/>
                <a:pt x="1830" y="2306"/>
                <a:pt x="1743" y="2288"/>
              </a:cubicBezTo>
              <a:cubicBezTo>
                <a:pt x="1699" y="2278"/>
                <a:pt x="1655" y="2369"/>
                <a:pt x="1677" y="2426"/>
              </a:cubicBezTo>
              <a:cubicBezTo>
                <a:pt x="1696" y="2477"/>
                <a:pt x="1699" y="2477"/>
                <a:pt x="1734" y="2430"/>
              </a:cubicBezTo>
              <a:cubicBezTo>
                <a:pt x="1754" y="2403"/>
                <a:pt x="1797" y="2381"/>
                <a:pt x="1831" y="2381"/>
              </a:cubicBezTo>
              <a:cubicBezTo>
                <a:pt x="1905" y="2381"/>
                <a:pt x="1906" y="2394"/>
                <a:pt x="1834" y="2465"/>
              </a:cubicBezTo>
              <a:cubicBezTo>
                <a:pt x="1796" y="2503"/>
                <a:pt x="1777" y="2561"/>
                <a:pt x="1776" y="2642"/>
              </a:cubicBezTo>
              <a:cubicBezTo>
                <a:pt x="1775" y="2708"/>
                <a:pt x="1763" y="2825"/>
                <a:pt x="1749" y="2903"/>
              </a:cubicBezTo>
              <a:cubicBezTo>
                <a:pt x="1735" y="2980"/>
                <a:pt x="1709" y="3145"/>
                <a:pt x="1691" y="3270"/>
              </a:cubicBezTo>
              <a:cubicBezTo>
                <a:pt x="1662" y="3474"/>
                <a:pt x="1609" y="3624"/>
                <a:pt x="1609" y="3501"/>
              </a:cubicBezTo>
              <a:cubicBezTo>
                <a:pt x="1609" y="3475"/>
                <a:pt x="1596" y="3453"/>
                <a:pt x="1580" y="3453"/>
              </a:cubicBezTo>
              <a:cubicBezTo>
                <a:pt x="1565" y="3453"/>
                <a:pt x="1554" y="3444"/>
                <a:pt x="1557" y="3432"/>
              </a:cubicBezTo>
              <a:cubicBezTo>
                <a:pt x="1566" y="3387"/>
                <a:pt x="1495" y="3256"/>
                <a:pt x="1461" y="3255"/>
              </a:cubicBezTo>
              <a:cubicBezTo>
                <a:pt x="1369" y="3254"/>
                <a:pt x="1356" y="3214"/>
                <a:pt x="1398" y="3074"/>
              </a:cubicBezTo>
              <a:cubicBezTo>
                <a:pt x="1445" y="2917"/>
                <a:pt x="1451" y="2804"/>
                <a:pt x="1413" y="2804"/>
              </a:cubicBezTo>
              <a:cubicBezTo>
                <a:pt x="1399" y="2804"/>
                <a:pt x="1379" y="2829"/>
                <a:pt x="1369" y="2859"/>
              </a:cubicBezTo>
              <a:cubicBezTo>
                <a:pt x="1360" y="2889"/>
                <a:pt x="1326" y="2922"/>
                <a:pt x="1295" y="2932"/>
              </a:cubicBezTo>
              <a:cubicBezTo>
                <a:pt x="1254" y="2945"/>
                <a:pt x="1247" y="2959"/>
                <a:pt x="1268" y="2985"/>
              </a:cubicBezTo>
              <a:cubicBezTo>
                <a:pt x="1314" y="3040"/>
                <a:pt x="1222" y="3242"/>
                <a:pt x="1133" y="3284"/>
              </a:cubicBezTo>
              <a:cubicBezTo>
                <a:pt x="1092" y="3303"/>
                <a:pt x="1040" y="3328"/>
                <a:pt x="1018" y="3338"/>
              </a:cubicBezTo>
              <a:cubicBezTo>
                <a:pt x="995" y="3349"/>
                <a:pt x="965" y="3396"/>
                <a:pt x="950" y="3441"/>
              </a:cubicBezTo>
              <a:cubicBezTo>
                <a:pt x="935" y="3486"/>
                <a:pt x="898" y="3560"/>
                <a:pt x="867" y="3604"/>
              </a:cubicBezTo>
              <a:cubicBezTo>
                <a:pt x="836" y="3648"/>
                <a:pt x="790" y="3743"/>
                <a:pt x="764" y="3815"/>
              </a:cubicBezTo>
              <a:cubicBezTo>
                <a:pt x="712" y="3960"/>
                <a:pt x="647" y="3994"/>
                <a:pt x="564" y="3919"/>
              </a:cubicBezTo>
              <a:cubicBezTo>
                <a:pt x="484" y="3846"/>
                <a:pt x="411" y="3875"/>
                <a:pt x="400" y="3983"/>
              </a:cubicBezTo>
              <a:cubicBezTo>
                <a:pt x="392" y="4066"/>
                <a:pt x="383" y="4074"/>
                <a:pt x="296" y="4074"/>
              </a:cubicBezTo>
              <a:cubicBezTo>
                <a:pt x="205" y="4074"/>
                <a:pt x="200" y="4068"/>
                <a:pt x="185" y="3954"/>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409575</xdr:colOff>
      <xdr:row>23</xdr:row>
      <xdr:rowOff>104775</xdr:rowOff>
    </xdr:from>
    <xdr:ext cx="847725" cy="542925"/>
    <xdr:sp macro="" textlink="">
      <xdr:nvSpPr>
        <xdr:cNvPr id="56" name="Shape 55">
          <a:extLst>
            <a:ext uri="{FF2B5EF4-FFF2-40B4-BE49-F238E27FC236}">
              <a16:creationId xmlns:a16="http://schemas.microsoft.com/office/drawing/2014/main" id="{00000000-0008-0000-0000-000038000000}"/>
            </a:ext>
          </a:extLst>
        </xdr:cNvPr>
        <xdr:cNvSpPr/>
      </xdr:nvSpPr>
      <xdr:spPr>
        <a:xfrm>
          <a:off x="4931663" y="3513300"/>
          <a:ext cx="828675" cy="533400"/>
        </a:xfrm>
        <a:custGeom>
          <a:avLst/>
          <a:gdLst/>
          <a:ahLst/>
          <a:cxnLst/>
          <a:rect l="l" t="t" r="r" b="b"/>
          <a:pathLst>
            <a:path w="2734" h="2071" extrusionOk="0">
              <a:moveTo>
                <a:pt x="726" y="1692"/>
              </a:moveTo>
              <a:cubicBezTo>
                <a:pt x="428" y="1351"/>
                <a:pt x="390" y="1317"/>
                <a:pt x="349" y="1354"/>
              </a:cubicBezTo>
              <a:cubicBezTo>
                <a:pt x="324" y="1376"/>
                <a:pt x="257" y="1395"/>
                <a:pt x="200" y="1395"/>
              </a:cubicBezTo>
              <a:lnTo>
                <a:pt x="96" y="1395"/>
              </a:lnTo>
              <a:lnTo>
                <a:pt x="96" y="1213"/>
              </a:lnTo>
              <a:cubicBezTo>
                <a:pt x="96" y="1113"/>
                <a:pt x="83" y="1024"/>
                <a:pt x="68" y="1014"/>
              </a:cubicBezTo>
              <a:cubicBezTo>
                <a:pt x="0" y="972"/>
                <a:pt x="41" y="841"/>
                <a:pt x="160" y="727"/>
              </a:cubicBezTo>
              <a:cubicBezTo>
                <a:pt x="365" y="528"/>
                <a:pt x="769" y="366"/>
                <a:pt x="1201" y="309"/>
              </a:cubicBezTo>
              <a:cubicBezTo>
                <a:pt x="1276" y="299"/>
                <a:pt x="1401" y="249"/>
                <a:pt x="1497" y="191"/>
              </a:cubicBezTo>
              <a:cubicBezTo>
                <a:pt x="1588" y="135"/>
                <a:pt x="1720" y="75"/>
                <a:pt x="1790" y="56"/>
              </a:cubicBezTo>
              <a:cubicBezTo>
                <a:pt x="2000" y="0"/>
                <a:pt x="2505" y="64"/>
                <a:pt x="2643" y="166"/>
              </a:cubicBezTo>
              <a:cubicBezTo>
                <a:pt x="2672" y="187"/>
                <a:pt x="2701" y="263"/>
                <a:pt x="2715" y="354"/>
              </a:cubicBezTo>
              <a:cubicBezTo>
                <a:pt x="2734" y="480"/>
                <a:pt x="2726" y="542"/>
                <a:pt x="2668" y="718"/>
              </a:cubicBezTo>
              <a:lnTo>
                <a:pt x="2599" y="929"/>
              </a:lnTo>
              <a:lnTo>
                <a:pt x="2037" y="1353"/>
              </a:lnTo>
              <a:cubicBezTo>
                <a:pt x="1727" y="1586"/>
                <a:pt x="1381" y="1842"/>
                <a:pt x="1266" y="1924"/>
              </a:cubicBezTo>
              <a:lnTo>
                <a:pt x="1057" y="2071"/>
              </a:lnTo>
              <a:lnTo>
                <a:pt x="726" y="1692"/>
              </a:ln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704850</xdr:colOff>
      <xdr:row>25</xdr:row>
      <xdr:rowOff>0</xdr:rowOff>
    </xdr:from>
    <xdr:ext cx="1019175" cy="781050"/>
    <xdr:sp macro="" textlink="">
      <xdr:nvSpPr>
        <xdr:cNvPr id="57" name="Shape 56">
          <a:extLst>
            <a:ext uri="{FF2B5EF4-FFF2-40B4-BE49-F238E27FC236}">
              <a16:creationId xmlns:a16="http://schemas.microsoft.com/office/drawing/2014/main" id="{00000000-0008-0000-0000-000039000000}"/>
            </a:ext>
          </a:extLst>
        </xdr:cNvPr>
        <xdr:cNvSpPr/>
      </xdr:nvSpPr>
      <xdr:spPr>
        <a:xfrm>
          <a:off x="4845938" y="3399000"/>
          <a:ext cx="1000125" cy="762000"/>
        </a:xfrm>
        <a:custGeom>
          <a:avLst/>
          <a:gdLst/>
          <a:ahLst/>
          <a:cxnLst/>
          <a:rect l="l" t="t" r="r" b="b"/>
          <a:pathLst>
            <a:path w="10000" h="10000" extrusionOk="0">
              <a:moveTo>
                <a:pt x="6130" y="777"/>
              </a:moveTo>
              <a:cubicBezTo>
                <a:pt x="6133" y="1079"/>
                <a:pt x="6136" y="1082"/>
                <a:pt x="6584" y="1082"/>
              </a:cubicBezTo>
              <a:cubicBezTo>
                <a:pt x="6835" y="1082"/>
                <a:pt x="7078" y="1043"/>
                <a:pt x="7129" y="996"/>
              </a:cubicBezTo>
              <a:cubicBezTo>
                <a:pt x="7182" y="939"/>
                <a:pt x="7630" y="1378"/>
                <a:pt x="8315" y="2151"/>
              </a:cubicBezTo>
              <a:lnTo>
                <a:pt x="9410" y="3395"/>
              </a:lnTo>
              <a:cubicBezTo>
                <a:pt x="9461" y="3752"/>
                <a:pt x="9511" y="4108"/>
                <a:pt x="9561" y="4464"/>
              </a:cubicBezTo>
              <a:cubicBezTo>
                <a:pt x="9728" y="5655"/>
                <a:pt x="10056" y="9581"/>
                <a:pt x="9992" y="9639"/>
              </a:cubicBezTo>
              <a:cubicBezTo>
                <a:pt x="9969" y="9658"/>
                <a:pt x="9060" y="9725"/>
                <a:pt x="7971" y="9784"/>
              </a:cubicBezTo>
              <a:cubicBezTo>
                <a:pt x="6881" y="9844"/>
                <a:pt x="5772" y="9917"/>
                <a:pt x="5502" y="9947"/>
              </a:cubicBezTo>
              <a:lnTo>
                <a:pt x="5013" y="10000"/>
              </a:lnTo>
              <a:lnTo>
                <a:pt x="4983" y="9685"/>
              </a:lnTo>
              <a:cubicBezTo>
                <a:pt x="4956" y="9390"/>
                <a:pt x="4930" y="9370"/>
                <a:pt x="4529" y="9317"/>
              </a:cubicBezTo>
              <a:cubicBezTo>
                <a:pt x="4295" y="9286"/>
                <a:pt x="3843" y="9051"/>
                <a:pt x="3660" y="9045"/>
              </a:cubicBezTo>
              <a:cubicBezTo>
                <a:pt x="3477" y="9039"/>
                <a:pt x="3642" y="9184"/>
                <a:pt x="3429" y="9279"/>
              </a:cubicBezTo>
              <a:cubicBezTo>
                <a:pt x="3224" y="9372"/>
                <a:pt x="2727" y="9091"/>
                <a:pt x="2778" y="9279"/>
              </a:cubicBezTo>
              <a:cubicBezTo>
                <a:pt x="2831" y="9495"/>
                <a:pt x="3099" y="9800"/>
                <a:pt x="2768" y="9800"/>
              </a:cubicBezTo>
              <a:cubicBezTo>
                <a:pt x="2327" y="9800"/>
                <a:pt x="1164" y="9071"/>
                <a:pt x="1093" y="8812"/>
              </a:cubicBezTo>
              <a:cubicBezTo>
                <a:pt x="1067" y="8705"/>
                <a:pt x="1041" y="8474"/>
                <a:pt x="1041" y="8291"/>
              </a:cubicBezTo>
              <a:cubicBezTo>
                <a:pt x="1041" y="7866"/>
                <a:pt x="900" y="7733"/>
                <a:pt x="455" y="7733"/>
              </a:cubicBezTo>
              <a:cubicBezTo>
                <a:pt x="155" y="7733"/>
                <a:pt x="91" y="7697"/>
                <a:pt x="41" y="7498"/>
              </a:cubicBezTo>
              <a:cubicBezTo>
                <a:pt x="-76" y="7033"/>
                <a:pt x="21" y="6976"/>
                <a:pt x="900" y="6996"/>
              </a:cubicBezTo>
              <a:cubicBezTo>
                <a:pt x="1417" y="7006"/>
                <a:pt x="1739" y="7056"/>
                <a:pt x="1805" y="7136"/>
              </a:cubicBezTo>
              <a:cubicBezTo>
                <a:pt x="1999" y="7372"/>
                <a:pt x="1798" y="7461"/>
                <a:pt x="1221" y="7395"/>
              </a:cubicBezTo>
              <a:cubicBezTo>
                <a:pt x="817" y="7351"/>
                <a:pt x="663" y="7365"/>
                <a:pt x="663" y="7445"/>
              </a:cubicBezTo>
              <a:cubicBezTo>
                <a:pt x="663" y="7514"/>
                <a:pt x="736" y="7534"/>
                <a:pt x="856" y="7498"/>
              </a:cubicBezTo>
              <a:cubicBezTo>
                <a:pt x="959" y="7465"/>
                <a:pt x="1274" y="7508"/>
                <a:pt x="1548" y="7594"/>
              </a:cubicBezTo>
              <a:cubicBezTo>
                <a:pt x="2009" y="7737"/>
                <a:pt x="2046" y="7766"/>
                <a:pt x="2002" y="7999"/>
              </a:cubicBezTo>
              <a:cubicBezTo>
                <a:pt x="1988" y="8082"/>
                <a:pt x="1974" y="8164"/>
                <a:pt x="1959" y="8248"/>
              </a:cubicBezTo>
              <a:lnTo>
                <a:pt x="2146" y="8058"/>
              </a:lnTo>
              <a:cubicBezTo>
                <a:pt x="2250" y="7956"/>
                <a:pt x="2316" y="7839"/>
                <a:pt x="2297" y="7803"/>
              </a:cubicBezTo>
              <a:cubicBezTo>
                <a:pt x="2236" y="7700"/>
                <a:pt x="2588" y="7717"/>
                <a:pt x="2884" y="7829"/>
              </a:cubicBezTo>
              <a:cubicBezTo>
                <a:pt x="3111" y="7912"/>
                <a:pt x="3132" y="7905"/>
                <a:pt x="3088" y="7737"/>
              </a:cubicBezTo>
              <a:cubicBezTo>
                <a:pt x="3052" y="7594"/>
                <a:pt x="3108" y="7531"/>
                <a:pt x="3353" y="7451"/>
              </a:cubicBezTo>
              <a:cubicBezTo>
                <a:pt x="3814" y="7298"/>
                <a:pt x="3994" y="6800"/>
                <a:pt x="3670" y="6572"/>
              </a:cubicBezTo>
              <a:cubicBezTo>
                <a:pt x="3559" y="6498"/>
                <a:pt x="3499" y="6389"/>
                <a:pt x="3533" y="6336"/>
              </a:cubicBezTo>
              <a:cubicBezTo>
                <a:pt x="3573" y="6273"/>
                <a:pt x="3540" y="6257"/>
                <a:pt x="3450" y="6293"/>
              </a:cubicBezTo>
              <a:cubicBezTo>
                <a:pt x="3369" y="6323"/>
                <a:pt x="3302" y="6386"/>
                <a:pt x="3302" y="6432"/>
              </a:cubicBezTo>
              <a:cubicBezTo>
                <a:pt x="3302" y="6475"/>
                <a:pt x="3262" y="6515"/>
                <a:pt x="3209" y="6515"/>
              </a:cubicBezTo>
              <a:cubicBezTo>
                <a:pt x="2988" y="6515"/>
                <a:pt x="3149" y="6330"/>
                <a:pt x="3683" y="5964"/>
              </a:cubicBezTo>
              <a:cubicBezTo>
                <a:pt x="3997" y="5752"/>
                <a:pt x="4292" y="5579"/>
                <a:pt x="4338" y="5579"/>
              </a:cubicBezTo>
              <a:cubicBezTo>
                <a:pt x="4388" y="5579"/>
                <a:pt x="4632" y="5373"/>
                <a:pt x="4882" y="5124"/>
              </a:cubicBezTo>
              <a:cubicBezTo>
                <a:pt x="5327" y="4683"/>
                <a:pt x="5344" y="4647"/>
                <a:pt x="5445" y="3890"/>
              </a:cubicBezTo>
              <a:cubicBezTo>
                <a:pt x="5528" y="3260"/>
                <a:pt x="5588" y="3080"/>
                <a:pt x="5762" y="2951"/>
              </a:cubicBezTo>
              <a:cubicBezTo>
                <a:pt x="5966" y="2798"/>
                <a:pt x="5976" y="2729"/>
                <a:pt x="5966" y="1769"/>
              </a:cubicBezTo>
              <a:cubicBezTo>
                <a:pt x="5958" y="1211"/>
                <a:pt x="5992" y="690"/>
                <a:pt x="6040" y="611"/>
              </a:cubicBezTo>
              <a:cubicBezTo>
                <a:pt x="6044" y="457"/>
                <a:pt x="6049" y="301"/>
                <a:pt x="6053" y="147"/>
              </a:cubicBezTo>
              <a:cubicBezTo>
                <a:pt x="6053" y="17"/>
                <a:pt x="6076" y="-36"/>
                <a:pt x="6099" y="27"/>
              </a:cubicBezTo>
              <a:cubicBezTo>
                <a:pt x="6112" y="273"/>
                <a:pt x="6126" y="525"/>
                <a:pt x="6130" y="77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771650" cy="711062"/>
    <xdr:pic>
      <xdr:nvPicPr>
        <xdr:cNvPr id="58" name="image1.gif" title="Imagen">
          <a:extLst>
            <a:ext uri="{FF2B5EF4-FFF2-40B4-BE49-F238E27FC236}">
              <a16:creationId xmlns:a16="http://schemas.microsoft.com/office/drawing/2014/main" id="{00000000-0008-0000-0000-00003A000000}"/>
            </a:ext>
          </a:extLst>
        </xdr:cNvPr>
        <xdr:cNvPicPr preferRelativeResize="0"/>
      </xdr:nvPicPr>
      <xdr:blipFill>
        <a:blip xmlns:r="http://schemas.openxmlformats.org/officeDocument/2006/relationships" r:embed="rId5" cstate="print"/>
        <a:stretch>
          <a:fillRect/>
        </a:stretch>
      </xdr:blipFill>
      <xdr:spPr>
        <a:xfrm>
          <a:off x="0" y="0"/>
          <a:ext cx="1771650" cy="711062"/>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1.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33375" cy="333375"/>
    <xdr:sp macro="" textlink="">
      <xdr:nvSpPr>
        <xdr:cNvPr id="57" name="Shape 57"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39000000}"/>
            </a:ext>
          </a:extLst>
        </xdr:cNvPr>
        <xdr:cNvSpPr/>
      </xdr:nvSpPr>
      <xdr:spPr>
        <a:xfrm>
          <a:off x="5184075" y="3618075"/>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33375" cy="333375"/>
    <xdr:sp macro="" textlink="">
      <xdr:nvSpPr>
        <xdr:cNvPr id="2" name="Shape 57"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84075" y="3618075"/>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1885950" cy="904875"/>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zoomScale="115" zoomScaleNormal="115" workbookViewId="0">
      <selection activeCell="A22" sqref="A22"/>
    </sheetView>
  </sheetViews>
  <sheetFormatPr baseColWidth="10" defaultColWidth="11.26953125" defaultRowHeight="15" customHeight="1"/>
  <cols>
    <col min="1" max="1" width="21" customWidth="1"/>
    <col min="2" max="2" width="4.453125" customWidth="1"/>
    <col min="3" max="12" width="10" customWidth="1"/>
    <col min="13" max="14" width="4.453125" customWidth="1"/>
    <col min="15" max="15" width="3.26953125" hidden="1" customWidth="1"/>
    <col min="16" max="16" width="25.26953125" hidden="1" customWidth="1"/>
    <col min="17" max="17" width="13.26953125" hidden="1" customWidth="1"/>
    <col min="18" max="18" width="5.7265625" hidden="1" customWidth="1"/>
    <col min="19" max="21" width="10" hidden="1" customWidth="1"/>
    <col min="22" max="26" width="10"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5" customHeight="1">
      <c r="A2" s="1"/>
      <c r="B2" s="1"/>
      <c r="C2" s="1"/>
      <c r="D2" s="1"/>
      <c r="E2" s="1"/>
      <c r="F2" s="1"/>
      <c r="G2" s="1"/>
      <c r="H2" s="1"/>
      <c r="I2" s="1"/>
      <c r="J2" s="1"/>
      <c r="K2" s="1"/>
      <c r="L2" s="1"/>
      <c r="M2" s="1"/>
      <c r="N2" s="1"/>
      <c r="O2" s="1"/>
      <c r="P2" s="1"/>
      <c r="Q2" s="1"/>
      <c r="R2" s="1"/>
      <c r="S2" s="1"/>
      <c r="T2" s="1"/>
      <c r="U2" s="1"/>
      <c r="V2" s="1"/>
      <c r="W2" s="1"/>
      <c r="X2" s="1"/>
      <c r="Y2" s="1"/>
      <c r="Z2" s="1"/>
    </row>
    <row r="3" spans="1:26" ht="15" customHeight="1">
      <c r="A3" s="1"/>
      <c r="B3" s="1"/>
      <c r="C3" s="1"/>
      <c r="D3" s="1"/>
      <c r="E3" s="1"/>
      <c r="F3" s="53" t="s">
        <v>0</v>
      </c>
      <c r="G3" s="54"/>
      <c r="H3" s="54"/>
      <c r="I3" s="54"/>
      <c r="J3" s="54"/>
      <c r="K3" s="54"/>
      <c r="L3" s="54"/>
      <c r="M3" s="1"/>
      <c r="N3" s="1"/>
      <c r="O3" s="1"/>
      <c r="P3" s="1"/>
      <c r="Q3" s="1"/>
      <c r="R3" s="1"/>
      <c r="S3" s="1"/>
      <c r="T3" s="1"/>
      <c r="U3" s="1"/>
      <c r="V3" s="1"/>
      <c r="W3" s="1"/>
      <c r="X3" s="1"/>
      <c r="Y3" s="1"/>
      <c r="Z3" s="1"/>
    </row>
    <row r="4" spans="1:26" ht="15" customHeight="1">
      <c r="A4" s="1"/>
      <c r="B4" s="1"/>
      <c r="C4" s="1"/>
      <c r="D4" s="1"/>
      <c r="E4" s="1"/>
      <c r="F4" s="53" t="s">
        <v>1</v>
      </c>
      <c r="G4" s="54"/>
      <c r="H4" s="54"/>
      <c r="I4" s="54"/>
      <c r="J4" s="54"/>
      <c r="K4" s="54"/>
      <c r="L4" s="54"/>
      <c r="M4" s="1"/>
      <c r="N4" s="1"/>
      <c r="O4" s="1"/>
      <c r="P4" s="1"/>
      <c r="Q4" s="1"/>
      <c r="R4" s="1"/>
      <c r="S4" s="1"/>
      <c r="T4" s="1"/>
      <c r="U4" s="1"/>
      <c r="V4" s="1"/>
      <c r="W4" s="1"/>
      <c r="X4" s="1"/>
      <c r="Y4" s="1"/>
      <c r="Z4" s="1"/>
    </row>
    <row r="5" spans="1:26" ht="15" customHeight="1">
      <c r="A5" s="1"/>
      <c r="B5" s="1"/>
      <c r="C5" s="1"/>
      <c r="D5" s="1"/>
      <c r="E5" s="1"/>
      <c r="F5" s="53" t="s">
        <v>2</v>
      </c>
      <c r="G5" s="54"/>
      <c r="H5" s="54"/>
      <c r="I5" s="54"/>
      <c r="J5" s="54"/>
      <c r="K5" s="54"/>
      <c r="L5" s="54"/>
      <c r="M5" s="1"/>
      <c r="N5" s="1"/>
      <c r="O5" s="1"/>
      <c r="P5" s="1"/>
      <c r="Q5" s="1"/>
      <c r="R5" s="1"/>
      <c r="S5" s="1"/>
      <c r="T5" s="1"/>
      <c r="U5" s="1"/>
      <c r="V5" s="1"/>
      <c r="W5" s="1"/>
      <c r="X5" s="1"/>
      <c r="Y5" s="1"/>
      <c r="Z5" s="1"/>
    </row>
    <row r="6" spans="1:26" ht="15" customHeight="1">
      <c r="A6" s="1"/>
      <c r="B6" s="1"/>
      <c r="C6" s="1"/>
      <c r="D6" s="1"/>
      <c r="E6" s="1"/>
      <c r="F6" s="53" t="s">
        <v>279</v>
      </c>
      <c r="G6" s="54"/>
      <c r="H6" s="54"/>
      <c r="I6" s="54"/>
      <c r="J6" s="54"/>
      <c r="K6" s="54"/>
      <c r="L6" s="54"/>
      <c r="M6" s="1"/>
      <c r="N6" s="1"/>
      <c r="O6" s="1"/>
      <c r="P6" s="1"/>
      <c r="Q6" s="1"/>
      <c r="R6" s="1"/>
      <c r="S6" s="1"/>
      <c r="T6" s="1"/>
      <c r="U6" s="1"/>
      <c r="V6" s="1"/>
      <c r="W6" s="1"/>
      <c r="X6" s="1"/>
      <c r="Y6" s="1"/>
      <c r="Z6" s="1"/>
    </row>
    <row r="7" spans="1:26" ht="14.25" customHeight="1">
      <c r="A7" s="2"/>
      <c r="B7" s="2"/>
      <c r="C7" s="2"/>
      <c r="D7" s="2"/>
      <c r="E7" s="2"/>
      <c r="F7" s="2"/>
      <c r="G7" s="2"/>
      <c r="H7" s="2"/>
      <c r="I7" s="2"/>
      <c r="J7" s="2"/>
      <c r="K7" s="2"/>
      <c r="L7" s="2"/>
      <c r="M7" s="2"/>
      <c r="N7" s="2"/>
      <c r="O7" s="1"/>
      <c r="P7" s="3" t="s">
        <v>3</v>
      </c>
      <c r="Q7" s="3" t="s">
        <v>4</v>
      </c>
      <c r="R7" s="3" t="s">
        <v>5</v>
      </c>
      <c r="S7" s="1"/>
      <c r="T7" s="1"/>
      <c r="U7" s="1"/>
      <c r="V7" s="1"/>
      <c r="W7" s="1"/>
      <c r="X7" s="1"/>
      <c r="Y7" s="1"/>
      <c r="Z7" s="1"/>
    </row>
    <row r="8" spans="1:26" ht="14.25" customHeight="1">
      <c r="A8" s="2"/>
      <c r="B8" s="2"/>
      <c r="C8" s="2"/>
      <c r="D8" s="2"/>
      <c r="E8" s="2"/>
      <c r="F8" s="2"/>
      <c r="G8" s="2"/>
      <c r="H8" s="2"/>
      <c r="I8" s="2"/>
      <c r="J8" s="2"/>
      <c r="K8" s="2"/>
      <c r="L8" s="2"/>
      <c r="M8" s="2"/>
      <c r="N8" s="2"/>
      <c r="O8" s="1"/>
      <c r="P8" s="1" t="s">
        <v>6</v>
      </c>
      <c r="Q8" s="1" t="s">
        <v>7</v>
      </c>
      <c r="R8" s="1">
        <v>1</v>
      </c>
      <c r="S8" s="1"/>
      <c r="T8" s="1"/>
      <c r="U8" s="1"/>
      <c r="V8" s="1"/>
      <c r="W8" s="1"/>
      <c r="X8" s="1"/>
      <c r="Y8" s="1"/>
      <c r="Z8" s="1"/>
    </row>
    <row r="9" spans="1:26" ht="14.25" customHeight="1">
      <c r="A9" s="2"/>
      <c r="B9" s="2"/>
      <c r="C9" s="2"/>
      <c r="D9" s="2"/>
      <c r="E9" s="2"/>
      <c r="F9" s="2"/>
      <c r="G9" s="2"/>
      <c r="H9" s="2"/>
      <c r="I9" s="2"/>
      <c r="J9" s="2"/>
      <c r="K9" s="2"/>
      <c r="L9" s="2"/>
      <c r="M9" s="2"/>
      <c r="N9" s="2"/>
      <c r="O9" s="1"/>
      <c r="P9" s="1" t="s">
        <v>8</v>
      </c>
      <c r="Q9" s="1" t="s">
        <v>9</v>
      </c>
      <c r="R9" s="1">
        <v>2</v>
      </c>
      <c r="S9" s="1"/>
      <c r="T9" s="1"/>
      <c r="U9" s="1"/>
      <c r="V9" s="1"/>
      <c r="W9" s="1"/>
      <c r="X9" s="1"/>
      <c r="Y9" s="1"/>
      <c r="Z9" s="1"/>
    </row>
    <row r="10" spans="1:26" ht="14.25" customHeight="1">
      <c r="A10" s="2"/>
      <c r="B10" s="2"/>
      <c r="C10" s="2"/>
      <c r="D10" s="2"/>
      <c r="E10" s="2"/>
      <c r="F10" s="2"/>
      <c r="G10" s="2"/>
      <c r="H10" s="2"/>
      <c r="I10" s="2"/>
      <c r="J10" s="2"/>
      <c r="K10" s="2"/>
      <c r="L10" s="2"/>
      <c r="M10" s="2"/>
      <c r="N10" s="2"/>
      <c r="O10" s="1"/>
      <c r="P10" s="1" t="s">
        <v>10</v>
      </c>
      <c r="Q10" s="1" t="s">
        <v>11</v>
      </c>
      <c r="R10" s="1">
        <v>1</v>
      </c>
      <c r="S10" s="1"/>
      <c r="T10" s="1"/>
      <c r="U10" s="1"/>
      <c r="V10" s="1"/>
      <c r="W10" s="1"/>
      <c r="X10" s="1"/>
      <c r="Y10" s="1"/>
      <c r="Z10" s="1"/>
    </row>
    <row r="11" spans="1:26" ht="14.25" customHeight="1">
      <c r="A11" s="2"/>
      <c r="B11" s="2"/>
      <c r="C11" s="2"/>
      <c r="D11" s="2"/>
      <c r="E11" s="2"/>
      <c r="F11" s="2"/>
      <c r="G11" s="2"/>
      <c r="H11" s="2"/>
      <c r="I11" s="2"/>
      <c r="J11" s="2"/>
      <c r="K11" s="2"/>
      <c r="L11" s="2"/>
      <c r="M11" s="2"/>
      <c r="N11" s="2"/>
      <c r="O11" s="1"/>
      <c r="P11" s="1" t="s">
        <v>12</v>
      </c>
      <c r="Q11" s="1" t="s">
        <v>13</v>
      </c>
      <c r="R11" s="1">
        <v>1</v>
      </c>
      <c r="S11" s="1"/>
      <c r="T11" s="1"/>
      <c r="U11" s="1"/>
      <c r="V11" s="1"/>
      <c r="W11" s="1"/>
      <c r="X11" s="1"/>
      <c r="Y11" s="1"/>
      <c r="Z11" s="1"/>
    </row>
    <row r="12" spans="1:26" ht="14.25" customHeight="1">
      <c r="A12" s="2"/>
      <c r="B12" s="2"/>
      <c r="C12" s="2"/>
      <c r="D12" s="2"/>
      <c r="E12" s="2"/>
      <c r="F12" s="2"/>
      <c r="G12" s="2"/>
      <c r="H12" s="2"/>
      <c r="I12" s="2"/>
      <c r="J12" s="2"/>
      <c r="K12" s="2"/>
      <c r="L12" s="2"/>
      <c r="M12" s="2"/>
      <c r="N12" s="2"/>
      <c r="O12" s="1"/>
      <c r="P12" s="1" t="s">
        <v>14</v>
      </c>
      <c r="Q12" s="1" t="s">
        <v>15</v>
      </c>
      <c r="R12" s="1">
        <v>2</v>
      </c>
      <c r="S12" s="1"/>
      <c r="T12" s="1"/>
      <c r="U12" s="1"/>
      <c r="V12" s="1"/>
      <c r="W12" s="1"/>
      <c r="X12" s="1"/>
      <c r="Y12" s="1"/>
      <c r="Z12" s="1"/>
    </row>
    <row r="13" spans="1:26" ht="14.25" customHeight="1">
      <c r="A13" s="2"/>
      <c r="B13" s="2"/>
      <c r="C13" s="2"/>
      <c r="D13" s="2"/>
      <c r="E13" s="2"/>
      <c r="F13" s="2"/>
      <c r="G13" s="2"/>
      <c r="H13" s="2"/>
      <c r="I13" s="2"/>
      <c r="J13" s="2"/>
      <c r="K13" s="2"/>
      <c r="L13" s="2"/>
      <c r="M13" s="2"/>
      <c r="N13" s="2"/>
      <c r="O13" s="1"/>
      <c r="P13" s="1" t="s">
        <v>16</v>
      </c>
      <c r="Q13" s="1" t="s">
        <v>17</v>
      </c>
      <c r="R13" s="1">
        <v>1</v>
      </c>
      <c r="S13" s="1"/>
      <c r="T13" s="1"/>
      <c r="U13" s="1"/>
      <c r="V13" s="1"/>
      <c r="W13" s="1"/>
      <c r="X13" s="1"/>
      <c r="Y13" s="1"/>
      <c r="Z13" s="1"/>
    </row>
    <row r="14" spans="1:26" ht="14.25" customHeight="1">
      <c r="A14" s="2"/>
      <c r="B14" s="2"/>
      <c r="C14" s="2"/>
      <c r="D14" s="2"/>
      <c r="E14" s="2"/>
      <c r="F14" s="2"/>
      <c r="G14" s="2"/>
      <c r="H14" s="2"/>
      <c r="I14" s="2"/>
      <c r="J14" s="2"/>
      <c r="K14" s="2"/>
      <c r="L14" s="2"/>
      <c r="M14" s="2"/>
      <c r="N14" s="2"/>
      <c r="O14" s="1"/>
      <c r="P14" s="1" t="s">
        <v>18</v>
      </c>
      <c r="Q14" s="1" t="s">
        <v>19</v>
      </c>
      <c r="R14" s="1">
        <v>1</v>
      </c>
      <c r="S14" s="1"/>
      <c r="T14" s="1"/>
      <c r="U14" s="1"/>
      <c r="V14" s="1"/>
      <c r="W14" s="1"/>
      <c r="X14" s="1"/>
      <c r="Y14" s="1"/>
      <c r="Z14" s="1"/>
    </row>
    <row r="15" spans="1:26" ht="14.25" customHeight="1">
      <c r="A15" s="2"/>
      <c r="B15" s="2"/>
      <c r="C15" s="2"/>
      <c r="D15" s="2"/>
      <c r="E15" s="2"/>
      <c r="F15" s="2"/>
      <c r="G15" s="2"/>
      <c r="H15" s="2"/>
      <c r="I15" s="2"/>
      <c r="J15" s="2"/>
      <c r="K15" s="2"/>
      <c r="L15" s="2"/>
      <c r="M15" s="2"/>
      <c r="N15" s="2"/>
      <c r="O15" s="1"/>
      <c r="P15" s="1" t="s">
        <v>20</v>
      </c>
      <c r="Q15" s="1" t="s">
        <v>21</v>
      </c>
      <c r="R15" s="1">
        <v>1</v>
      </c>
      <c r="S15" s="1"/>
      <c r="T15" s="1"/>
      <c r="U15" s="1"/>
      <c r="V15" s="1"/>
      <c r="W15" s="1"/>
      <c r="X15" s="1"/>
      <c r="Y15" s="1"/>
      <c r="Z15" s="1"/>
    </row>
    <row r="16" spans="1:26" ht="14.25" customHeight="1">
      <c r="A16" s="2"/>
      <c r="B16" s="2"/>
      <c r="C16" s="2"/>
      <c r="D16" s="2"/>
      <c r="E16" s="2"/>
      <c r="F16" s="2"/>
      <c r="G16" s="2"/>
      <c r="H16" s="2"/>
      <c r="I16" s="2"/>
      <c r="J16" s="2"/>
      <c r="K16" s="2"/>
      <c r="L16" s="2"/>
      <c r="M16" s="2"/>
      <c r="N16" s="2"/>
      <c r="O16" s="1"/>
      <c r="P16" s="1" t="s">
        <v>22</v>
      </c>
      <c r="Q16" s="1" t="s">
        <v>23</v>
      </c>
      <c r="R16" s="1">
        <v>2</v>
      </c>
      <c r="S16" s="1"/>
      <c r="T16" s="1"/>
      <c r="U16" s="1"/>
      <c r="V16" s="1"/>
      <c r="W16" s="1"/>
      <c r="X16" s="1"/>
      <c r="Y16" s="1"/>
      <c r="Z16" s="1"/>
    </row>
    <row r="17" spans="1:26" ht="14.25" customHeight="1">
      <c r="A17" s="2"/>
      <c r="B17" s="2"/>
      <c r="C17" s="2"/>
      <c r="D17" s="2"/>
      <c r="E17" s="2"/>
      <c r="F17" s="2"/>
      <c r="G17" s="2"/>
      <c r="H17" s="2"/>
      <c r="I17" s="2"/>
      <c r="J17" s="2"/>
      <c r="K17" s="2"/>
      <c r="L17" s="2"/>
      <c r="M17" s="2"/>
      <c r="N17" s="2"/>
      <c r="O17" s="1"/>
      <c r="P17" s="1" t="s">
        <v>24</v>
      </c>
      <c r="Q17" s="1" t="s">
        <v>25</v>
      </c>
      <c r="R17" s="1">
        <v>3</v>
      </c>
      <c r="S17" s="1"/>
      <c r="T17" s="1"/>
      <c r="U17" s="1"/>
      <c r="V17" s="1"/>
      <c r="W17" s="1"/>
      <c r="X17" s="1"/>
      <c r="Y17" s="1"/>
      <c r="Z17" s="1"/>
    </row>
    <row r="18" spans="1:26" ht="14.25" customHeight="1">
      <c r="A18" s="2"/>
      <c r="B18" s="2"/>
      <c r="C18" s="2"/>
      <c r="D18" s="2"/>
      <c r="E18" s="2"/>
      <c r="F18" s="2"/>
      <c r="G18" s="2"/>
      <c r="H18" s="2"/>
      <c r="I18" s="2"/>
      <c r="J18" s="2"/>
      <c r="K18" s="2"/>
      <c r="L18" s="2"/>
      <c r="M18" s="2"/>
      <c r="N18" s="2"/>
      <c r="O18" s="1"/>
      <c r="P18" s="1" t="s">
        <v>26</v>
      </c>
      <c r="Q18" s="1" t="s">
        <v>27</v>
      </c>
      <c r="R18" s="1">
        <v>3</v>
      </c>
      <c r="S18" s="1"/>
      <c r="T18" s="1">
        <v>1</v>
      </c>
      <c r="U18" s="4"/>
      <c r="V18" s="1"/>
      <c r="W18" s="1"/>
      <c r="X18" s="1"/>
      <c r="Y18" s="1"/>
      <c r="Z18" s="1"/>
    </row>
    <row r="19" spans="1:26" ht="14.25" customHeight="1">
      <c r="A19" s="2"/>
      <c r="B19" s="2"/>
      <c r="C19" s="2"/>
      <c r="D19" s="2"/>
      <c r="E19" s="2"/>
      <c r="F19" s="2"/>
      <c r="G19" s="2"/>
      <c r="H19" s="2"/>
      <c r="I19" s="2"/>
      <c r="J19" s="2"/>
      <c r="K19" s="2"/>
      <c r="L19" s="2"/>
      <c r="M19" s="2"/>
      <c r="N19" s="2"/>
      <c r="O19" s="1"/>
      <c r="P19" s="1" t="s">
        <v>28</v>
      </c>
      <c r="Q19" s="1" t="s">
        <v>29</v>
      </c>
      <c r="R19" s="1">
        <v>3</v>
      </c>
      <c r="S19" s="1"/>
      <c r="T19" s="1">
        <v>2</v>
      </c>
      <c r="U19" s="5"/>
      <c r="V19" s="1"/>
      <c r="W19" s="1"/>
      <c r="X19" s="1"/>
      <c r="Y19" s="1"/>
      <c r="Z19" s="1"/>
    </row>
    <row r="20" spans="1:26" ht="14.25" customHeight="1">
      <c r="A20" s="2"/>
      <c r="B20" s="2"/>
      <c r="C20" s="2"/>
      <c r="D20" s="2"/>
      <c r="E20" s="2"/>
      <c r="F20" s="2"/>
      <c r="G20" s="2"/>
      <c r="H20" s="2"/>
      <c r="I20" s="2"/>
      <c r="J20" s="2"/>
      <c r="K20" s="2"/>
      <c r="L20" s="2" t="s">
        <v>30</v>
      </c>
      <c r="M20" s="2"/>
      <c r="N20" s="2"/>
      <c r="O20" s="1"/>
      <c r="P20" s="1" t="s">
        <v>31</v>
      </c>
      <c r="Q20" s="1" t="s">
        <v>32</v>
      </c>
      <c r="R20" s="1">
        <v>2</v>
      </c>
      <c r="S20" s="1"/>
      <c r="T20" s="1">
        <v>3</v>
      </c>
      <c r="U20" s="6"/>
      <c r="V20" s="1"/>
      <c r="W20" s="1"/>
      <c r="X20" s="1"/>
      <c r="Y20" s="1"/>
      <c r="Z20" s="1"/>
    </row>
    <row r="21" spans="1:26" ht="14.25" customHeight="1">
      <c r="A21" s="2"/>
      <c r="B21" s="2"/>
      <c r="C21" s="2"/>
      <c r="D21" s="2"/>
      <c r="E21" s="2"/>
      <c r="F21" s="2"/>
      <c r="G21" s="2"/>
      <c r="H21" s="2"/>
      <c r="I21" s="2"/>
      <c r="J21" s="2"/>
      <c r="K21" s="2"/>
      <c r="L21" s="2"/>
      <c r="M21" s="2"/>
      <c r="N21" s="2"/>
      <c r="O21" s="1"/>
      <c r="P21" s="1" t="s">
        <v>33</v>
      </c>
      <c r="Q21" s="1" t="s">
        <v>34</v>
      </c>
      <c r="R21" s="1">
        <v>2</v>
      </c>
      <c r="S21" s="1"/>
      <c r="T21" s="1"/>
      <c r="U21" s="1"/>
      <c r="V21" s="1"/>
      <c r="W21" s="1"/>
      <c r="X21" s="1"/>
      <c r="Y21" s="1"/>
      <c r="Z21" s="1"/>
    </row>
    <row r="22" spans="1:26" ht="14.25" customHeight="1">
      <c r="A22" s="2"/>
      <c r="B22" s="2"/>
      <c r="C22" s="2"/>
      <c r="D22" s="2"/>
      <c r="E22" s="2"/>
      <c r="F22" s="2"/>
      <c r="G22" s="2"/>
      <c r="H22" s="2"/>
      <c r="I22" s="2"/>
      <c r="J22" s="2"/>
      <c r="K22" s="2"/>
      <c r="L22" s="2"/>
      <c r="M22" s="2"/>
      <c r="N22" s="2"/>
      <c r="O22" s="1"/>
      <c r="P22" s="1" t="s">
        <v>35</v>
      </c>
      <c r="Q22" s="1" t="s">
        <v>36</v>
      </c>
      <c r="R22" s="1">
        <v>3</v>
      </c>
      <c r="S22" s="1"/>
      <c r="T22" s="1"/>
      <c r="U22" s="1"/>
      <c r="V22" s="1"/>
      <c r="W22" s="1"/>
      <c r="X22" s="1"/>
      <c r="Y22" s="1"/>
      <c r="Z22" s="1"/>
    </row>
    <row r="23" spans="1:26" ht="14.25" customHeight="1">
      <c r="A23" s="2"/>
      <c r="B23" s="2"/>
      <c r="C23" s="2"/>
      <c r="D23" s="2"/>
      <c r="E23" s="2"/>
      <c r="F23" s="2"/>
      <c r="G23" s="2"/>
      <c r="H23" s="2"/>
      <c r="I23" s="2"/>
      <c r="J23" s="2"/>
      <c r="K23" s="2"/>
      <c r="L23" s="2"/>
      <c r="M23" s="2"/>
      <c r="N23" s="2"/>
      <c r="O23" s="1"/>
      <c r="P23" s="1" t="s">
        <v>37</v>
      </c>
      <c r="Q23" s="1" t="s">
        <v>38</v>
      </c>
      <c r="R23" s="1">
        <v>1</v>
      </c>
      <c r="S23" s="1"/>
      <c r="T23" s="1"/>
      <c r="U23" s="1"/>
      <c r="V23" s="1"/>
      <c r="W23" s="1"/>
      <c r="X23" s="1"/>
      <c r="Y23" s="1"/>
      <c r="Z23" s="1"/>
    </row>
    <row r="24" spans="1:26" ht="14.25" customHeight="1">
      <c r="A24" s="2"/>
      <c r="B24" s="2"/>
      <c r="C24" s="2"/>
      <c r="D24" s="2"/>
      <c r="E24" s="2"/>
      <c r="F24" s="2"/>
      <c r="G24" s="2"/>
      <c r="H24" s="2"/>
      <c r="I24" s="2"/>
      <c r="J24" s="2"/>
      <c r="K24" s="2"/>
      <c r="L24" s="2"/>
      <c r="M24" s="2"/>
      <c r="N24" s="2"/>
      <c r="O24" s="1"/>
      <c r="P24" s="1" t="s">
        <v>39</v>
      </c>
      <c r="Q24" s="1" t="s">
        <v>40</v>
      </c>
      <c r="R24" s="1">
        <v>1</v>
      </c>
      <c r="S24" s="1"/>
      <c r="T24" s="1"/>
      <c r="U24" s="1"/>
      <c r="V24" s="1"/>
      <c r="W24" s="1"/>
      <c r="X24" s="1"/>
      <c r="Y24" s="1"/>
      <c r="Z24" s="1"/>
    </row>
    <row r="25" spans="1:26" ht="14.25" customHeight="1">
      <c r="A25" s="2"/>
      <c r="B25" s="2"/>
      <c r="C25" s="2"/>
      <c r="D25" s="2"/>
      <c r="E25" s="2"/>
      <c r="F25" s="2"/>
      <c r="G25" s="2"/>
      <c r="H25" s="2"/>
      <c r="I25" s="2"/>
      <c r="J25" s="2"/>
      <c r="K25" s="2"/>
      <c r="L25" s="2"/>
      <c r="M25" s="2"/>
      <c r="N25" s="2"/>
      <c r="O25" s="1"/>
      <c r="P25" s="1" t="s">
        <v>41</v>
      </c>
      <c r="Q25" s="1" t="s">
        <v>42</v>
      </c>
      <c r="R25" s="1">
        <v>1</v>
      </c>
      <c r="S25" s="1"/>
      <c r="T25" s="1"/>
      <c r="U25" s="1"/>
      <c r="V25" s="1"/>
      <c r="W25" s="1"/>
      <c r="X25" s="1"/>
      <c r="Y25" s="1"/>
      <c r="Z25" s="1"/>
    </row>
    <row r="26" spans="1:26" ht="14.25" customHeight="1">
      <c r="A26" s="2"/>
      <c r="B26" s="2"/>
      <c r="C26" s="2"/>
      <c r="D26" s="2"/>
      <c r="E26" s="2"/>
      <c r="F26" s="2"/>
      <c r="G26" s="2"/>
      <c r="H26" s="2"/>
      <c r="I26" s="2"/>
      <c r="J26" s="2"/>
      <c r="K26" s="2"/>
      <c r="L26" s="2"/>
      <c r="M26" s="2"/>
      <c r="N26" s="2"/>
      <c r="O26" s="1"/>
      <c r="P26" s="1" t="s">
        <v>43</v>
      </c>
      <c r="Q26" s="1" t="s">
        <v>44</v>
      </c>
      <c r="R26" s="1">
        <v>3</v>
      </c>
      <c r="S26" s="1"/>
      <c r="T26" s="1"/>
      <c r="U26" s="1"/>
      <c r="V26" s="1"/>
      <c r="W26" s="1"/>
      <c r="X26" s="1"/>
      <c r="Y26" s="1"/>
      <c r="Z26" s="1"/>
    </row>
    <row r="27" spans="1:26" ht="14.25" customHeight="1">
      <c r="A27" s="1"/>
      <c r="B27" s="1"/>
      <c r="C27" s="1"/>
      <c r="D27" s="1"/>
      <c r="E27" s="2"/>
      <c r="F27" s="2"/>
      <c r="G27" s="2"/>
      <c r="H27" s="2"/>
      <c r="I27" s="2"/>
      <c r="J27" s="2"/>
      <c r="K27" s="2"/>
      <c r="L27" s="2"/>
      <c r="M27" s="2"/>
      <c r="N27" s="2"/>
      <c r="O27" s="1"/>
      <c r="P27" s="1" t="s">
        <v>45</v>
      </c>
      <c r="Q27" s="1" t="s">
        <v>46</v>
      </c>
      <c r="R27" s="1">
        <v>2</v>
      </c>
      <c r="S27" s="1"/>
      <c r="T27" s="1"/>
      <c r="U27" s="1"/>
      <c r="V27" s="1"/>
      <c r="W27" s="1"/>
      <c r="X27" s="1"/>
      <c r="Y27" s="1"/>
      <c r="Z27" s="1"/>
    </row>
    <row r="28" spans="1:26" ht="14.25" customHeight="1">
      <c r="A28" s="1"/>
      <c r="B28" s="1"/>
      <c r="C28" s="1"/>
      <c r="D28" s="1"/>
      <c r="E28" s="2"/>
      <c r="F28" s="2"/>
      <c r="G28" s="2"/>
      <c r="H28" s="2"/>
      <c r="I28" s="2"/>
      <c r="J28" s="2"/>
      <c r="K28" s="2"/>
      <c r="L28" s="2"/>
      <c r="M28" s="2"/>
      <c r="N28" s="2"/>
      <c r="O28" s="1"/>
      <c r="P28" s="1" t="s">
        <v>47</v>
      </c>
      <c r="Q28" s="1" t="s">
        <v>48</v>
      </c>
      <c r="R28" s="1">
        <v>3</v>
      </c>
      <c r="S28" s="1"/>
      <c r="T28" s="1"/>
      <c r="U28" s="1"/>
      <c r="V28" s="1"/>
      <c r="W28" s="1"/>
      <c r="X28" s="1"/>
      <c r="Y28" s="1"/>
      <c r="Z28" s="1"/>
    </row>
    <row r="29" spans="1:26" ht="14.25" customHeight="1">
      <c r="A29" s="1"/>
      <c r="B29" s="1"/>
      <c r="C29" s="1"/>
      <c r="D29" s="1"/>
      <c r="E29" s="2"/>
      <c r="F29" s="2"/>
      <c r="G29" s="2"/>
      <c r="H29" s="2"/>
      <c r="I29" s="2"/>
      <c r="J29" s="2"/>
      <c r="K29" s="2"/>
      <c r="L29" s="2"/>
      <c r="M29" s="2"/>
      <c r="N29" s="2"/>
      <c r="O29" s="1"/>
      <c r="P29" s="1" t="s">
        <v>49</v>
      </c>
      <c r="Q29" s="1" t="s">
        <v>50</v>
      </c>
      <c r="R29" s="1">
        <v>1</v>
      </c>
      <c r="S29" s="1"/>
      <c r="T29" s="1"/>
      <c r="U29" s="1"/>
      <c r="V29" s="1"/>
      <c r="W29" s="1"/>
      <c r="X29" s="1"/>
      <c r="Y29" s="1"/>
      <c r="Z29" s="1"/>
    </row>
    <row r="30" spans="1:26" ht="14.25" customHeight="1">
      <c r="A30" s="1"/>
      <c r="B30" s="1"/>
      <c r="C30" s="1"/>
      <c r="D30" s="1"/>
      <c r="E30" s="2"/>
      <c r="F30" s="2"/>
      <c r="G30" s="2"/>
      <c r="H30" s="2"/>
      <c r="I30" s="2"/>
      <c r="J30" s="2"/>
      <c r="K30" s="2"/>
      <c r="L30" s="2"/>
      <c r="M30" s="2"/>
      <c r="N30" s="2"/>
      <c r="O30" s="1"/>
      <c r="P30" s="1" t="s">
        <v>51</v>
      </c>
      <c r="Q30" s="1" t="s">
        <v>52</v>
      </c>
      <c r="R30" s="1">
        <v>3</v>
      </c>
      <c r="S30" s="1"/>
      <c r="T30" s="1"/>
      <c r="U30" s="1"/>
      <c r="V30" s="1"/>
      <c r="W30" s="1"/>
      <c r="X30" s="1"/>
      <c r="Y30" s="1"/>
      <c r="Z30" s="1"/>
    </row>
    <row r="31" spans="1:26" ht="14.25" customHeight="1">
      <c r="A31" s="1"/>
      <c r="B31" s="1"/>
      <c r="C31" s="1"/>
      <c r="D31" s="1"/>
      <c r="E31" s="2"/>
      <c r="F31" s="2"/>
      <c r="G31" s="2"/>
      <c r="H31" s="2"/>
      <c r="I31" s="2"/>
      <c r="J31" s="2"/>
      <c r="K31" s="2"/>
      <c r="L31" s="2"/>
      <c r="M31" s="2"/>
      <c r="N31" s="2"/>
      <c r="O31" s="1"/>
      <c r="P31" s="1" t="s">
        <v>53</v>
      </c>
      <c r="Q31" s="1" t="s">
        <v>54</v>
      </c>
      <c r="R31" s="1">
        <v>1</v>
      </c>
      <c r="S31" s="1"/>
      <c r="T31" s="1"/>
      <c r="U31" s="1"/>
      <c r="V31" s="1"/>
      <c r="W31" s="1"/>
      <c r="X31" s="1"/>
      <c r="Y31" s="1"/>
      <c r="Z31" s="1"/>
    </row>
    <row r="32" spans="1:26" ht="14.25" customHeight="1">
      <c r="A32" s="1"/>
      <c r="B32" s="1"/>
      <c r="C32" s="1"/>
      <c r="D32" s="1"/>
      <c r="E32" s="2"/>
      <c r="F32" s="2"/>
      <c r="G32" s="2"/>
      <c r="H32" s="2"/>
      <c r="I32" s="2"/>
      <c r="J32" s="2"/>
      <c r="K32" s="2"/>
      <c r="L32" s="2"/>
      <c r="M32" s="2"/>
      <c r="N32" s="2"/>
      <c r="O32" s="1"/>
      <c r="P32" s="1" t="s">
        <v>55</v>
      </c>
      <c r="Q32" s="1" t="s">
        <v>56</v>
      </c>
      <c r="R32" s="1">
        <v>2</v>
      </c>
      <c r="S32" s="1"/>
      <c r="T32" s="1"/>
      <c r="U32" s="1"/>
      <c r="V32" s="1"/>
      <c r="W32" s="1"/>
      <c r="X32" s="1"/>
      <c r="Y32" s="1"/>
      <c r="Z32" s="1"/>
    </row>
    <row r="33" spans="1:26" ht="14.25" customHeight="1">
      <c r="A33" s="1"/>
      <c r="B33" s="1"/>
      <c r="C33" s="1"/>
      <c r="D33" s="1"/>
      <c r="E33" s="2"/>
      <c r="F33" s="2"/>
      <c r="G33" s="2"/>
      <c r="H33" s="2"/>
      <c r="I33" s="2"/>
      <c r="J33" s="2"/>
      <c r="K33" s="2"/>
      <c r="L33" s="2"/>
      <c r="M33" s="2"/>
      <c r="N33" s="2"/>
      <c r="O33" s="1"/>
      <c r="P33" s="1" t="s">
        <v>57</v>
      </c>
      <c r="Q33" s="1" t="s">
        <v>58</v>
      </c>
      <c r="R33" s="1">
        <v>3</v>
      </c>
      <c r="S33" s="1"/>
      <c r="T33" s="1"/>
      <c r="U33" s="1"/>
      <c r="V33" s="1"/>
      <c r="W33" s="1"/>
      <c r="X33" s="1"/>
      <c r="Y33" s="1"/>
      <c r="Z33" s="1"/>
    </row>
    <row r="34" spans="1:26" ht="14.25" customHeight="1">
      <c r="A34" s="1"/>
      <c r="B34" s="1"/>
      <c r="C34" s="1"/>
      <c r="D34" s="1"/>
      <c r="E34" s="2"/>
      <c r="F34" s="2"/>
      <c r="G34" s="2"/>
      <c r="H34" s="2"/>
      <c r="I34" s="2"/>
      <c r="J34" s="2"/>
      <c r="K34" s="2"/>
      <c r="L34" s="2"/>
      <c r="M34" s="2"/>
      <c r="N34" s="2"/>
      <c r="O34" s="1"/>
      <c r="P34" s="1" t="s">
        <v>59</v>
      </c>
      <c r="Q34" s="1" t="s">
        <v>60</v>
      </c>
      <c r="R34" s="1">
        <v>3</v>
      </c>
      <c r="S34" s="1"/>
      <c r="T34" s="1"/>
      <c r="U34" s="1"/>
      <c r="V34" s="1"/>
      <c r="W34" s="1"/>
      <c r="X34" s="1"/>
      <c r="Y34" s="1"/>
      <c r="Z34" s="1"/>
    </row>
    <row r="35" spans="1:26" ht="14.25" customHeight="1">
      <c r="A35" s="1"/>
      <c r="B35" s="1"/>
      <c r="C35" s="1"/>
      <c r="D35" s="1"/>
      <c r="E35" s="2"/>
      <c r="F35" s="2"/>
      <c r="G35" s="2"/>
      <c r="H35" s="2"/>
      <c r="I35" s="2"/>
      <c r="J35" s="2"/>
      <c r="K35" s="2"/>
      <c r="L35" s="2"/>
      <c r="M35" s="2"/>
      <c r="N35" s="2"/>
      <c r="O35" s="1"/>
      <c r="P35" s="1" t="s">
        <v>61</v>
      </c>
      <c r="Q35" s="1" t="s">
        <v>62</v>
      </c>
      <c r="R35" s="1">
        <v>2</v>
      </c>
      <c r="S35" s="1"/>
      <c r="T35" s="1"/>
      <c r="U35" s="1"/>
      <c r="V35" s="1"/>
      <c r="W35" s="1"/>
      <c r="X35" s="1"/>
      <c r="Y35" s="1"/>
      <c r="Z35" s="1"/>
    </row>
    <row r="36" spans="1:26" ht="14.25" customHeight="1">
      <c r="A36" s="2"/>
      <c r="B36" s="2"/>
      <c r="C36" s="2"/>
      <c r="D36" s="2"/>
      <c r="E36" s="2"/>
      <c r="F36" s="2"/>
      <c r="G36" s="2"/>
      <c r="H36" s="2"/>
      <c r="I36" s="2"/>
      <c r="J36" s="2"/>
      <c r="K36" s="2"/>
      <c r="L36" s="2"/>
      <c r="M36" s="2"/>
      <c r="N36" s="2"/>
      <c r="O36" s="1"/>
      <c r="P36" s="1" t="s">
        <v>63</v>
      </c>
      <c r="Q36" s="1" t="s">
        <v>63</v>
      </c>
      <c r="R36" s="1">
        <v>1</v>
      </c>
      <c r="S36" s="1"/>
      <c r="T36" s="1"/>
      <c r="U36" s="1"/>
      <c r="V36" s="1"/>
      <c r="W36" s="1"/>
      <c r="X36" s="1"/>
      <c r="Y36" s="1"/>
      <c r="Z36" s="1"/>
    </row>
    <row r="37" spans="1:26" ht="14.25" customHeight="1">
      <c r="A37" s="2"/>
      <c r="B37" s="2"/>
      <c r="C37" s="2"/>
      <c r="D37" s="2"/>
      <c r="E37" s="2"/>
      <c r="F37" s="2"/>
      <c r="G37" s="2"/>
      <c r="H37" s="2"/>
      <c r="I37" s="2"/>
      <c r="J37" s="2"/>
      <c r="K37" s="2"/>
      <c r="L37" s="2"/>
      <c r="M37" s="2"/>
      <c r="N37" s="2"/>
      <c r="O37" s="1"/>
      <c r="P37" s="1" t="s">
        <v>64</v>
      </c>
      <c r="Q37" s="1" t="s">
        <v>65</v>
      </c>
      <c r="R37" s="1">
        <v>1</v>
      </c>
      <c r="S37" s="1"/>
      <c r="T37" s="1"/>
      <c r="U37" s="1"/>
      <c r="V37" s="1"/>
      <c r="W37" s="1"/>
      <c r="X37" s="1"/>
      <c r="Y37" s="1"/>
      <c r="Z37" s="1"/>
    </row>
    <row r="38" spans="1:26" ht="14.25" customHeight="1">
      <c r="A38" s="1"/>
      <c r="B38" s="2"/>
      <c r="C38" s="2"/>
      <c r="D38" s="2"/>
      <c r="E38" s="2"/>
      <c r="F38" s="2"/>
      <c r="G38" s="2"/>
      <c r="H38" s="2"/>
      <c r="I38" s="2"/>
      <c r="J38" s="2"/>
      <c r="K38" s="2"/>
      <c r="L38" s="2"/>
      <c r="M38" s="2"/>
      <c r="N38" s="2"/>
      <c r="O38" s="1"/>
      <c r="P38" s="1" t="s">
        <v>66</v>
      </c>
      <c r="Q38" s="1" t="s">
        <v>67</v>
      </c>
      <c r="R38" s="1">
        <v>2</v>
      </c>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t="s">
        <v>68</v>
      </c>
      <c r="Q39" s="1" t="s">
        <v>69</v>
      </c>
      <c r="R39" s="1">
        <v>2</v>
      </c>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F3:L3"/>
    <mergeCell ref="F4:L4"/>
    <mergeCell ref="F5:L5"/>
    <mergeCell ref="F6:L6"/>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showGridLines="0" zoomScale="85" zoomScaleNormal="85" workbookViewId="0">
      <selection activeCell="B12" sqref="B12"/>
    </sheetView>
  </sheetViews>
  <sheetFormatPr baseColWidth="10" defaultColWidth="11.26953125" defaultRowHeight="15" customHeight="1"/>
  <cols>
    <col min="1" max="1" width="59.26953125" customWidth="1"/>
    <col min="2" max="2" width="94.26953125" customWidth="1"/>
    <col min="3" max="3" width="20.7265625" customWidth="1"/>
    <col min="4" max="4" width="25" customWidth="1"/>
    <col min="5" max="5" width="13.26953125" customWidth="1"/>
    <col min="6" max="6" width="84.453125" customWidth="1"/>
    <col min="7" max="7" width="25.26953125" customWidth="1"/>
    <col min="8" max="8" width="18.26953125" customWidth="1"/>
    <col min="9" max="15" width="10" customWidth="1"/>
    <col min="16" max="26" width="12.7265625" customWidth="1"/>
  </cols>
  <sheetData>
    <row r="1" spans="1:26" ht="20.25" customHeight="1">
      <c r="A1" s="7"/>
      <c r="B1" s="55" t="s">
        <v>70</v>
      </c>
      <c r="C1" s="56" t="s">
        <v>71</v>
      </c>
      <c r="D1" s="54"/>
      <c r="E1" s="54"/>
      <c r="F1" s="7"/>
      <c r="G1" s="7"/>
      <c r="H1" s="7"/>
      <c r="I1" s="7"/>
      <c r="J1" s="7"/>
      <c r="K1" s="7"/>
      <c r="L1" s="7"/>
      <c r="M1" s="7"/>
      <c r="N1" s="7"/>
      <c r="O1" s="7"/>
      <c r="P1" s="8"/>
      <c r="Q1" s="8"/>
      <c r="R1" s="8"/>
      <c r="S1" s="8"/>
      <c r="T1" s="8"/>
      <c r="U1" s="8"/>
      <c r="V1" s="8"/>
      <c r="W1" s="8"/>
      <c r="X1" s="8"/>
      <c r="Y1" s="8"/>
      <c r="Z1" s="8"/>
    </row>
    <row r="2" spans="1:26" ht="21.75" customHeight="1">
      <c r="A2" s="7"/>
      <c r="B2" s="54"/>
      <c r="C2" s="54"/>
      <c r="D2" s="54"/>
      <c r="E2" s="54"/>
      <c r="F2" s="7"/>
      <c r="G2" s="7"/>
      <c r="H2" s="7"/>
      <c r="I2" s="7"/>
      <c r="J2" s="7"/>
      <c r="K2" s="7"/>
      <c r="L2" s="7"/>
      <c r="M2" s="7"/>
      <c r="N2" s="7"/>
      <c r="O2" s="7"/>
      <c r="P2" s="8"/>
      <c r="Q2" s="8"/>
      <c r="R2" s="8"/>
      <c r="S2" s="8"/>
      <c r="T2" s="8"/>
      <c r="U2" s="8"/>
      <c r="V2" s="8"/>
      <c r="W2" s="8"/>
      <c r="X2" s="8"/>
      <c r="Y2" s="8"/>
      <c r="Z2" s="8"/>
    </row>
    <row r="3" spans="1:26" ht="14.25" customHeight="1">
      <c r="A3" s="7"/>
      <c r="B3" s="7"/>
      <c r="C3" s="57"/>
      <c r="D3" s="54"/>
      <c r="E3" s="54"/>
      <c r="F3" s="7"/>
      <c r="G3" s="7"/>
      <c r="H3" s="7"/>
      <c r="I3" s="7"/>
      <c r="J3" s="7"/>
      <c r="K3" s="7"/>
      <c r="L3" s="7"/>
      <c r="M3" s="7"/>
      <c r="N3" s="7"/>
      <c r="O3" s="7"/>
      <c r="P3" s="8"/>
      <c r="Q3" s="8"/>
      <c r="R3" s="8"/>
      <c r="S3" s="8"/>
      <c r="T3" s="8"/>
      <c r="U3" s="8"/>
      <c r="V3" s="8"/>
      <c r="W3" s="8"/>
      <c r="X3" s="8"/>
      <c r="Y3" s="8"/>
      <c r="Z3" s="8"/>
    </row>
    <row r="4" spans="1:26" ht="34.5" customHeight="1">
      <c r="A4" s="9" t="s">
        <v>72</v>
      </c>
      <c r="B4" s="10" t="s">
        <v>73</v>
      </c>
      <c r="C4" s="11" t="s">
        <v>74</v>
      </c>
      <c r="D4" s="11" t="s">
        <v>75</v>
      </c>
      <c r="E4" s="12" t="s">
        <v>76</v>
      </c>
      <c r="F4" s="7"/>
      <c r="G4" s="7"/>
      <c r="H4" s="7"/>
      <c r="I4" s="7"/>
      <c r="J4" s="7"/>
      <c r="K4" s="7"/>
      <c r="L4" s="7"/>
      <c r="M4" s="7"/>
      <c r="N4" s="7"/>
      <c r="O4" s="7"/>
      <c r="P4" s="8"/>
      <c r="Q4" s="8"/>
      <c r="R4" s="8"/>
      <c r="S4" s="8"/>
      <c r="T4" s="8"/>
      <c r="U4" s="8"/>
      <c r="V4" s="8"/>
      <c r="W4" s="8"/>
      <c r="X4" s="8"/>
      <c r="Y4" s="8"/>
      <c r="Z4" s="8"/>
    </row>
    <row r="5" spans="1:26" ht="15.6">
      <c r="A5" s="13" t="s">
        <v>77</v>
      </c>
      <c r="B5" s="14" t="s">
        <v>78</v>
      </c>
      <c r="C5" s="15" t="s">
        <v>79</v>
      </c>
      <c r="D5" s="16" t="s">
        <v>80</v>
      </c>
      <c r="E5" s="17">
        <v>1.1000000000000001</v>
      </c>
      <c r="F5" s="18"/>
      <c r="G5" s="18"/>
      <c r="H5" s="18"/>
      <c r="I5" s="18"/>
      <c r="J5" s="18"/>
      <c r="K5" s="18"/>
      <c r="L5" s="18"/>
      <c r="M5" s="18"/>
      <c r="N5" s="18"/>
      <c r="O5" s="18"/>
      <c r="P5" s="19"/>
      <c r="Q5" s="19"/>
      <c r="R5" s="19"/>
      <c r="S5" s="19"/>
      <c r="T5" s="19"/>
      <c r="U5" s="19"/>
      <c r="V5" s="19"/>
      <c r="W5" s="19"/>
      <c r="X5" s="19"/>
      <c r="Y5" s="19"/>
      <c r="Z5" s="19"/>
    </row>
    <row r="6" spans="1:26" ht="15.6">
      <c r="A6" s="13" t="s">
        <v>81</v>
      </c>
      <c r="B6" s="14" t="s">
        <v>82</v>
      </c>
      <c r="C6" s="15" t="s">
        <v>79</v>
      </c>
      <c r="D6" s="16" t="s">
        <v>80</v>
      </c>
      <c r="E6" s="17" t="s">
        <v>83</v>
      </c>
      <c r="F6" s="18"/>
      <c r="G6" s="18"/>
      <c r="H6" s="18"/>
      <c r="I6" s="18"/>
      <c r="J6" s="18"/>
      <c r="K6" s="18"/>
      <c r="L6" s="18"/>
      <c r="M6" s="18"/>
      <c r="N6" s="18"/>
      <c r="O6" s="18"/>
      <c r="P6" s="19"/>
      <c r="Q6" s="19"/>
      <c r="R6" s="19"/>
      <c r="S6" s="19"/>
      <c r="T6" s="19"/>
      <c r="U6" s="19"/>
      <c r="V6" s="19"/>
      <c r="W6" s="19"/>
      <c r="X6" s="19"/>
      <c r="Y6" s="19"/>
      <c r="Z6" s="19"/>
    </row>
    <row r="7" spans="1:26" ht="15.6">
      <c r="A7" s="13" t="s">
        <v>81</v>
      </c>
      <c r="B7" s="14" t="s">
        <v>84</v>
      </c>
      <c r="C7" s="15" t="s">
        <v>79</v>
      </c>
      <c r="D7" s="16" t="s">
        <v>80</v>
      </c>
      <c r="E7" s="17" t="s">
        <v>85</v>
      </c>
      <c r="F7" s="18"/>
      <c r="G7" s="18"/>
      <c r="H7" s="18"/>
      <c r="I7" s="18"/>
      <c r="J7" s="18"/>
      <c r="K7" s="18"/>
      <c r="L7" s="18"/>
      <c r="M7" s="18"/>
      <c r="N7" s="18"/>
      <c r="O7" s="18"/>
      <c r="P7" s="19"/>
      <c r="Q7" s="19"/>
      <c r="R7" s="19"/>
      <c r="S7" s="19"/>
      <c r="T7" s="19"/>
      <c r="U7" s="19"/>
      <c r="V7" s="19"/>
      <c r="W7" s="19"/>
      <c r="X7" s="19"/>
      <c r="Y7" s="19"/>
      <c r="Z7" s="19"/>
    </row>
    <row r="8" spans="1:26" ht="15.6">
      <c r="A8" s="13" t="s">
        <v>81</v>
      </c>
      <c r="B8" s="14" t="s">
        <v>86</v>
      </c>
      <c r="C8" s="15" t="s">
        <v>79</v>
      </c>
      <c r="D8" s="16" t="s">
        <v>80</v>
      </c>
      <c r="E8" s="17" t="s">
        <v>87</v>
      </c>
      <c r="F8" s="18"/>
      <c r="G8" s="18"/>
      <c r="H8" s="18"/>
      <c r="I8" s="18"/>
      <c r="J8" s="18"/>
      <c r="K8" s="18"/>
      <c r="L8" s="18"/>
      <c r="M8" s="18"/>
      <c r="N8" s="18"/>
      <c r="O8" s="18"/>
      <c r="P8" s="19"/>
      <c r="Q8" s="19"/>
      <c r="R8" s="19"/>
      <c r="S8" s="19"/>
      <c r="T8" s="19"/>
      <c r="U8" s="19"/>
      <c r="V8" s="19"/>
      <c r="W8" s="19"/>
      <c r="X8" s="19"/>
      <c r="Y8" s="19"/>
      <c r="Z8" s="19"/>
    </row>
    <row r="9" spans="1:26" ht="15.6">
      <c r="A9" s="13" t="s">
        <v>81</v>
      </c>
      <c r="B9" s="14" t="s">
        <v>88</v>
      </c>
      <c r="C9" s="15" t="s">
        <v>79</v>
      </c>
      <c r="D9" s="16" t="s">
        <v>89</v>
      </c>
      <c r="E9" s="17" t="s">
        <v>90</v>
      </c>
      <c r="F9" s="18"/>
      <c r="G9" s="18"/>
      <c r="H9" s="18"/>
      <c r="I9" s="18"/>
      <c r="J9" s="18"/>
      <c r="K9" s="18"/>
      <c r="L9" s="18"/>
      <c r="M9" s="18"/>
      <c r="N9" s="18"/>
      <c r="O9" s="18"/>
      <c r="P9" s="19"/>
      <c r="Q9" s="19"/>
      <c r="R9" s="19"/>
      <c r="S9" s="19"/>
      <c r="T9" s="19"/>
      <c r="U9" s="19"/>
      <c r="V9" s="19"/>
      <c r="W9" s="19"/>
      <c r="X9" s="19"/>
      <c r="Y9" s="19"/>
      <c r="Z9" s="19"/>
    </row>
    <row r="10" spans="1:26" ht="15.6">
      <c r="A10" s="13" t="s">
        <v>81</v>
      </c>
      <c r="B10" s="14" t="s">
        <v>91</v>
      </c>
      <c r="C10" s="15" t="s">
        <v>92</v>
      </c>
      <c r="D10" s="16" t="s">
        <v>93</v>
      </c>
      <c r="E10" s="17" t="s">
        <v>94</v>
      </c>
      <c r="F10" s="18"/>
      <c r="G10" s="18"/>
      <c r="H10" s="18"/>
      <c r="I10" s="18"/>
      <c r="J10" s="18"/>
      <c r="K10" s="18"/>
      <c r="L10" s="18"/>
      <c r="M10" s="18"/>
      <c r="N10" s="18"/>
      <c r="O10" s="18"/>
      <c r="P10" s="19"/>
      <c r="Q10" s="19"/>
      <c r="R10" s="19"/>
      <c r="S10" s="19"/>
      <c r="T10" s="19"/>
      <c r="U10" s="19"/>
      <c r="V10" s="19"/>
      <c r="W10" s="19"/>
      <c r="X10" s="19"/>
      <c r="Y10" s="19"/>
      <c r="Z10" s="19"/>
    </row>
    <row r="11" spans="1:26" ht="15.6">
      <c r="A11" s="13" t="s">
        <v>81</v>
      </c>
      <c r="B11" s="14" t="s">
        <v>95</v>
      </c>
      <c r="C11" s="15" t="s">
        <v>92</v>
      </c>
      <c r="D11" s="16" t="s">
        <v>96</v>
      </c>
      <c r="E11" s="17" t="s">
        <v>97</v>
      </c>
      <c r="F11" s="18"/>
      <c r="G11" s="18"/>
      <c r="H11" s="18"/>
      <c r="I11" s="18"/>
      <c r="J11" s="18"/>
      <c r="K11" s="18"/>
      <c r="L11" s="18"/>
      <c r="M11" s="18"/>
      <c r="N11" s="18"/>
      <c r="O11" s="18"/>
      <c r="P11" s="19"/>
      <c r="Q11" s="19"/>
      <c r="R11" s="19"/>
      <c r="S11" s="19"/>
      <c r="T11" s="19"/>
      <c r="U11" s="19"/>
      <c r="V11" s="19"/>
      <c r="W11" s="19"/>
      <c r="X11" s="19"/>
      <c r="Y11" s="19"/>
      <c r="Z11" s="19"/>
    </row>
    <row r="12" spans="1:26" ht="15.6">
      <c r="A12" s="13" t="s">
        <v>98</v>
      </c>
      <c r="B12" s="20" t="s">
        <v>99</v>
      </c>
      <c r="C12" s="15" t="s">
        <v>92</v>
      </c>
      <c r="D12" s="16" t="s">
        <v>100</v>
      </c>
      <c r="E12" s="21">
        <v>3.1</v>
      </c>
      <c r="F12" s="18"/>
      <c r="G12" s="18"/>
      <c r="H12" s="18"/>
      <c r="I12" s="18"/>
      <c r="J12" s="18"/>
      <c r="K12" s="18"/>
      <c r="L12" s="18"/>
      <c r="M12" s="18"/>
      <c r="N12" s="18"/>
      <c r="O12" s="18"/>
      <c r="P12" s="19"/>
      <c r="Q12" s="19"/>
      <c r="R12" s="19"/>
      <c r="S12" s="19"/>
      <c r="T12" s="19"/>
      <c r="U12" s="19"/>
      <c r="V12" s="19"/>
      <c r="W12" s="19"/>
      <c r="X12" s="19"/>
      <c r="Y12" s="19"/>
      <c r="Z12" s="19"/>
    </row>
    <row r="13" spans="1:26" ht="15.6">
      <c r="A13" s="13" t="s">
        <v>101</v>
      </c>
      <c r="B13" s="22" t="s">
        <v>102</v>
      </c>
      <c r="C13" s="15" t="s">
        <v>79</v>
      </c>
      <c r="D13" s="16" t="s">
        <v>80</v>
      </c>
      <c r="E13" s="17">
        <v>4.0999999999999996</v>
      </c>
      <c r="F13" s="18"/>
      <c r="G13" s="18"/>
      <c r="H13" s="18"/>
      <c r="I13" s="18"/>
      <c r="J13" s="18"/>
      <c r="K13" s="18"/>
      <c r="L13" s="18"/>
      <c r="M13" s="18"/>
      <c r="N13" s="18"/>
      <c r="O13" s="18"/>
      <c r="P13" s="19"/>
      <c r="Q13" s="19"/>
      <c r="R13" s="19"/>
      <c r="S13" s="19"/>
      <c r="T13" s="19"/>
      <c r="U13" s="19"/>
      <c r="V13" s="19"/>
      <c r="W13" s="19"/>
      <c r="X13" s="19"/>
      <c r="Y13" s="19"/>
      <c r="Z13" s="19"/>
    </row>
    <row r="14" spans="1:26" ht="15.6">
      <c r="A14" s="13" t="s">
        <v>101</v>
      </c>
      <c r="B14" s="22" t="s">
        <v>103</v>
      </c>
      <c r="C14" s="15" t="s">
        <v>104</v>
      </c>
      <c r="D14" s="16" t="s">
        <v>105</v>
      </c>
      <c r="E14" s="17">
        <v>4.2</v>
      </c>
      <c r="F14" s="18"/>
      <c r="G14" s="18"/>
      <c r="H14" s="18"/>
      <c r="I14" s="18"/>
      <c r="J14" s="18"/>
      <c r="K14" s="18"/>
      <c r="L14" s="18"/>
      <c r="M14" s="18"/>
      <c r="N14" s="18"/>
      <c r="O14" s="18"/>
      <c r="P14" s="19"/>
      <c r="Q14" s="19"/>
      <c r="R14" s="19"/>
      <c r="S14" s="19"/>
      <c r="T14" s="19"/>
      <c r="U14" s="19"/>
      <c r="V14" s="19"/>
      <c r="W14" s="19"/>
      <c r="X14" s="19"/>
      <c r="Y14" s="19"/>
      <c r="Z14" s="19"/>
    </row>
    <row r="15" spans="1:26" ht="15.6">
      <c r="A15" s="13" t="s">
        <v>101</v>
      </c>
      <c r="B15" s="14" t="s">
        <v>106</v>
      </c>
      <c r="C15" s="15" t="s">
        <v>104</v>
      </c>
      <c r="D15" s="16" t="s">
        <v>105</v>
      </c>
      <c r="E15" s="17">
        <v>4.3</v>
      </c>
      <c r="F15" s="18"/>
      <c r="G15" s="18"/>
      <c r="H15" s="18"/>
      <c r="I15" s="18"/>
      <c r="J15" s="18"/>
      <c r="K15" s="18"/>
      <c r="L15" s="18"/>
      <c r="M15" s="18"/>
      <c r="N15" s="18"/>
      <c r="O15" s="18"/>
      <c r="P15" s="19"/>
      <c r="Q15" s="19"/>
      <c r="R15" s="19"/>
      <c r="S15" s="19"/>
      <c r="T15" s="19"/>
      <c r="U15" s="19"/>
      <c r="V15" s="19"/>
      <c r="W15" s="19"/>
      <c r="X15" s="19"/>
      <c r="Y15" s="19"/>
      <c r="Z15" s="19"/>
    </row>
    <row r="16" spans="1:26" ht="15.6">
      <c r="A16" s="13" t="s">
        <v>101</v>
      </c>
      <c r="B16" s="23" t="s">
        <v>107</v>
      </c>
      <c r="C16" s="15" t="s">
        <v>104</v>
      </c>
      <c r="D16" s="16" t="s">
        <v>108</v>
      </c>
      <c r="E16" s="17">
        <v>4.4000000000000004</v>
      </c>
      <c r="F16" s="18"/>
      <c r="G16" s="18"/>
      <c r="H16" s="18"/>
      <c r="I16" s="18"/>
      <c r="J16" s="18"/>
      <c r="K16" s="18"/>
      <c r="L16" s="18"/>
      <c r="M16" s="18"/>
      <c r="N16" s="18"/>
      <c r="O16" s="18"/>
      <c r="P16" s="19"/>
      <c r="Q16" s="19"/>
      <c r="R16" s="19"/>
      <c r="S16" s="19"/>
      <c r="T16" s="19"/>
      <c r="U16" s="19"/>
      <c r="V16" s="19"/>
      <c r="W16" s="19"/>
      <c r="X16" s="19"/>
      <c r="Y16" s="19"/>
      <c r="Z16" s="19"/>
    </row>
    <row r="17" spans="1:26" ht="15.6">
      <c r="A17" s="13" t="s">
        <v>101</v>
      </c>
      <c r="B17" s="14" t="s">
        <v>109</v>
      </c>
      <c r="C17" s="15" t="s">
        <v>92</v>
      </c>
      <c r="D17" s="16" t="s">
        <v>110</v>
      </c>
      <c r="E17" s="17">
        <v>4.5</v>
      </c>
      <c r="F17" s="18"/>
      <c r="G17" s="18"/>
      <c r="H17" s="18"/>
      <c r="I17" s="18"/>
      <c r="J17" s="18"/>
      <c r="K17" s="18"/>
      <c r="L17" s="18"/>
      <c r="M17" s="18"/>
      <c r="N17" s="18"/>
      <c r="O17" s="18"/>
      <c r="P17" s="19"/>
      <c r="Q17" s="19"/>
      <c r="R17" s="19"/>
      <c r="S17" s="19"/>
      <c r="T17" s="19"/>
      <c r="U17" s="19"/>
      <c r="V17" s="19"/>
      <c r="W17" s="19"/>
      <c r="X17" s="19"/>
      <c r="Y17" s="19"/>
      <c r="Z17" s="19"/>
    </row>
    <row r="18" spans="1:26" ht="15.6">
      <c r="A18" s="13" t="s">
        <v>101</v>
      </c>
      <c r="B18" s="23" t="s">
        <v>111</v>
      </c>
      <c r="C18" s="15" t="s">
        <v>92</v>
      </c>
      <c r="D18" s="16" t="s">
        <v>112</v>
      </c>
      <c r="E18" s="17" t="s">
        <v>113</v>
      </c>
      <c r="F18" s="18"/>
      <c r="G18" s="18"/>
      <c r="H18" s="18"/>
      <c r="I18" s="18"/>
      <c r="J18" s="18"/>
      <c r="K18" s="18"/>
      <c r="L18" s="18"/>
      <c r="M18" s="18"/>
      <c r="N18" s="18"/>
      <c r="O18" s="18"/>
      <c r="P18" s="19"/>
      <c r="Q18" s="19"/>
      <c r="R18" s="19"/>
      <c r="S18" s="19"/>
      <c r="T18" s="19"/>
      <c r="U18" s="19"/>
      <c r="V18" s="19"/>
      <c r="W18" s="19"/>
      <c r="X18" s="19"/>
      <c r="Y18" s="19"/>
      <c r="Z18" s="19"/>
    </row>
    <row r="19" spans="1:26" ht="15.6">
      <c r="A19" s="13" t="s">
        <v>114</v>
      </c>
      <c r="B19" s="23" t="s">
        <v>115</v>
      </c>
      <c r="C19" s="15" t="s">
        <v>92</v>
      </c>
      <c r="D19" s="16" t="s">
        <v>116</v>
      </c>
      <c r="E19" s="17">
        <v>5.0999999999999996</v>
      </c>
      <c r="F19" s="18"/>
      <c r="G19" s="18"/>
      <c r="H19" s="18"/>
      <c r="I19" s="18"/>
      <c r="J19" s="18"/>
      <c r="K19" s="18"/>
      <c r="L19" s="18"/>
      <c r="M19" s="18"/>
      <c r="N19" s="18"/>
      <c r="O19" s="18"/>
      <c r="P19" s="19"/>
      <c r="Q19" s="19"/>
      <c r="R19" s="19"/>
      <c r="S19" s="19"/>
      <c r="T19" s="19"/>
      <c r="U19" s="19"/>
      <c r="V19" s="19"/>
      <c r="W19" s="19"/>
      <c r="X19" s="19"/>
      <c r="Y19" s="19"/>
      <c r="Z19" s="19"/>
    </row>
    <row r="20" spans="1:26" ht="15.6">
      <c r="A20" s="13" t="s">
        <v>114</v>
      </c>
      <c r="B20" s="23" t="s">
        <v>117</v>
      </c>
      <c r="C20" s="15" t="s">
        <v>92</v>
      </c>
      <c r="D20" s="16" t="s">
        <v>116</v>
      </c>
      <c r="E20" s="17">
        <v>5.2</v>
      </c>
      <c r="F20" s="18"/>
      <c r="G20" s="18"/>
      <c r="H20" s="18"/>
      <c r="I20" s="18"/>
      <c r="J20" s="18"/>
      <c r="K20" s="18"/>
      <c r="L20" s="18"/>
      <c r="M20" s="18"/>
      <c r="N20" s="18"/>
      <c r="O20" s="18"/>
      <c r="P20" s="19"/>
      <c r="Q20" s="19"/>
      <c r="R20" s="19"/>
      <c r="S20" s="19"/>
      <c r="T20" s="19"/>
      <c r="U20" s="19"/>
      <c r="V20" s="19"/>
      <c r="W20" s="19"/>
      <c r="X20" s="19"/>
      <c r="Y20" s="19"/>
      <c r="Z20" s="19"/>
    </row>
    <row r="21" spans="1:26" ht="15.75" customHeight="1">
      <c r="A21" s="13" t="s">
        <v>114</v>
      </c>
      <c r="B21" s="23" t="s">
        <v>118</v>
      </c>
      <c r="C21" s="15" t="s">
        <v>92</v>
      </c>
      <c r="D21" s="16" t="s">
        <v>116</v>
      </c>
      <c r="E21" s="17">
        <v>5.3</v>
      </c>
      <c r="F21" s="18"/>
      <c r="G21" s="18"/>
      <c r="H21" s="18"/>
      <c r="I21" s="18"/>
      <c r="J21" s="18"/>
      <c r="K21" s="18"/>
      <c r="L21" s="18"/>
      <c r="M21" s="18"/>
      <c r="N21" s="18"/>
      <c r="O21" s="18"/>
      <c r="P21" s="19"/>
      <c r="Q21" s="19"/>
      <c r="R21" s="19"/>
      <c r="S21" s="19"/>
      <c r="T21" s="19"/>
      <c r="U21" s="19"/>
      <c r="V21" s="19"/>
      <c r="W21" s="19"/>
      <c r="X21" s="19"/>
      <c r="Y21" s="19"/>
      <c r="Z21" s="19"/>
    </row>
    <row r="22" spans="1:26" ht="15.75" customHeight="1">
      <c r="A22" s="13" t="s">
        <v>114</v>
      </c>
      <c r="B22" s="14" t="s">
        <v>119</v>
      </c>
      <c r="C22" s="15" t="s">
        <v>92</v>
      </c>
      <c r="D22" s="16" t="s">
        <v>96</v>
      </c>
      <c r="E22" s="17">
        <v>5.4</v>
      </c>
      <c r="F22" s="18"/>
      <c r="G22" s="18"/>
      <c r="H22" s="18"/>
      <c r="I22" s="18"/>
      <c r="J22" s="18"/>
      <c r="K22" s="18"/>
      <c r="L22" s="18"/>
      <c r="M22" s="18"/>
      <c r="N22" s="18"/>
      <c r="O22" s="18"/>
      <c r="P22" s="19"/>
      <c r="Q22" s="19"/>
      <c r="R22" s="19"/>
      <c r="S22" s="19"/>
      <c r="T22" s="19"/>
      <c r="U22" s="19"/>
      <c r="V22" s="19"/>
      <c r="W22" s="19"/>
      <c r="X22" s="19"/>
      <c r="Y22" s="19"/>
      <c r="Z22" s="19"/>
    </row>
    <row r="23" spans="1:26" ht="15.75" customHeight="1">
      <c r="A23" s="13" t="s">
        <v>114</v>
      </c>
      <c r="B23" s="23" t="s">
        <v>120</v>
      </c>
      <c r="C23" s="15" t="s">
        <v>92</v>
      </c>
      <c r="D23" s="16" t="s">
        <v>96</v>
      </c>
      <c r="E23" s="17">
        <v>5.5</v>
      </c>
      <c r="F23" s="18"/>
      <c r="G23" s="18"/>
      <c r="H23" s="18"/>
      <c r="I23" s="18"/>
      <c r="J23" s="18"/>
      <c r="K23" s="18"/>
      <c r="L23" s="18"/>
      <c r="M23" s="18"/>
      <c r="N23" s="18"/>
      <c r="O23" s="18"/>
      <c r="P23" s="19"/>
      <c r="Q23" s="19"/>
      <c r="R23" s="19"/>
      <c r="S23" s="19"/>
      <c r="T23" s="19"/>
      <c r="U23" s="19"/>
      <c r="V23" s="19"/>
      <c r="W23" s="19"/>
      <c r="X23" s="19"/>
      <c r="Y23" s="19"/>
      <c r="Z23" s="19"/>
    </row>
    <row r="24" spans="1:26" ht="15.75" customHeight="1">
      <c r="A24" s="13" t="s">
        <v>114</v>
      </c>
      <c r="B24" s="23" t="s">
        <v>121</v>
      </c>
      <c r="C24" s="15" t="s">
        <v>92</v>
      </c>
      <c r="D24" s="16" t="s">
        <v>96</v>
      </c>
      <c r="E24" s="17">
        <v>5.6</v>
      </c>
      <c r="F24" s="18"/>
      <c r="G24" s="18"/>
      <c r="H24" s="18"/>
      <c r="I24" s="18"/>
      <c r="J24" s="18"/>
      <c r="K24" s="18"/>
      <c r="L24" s="18"/>
      <c r="M24" s="18"/>
      <c r="N24" s="18"/>
      <c r="O24" s="18"/>
      <c r="P24" s="19"/>
      <c r="Q24" s="19"/>
      <c r="R24" s="19"/>
      <c r="S24" s="19"/>
      <c r="T24" s="19"/>
      <c r="U24" s="19"/>
      <c r="V24" s="19"/>
      <c r="W24" s="19"/>
      <c r="X24" s="19"/>
      <c r="Y24" s="19"/>
      <c r="Z24" s="19"/>
    </row>
    <row r="25" spans="1:26" ht="15.75" customHeight="1">
      <c r="A25" s="13" t="s">
        <v>114</v>
      </c>
      <c r="B25" s="23" t="s">
        <v>122</v>
      </c>
      <c r="C25" s="15" t="s">
        <v>92</v>
      </c>
      <c r="D25" s="16" t="s">
        <v>96</v>
      </c>
      <c r="E25" s="17">
        <v>5.7</v>
      </c>
      <c r="F25" s="18"/>
      <c r="G25" s="18"/>
      <c r="H25" s="18"/>
      <c r="I25" s="18"/>
      <c r="J25" s="18"/>
      <c r="K25" s="18"/>
      <c r="L25" s="18"/>
      <c r="M25" s="18"/>
      <c r="N25" s="18"/>
      <c r="O25" s="18"/>
      <c r="P25" s="19"/>
      <c r="Q25" s="19"/>
      <c r="R25" s="19"/>
      <c r="S25" s="19"/>
      <c r="T25" s="19"/>
      <c r="U25" s="19"/>
      <c r="V25" s="19"/>
      <c r="W25" s="19"/>
      <c r="X25" s="19"/>
      <c r="Y25" s="19"/>
      <c r="Z25" s="19"/>
    </row>
    <row r="26" spans="1:26" ht="15.75" customHeight="1">
      <c r="A26" s="13" t="s">
        <v>114</v>
      </c>
      <c r="B26" s="14" t="s">
        <v>123</v>
      </c>
      <c r="C26" s="15" t="s">
        <v>104</v>
      </c>
      <c r="D26" s="16" t="s">
        <v>124</v>
      </c>
      <c r="E26" s="17">
        <v>5.8</v>
      </c>
      <c r="F26" s="18"/>
      <c r="G26" s="18"/>
      <c r="H26" s="18"/>
      <c r="I26" s="18"/>
      <c r="J26" s="18"/>
      <c r="K26" s="18"/>
      <c r="L26" s="18"/>
      <c r="M26" s="18"/>
      <c r="N26" s="18"/>
      <c r="O26" s="18"/>
      <c r="P26" s="19"/>
      <c r="Q26" s="19"/>
      <c r="R26" s="19"/>
      <c r="S26" s="19"/>
      <c r="T26" s="19"/>
      <c r="U26" s="19"/>
      <c r="V26" s="19"/>
      <c r="W26" s="19"/>
      <c r="X26" s="19"/>
      <c r="Y26" s="19"/>
      <c r="Z26" s="19"/>
    </row>
    <row r="27" spans="1:26" ht="15.75" customHeight="1">
      <c r="A27" s="13" t="s">
        <v>114</v>
      </c>
      <c r="B27" s="14" t="s">
        <v>125</v>
      </c>
      <c r="C27" s="15" t="s">
        <v>92</v>
      </c>
      <c r="D27" s="16" t="s">
        <v>96</v>
      </c>
      <c r="E27" s="17">
        <v>5.9</v>
      </c>
      <c r="F27" s="18"/>
      <c r="G27" s="18"/>
      <c r="H27" s="18"/>
      <c r="I27" s="18"/>
      <c r="J27" s="18"/>
      <c r="K27" s="18"/>
      <c r="L27" s="18"/>
      <c r="M27" s="18"/>
      <c r="N27" s="18"/>
      <c r="O27" s="18"/>
      <c r="P27" s="19"/>
      <c r="Q27" s="19"/>
      <c r="R27" s="19"/>
      <c r="S27" s="19"/>
      <c r="T27" s="19"/>
      <c r="U27" s="19"/>
      <c r="V27" s="19"/>
      <c r="W27" s="19"/>
      <c r="X27" s="19"/>
      <c r="Y27" s="19"/>
      <c r="Z27" s="19"/>
    </row>
    <row r="28" spans="1:26" ht="15.75" customHeight="1">
      <c r="A28" s="13" t="s">
        <v>114</v>
      </c>
      <c r="B28" s="14" t="s">
        <v>126</v>
      </c>
      <c r="C28" s="15" t="s">
        <v>92</v>
      </c>
      <c r="D28" s="16" t="s">
        <v>96</v>
      </c>
      <c r="E28" s="17" t="s">
        <v>127</v>
      </c>
      <c r="F28" s="18"/>
      <c r="G28" s="18"/>
      <c r="H28" s="18"/>
      <c r="I28" s="18"/>
      <c r="J28" s="18"/>
      <c r="K28" s="18"/>
      <c r="L28" s="18"/>
      <c r="M28" s="18"/>
      <c r="N28" s="18"/>
      <c r="O28" s="18"/>
      <c r="P28" s="8"/>
      <c r="Q28" s="8"/>
      <c r="R28" s="8"/>
      <c r="S28" s="8"/>
      <c r="T28" s="8"/>
      <c r="U28" s="8"/>
      <c r="V28" s="8"/>
      <c r="W28" s="8"/>
      <c r="X28" s="8"/>
      <c r="Y28" s="8"/>
      <c r="Z28" s="8"/>
    </row>
    <row r="29" spans="1:26" ht="15.75" customHeight="1">
      <c r="A29" s="13" t="s">
        <v>114</v>
      </c>
      <c r="B29" s="14" t="s">
        <v>128</v>
      </c>
      <c r="C29" s="15" t="s">
        <v>92</v>
      </c>
      <c r="D29" s="16" t="s">
        <v>96</v>
      </c>
      <c r="E29" s="17" t="s">
        <v>129</v>
      </c>
      <c r="F29" s="18"/>
      <c r="G29" s="18"/>
      <c r="H29" s="18"/>
      <c r="I29" s="18"/>
      <c r="J29" s="18"/>
      <c r="K29" s="18"/>
      <c r="L29" s="18"/>
      <c r="M29" s="18"/>
      <c r="N29" s="18"/>
      <c r="O29" s="18"/>
      <c r="P29" s="8"/>
      <c r="Q29" s="8"/>
      <c r="R29" s="8"/>
      <c r="S29" s="8"/>
      <c r="T29" s="8"/>
      <c r="U29" s="8"/>
      <c r="V29" s="8"/>
      <c r="W29" s="8"/>
      <c r="X29" s="8"/>
      <c r="Y29" s="8"/>
      <c r="Z29" s="8"/>
    </row>
    <row r="30" spans="1:26" ht="15.75" customHeight="1">
      <c r="A30" s="13" t="s">
        <v>114</v>
      </c>
      <c r="B30" s="24" t="s">
        <v>130</v>
      </c>
      <c r="C30" s="25" t="s">
        <v>92</v>
      </c>
      <c r="D30" s="26" t="s">
        <v>96</v>
      </c>
      <c r="E30" s="17" t="s">
        <v>131</v>
      </c>
      <c r="F30" s="18"/>
      <c r="G30" s="18"/>
      <c r="H30" s="18"/>
      <c r="I30" s="18"/>
      <c r="J30" s="18"/>
      <c r="K30" s="18"/>
      <c r="L30" s="18"/>
      <c r="M30" s="18"/>
      <c r="N30" s="18"/>
      <c r="O30" s="18"/>
      <c r="P30" s="19"/>
      <c r="Q30" s="19"/>
      <c r="R30" s="19"/>
      <c r="S30" s="19"/>
      <c r="T30" s="19"/>
      <c r="U30" s="19"/>
      <c r="V30" s="19"/>
      <c r="W30" s="19"/>
      <c r="X30" s="19"/>
      <c r="Y30" s="19"/>
      <c r="Z30" s="19"/>
    </row>
    <row r="31" spans="1:26" ht="15.75" customHeight="1">
      <c r="A31" s="13" t="s">
        <v>132</v>
      </c>
      <c r="B31" s="14" t="s">
        <v>133</v>
      </c>
      <c r="C31" s="15" t="s">
        <v>92</v>
      </c>
      <c r="D31" s="16" t="s">
        <v>134</v>
      </c>
      <c r="E31" s="17">
        <v>6.1</v>
      </c>
      <c r="F31" s="18"/>
      <c r="G31" s="18"/>
      <c r="H31" s="18"/>
      <c r="I31" s="18"/>
      <c r="J31" s="18"/>
      <c r="K31" s="18"/>
      <c r="L31" s="18"/>
      <c r="M31" s="18"/>
      <c r="N31" s="18"/>
      <c r="O31" s="18"/>
      <c r="P31" s="19"/>
      <c r="Q31" s="19"/>
      <c r="R31" s="19"/>
      <c r="S31" s="19"/>
      <c r="T31" s="19"/>
      <c r="U31" s="19"/>
      <c r="V31" s="19"/>
      <c r="W31" s="19"/>
      <c r="X31" s="19"/>
      <c r="Y31" s="19"/>
      <c r="Z31" s="19"/>
    </row>
    <row r="32" spans="1:26" ht="15.75" customHeight="1">
      <c r="A32" s="13" t="s">
        <v>132</v>
      </c>
      <c r="B32" s="14" t="s">
        <v>135</v>
      </c>
      <c r="C32" s="15" t="s">
        <v>92</v>
      </c>
      <c r="D32" s="16" t="s">
        <v>96</v>
      </c>
      <c r="E32" s="17">
        <v>6.2</v>
      </c>
      <c r="F32" s="18"/>
      <c r="G32" s="18"/>
      <c r="H32" s="18"/>
      <c r="I32" s="18"/>
      <c r="J32" s="18"/>
      <c r="K32" s="18"/>
      <c r="L32" s="18"/>
      <c r="M32" s="18"/>
      <c r="N32" s="18"/>
      <c r="O32" s="18"/>
      <c r="P32" s="19"/>
      <c r="Q32" s="19"/>
      <c r="R32" s="19"/>
      <c r="S32" s="19"/>
      <c r="T32" s="19"/>
      <c r="U32" s="19"/>
      <c r="V32" s="19"/>
      <c r="W32" s="19"/>
      <c r="X32" s="19"/>
      <c r="Y32" s="19"/>
      <c r="Z32" s="19"/>
    </row>
    <row r="33" spans="1:26" ht="15.75" customHeight="1">
      <c r="A33" s="13" t="s">
        <v>132</v>
      </c>
      <c r="B33" s="14" t="s">
        <v>136</v>
      </c>
      <c r="C33" s="15" t="s">
        <v>92</v>
      </c>
      <c r="D33" s="16" t="s">
        <v>96</v>
      </c>
      <c r="E33" s="17">
        <v>6.3</v>
      </c>
      <c r="F33" s="18"/>
      <c r="G33" s="18"/>
      <c r="H33" s="18"/>
      <c r="I33" s="18"/>
      <c r="J33" s="18"/>
      <c r="K33" s="18"/>
      <c r="L33" s="18"/>
      <c r="M33" s="18"/>
      <c r="N33" s="18"/>
      <c r="O33" s="18"/>
      <c r="P33" s="19"/>
      <c r="Q33" s="19"/>
      <c r="R33" s="19"/>
      <c r="S33" s="19"/>
      <c r="T33" s="19"/>
      <c r="U33" s="19"/>
      <c r="V33" s="19"/>
      <c r="W33" s="19"/>
      <c r="X33" s="19"/>
      <c r="Y33" s="19"/>
      <c r="Z33" s="19"/>
    </row>
    <row r="34" spans="1:26" ht="15.75" customHeight="1">
      <c r="A34" s="13" t="s">
        <v>137</v>
      </c>
      <c r="B34" s="14" t="s">
        <v>138</v>
      </c>
      <c r="C34" s="15" t="s">
        <v>79</v>
      </c>
      <c r="D34" s="16" t="s">
        <v>80</v>
      </c>
      <c r="E34" s="17" t="s">
        <v>139</v>
      </c>
      <c r="F34" s="18"/>
      <c r="G34" s="18"/>
      <c r="H34" s="18"/>
      <c r="I34" s="18"/>
      <c r="J34" s="18"/>
      <c r="K34" s="18"/>
      <c r="L34" s="18"/>
      <c r="M34" s="18"/>
      <c r="N34" s="18"/>
      <c r="O34" s="18"/>
      <c r="P34" s="19"/>
      <c r="Q34" s="19"/>
      <c r="R34" s="19"/>
      <c r="S34" s="19"/>
      <c r="T34" s="19"/>
      <c r="U34" s="19"/>
      <c r="V34" s="19"/>
      <c r="W34" s="19"/>
      <c r="X34" s="19"/>
      <c r="Y34" s="19"/>
      <c r="Z34" s="19"/>
    </row>
    <row r="35" spans="1:26" ht="15.75" customHeight="1">
      <c r="A35" s="13" t="s">
        <v>137</v>
      </c>
      <c r="B35" s="14" t="s">
        <v>140</v>
      </c>
      <c r="C35" s="15" t="s">
        <v>92</v>
      </c>
      <c r="D35" s="16" t="s">
        <v>141</v>
      </c>
      <c r="E35" s="17" t="s">
        <v>142</v>
      </c>
      <c r="F35" s="18"/>
      <c r="G35" s="18"/>
      <c r="H35" s="18"/>
      <c r="I35" s="18"/>
      <c r="J35" s="18"/>
      <c r="K35" s="18"/>
      <c r="L35" s="18"/>
      <c r="M35" s="18"/>
      <c r="N35" s="18"/>
      <c r="O35" s="18"/>
      <c r="P35" s="19"/>
      <c r="Q35" s="19"/>
      <c r="R35" s="19"/>
      <c r="S35" s="19"/>
      <c r="T35" s="19"/>
      <c r="U35" s="19"/>
      <c r="V35" s="19"/>
      <c r="W35" s="19"/>
      <c r="X35" s="19"/>
      <c r="Y35" s="19"/>
      <c r="Z35" s="19"/>
    </row>
    <row r="36" spans="1:26" ht="15.75" customHeight="1">
      <c r="A36" s="13" t="s">
        <v>137</v>
      </c>
      <c r="B36" s="14" t="s">
        <v>143</v>
      </c>
      <c r="C36" s="15" t="s">
        <v>92</v>
      </c>
      <c r="D36" s="16" t="s">
        <v>141</v>
      </c>
      <c r="E36" s="17" t="s">
        <v>144</v>
      </c>
      <c r="F36" s="18"/>
      <c r="G36" s="18"/>
      <c r="H36" s="18"/>
      <c r="I36" s="18"/>
      <c r="J36" s="18"/>
      <c r="K36" s="18"/>
      <c r="L36" s="18"/>
      <c r="M36" s="18"/>
      <c r="N36" s="18"/>
      <c r="O36" s="18"/>
      <c r="P36" s="19"/>
      <c r="Q36" s="19"/>
      <c r="R36" s="19"/>
      <c r="S36" s="19"/>
      <c r="T36" s="19"/>
      <c r="U36" s="19"/>
      <c r="V36" s="19"/>
      <c r="W36" s="19"/>
      <c r="X36" s="19"/>
      <c r="Y36" s="19"/>
      <c r="Z36" s="19"/>
    </row>
    <row r="37" spans="1:26" ht="15.75" customHeight="1">
      <c r="A37" s="13" t="s">
        <v>137</v>
      </c>
      <c r="B37" s="14" t="s">
        <v>145</v>
      </c>
      <c r="C37" s="15" t="s">
        <v>92</v>
      </c>
      <c r="D37" s="16" t="s">
        <v>141</v>
      </c>
      <c r="E37" s="17" t="s">
        <v>146</v>
      </c>
      <c r="F37" s="18"/>
      <c r="G37" s="18"/>
      <c r="H37" s="18"/>
      <c r="I37" s="18"/>
      <c r="J37" s="18"/>
      <c r="K37" s="18"/>
      <c r="L37" s="18"/>
      <c r="M37" s="18"/>
      <c r="N37" s="18"/>
      <c r="O37" s="18"/>
      <c r="P37" s="19"/>
      <c r="Q37" s="19"/>
      <c r="R37" s="19"/>
      <c r="S37" s="19"/>
      <c r="T37" s="19"/>
      <c r="U37" s="19"/>
      <c r="V37" s="19"/>
      <c r="W37" s="19"/>
      <c r="X37" s="19"/>
      <c r="Y37" s="19"/>
      <c r="Z37" s="19"/>
    </row>
    <row r="38" spans="1:26" ht="15.75" customHeight="1">
      <c r="A38" s="13" t="s">
        <v>147</v>
      </c>
      <c r="B38" s="23" t="s">
        <v>148</v>
      </c>
      <c r="C38" s="15" t="s">
        <v>79</v>
      </c>
      <c r="D38" s="16" t="s">
        <v>80</v>
      </c>
      <c r="E38" s="17" t="s">
        <v>149</v>
      </c>
      <c r="F38" s="18"/>
      <c r="G38" s="18"/>
      <c r="H38" s="18"/>
      <c r="I38" s="18"/>
      <c r="J38" s="18"/>
      <c r="K38" s="18"/>
      <c r="L38" s="18"/>
      <c r="M38" s="18"/>
      <c r="N38" s="18"/>
      <c r="O38" s="18"/>
      <c r="P38" s="19"/>
      <c r="Q38" s="19"/>
      <c r="R38" s="19"/>
      <c r="S38" s="19"/>
      <c r="T38" s="19"/>
      <c r="U38" s="19"/>
      <c r="V38" s="19"/>
      <c r="W38" s="19"/>
      <c r="X38" s="19"/>
      <c r="Y38" s="19"/>
      <c r="Z38" s="19"/>
    </row>
    <row r="39" spans="1:26" ht="15.75" customHeight="1">
      <c r="A39" s="13" t="s">
        <v>147</v>
      </c>
      <c r="B39" s="14" t="s">
        <v>150</v>
      </c>
      <c r="C39" s="15" t="s">
        <v>79</v>
      </c>
      <c r="D39" s="16" t="s">
        <v>151</v>
      </c>
      <c r="E39" s="17">
        <v>8.1999999999999993</v>
      </c>
      <c r="F39" s="18"/>
      <c r="G39" s="18"/>
      <c r="H39" s="18"/>
      <c r="I39" s="18"/>
      <c r="J39" s="18"/>
      <c r="K39" s="18"/>
      <c r="L39" s="18"/>
      <c r="M39" s="18"/>
      <c r="N39" s="18"/>
      <c r="O39" s="18"/>
      <c r="P39" s="19"/>
      <c r="Q39" s="19"/>
      <c r="R39" s="19"/>
      <c r="S39" s="19"/>
      <c r="T39" s="19"/>
      <c r="U39" s="19"/>
      <c r="V39" s="19"/>
      <c r="W39" s="19"/>
      <c r="X39" s="19"/>
      <c r="Y39" s="19"/>
      <c r="Z39" s="19"/>
    </row>
    <row r="40" spans="1:26" ht="15.75" customHeight="1">
      <c r="A40" s="13" t="s">
        <v>147</v>
      </c>
      <c r="B40" s="14" t="s">
        <v>152</v>
      </c>
      <c r="C40" s="15" t="s">
        <v>79</v>
      </c>
      <c r="D40" s="16" t="s">
        <v>80</v>
      </c>
      <c r="E40" s="17">
        <v>8.3000000000000007</v>
      </c>
      <c r="F40" s="18"/>
      <c r="G40" s="18"/>
      <c r="H40" s="18"/>
      <c r="I40" s="18"/>
      <c r="J40" s="18"/>
      <c r="K40" s="18"/>
      <c r="L40" s="18"/>
      <c r="M40" s="18"/>
      <c r="N40" s="18"/>
      <c r="O40" s="18"/>
      <c r="P40" s="19"/>
      <c r="Q40" s="19"/>
      <c r="R40" s="19"/>
      <c r="S40" s="19"/>
      <c r="T40" s="19"/>
      <c r="U40" s="19"/>
      <c r="V40" s="19"/>
      <c r="W40" s="19"/>
      <c r="X40" s="19"/>
      <c r="Y40" s="19"/>
      <c r="Z40" s="19"/>
    </row>
    <row r="41" spans="1:26" ht="15.75" customHeight="1">
      <c r="A41" s="13" t="s">
        <v>147</v>
      </c>
      <c r="B41" s="14" t="s">
        <v>153</v>
      </c>
      <c r="C41" s="15" t="s">
        <v>79</v>
      </c>
      <c r="D41" s="16" t="s">
        <v>89</v>
      </c>
      <c r="E41" s="17">
        <v>8.4</v>
      </c>
      <c r="F41" s="18"/>
      <c r="G41" s="18"/>
      <c r="H41" s="18"/>
      <c r="I41" s="18"/>
      <c r="J41" s="18"/>
      <c r="K41" s="18"/>
      <c r="L41" s="18"/>
      <c r="M41" s="18"/>
      <c r="N41" s="18"/>
      <c r="O41" s="18"/>
      <c r="P41" s="19"/>
      <c r="Q41" s="19"/>
      <c r="R41" s="19"/>
      <c r="S41" s="19"/>
      <c r="T41" s="19"/>
      <c r="U41" s="19"/>
      <c r="V41" s="19"/>
      <c r="W41" s="19"/>
      <c r="X41" s="19"/>
      <c r="Y41" s="19"/>
      <c r="Z41" s="19"/>
    </row>
    <row r="42" spans="1:26" ht="15.75" customHeight="1">
      <c r="A42" s="13" t="s">
        <v>147</v>
      </c>
      <c r="B42" s="23" t="s">
        <v>154</v>
      </c>
      <c r="C42" s="15" t="s">
        <v>79</v>
      </c>
      <c r="D42" s="16" t="s">
        <v>155</v>
      </c>
      <c r="E42" s="17">
        <v>8.5</v>
      </c>
      <c r="F42" s="18"/>
      <c r="G42" s="18"/>
      <c r="H42" s="18"/>
      <c r="I42" s="18"/>
      <c r="J42" s="18"/>
      <c r="K42" s="18"/>
      <c r="L42" s="18"/>
      <c r="M42" s="18"/>
      <c r="N42" s="18"/>
      <c r="O42" s="18"/>
      <c r="P42" s="19"/>
      <c r="Q42" s="19"/>
      <c r="R42" s="19"/>
      <c r="S42" s="19"/>
      <c r="T42" s="19"/>
      <c r="U42" s="19"/>
      <c r="V42" s="19"/>
      <c r="W42" s="19"/>
      <c r="X42" s="19"/>
      <c r="Y42" s="19"/>
      <c r="Z42" s="19"/>
    </row>
    <row r="43" spans="1:26" ht="15.75" customHeight="1">
      <c r="A43" s="13" t="s">
        <v>156</v>
      </c>
      <c r="B43" s="23" t="s">
        <v>157</v>
      </c>
      <c r="C43" s="15" t="s">
        <v>79</v>
      </c>
      <c r="D43" s="16" t="s">
        <v>80</v>
      </c>
      <c r="E43" s="17" t="s">
        <v>158</v>
      </c>
      <c r="F43" s="18"/>
      <c r="G43" s="18"/>
      <c r="H43" s="18"/>
      <c r="I43" s="18"/>
      <c r="J43" s="18"/>
      <c r="K43" s="18"/>
      <c r="L43" s="18"/>
      <c r="M43" s="18"/>
      <c r="N43" s="18"/>
      <c r="O43" s="18"/>
      <c r="P43" s="19"/>
      <c r="Q43" s="19"/>
      <c r="R43" s="19"/>
      <c r="S43" s="19"/>
      <c r="T43" s="19"/>
      <c r="U43" s="19"/>
      <c r="V43" s="19"/>
      <c r="W43" s="19"/>
      <c r="X43" s="19"/>
      <c r="Y43" s="19"/>
      <c r="Z43" s="19"/>
    </row>
    <row r="44" spans="1:26" ht="15.75" customHeight="1">
      <c r="A44" s="13" t="s">
        <v>156</v>
      </c>
      <c r="B44" s="14" t="s">
        <v>159</v>
      </c>
      <c r="C44" s="15" t="s">
        <v>79</v>
      </c>
      <c r="D44" s="16" t="s">
        <v>80</v>
      </c>
      <c r="E44" s="17" t="s">
        <v>160</v>
      </c>
      <c r="F44" s="18"/>
      <c r="G44" s="18"/>
      <c r="H44" s="18"/>
      <c r="I44" s="18"/>
      <c r="J44" s="18"/>
      <c r="K44" s="18"/>
      <c r="L44" s="18"/>
      <c r="M44" s="18"/>
      <c r="N44" s="18"/>
      <c r="O44" s="18"/>
      <c r="P44" s="19"/>
      <c r="Q44" s="19"/>
      <c r="R44" s="19"/>
      <c r="S44" s="19"/>
      <c r="T44" s="19"/>
      <c r="U44" s="19"/>
      <c r="V44" s="19"/>
      <c r="W44" s="19"/>
      <c r="X44" s="19"/>
      <c r="Y44" s="19"/>
      <c r="Z44" s="19"/>
    </row>
    <row r="45" spans="1:26" ht="15.75" customHeight="1">
      <c r="A45" s="13" t="s">
        <v>156</v>
      </c>
      <c r="B45" s="14" t="s">
        <v>161</v>
      </c>
      <c r="C45" s="15" t="s">
        <v>79</v>
      </c>
      <c r="D45" s="16" t="s">
        <v>80</v>
      </c>
      <c r="E45" s="17" t="s">
        <v>162</v>
      </c>
      <c r="F45" s="18"/>
      <c r="G45" s="18"/>
      <c r="H45" s="18"/>
      <c r="I45" s="18"/>
      <c r="J45" s="18"/>
      <c r="K45" s="18"/>
      <c r="L45" s="18"/>
      <c r="M45" s="18"/>
      <c r="N45" s="18"/>
      <c r="O45" s="18"/>
      <c r="P45" s="19"/>
      <c r="Q45" s="19"/>
      <c r="R45" s="19"/>
      <c r="S45" s="19"/>
      <c r="T45" s="19"/>
      <c r="U45" s="19"/>
      <c r="V45" s="19"/>
      <c r="W45" s="19"/>
      <c r="X45" s="19"/>
      <c r="Y45" s="19"/>
      <c r="Z45" s="19"/>
    </row>
    <row r="46" spans="1:26" ht="15.75" customHeight="1">
      <c r="A46" s="13" t="s">
        <v>156</v>
      </c>
      <c r="B46" s="14" t="s">
        <v>163</v>
      </c>
      <c r="C46" s="15" t="s">
        <v>79</v>
      </c>
      <c r="D46" s="16" t="s">
        <v>80</v>
      </c>
      <c r="E46" s="17" t="s">
        <v>164</v>
      </c>
      <c r="F46" s="18"/>
      <c r="G46" s="18"/>
      <c r="H46" s="18"/>
      <c r="I46" s="18"/>
      <c r="J46" s="18"/>
      <c r="K46" s="18"/>
      <c r="L46" s="18"/>
      <c r="M46" s="18"/>
      <c r="N46" s="18"/>
      <c r="O46" s="18"/>
      <c r="P46" s="19"/>
      <c r="Q46" s="19"/>
      <c r="R46" s="19"/>
      <c r="S46" s="19"/>
      <c r="T46" s="19"/>
      <c r="U46" s="19"/>
      <c r="V46" s="19"/>
      <c r="W46" s="19"/>
      <c r="X46" s="19"/>
      <c r="Y46" s="19"/>
      <c r="Z46" s="19"/>
    </row>
    <row r="47" spans="1:26" ht="15.75" customHeight="1">
      <c r="A47" s="13" t="s">
        <v>156</v>
      </c>
      <c r="B47" s="14" t="s">
        <v>165</v>
      </c>
      <c r="C47" s="15" t="s">
        <v>79</v>
      </c>
      <c r="D47" s="16" t="s">
        <v>155</v>
      </c>
      <c r="E47" s="17" t="s">
        <v>166</v>
      </c>
      <c r="F47" s="18"/>
      <c r="G47" s="18"/>
      <c r="H47" s="18"/>
      <c r="I47" s="18"/>
      <c r="J47" s="18"/>
      <c r="K47" s="18"/>
      <c r="L47" s="18"/>
      <c r="M47" s="18"/>
      <c r="N47" s="18"/>
      <c r="O47" s="18"/>
      <c r="P47" s="19"/>
      <c r="Q47" s="19"/>
      <c r="R47" s="19"/>
      <c r="S47" s="19"/>
      <c r="T47" s="19"/>
      <c r="U47" s="19"/>
      <c r="V47" s="19"/>
      <c r="W47" s="19"/>
      <c r="X47" s="19"/>
      <c r="Y47" s="19"/>
      <c r="Z47" s="19"/>
    </row>
    <row r="48" spans="1:26" ht="15.75" customHeight="1">
      <c r="A48" s="13" t="s">
        <v>156</v>
      </c>
      <c r="B48" s="14" t="s">
        <v>167</v>
      </c>
      <c r="C48" s="15" t="s">
        <v>79</v>
      </c>
      <c r="D48" s="16" t="s">
        <v>155</v>
      </c>
      <c r="E48" s="17" t="s">
        <v>168</v>
      </c>
      <c r="F48" s="18"/>
      <c r="G48" s="18"/>
      <c r="H48" s="18"/>
      <c r="I48" s="18"/>
      <c r="J48" s="18"/>
      <c r="K48" s="18"/>
      <c r="L48" s="18"/>
      <c r="M48" s="18"/>
      <c r="N48" s="18"/>
      <c r="O48" s="18"/>
      <c r="P48" s="19"/>
      <c r="Q48" s="19"/>
      <c r="R48" s="19"/>
      <c r="S48" s="19"/>
      <c r="T48" s="19"/>
      <c r="U48" s="19"/>
      <c r="V48" s="19"/>
      <c r="W48" s="19"/>
      <c r="X48" s="19"/>
      <c r="Y48" s="19"/>
      <c r="Z48" s="19"/>
    </row>
    <row r="49" spans="1:26" ht="15.75" customHeight="1">
      <c r="A49" s="13" t="s">
        <v>156</v>
      </c>
      <c r="B49" s="14" t="s">
        <v>169</v>
      </c>
      <c r="C49" s="15" t="s">
        <v>79</v>
      </c>
      <c r="D49" s="16" t="s">
        <v>155</v>
      </c>
      <c r="E49" s="17" t="s">
        <v>170</v>
      </c>
      <c r="F49" s="18"/>
      <c r="G49" s="18"/>
      <c r="H49" s="18"/>
      <c r="I49" s="18"/>
      <c r="J49" s="18"/>
      <c r="K49" s="18"/>
      <c r="L49" s="18"/>
      <c r="M49" s="18"/>
      <c r="N49" s="18"/>
      <c r="O49" s="18"/>
      <c r="P49" s="19"/>
      <c r="Q49" s="19"/>
      <c r="R49" s="19"/>
      <c r="S49" s="19"/>
      <c r="T49" s="19"/>
      <c r="U49" s="19"/>
      <c r="V49" s="19"/>
      <c r="W49" s="19"/>
      <c r="X49" s="19"/>
      <c r="Y49" s="19"/>
      <c r="Z49" s="19"/>
    </row>
    <row r="50" spans="1:26" ht="15.75" customHeight="1">
      <c r="A50" s="13" t="s">
        <v>156</v>
      </c>
      <c r="B50" s="14" t="s">
        <v>171</v>
      </c>
      <c r="C50" s="15" t="s">
        <v>79</v>
      </c>
      <c r="D50" s="16" t="s">
        <v>155</v>
      </c>
      <c r="E50" s="17" t="s">
        <v>172</v>
      </c>
      <c r="F50" s="18"/>
      <c r="G50" s="18"/>
      <c r="H50" s="18"/>
      <c r="I50" s="18"/>
      <c r="J50" s="18"/>
      <c r="K50" s="18"/>
      <c r="L50" s="18"/>
      <c r="M50" s="18"/>
      <c r="N50" s="18"/>
      <c r="O50" s="18"/>
      <c r="P50" s="19"/>
      <c r="Q50" s="19"/>
      <c r="R50" s="19"/>
      <c r="S50" s="19"/>
      <c r="T50" s="19"/>
      <c r="U50" s="19"/>
      <c r="V50" s="19"/>
      <c r="W50" s="19"/>
      <c r="X50" s="19"/>
      <c r="Y50" s="19"/>
      <c r="Z50" s="19"/>
    </row>
    <row r="51" spans="1:26" ht="15.75" customHeight="1">
      <c r="A51" s="13" t="s">
        <v>156</v>
      </c>
      <c r="B51" s="14" t="s">
        <v>173</v>
      </c>
      <c r="C51" s="15" t="s">
        <v>79</v>
      </c>
      <c r="D51" s="16" t="s">
        <v>80</v>
      </c>
      <c r="E51" s="17" t="s">
        <v>174</v>
      </c>
      <c r="F51" s="18"/>
      <c r="G51" s="18"/>
      <c r="H51" s="18"/>
      <c r="I51" s="18"/>
      <c r="J51" s="18"/>
      <c r="K51" s="18"/>
      <c r="L51" s="18"/>
      <c r="M51" s="18"/>
      <c r="N51" s="18"/>
      <c r="O51" s="18"/>
      <c r="P51" s="19"/>
      <c r="Q51" s="19"/>
      <c r="R51" s="19"/>
      <c r="S51" s="19"/>
      <c r="T51" s="19"/>
      <c r="U51" s="19"/>
      <c r="V51" s="19"/>
      <c r="W51" s="19"/>
      <c r="X51" s="19"/>
      <c r="Y51" s="19"/>
      <c r="Z51" s="19"/>
    </row>
    <row r="52" spans="1:26" ht="15.75" customHeight="1">
      <c r="A52" s="13" t="s">
        <v>156</v>
      </c>
      <c r="B52" s="14" t="s">
        <v>175</v>
      </c>
      <c r="C52" s="15" t="s">
        <v>79</v>
      </c>
      <c r="D52" s="16" t="s">
        <v>80</v>
      </c>
      <c r="E52" s="17" t="s">
        <v>176</v>
      </c>
      <c r="F52" s="18"/>
      <c r="G52" s="18"/>
      <c r="H52" s="18"/>
      <c r="I52" s="18"/>
      <c r="J52" s="18"/>
      <c r="K52" s="18"/>
      <c r="L52" s="18"/>
      <c r="M52" s="18"/>
      <c r="N52" s="18"/>
      <c r="O52" s="18"/>
      <c r="P52" s="19"/>
      <c r="Q52" s="19"/>
      <c r="R52" s="19"/>
      <c r="S52" s="19"/>
      <c r="T52" s="19"/>
      <c r="U52" s="19"/>
      <c r="V52" s="19"/>
      <c r="W52" s="19"/>
      <c r="X52" s="19"/>
      <c r="Y52" s="19"/>
      <c r="Z52" s="19"/>
    </row>
    <row r="53" spans="1:26" ht="15.75" customHeight="1">
      <c r="A53" s="13" t="s">
        <v>156</v>
      </c>
      <c r="B53" s="14" t="s">
        <v>177</v>
      </c>
      <c r="C53" s="15" t="s">
        <v>79</v>
      </c>
      <c r="D53" s="16" t="s">
        <v>80</v>
      </c>
      <c r="E53" s="17" t="s">
        <v>178</v>
      </c>
      <c r="F53" s="18"/>
      <c r="G53" s="18"/>
      <c r="H53" s="18"/>
      <c r="I53" s="18"/>
      <c r="J53" s="18"/>
      <c r="K53" s="18"/>
      <c r="L53" s="18"/>
      <c r="M53" s="18"/>
      <c r="N53" s="18"/>
      <c r="O53" s="18"/>
      <c r="P53" s="19"/>
      <c r="Q53" s="19"/>
      <c r="R53" s="19"/>
      <c r="S53" s="19"/>
      <c r="T53" s="19"/>
      <c r="U53" s="19"/>
      <c r="V53" s="19"/>
      <c r="W53" s="19"/>
      <c r="X53" s="19"/>
      <c r="Y53" s="19"/>
      <c r="Z53" s="19"/>
    </row>
    <row r="54" spans="1:26" ht="15.75" customHeight="1">
      <c r="A54" s="13" t="s">
        <v>156</v>
      </c>
      <c r="B54" s="14" t="s">
        <v>179</v>
      </c>
      <c r="C54" s="15" t="s">
        <v>79</v>
      </c>
      <c r="D54" s="16" t="s">
        <v>80</v>
      </c>
      <c r="E54" s="17" t="s">
        <v>180</v>
      </c>
      <c r="F54" s="18"/>
      <c r="G54" s="18"/>
      <c r="H54" s="18"/>
      <c r="I54" s="18"/>
      <c r="J54" s="18"/>
      <c r="K54" s="18"/>
      <c r="L54" s="18"/>
      <c r="M54" s="18"/>
      <c r="N54" s="18"/>
      <c r="O54" s="18"/>
      <c r="P54" s="19"/>
      <c r="Q54" s="19"/>
      <c r="R54" s="19"/>
      <c r="S54" s="19"/>
      <c r="T54" s="19"/>
      <c r="U54" s="19"/>
      <c r="V54" s="19"/>
      <c r="W54" s="19"/>
      <c r="X54" s="19"/>
      <c r="Y54" s="19"/>
      <c r="Z54" s="19"/>
    </row>
    <row r="55" spans="1:26" ht="15.75" customHeight="1">
      <c r="A55" s="13" t="s">
        <v>156</v>
      </c>
      <c r="B55" s="14" t="s">
        <v>181</v>
      </c>
      <c r="C55" s="15" t="s">
        <v>79</v>
      </c>
      <c r="D55" s="16" t="s">
        <v>80</v>
      </c>
      <c r="E55" s="17" t="s">
        <v>182</v>
      </c>
      <c r="F55" s="18"/>
      <c r="G55" s="18"/>
      <c r="H55" s="18"/>
      <c r="I55" s="18"/>
      <c r="J55" s="18"/>
      <c r="K55" s="18"/>
      <c r="L55" s="18"/>
      <c r="M55" s="18"/>
      <c r="N55" s="18"/>
      <c r="O55" s="18"/>
      <c r="P55" s="19"/>
      <c r="Q55" s="19"/>
      <c r="R55" s="19"/>
      <c r="S55" s="19"/>
      <c r="T55" s="19"/>
      <c r="U55" s="19"/>
      <c r="V55" s="19"/>
      <c r="W55" s="19"/>
      <c r="X55" s="19"/>
      <c r="Y55" s="19"/>
      <c r="Z55" s="19"/>
    </row>
    <row r="56" spans="1:26" ht="15.75" customHeight="1">
      <c r="A56" s="13" t="s">
        <v>156</v>
      </c>
      <c r="B56" s="14" t="s">
        <v>183</v>
      </c>
      <c r="C56" s="15" t="s">
        <v>79</v>
      </c>
      <c r="D56" s="16" t="s">
        <v>80</v>
      </c>
      <c r="E56" s="17" t="s">
        <v>184</v>
      </c>
      <c r="F56" s="18"/>
      <c r="G56" s="18"/>
      <c r="H56" s="18"/>
      <c r="I56" s="18"/>
      <c r="J56" s="18"/>
      <c r="K56" s="18"/>
      <c r="L56" s="18"/>
      <c r="M56" s="18"/>
      <c r="N56" s="18"/>
      <c r="O56" s="18"/>
      <c r="P56" s="19"/>
      <c r="Q56" s="19"/>
      <c r="R56" s="19"/>
      <c r="S56" s="19"/>
      <c r="T56" s="19"/>
      <c r="U56" s="19"/>
      <c r="V56" s="19"/>
      <c r="W56" s="19"/>
      <c r="X56" s="19"/>
      <c r="Y56" s="19"/>
      <c r="Z56" s="19"/>
    </row>
    <row r="57" spans="1:26" ht="15.75" customHeight="1">
      <c r="A57" s="13" t="s">
        <v>156</v>
      </c>
      <c r="B57" s="14" t="s">
        <v>185</v>
      </c>
      <c r="C57" s="15" t="s">
        <v>79</v>
      </c>
      <c r="D57" s="16" t="s">
        <v>80</v>
      </c>
      <c r="E57" s="17" t="s">
        <v>186</v>
      </c>
      <c r="F57" s="18"/>
      <c r="G57" s="18"/>
      <c r="H57" s="18"/>
      <c r="I57" s="18"/>
      <c r="J57" s="18"/>
      <c r="K57" s="18"/>
      <c r="L57" s="18"/>
      <c r="M57" s="18"/>
      <c r="N57" s="18"/>
      <c r="O57" s="18"/>
      <c r="P57" s="19"/>
      <c r="Q57" s="19"/>
      <c r="R57" s="19"/>
      <c r="S57" s="19"/>
      <c r="T57" s="19"/>
      <c r="U57" s="19"/>
      <c r="V57" s="19"/>
      <c r="W57" s="19"/>
      <c r="X57" s="19"/>
      <c r="Y57" s="19"/>
      <c r="Z57" s="19"/>
    </row>
    <row r="58" spans="1:26" ht="15.75" customHeight="1">
      <c r="A58" s="13" t="s">
        <v>156</v>
      </c>
      <c r="B58" s="14" t="s">
        <v>187</v>
      </c>
      <c r="C58" s="15" t="s">
        <v>79</v>
      </c>
      <c r="D58" s="16" t="s">
        <v>80</v>
      </c>
      <c r="E58" s="17" t="s">
        <v>188</v>
      </c>
      <c r="F58" s="18"/>
      <c r="G58" s="18"/>
      <c r="H58" s="18"/>
      <c r="I58" s="18"/>
      <c r="J58" s="18"/>
      <c r="K58" s="18"/>
      <c r="L58" s="18"/>
      <c r="M58" s="18"/>
      <c r="N58" s="18"/>
      <c r="O58" s="18"/>
      <c r="P58" s="19"/>
      <c r="Q58" s="19"/>
      <c r="R58" s="19"/>
      <c r="S58" s="19"/>
      <c r="T58" s="19"/>
      <c r="U58" s="19"/>
      <c r="V58" s="19"/>
      <c r="W58" s="19"/>
      <c r="X58" s="19"/>
      <c r="Y58" s="19"/>
      <c r="Z58" s="19"/>
    </row>
    <row r="59" spans="1:26" ht="15.75" customHeight="1">
      <c r="A59" s="13" t="s">
        <v>156</v>
      </c>
      <c r="B59" s="14" t="s">
        <v>189</v>
      </c>
      <c r="C59" s="15" t="s">
        <v>79</v>
      </c>
      <c r="D59" s="16" t="s">
        <v>80</v>
      </c>
      <c r="E59" s="17" t="s">
        <v>190</v>
      </c>
      <c r="F59" s="18"/>
      <c r="G59" s="18"/>
      <c r="H59" s="18"/>
      <c r="I59" s="18"/>
      <c r="J59" s="18"/>
      <c r="K59" s="18"/>
      <c r="L59" s="18"/>
      <c r="M59" s="18"/>
      <c r="N59" s="18"/>
      <c r="O59" s="18"/>
      <c r="P59" s="19"/>
      <c r="Q59" s="19"/>
      <c r="R59" s="19"/>
      <c r="S59" s="19"/>
      <c r="T59" s="19"/>
      <c r="U59" s="19"/>
      <c r="V59" s="19"/>
      <c r="W59" s="19"/>
      <c r="X59" s="19"/>
      <c r="Y59" s="19"/>
      <c r="Z59" s="19"/>
    </row>
    <row r="60" spans="1:26" ht="15.75" customHeight="1">
      <c r="A60" s="13" t="s">
        <v>191</v>
      </c>
      <c r="B60" s="14" t="s">
        <v>192</v>
      </c>
      <c r="C60" s="15" t="s">
        <v>79</v>
      </c>
      <c r="D60" s="16" t="s">
        <v>80</v>
      </c>
      <c r="E60" s="17">
        <v>10.1</v>
      </c>
      <c r="F60" s="18"/>
      <c r="G60" s="18"/>
      <c r="H60" s="18"/>
      <c r="I60" s="18"/>
      <c r="J60" s="18"/>
      <c r="K60" s="18"/>
      <c r="L60" s="18"/>
      <c r="M60" s="18"/>
      <c r="N60" s="18"/>
      <c r="O60" s="18"/>
      <c r="P60" s="19"/>
      <c r="Q60" s="19"/>
      <c r="R60" s="19"/>
      <c r="S60" s="19"/>
      <c r="T60" s="19"/>
      <c r="U60" s="19"/>
      <c r="V60" s="19"/>
      <c r="W60" s="19"/>
      <c r="X60" s="19"/>
      <c r="Y60" s="19"/>
      <c r="Z60" s="19"/>
    </row>
    <row r="61" spans="1:26" ht="15.75" customHeight="1">
      <c r="A61" s="13" t="s">
        <v>191</v>
      </c>
      <c r="B61" s="23" t="s">
        <v>193</v>
      </c>
      <c r="C61" s="15" t="s">
        <v>79</v>
      </c>
      <c r="D61" s="16" t="s">
        <v>80</v>
      </c>
      <c r="E61" s="17">
        <v>10.199999999999999</v>
      </c>
      <c r="F61" s="18"/>
      <c r="G61" s="18"/>
      <c r="H61" s="18"/>
      <c r="I61" s="18"/>
      <c r="J61" s="18"/>
      <c r="K61" s="18"/>
      <c r="L61" s="18"/>
      <c r="M61" s="18"/>
      <c r="N61" s="18"/>
      <c r="O61" s="18"/>
      <c r="P61" s="19"/>
      <c r="Q61" s="19"/>
      <c r="R61" s="19"/>
      <c r="S61" s="19"/>
      <c r="T61" s="19"/>
      <c r="U61" s="19"/>
      <c r="V61" s="19"/>
      <c r="W61" s="19"/>
      <c r="X61" s="19"/>
      <c r="Y61" s="19"/>
      <c r="Z61" s="19"/>
    </row>
    <row r="62" spans="1:26" ht="15.75" customHeight="1">
      <c r="A62" s="13" t="s">
        <v>191</v>
      </c>
      <c r="B62" s="14" t="s">
        <v>194</v>
      </c>
      <c r="C62" s="15" t="s">
        <v>79</v>
      </c>
      <c r="D62" s="16" t="s">
        <v>80</v>
      </c>
      <c r="E62" s="17">
        <v>10.3</v>
      </c>
      <c r="F62" s="18"/>
      <c r="G62" s="18"/>
      <c r="H62" s="18"/>
      <c r="I62" s="18"/>
      <c r="J62" s="18"/>
      <c r="K62" s="18"/>
      <c r="L62" s="18"/>
      <c r="M62" s="18"/>
      <c r="N62" s="18"/>
      <c r="O62" s="18"/>
      <c r="P62" s="19"/>
      <c r="Q62" s="19"/>
      <c r="R62" s="19"/>
      <c r="S62" s="19"/>
      <c r="T62" s="19"/>
      <c r="U62" s="19"/>
      <c r="V62" s="19"/>
      <c r="W62" s="19"/>
      <c r="X62" s="19"/>
      <c r="Y62" s="19"/>
      <c r="Z62" s="19"/>
    </row>
    <row r="63" spans="1:26" ht="15.75" customHeight="1">
      <c r="A63" s="13" t="s">
        <v>191</v>
      </c>
      <c r="B63" s="23" t="s">
        <v>195</v>
      </c>
      <c r="C63" s="15" t="s">
        <v>79</v>
      </c>
      <c r="D63" s="16" t="s">
        <v>155</v>
      </c>
      <c r="E63" s="17">
        <v>10.4</v>
      </c>
      <c r="F63" s="18"/>
      <c r="G63" s="18"/>
      <c r="H63" s="18"/>
      <c r="I63" s="18"/>
      <c r="J63" s="18"/>
      <c r="K63" s="18"/>
      <c r="L63" s="18"/>
      <c r="M63" s="18"/>
      <c r="N63" s="18"/>
      <c r="O63" s="18"/>
      <c r="P63" s="19"/>
      <c r="Q63" s="19"/>
      <c r="R63" s="19"/>
      <c r="S63" s="19"/>
      <c r="T63" s="19"/>
      <c r="U63" s="19"/>
      <c r="V63" s="19"/>
      <c r="W63" s="19"/>
      <c r="X63" s="19"/>
      <c r="Y63" s="19"/>
      <c r="Z63" s="19"/>
    </row>
    <row r="64" spans="1:26" ht="15.75" customHeight="1">
      <c r="A64" s="13" t="s">
        <v>191</v>
      </c>
      <c r="B64" s="23" t="s">
        <v>196</v>
      </c>
      <c r="C64" s="15" t="s">
        <v>79</v>
      </c>
      <c r="D64" s="16" t="s">
        <v>89</v>
      </c>
      <c r="E64" s="17">
        <v>10.5</v>
      </c>
      <c r="F64" s="18"/>
      <c r="G64" s="18"/>
      <c r="H64" s="18"/>
      <c r="I64" s="18"/>
      <c r="J64" s="18"/>
      <c r="K64" s="18"/>
      <c r="L64" s="18"/>
      <c r="M64" s="18"/>
      <c r="N64" s="18"/>
      <c r="O64" s="18"/>
      <c r="P64" s="19"/>
      <c r="Q64" s="19"/>
      <c r="R64" s="19"/>
      <c r="S64" s="19"/>
      <c r="T64" s="19"/>
      <c r="U64" s="19"/>
      <c r="V64" s="19"/>
      <c r="W64" s="19"/>
      <c r="X64" s="19"/>
      <c r="Y64" s="19"/>
      <c r="Z64" s="19"/>
    </row>
    <row r="65" spans="1:26" ht="15.75" customHeight="1">
      <c r="A65" s="13" t="s">
        <v>191</v>
      </c>
      <c r="B65" s="14" t="s">
        <v>197</v>
      </c>
      <c r="C65" s="15" t="s">
        <v>79</v>
      </c>
      <c r="D65" s="16" t="s">
        <v>89</v>
      </c>
      <c r="E65" s="17">
        <v>10.6</v>
      </c>
      <c r="F65" s="18"/>
      <c r="G65" s="18"/>
      <c r="H65" s="18"/>
      <c r="I65" s="18"/>
      <c r="J65" s="18"/>
      <c r="K65" s="18"/>
      <c r="L65" s="18"/>
      <c r="M65" s="18"/>
      <c r="N65" s="18"/>
      <c r="O65" s="18"/>
      <c r="P65" s="19"/>
      <c r="Q65" s="19"/>
      <c r="R65" s="19"/>
      <c r="S65" s="19"/>
      <c r="T65" s="19"/>
      <c r="U65" s="19"/>
      <c r="V65" s="19"/>
      <c r="W65" s="19"/>
      <c r="X65" s="19"/>
      <c r="Y65" s="19"/>
      <c r="Z65" s="19"/>
    </row>
    <row r="66" spans="1:26" ht="15.75" customHeight="1">
      <c r="A66" s="13" t="s">
        <v>191</v>
      </c>
      <c r="B66" s="14" t="s">
        <v>198</v>
      </c>
      <c r="C66" s="15" t="s">
        <v>79</v>
      </c>
      <c r="D66" s="16" t="s">
        <v>89</v>
      </c>
      <c r="E66" s="17">
        <v>10.7</v>
      </c>
      <c r="F66" s="18"/>
      <c r="G66" s="18"/>
      <c r="H66" s="18"/>
      <c r="I66" s="18"/>
      <c r="J66" s="18"/>
      <c r="K66" s="18"/>
      <c r="L66" s="18"/>
      <c r="M66" s="18"/>
      <c r="N66" s="18"/>
      <c r="O66" s="18"/>
      <c r="P66" s="19"/>
      <c r="Q66" s="19"/>
      <c r="R66" s="19"/>
      <c r="S66" s="19"/>
      <c r="T66" s="19"/>
      <c r="U66" s="19"/>
      <c r="V66" s="19"/>
      <c r="W66" s="19"/>
      <c r="X66" s="19"/>
      <c r="Y66" s="19"/>
      <c r="Z66" s="19"/>
    </row>
    <row r="67" spans="1:26" ht="15.75" customHeight="1">
      <c r="A67" s="13" t="s">
        <v>191</v>
      </c>
      <c r="B67" s="14" t="s">
        <v>199</v>
      </c>
      <c r="C67" s="15" t="s">
        <v>79</v>
      </c>
      <c r="D67" s="16" t="s">
        <v>89</v>
      </c>
      <c r="E67" s="17">
        <v>10.8</v>
      </c>
      <c r="F67" s="18"/>
      <c r="G67" s="18"/>
      <c r="H67" s="18"/>
      <c r="I67" s="18"/>
      <c r="J67" s="18"/>
      <c r="K67" s="18"/>
      <c r="L67" s="18"/>
      <c r="M67" s="18"/>
      <c r="N67" s="18"/>
      <c r="O67" s="18"/>
      <c r="P67" s="19"/>
      <c r="Q67" s="19"/>
      <c r="R67" s="19"/>
      <c r="S67" s="19"/>
      <c r="T67" s="19"/>
      <c r="U67" s="19"/>
      <c r="V67" s="19"/>
      <c r="W67" s="19"/>
      <c r="X67" s="19"/>
      <c r="Y67" s="19"/>
      <c r="Z67" s="19"/>
    </row>
    <row r="68" spans="1:26" ht="15.75" customHeight="1">
      <c r="A68" s="13" t="s">
        <v>200</v>
      </c>
      <c r="B68" s="14" t="s">
        <v>201</v>
      </c>
      <c r="C68" s="15" t="s">
        <v>79</v>
      </c>
      <c r="D68" s="16" t="s">
        <v>80</v>
      </c>
      <c r="E68" s="17" t="s">
        <v>202</v>
      </c>
      <c r="F68" s="18"/>
      <c r="G68" s="18"/>
      <c r="H68" s="18"/>
      <c r="I68" s="18"/>
      <c r="J68" s="18"/>
      <c r="K68" s="18"/>
      <c r="L68" s="18"/>
      <c r="M68" s="18"/>
      <c r="N68" s="18"/>
      <c r="O68" s="18"/>
      <c r="P68" s="19"/>
      <c r="Q68" s="19"/>
      <c r="R68" s="19"/>
      <c r="S68" s="19"/>
      <c r="T68" s="19"/>
      <c r="U68" s="19"/>
      <c r="V68" s="19"/>
      <c r="W68" s="19"/>
      <c r="X68" s="19"/>
      <c r="Y68" s="19"/>
      <c r="Z68" s="19"/>
    </row>
    <row r="69" spans="1:26" ht="15.75" customHeight="1">
      <c r="A69" s="13" t="s">
        <v>200</v>
      </c>
      <c r="B69" s="23" t="s">
        <v>203</v>
      </c>
      <c r="C69" s="15" t="s">
        <v>79</v>
      </c>
      <c r="D69" s="16" t="s">
        <v>80</v>
      </c>
      <c r="E69" s="17" t="s">
        <v>204</v>
      </c>
      <c r="F69" s="18"/>
      <c r="G69" s="18"/>
      <c r="H69" s="18"/>
      <c r="I69" s="18"/>
      <c r="J69" s="18"/>
      <c r="K69" s="18"/>
      <c r="L69" s="18"/>
      <c r="M69" s="18"/>
      <c r="N69" s="18"/>
      <c r="O69" s="18"/>
      <c r="P69" s="19"/>
      <c r="Q69" s="19"/>
      <c r="R69" s="19"/>
      <c r="S69" s="19"/>
      <c r="T69" s="19"/>
      <c r="U69" s="19"/>
      <c r="V69" s="19"/>
      <c r="W69" s="19"/>
      <c r="X69" s="19"/>
      <c r="Y69" s="19"/>
      <c r="Z69" s="19"/>
    </row>
    <row r="70" spans="1:26" ht="15.75" customHeight="1">
      <c r="A70" s="13" t="s">
        <v>205</v>
      </c>
      <c r="B70" s="14" t="s">
        <v>206</v>
      </c>
      <c r="C70" s="15" t="s">
        <v>104</v>
      </c>
      <c r="D70" s="16" t="s">
        <v>207</v>
      </c>
      <c r="E70" s="17" t="s">
        <v>208</v>
      </c>
      <c r="F70" s="18"/>
      <c r="G70" s="18"/>
      <c r="H70" s="18"/>
      <c r="I70" s="18"/>
      <c r="J70" s="18"/>
      <c r="K70" s="18"/>
      <c r="L70" s="18"/>
      <c r="M70" s="18"/>
      <c r="N70" s="18"/>
      <c r="O70" s="18"/>
      <c r="P70" s="19"/>
      <c r="Q70" s="19"/>
      <c r="R70" s="19"/>
      <c r="S70" s="19"/>
      <c r="T70" s="19"/>
      <c r="U70" s="19"/>
      <c r="V70" s="19"/>
      <c r="W70" s="19"/>
      <c r="X70" s="19"/>
      <c r="Y70" s="19"/>
      <c r="Z70" s="19"/>
    </row>
    <row r="71" spans="1:26" ht="15.75" customHeight="1">
      <c r="A71" s="13" t="s">
        <v>205</v>
      </c>
      <c r="B71" s="14" t="s">
        <v>205</v>
      </c>
      <c r="C71" s="15" t="s">
        <v>79</v>
      </c>
      <c r="D71" s="16" t="s">
        <v>155</v>
      </c>
      <c r="E71" s="17" t="s">
        <v>209</v>
      </c>
      <c r="F71" s="18"/>
      <c r="G71" s="18"/>
      <c r="H71" s="18"/>
      <c r="I71" s="18"/>
      <c r="J71" s="18"/>
      <c r="K71" s="18"/>
      <c r="L71" s="18"/>
      <c r="M71" s="18"/>
      <c r="N71" s="18"/>
      <c r="O71" s="18"/>
      <c r="P71" s="19"/>
      <c r="Q71" s="19"/>
      <c r="R71" s="19"/>
      <c r="S71" s="19"/>
      <c r="T71" s="19"/>
      <c r="U71" s="19"/>
      <c r="V71" s="19"/>
      <c r="W71" s="19"/>
      <c r="X71" s="19"/>
      <c r="Y71" s="19"/>
      <c r="Z71" s="19"/>
    </row>
    <row r="72" spans="1:26" ht="15.75" customHeight="1">
      <c r="A72" s="13" t="s">
        <v>210</v>
      </c>
      <c r="B72" s="14" t="s">
        <v>211</v>
      </c>
      <c r="C72" s="15" t="s">
        <v>79</v>
      </c>
      <c r="D72" s="16" t="s">
        <v>80</v>
      </c>
      <c r="E72" s="17" t="s">
        <v>212</v>
      </c>
      <c r="F72" s="18"/>
      <c r="G72" s="18"/>
      <c r="H72" s="18"/>
      <c r="I72" s="18"/>
      <c r="J72" s="18"/>
      <c r="K72" s="18"/>
      <c r="L72" s="18"/>
      <c r="M72" s="18"/>
      <c r="N72" s="18"/>
      <c r="O72" s="18"/>
      <c r="P72" s="19"/>
      <c r="Q72" s="19"/>
      <c r="R72" s="19"/>
      <c r="S72" s="19"/>
      <c r="T72" s="19"/>
      <c r="U72" s="19"/>
      <c r="V72" s="19"/>
      <c r="W72" s="19"/>
      <c r="X72" s="19"/>
      <c r="Y72" s="19"/>
      <c r="Z72" s="19"/>
    </row>
    <row r="73" spans="1:26" ht="15.75" customHeight="1">
      <c r="A73" s="13" t="s">
        <v>210</v>
      </c>
      <c r="B73" s="23" t="s">
        <v>213</v>
      </c>
      <c r="C73" s="15" t="s">
        <v>104</v>
      </c>
      <c r="D73" s="16" t="s">
        <v>214</v>
      </c>
      <c r="E73" s="17" t="s">
        <v>215</v>
      </c>
      <c r="F73" s="18"/>
      <c r="G73" s="18"/>
      <c r="H73" s="18"/>
      <c r="I73" s="18"/>
      <c r="J73" s="18"/>
      <c r="K73" s="18"/>
      <c r="L73" s="18"/>
      <c r="M73" s="18"/>
      <c r="N73" s="18"/>
      <c r="O73" s="18"/>
      <c r="P73" s="19"/>
      <c r="Q73" s="19"/>
      <c r="R73" s="19"/>
      <c r="S73" s="19"/>
      <c r="T73" s="19"/>
      <c r="U73" s="19"/>
      <c r="V73" s="19"/>
      <c r="W73" s="19"/>
      <c r="X73" s="19"/>
      <c r="Y73" s="19"/>
      <c r="Z73" s="19"/>
    </row>
    <row r="74" spans="1:26" ht="15.75" customHeight="1">
      <c r="A74" s="13" t="s">
        <v>210</v>
      </c>
      <c r="B74" s="23" t="s">
        <v>216</v>
      </c>
      <c r="C74" s="15" t="s">
        <v>79</v>
      </c>
      <c r="D74" s="16" t="s">
        <v>89</v>
      </c>
      <c r="E74" s="17" t="s">
        <v>217</v>
      </c>
      <c r="F74" s="18"/>
      <c r="G74" s="18"/>
      <c r="H74" s="18"/>
      <c r="I74" s="18"/>
      <c r="J74" s="18"/>
      <c r="K74" s="18"/>
      <c r="L74" s="18"/>
      <c r="M74" s="18"/>
      <c r="N74" s="18"/>
      <c r="O74" s="18"/>
      <c r="P74" s="19"/>
      <c r="Q74" s="19"/>
      <c r="R74" s="19"/>
      <c r="S74" s="19"/>
      <c r="T74" s="19"/>
      <c r="U74" s="19"/>
      <c r="V74" s="19"/>
      <c r="W74" s="19"/>
      <c r="X74" s="19"/>
      <c r="Y74" s="19"/>
      <c r="Z74" s="19"/>
    </row>
    <row r="75" spans="1:26" ht="15.75" customHeight="1">
      <c r="A75" s="13" t="s">
        <v>210</v>
      </c>
      <c r="B75" s="23" t="s">
        <v>218</v>
      </c>
      <c r="C75" s="15" t="s">
        <v>79</v>
      </c>
      <c r="D75" s="16" t="s">
        <v>80</v>
      </c>
      <c r="E75" s="17" t="s">
        <v>219</v>
      </c>
      <c r="F75" s="18"/>
      <c r="G75" s="18"/>
      <c r="H75" s="18"/>
      <c r="I75" s="18"/>
      <c r="J75" s="18"/>
      <c r="K75" s="18"/>
      <c r="L75" s="18"/>
      <c r="M75" s="18"/>
      <c r="N75" s="18"/>
      <c r="O75" s="18"/>
      <c r="P75" s="19"/>
      <c r="Q75" s="19"/>
      <c r="R75" s="19"/>
      <c r="S75" s="19"/>
      <c r="T75" s="19"/>
      <c r="U75" s="19"/>
      <c r="V75" s="19"/>
      <c r="W75" s="19"/>
      <c r="X75" s="19"/>
      <c r="Y75" s="19"/>
      <c r="Z75" s="19"/>
    </row>
    <row r="76" spans="1:26" ht="15.75" customHeight="1">
      <c r="A76" s="13" t="s">
        <v>220</v>
      </c>
      <c r="B76" s="23" t="s">
        <v>221</v>
      </c>
      <c r="C76" s="15" t="s">
        <v>92</v>
      </c>
      <c r="D76" s="16" t="s">
        <v>222</v>
      </c>
      <c r="E76" s="17" t="s">
        <v>223</v>
      </c>
      <c r="F76" s="18"/>
      <c r="G76" s="18"/>
      <c r="H76" s="18"/>
      <c r="I76" s="18"/>
      <c r="J76" s="18"/>
      <c r="K76" s="18"/>
      <c r="L76" s="18"/>
      <c r="M76" s="18"/>
      <c r="N76" s="18"/>
      <c r="O76" s="18"/>
      <c r="P76" s="19"/>
      <c r="Q76" s="19"/>
      <c r="R76" s="19"/>
      <c r="S76" s="19"/>
      <c r="T76" s="19"/>
      <c r="U76" s="19"/>
      <c r="V76" s="19"/>
      <c r="W76" s="19"/>
      <c r="X76" s="19"/>
      <c r="Y76" s="19"/>
      <c r="Z76" s="19"/>
    </row>
    <row r="77" spans="1:26" ht="15.75" customHeight="1">
      <c r="A77" s="13" t="s">
        <v>220</v>
      </c>
      <c r="B77" s="23" t="s">
        <v>224</v>
      </c>
      <c r="C77" s="15" t="s">
        <v>79</v>
      </c>
      <c r="D77" s="16" t="s">
        <v>80</v>
      </c>
      <c r="E77" s="17" t="s">
        <v>225</v>
      </c>
      <c r="F77" s="18"/>
      <c r="G77" s="18"/>
      <c r="H77" s="18"/>
      <c r="I77" s="18"/>
      <c r="J77" s="18"/>
      <c r="K77" s="18"/>
      <c r="L77" s="18"/>
      <c r="M77" s="18"/>
      <c r="N77" s="18"/>
      <c r="O77" s="18"/>
      <c r="P77" s="19"/>
      <c r="Q77" s="19"/>
      <c r="R77" s="19"/>
      <c r="S77" s="19"/>
      <c r="T77" s="19"/>
      <c r="U77" s="19"/>
      <c r="V77" s="19"/>
      <c r="W77" s="19"/>
      <c r="X77" s="19"/>
      <c r="Y77" s="19"/>
      <c r="Z77" s="19"/>
    </row>
    <row r="78" spans="1:26" ht="15.75" customHeight="1">
      <c r="A78" s="13" t="s">
        <v>220</v>
      </c>
      <c r="B78" s="23" t="s">
        <v>226</v>
      </c>
      <c r="C78" s="15" t="s">
        <v>104</v>
      </c>
      <c r="D78" s="16" t="s">
        <v>227</v>
      </c>
      <c r="E78" s="17" t="s">
        <v>228</v>
      </c>
      <c r="F78" s="18"/>
      <c r="G78" s="18"/>
      <c r="H78" s="18"/>
      <c r="I78" s="18"/>
      <c r="J78" s="18"/>
      <c r="K78" s="18"/>
      <c r="L78" s="18"/>
      <c r="M78" s="18"/>
      <c r="N78" s="18"/>
      <c r="O78" s="18"/>
      <c r="P78" s="19"/>
      <c r="Q78" s="19"/>
      <c r="R78" s="19"/>
      <c r="S78" s="19"/>
      <c r="T78" s="19"/>
      <c r="U78" s="19"/>
      <c r="V78" s="19"/>
      <c r="W78" s="19"/>
      <c r="X78" s="19"/>
      <c r="Y78" s="19"/>
      <c r="Z78" s="19"/>
    </row>
    <row r="79" spans="1:26" ht="15.75" customHeight="1">
      <c r="A79" s="13" t="s">
        <v>220</v>
      </c>
      <c r="B79" s="23" t="s">
        <v>277</v>
      </c>
      <c r="C79" s="15" t="s">
        <v>92</v>
      </c>
      <c r="D79" s="16" t="s">
        <v>96</v>
      </c>
      <c r="E79" s="17" t="s">
        <v>229</v>
      </c>
      <c r="F79" s="18"/>
      <c r="G79" s="18"/>
      <c r="H79" s="18"/>
      <c r="I79" s="18"/>
      <c r="J79" s="18"/>
      <c r="K79" s="18"/>
      <c r="L79" s="18"/>
      <c r="M79" s="18"/>
      <c r="N79" s="18"/>
      <c r="O79" s="18"/>
      <c r="P79" s="19"/>
      <c r="Q79" s="19"/>
      <c r="R79" s="19"/>
      <c r="S79" s="19"/>
      <c r="T79" s="19"/>
      <c r="U79" s="19"/>
      <c r="V79" s="19"/>
      <c r="W79" s="19"/>
      <c r="X79" s="19"/>
      <c r="Y79" s="19"/>
      <c r="Z79" s="19"/>
    </row>
    <row r="80" spans="1:26" ht="15.75" customHeight="1">
      <c r="A80" s="13" t="s">
        <v>220</v>
      </c>
      <c r="B80" s="14" t="s">
        <v>230</v>
      </c>
      <c r="C80" s="15" t="s">
        <v>92</v>
      </c>
      <c r="D80" s="16" t="s">
        <v>96</v>
      </c>
      <c r="E80" s="17" t="s">
        <v>231</v>
      </c>
      <c r="F80" s="18"/>
      <c r="G80" s="18"/>
      <c r="H80" s="18"/>
      <c r="I80" s="18"/>
      <c r="J80" s="18"/>
      <c r="K80" s="18"/>
      <c r="L80" s="18"/>
      <c r="M80" s="18"/>
      <c r="N80" s="18"/>
      <c r="O80" s="18"/>
      <c r="P80" s="19"/>
      <c r="Q80" s="19"/>
      <c r="R80" s="19"/>
      <c r="S80" s="19"/>
      <c r="T80" s="19"/>
      <c r="U80" s="19"/>
      <c r="V80" s="19"/>
      <c r="W80" s="19"/>
      <c r="X80" s="19"/>
      <c r="Y80" s="19"/>
      <c r="Z80" s="19"/>
    </row>
    <row r="81" spans="1:26" ht="15.75" customHeight="1">
      <c r="A81" s="13" t="s">
        <v>220</v>
      </c>
      <c r="B81" s="27" t="s">
        <v>232</v>
      </c>
      <c r="C81" s="28" t="s">
        <v>92</v>
      </c>
      <c r="D81" s="28" t="s">
        <v>96</v>
      </c>
      <c r="E81" s="17" t="s">
        <v>233</v>
      </c>
      <c r="F81" s="18"/>
      <c r="G81" s="18"/>
      <c r="H81" s="18"/>
      <c r="I81" s="18"/>
      <c r="J81" s="18"/>
      <c r="K81" s="18"/>
      <c r="L81" s="18"/>
      <c r="M81" s="18"/>
      <c r="N81" s="18"/>
      <c r="O81" s="18"/>
      <c r="P81" s="19"/>
      <c r="Q81" s="19"/>
      <c r="R81" s="19"/>
      <c r="S81" s="19"/>
      <c r="T81" s="19"/>
      <c r="U81" s="19"/>
      <c r="V81" s="19"/>
      <c r="W81" s="19"/>
      <c r="X81" s="19"/>
      <c r="Y81" s="19"/>
      <c r="Z81" s="19"/>
    </row>
    <row r="82" spans="1:26" ht="15.75" customHeight="1">
      <c r="A82" s="13" t="s">
        <v>220</v>
      </c>
      <c r="B82" s="27" t="s">
        <v>234</v>
      </c>
      <c r="C82" s="28" t="s">
        <v>92</v>
      </c>
      <c r="D82" s="28" t="s">
        <v>96</v>
      </c>
      <c r="E82" s="17" t="s">
        <v>235</v>
      </c>
      <c r="F82" s="18"/>
      <c r="G82" s="18"/>
      <c r="H82" s="18"/>
      <c r="I82" s="18"/>
      <c r="J82" s="18"/>
      <c r="K82" s="18"/>
      <c r="L82" s="18"/>
      <c r="M82" s="18"/>
      <c r="N82" s="18"/>
      <c r="O82" s="18"/>
      <c r="P82" s="19"/>
      <c r="Q82" s="19"/>
      <c r="R82" s="19"/>
      <c r="S82" s="19"/>
      <c r="T82" s="19"/>
      <c r="U82" s="19"/>
      <c r="V82" s="19"/>
      <c r="W82" s="19"/>
      <c r="X82" s="19"/>
      <c r="Y82" s="19"/>
      <c r="Z82" s="19"/>
    </row>
    <row r="83" spans="1:26" ht="15.75" customHeight="1">
      <c r="A83" s="13" t="s">
        <v>220</v>
      </c>
      <c r="B83" s="23" t="s">
        <v>236</v>
      </c>
      <c r="C83" s="15" t="s">
        <v>92</v>
      </c>
      <c r="D83" s="16" t="s">
        <v>96</v>
      </c>
      <c r="E83" s="17" t="s">
        <v>237</v>
      </c>
      <c r="F83" s="18"/>
      <c r="G83" s="18"/>
      <c r="H83" s="18"/>
      <c r="I83" s="18"/>
      <c r="J83" s="18"/>
      <c r="K83" s="18"/>
      <c r="L83" s="18"/>
      <c r="M83" s="18"/>
      <c r="N83" s="18"/>
      <c r="O83" s="18"/>
      <c r="P83" s="19"/>
      <c r="Q83" s="19"/>
      <c r="R83" s="19"/>
      <c r="S83" s="19"/>
      <c r="T83" s="19"/>
      <c r="U83" s="19"/>
      <c r="V83" s="19"/>
      <c r="W83" s="19"/>
      <c r="X83" s="19"/>
      <c r="Y83" s="19"/>
      <c r="Z83" s="19"/>
    </row>
    <row r="84" spans="1:26" ht="15.75" customHeight="1">
      <c r="A84" s="13" t="s">
        <v>220</v>
      </c>
      <c r="B84" s="23" t="s">
        <v>238</v>
      </c>
      <c r="C84" s="16" t="s">
        <v>92</v>
      </c>
      <c r="D84" s="16" t="s">
        <v>96</v>
      </c>
      <c r="E84" s="17" t="s">
        <v>239</v>
      </c>
      <c r="F84" s="18"/>
      <c r="G84" s="18"/>
      <c r="H84" s="18"/>
      <c r="I84" s="18"/>
      <c r="J84" s="18"/>
      <c r="K84" s="18"/>
      <c r="L84" s="18"/>
      <c r="M84" s="18"/>
      <c r="N84" s="18"/>
      <c r="O84" s="18"/>
      <c r="P84" s="19"/>
      <c r="Q84" s="19"/>
      <c r="R84" s="19"/>
      <c r="S84" s="19"/>
      <c r="T84" s="19"/>
      <c r="U84" s="19"/>
      <c r="V84" s="19"/>
      <c r="W84" s="19"/>
      <c r="X84" s="19"/>
      <c r="Y84" s="19"/>
      <c r="Z84" s="19"/>
    </row>
    <row r="85" spans="1:26" ht="15.75" customHeight="1">
      <c r="A85" s="13" t="s">
        <v>220</v>
      </c>
      <c r="B85" s="23" t="s">
        <v>240</v>
      </c>
      <c r="C85" s="16" t="s">
        <v>79</v>
      </c>
      <c r="D85" s="16" t="s">
        <v>89</v>
      </c>
      <c r="E85" s="17" t="s">
        <v>241</v>
      </c>
      <c r="F85" s="18"/>
      <c r="G85" s="18"/>
      <c r="H85" s="18"/>
      <c r="I85" s="18"/>
      <c r="J85" s="18"/>
      <c r="K85" s="18"/>
      <c r="L85" s="18"/>
      <c r="M85" s="18"/>
      <c r="N85" s="18"/>
      <c r="O85" s="18"/>
      <c r="P85" s="19"/>
      <c r="Q85" s="19"/>
      <c r="R85" s="19"/>
      <c r="S85" s="19"/>
      <c r="T85" s="19"/>
      <c r="U85" s="19"/>
      <c r="V85" s="19"/>
      <c r="W85" s="19"/>
      <c r="X85" s="19"/>
      <c r="Y85" s="19"/>
      <c r="Z85" s="19"/>
    </row>
    <row r="86" spans="1:26" ht="15.75" customHeight="1">
      <c r="A86" s="13" t="s">
        <v>242</v>
      </c>
      <c r="B86" s="23" t="s">
        <v>243</v>
      </c>
      <c r="C86" s="16" t="s">
        <v>79</v>
      </c>
      <c r="D86" s="16" t="s">
        <v>89</v>
      </c>
      <c r="E86" s="17" t="s">
        <v>244</v>
      </c>
      <c r="F86" s="18"/>
      <c r="G86" s="18"/>
      <c r="H86" s="18"/>
      <c r="I86" s="18"/>
      <c r="J86" s="18"/>
      <c r="K86" s="18"/>
      <c r="L86" s="18"/>
      <c r="M86" s="18"/>
      <c r="N86" s="18"/>
      <c r="O86" s="18"/>
      <c r="P86" s="19"/>
      <c r="Q86" s="19"/>
      <c r="R86" s="19"/>
      <c r="S86" s="19"/>
      <c r="T86" s="19"/>
      <c r="U86" s="19"/>
      <c r="V86" s="19"/>
      <c r="W86" s="19"/>
      <c r="X86" s="19"/>
      <c r="Y86" s="19"/>
      <c r="Z86" s="19"/>
    </row>
    <row r="87" spans="1:26" ht="15.75" customHeight="1">
      <c r="A87" s="13" t="s">
        <v>242</v>
      </c>
      <c r="B87" s="23" t="s">
        <v>245</v>
      </c>
      <c r="C87" s="16" t="s">
        <v>79</v>
      </c>
      <c r="D87" s="16" t="s">
        <v>89</v>
      </c>
      <c r="E87" s="17" t="s">
        <v>246</v>
      </c>
      <c r="F87" s="18"/>
      <c r="G87" s="18"/>
      <c r="H87" s="18"/>
      <c r="I87" s="18"/>
      <c r="J87" s="18"/>
      <c r="K87" s="18"/>
      <c r="L87" s="18"/>
      <c r="M87" s="18"/>
      <c r="N87" s="18"/>
      <c r="O87" s="18"/>
      <c r="P87" s="19"/>
      <c r="Q87" s="19"/>
      <c r="R87" s="19"/>
      <c r="S87" s="19"/>
      <c r="T87" s="19"/>
      <c r="U87" s="19"/>
      <c r="V87" s="19"/>
      <c r="W87" s="19"/>
      <c r="X87" s="19"/>
      <c r="Y87" s="19"/>
      <c r="Z87" s="19"/>
    </row>
    <row r="88" spans="1:26" ht="15.75" customHeight="1">
      <c r="A88" s="13" t="s">
        <v>242</v>
      </c>
      <c r="B88" s="23" t="s">
        <v>247</v>
      </c>
      <c r="C88" s="16" t="s">
        <v>79</v>
      </c>
      <c r="D88" s="16" t="s">
        <v>80</v>
      </c>
      <c r="E88" s="17" t="s">
        <v>248</v>
      </c>
      <c r="F88" s="18"/>
      <c r="G88" s="18"/>
      <c r="H88" s="18"/>
      <c r="I88" s="18"/>
      <c r="J88" s="18"/>
      <c r="K88" s="18"/>
      <c r="L88" s="18"/>
      <c r="M88" s="18"/>
      <c r="N88" s="18"/>
      <c r="O88" s="18"/>
      <c r="P88" s="19"/>
      <c r="Q88" s="19"/>
      <c r="R88" s="19"/>
      <c r="S88" s="19"/>
      <c r="T88" s="19"/>
      <c r="U88" s="19"/>
      <c r="V88" s="19"/>
      <c r="W88" s="19"/>
      <c r="X88" s="19"/>
      <c r="Y88" s="19"/>
      <c r="Z88" s="19"/>
    </row>
    <row r="89" spans="1:26" ht="15.75" customHeight="1">
      <c r="A89" s="13" t="s">
        <v>242</v>
      </c>
      <c r="B89" s="23" t="s">
        <v>249</v>
      </c>
      <c r="C89" s="16" t="s">
        <v>79</v>
      </c>
      <c r="D89" s="16" t="s">
        <v>155</v>
      </c>
      <c r="E89" s="17" t="s">
        <v>250</v>
      </c>
      <c r="F89" s="18"/>
      <c r="G89" s="18"/>
      <c r="H89" s="18"/>
      <c r="I89" s="18"/>
      <c r="J89" s="18"/>
      <c r="K89" s="18"/>
      <c r="L89" s="18"/>
      <c r="M89" s="18"/>
      <c r="N89" s="18"/>
      <c r="O89" s="18"/>
      <c r="P89" s="19"/>
      <c r="Q89" s="19"/>
      <c r="R89" s="19"/>
      <c r="S89" s="19"/>
      <c r="T89" s="19"/>
      <c r="U89" s="19"/>
      <c r="V89" s="19"/>
      <c r="W89" s="19"/>
      <c r="X89" s="19"/>
      <c r="Y89" s="19"/>
      <c r="Z89" s="19"/>
    </row>
    <row r="90" spans="1:26" ht="15.75" customHeight="1">
      <c r="A90" s="13" t="s">
        <v>242</v>
      </c>
      <c r="B90" s="23" t="s">
        <v>251</v>
      </c>
      <c r="C90" s="16" t="s">
        <v>79</v>
      </c>
      <c r="D90" s="16" t="s">
        <v>80</v>
      </c>
      <c r="E90" s="17" t="s">
        <v>252</v>
      </c>
      <c r="F90" s="18"/>
      <c r="G90" s="18"/>
      <c r="H90" s="18"/>
      <c r="I90" s="18"/>
      <c r="J90" s="18"/>
      <c r="K90" s="18"/>
      <c r="L90" s="18"/>
      <c r="M90" s="18"/>
      <c r="N90" s="18"/>
      <c r="O90" s="18"/>
      <c r="P90" s="19"/>
      <c r="Q90" s="19"/>
      <c r="R90" s="19"/>
      <c r="S90" s="19"/>
      <c r="T90" s="19"/>
      <c r="U90" s="19"/>
      <c r="V90" s="19"/>
      <c r="W90" s="19"/>
      <c r="X90" s="19"/>
      <c r="Y90" s="19"/>
      <c r="Z90" s="19"/>
    </row>
    <row r="91" spans="1:26" ht="15.75" customHeight="1">
      <c r="A91" s="13" t="s">
        <v>242</v>
      </c>
      <c r="B91" s="23" t="s">
        <v>253</v>
      </c>
      <c r="C91" s="16" t="s">
        <v>92</v>
      </c>
      <c r="D91" s="16" t="s">
        <v>116</v>
      </c>
      <c r="E91" s="17" t="s">
        <v>254</v>
      </c>
      <c r="F91" s="18"/>
      <c r="G91" s="18"/>
      <c r="H91" s="18"/>
      <c r="I91" s="18"/>
      <c r="J91" s="18"/>
      <c r="K91" s="18"/>
      <c r="L91" s="18"/>
      <c r="M91" s="18"/>
      <c r="N91" s="18"/>
      <c r="O91" s="18"/>
      <c r="P91" s="19"/>
      <c r="Q91" s="19"/>
      <c r="R91" s="19"/>
      <c r="S91" s="19"/>
      <c r="T91" s="19"/>
      <c r="U91" s="19"/>
      <c r="V91" s="19"/>
      <c r="W91" s="19"/>
      <c r="X91" s="19"/>
      <c r="Y91" s="19"/>
      <c r="Z91" s="19"/>
    </row>
    <row r="92" spans="1:26" ht="15.75" customHeight="1">
      <c r="A92" s="13" t="s">
        <v>242</v>
      </c>
      <c r="B92" s="23" t="s">
        <v>255</v>
      </c>
      <c r="C92" s="16" t="s">
        <v>79</v>
      </c>
      <c r="D92" s="16" t="s">
        <v>89</v>
      </c>
      <c r="E92" s="17" t="s">
        <v>256</v>
      </c>
      <c r="F92" s="18"/>
      <c r="G92" s="18"/>
      <c r="H92" s="18"/>
      <c r="I92" s="18"/>
      <c r="J92" s="18"/>
      <c r="K92" s="18"/>
      <c r="L92" s="18"/>
      <c r="M92" s="18"/>
      <c r="N92" s="18"/>
      <c r="O92" s="18"/>
      <c r="P92" s="19"/>
      <c r="Q92" s="19"/>
      <c r="R92" s="19"/>
      <c r="S92" s="19"/>
      <c r="T92" s="19"/>
      <c r="U92" s="19"/>
      <c r="V92" s="19"/>
      <c r="W92" s="19"/>
      <c r="X92" s="19"/>
      <c r="Y92" s="19"/>
      <c r="Z92" s="19"/>
    </row>
    <row r="93" spans="1:26" ht="15.75" customHeight="1">
      <c r="A93" s="13" t="s">
        <v>242</v>
      </c>
      <c r="B93" s="22" t="s">
        <v>257</v>
      </c>
      <c r="C93" s="16" t="s">
        <v>79</v>
      </c>
      <c r="D93" s="16" t="s">
        <v>80</v>
      </c>
      <c r="E93" s="17" t="s">
        <v>258</v>
      </c>
      <c r="F93" s="18"/>
      <c r="G93" s="18"/>
      <c r="H93" s="18"/>
      <c r="I93" s="18"/>
      <c r="J93" s="18"/>
      <c r="K93" s="18"/>
      <c r="L93" s="18"/>
      <c r="M93" s="18"/>
      <c r="N93" s="18"/>
      <c r="O93" s="18"/>
      <c r="P93" s="19"/>
      <c r="Q93" s="19"/>
      <c r="R93" s="19"/>
      <c r="S93" s="19"/>
      <c r="T93" s="19"/>
      <c r="U93" s="19"/>
      <c r="V93" s="19"/>
      <c r="W93" s="19"/>
      <c r="X93" s="19"/>
      <c r="Y93" s="19"/>
      <c r="Z93" s="19"/>
    </row>
    <row r="94" spans="1:26" ht="15.75" customHeight="1">
      <c r="A94" s="13" t="s">
        <v>242</v>
      </c>
      <c r="B94" s="23" t="s">
        <v>259</v>
      </c>
      <c r="C94" s="16" t="s">
        <v>79</v>
      </c>
      <c r="D94" s="16" t="s">
        <v>89</v>
      </c>
      <c r="E94" s="17" t="s">
        <v>260</v>
      </c>
      <c r="F94" s="18"/>
      <c r="G94" s="18"/>
      <c r="H94" s="18"/>
      <c r="I94" s="18"/>
      <c r="J94" s="18"/>
      <c r="K94" s="18"/>
      <c r="L94" s="18"/>
      <c r="M94" s="18"/>
      <c r="N94" s="18"/>
      <c r="O94" s="18"/>
      <c r="P94" s="19"/>
      <c r="Q94" s="19"/>
      <c r="R94" s="19"/>
      <c r="S94" s="19"/>
      <c r="T94" s="19"/>
      <c r="U94" s="19"/>
      <c r="V94" s="19"/>
      <c r="W94" s="19"/>
      <c r="X94" s="19"/>
      <c r="Y94" s="19"/>
      <c r="Z94" s="19"/>
    </row>
    <row r="95" spans="1:26" ht="15.75" customHeight="1">
      <c r="A95" s="13" t="s">
        <v>242</v>
      </c>
      <c r="B95" s="23" t="s">
        <v>261</v>
      </c>
      <c r="C95" s="16" t="s">
        <v>79</v>
      </c>
      <c r="D95" s="16" t="s">
        <v>89</v>
      </c>
      <c r="E95" s="17" t="s">
        <v>262</v>
      </c>
      <c r="F95" s="18"/>
      <c r="G95" s="18"/>
      <c r="H95" s="18"/>
      <c r="I95" s="18"/>
      <c r="J95" s="18"/>
      <c r="K95" s="18"/>
      <c r="L95" s="18"/>
      <c r="M95" s="18"/>
      <c r="N95" s="18"/>
      <c r="O95" s="18"/>
      <c r="P95" s="19"/>
      <c r="Q95" s="19"/>
      <c r="R95" s="19"/>
      <c r="S95" s="19"/>
      <c r="T95" s="19"/>
      <c r="U95" s="19"/>
      <c r="V95" s="19"/>
      <c r="W95" s="19"/>
      <c r="X95" s="19"/>
      <c r="Y95" s="19"/>
      <c r="Z95" s="19"/>
    </row>
    <row r="96" spans="1:26" ht="15.75" customHeight="1">
      <c r="A96" s="13" t="s">
        <v>242</v>
      </c>
      <c r="B96" s="23" t="s">
        <v>263</v>
      </c>
      <c r="C96" s="16" t="s">
        <v>79</v>
      </c>
      <c r="D96" s="16" t="s">
        <v>89</v>
      </c>
      <c r="E96" s="17" t="s">
        <v>264</v>
      </c>
      <c r="F96" s="18"/>
      <c r="G96" s="18"/>
      <c r="H96" s="18"/>
      <c r="I96" s="18"/>
      <c r="J96" s="18"/>
      <c r="K96" s="18"/>
      <c r="L96" s="18"/>
      <c r="M96" s="18"/>
      <c r="N96" s="18"/>
      <c r="O96" s="18"/>
      <c r="P96" s="19"/>
      <c r="Q96" s="19"/>
      <c r="R96" s="19"/>
      <c r="S96" s="19"/>
      <c r="T96" s="19"/>
      <c r="U96" s="19"/>
      <c r="V96" s="19"/>
      <c r="W96" s="19"/>
      <c r="X96" s="19"/>
      <c r="Y96" s="19"/>
      <c r="Z96" s="19"/>
    </row>
    <row r="97" spans="1:26" ht="15.75" customHeight="1">
      <c r="A97" s="13" t="s">
        <v>242</v>
      </c>
      <c r="B97" s="23" t="s">
        <v>265</v>
      </c>
      <c r="C97" s="15" t="s">
        <v>79</v>
      </c>
      <c r="D97" s="16" t="s">
        <v>80</v>
      </c>
      <c r="E97" s="17" t="s">
        <v>266</v>
      </c>
      <c r="F97" s="18"/>
      <c r="G97" s="18"/>
      <c r="H97" s="18"/>
      <c r="I97" s="18"/>
      <c r="J97" s="18"/>
      <c r="K97" s="18"/>
      <c r="L97" s="18"/>
      <c r="M97" s="18"/>
      <c r="N97" s="18"/>
      <c r="O97" s="18"/>
      <c r="P97" s="19"/>
      <c r="Q97" s="19"/>
      <c r="R97" s="19"/>
      <c r="S97" s="19"/>
      <c r="T97" s="19"/>
      <c r="U97" s="19"/>
      <c r="V97" s="19"/>
      <c r="W97" s="19"/>
      <c r="X97" s="19"/>
      <c r="Y97" s="19"/>
      <c r="Z97" s="19"/>
    </row>
    <row r="98" spans="1:26" ht="15.75" customHeight="1">
      <c r="A98" s="29" t="s">
        <v>267</v>
      </c>
      <c r="B98" s="13" t="s">
        <v>268</v>
      </c>
      <c r="C98" s="15" t="s">
        <v>104</v>
      </c>
      <c r="D98" s="16" t="s">
        <v>269</v>
      </c>
      <c r="E98" s="17">
        <v>16.100000000000001</v>
      </c>
      <c r="F98" s="7"/>
      <c r="G98" s="7"/>
      <c r="H98" s="7"/>
      <c r="I98" s="7"/>
      <c r="J98" s="7"/>
      <c r="K98" s="7"/>
      <c r="L98" s="7"/>
      <c r="M98" s="7"/>
      <c r="N98" s="7"/>
      <c r="O98" s="7"/>
      <c r="P98" s="19"/>
      <c r="Q98" s="19"/>
      <c r="R98" s="19"/>
      <c r="S98" s="19"/>
      <c r="T98" s="19"/>
      <c r="U98" s="19"/>
      <c r="V98" s="19"/>
      <c r="W98" s="19"/>
      <c r="X98" s="19"/>
      <c r="Y98" s="19"/>
      <c r="Z98" s="19"/>
    </row>
    <row r="99" spans="1:26" ht="15.75" customHeight="1">
      <c r="A99" s="29" t="s">
        <v>267</v>
      </c>
      <c r="B99" s="13" t="s">
        <v>270</v>
      </c>
      <c r="C99" s="15" t="s">
        <v>104</v>
      </c>
      <c r="D99" s="30" t="s">
        <v>269</v>
      </c>
      <c r="E99" s="17">
        <v>16.2</v>
      </c>
      <c r="F99" s="7"/>
      <c r="G99" s="7"/>
      <c r="H99" s="7"/>
      <c r="I99" s="7"/>
      <c r="J99" s="7"/>
      <c r="K99" s="7"/>
      <c r="L99" s="7"/>
      <c r="M99" s="7"/>
      <c r="N99" s="7"/>
      <c r="O99" s="7"/>
      <c r="P99" s="8"/>
      <c r="Q99" s="8"/>
      <c r="R99" s="8"/>
      <c r="S99" s="8"/>
      <c r="T99" s="8"/>
      <c r="U99" s="8"/>
      <c r="V99" s="8"/>
      <c r="W99" s="8"/>
      <c r="X99" s="8"/>
      <c r="Y99" s="8"/>
      <c r="Z99" s="8"/>
    </row>
    <row r="100" spans="1:26" ht="15.75" customHeight="1">
      <c r="A100" s="7"/>
      <c r="B100" s="7"/>
      <c r="C100" s="7"/>
      <c r="D100" s="7"/>
      <c r="E100" s="31"/>
      <c r="F100" s="7"/>
      <c r="G100" s="7"/>
      <c r="H100" s="7"/>
      <c r="I100" s="7"/>
      <c r="J100" s="7"/>
      <c r="K100" s="7"/>
      <c r="L100" s="7"/>
      <c r="M100" s="7"/>
      <c r="N100" s="7"/>
      <c r="O100" s="7"/>
      <c r="P100" s="8"/>
      <c r="Q100" s="8"/>
      <c r="R100" s="8"/>
      <c r="S100" s="8"/>
      <c r="T100" s="8"/>
      <c r="U100" s="8"/>
      <c r="V100" s="8"/>
      <c r="W100" s="8"/>
      <c r="X100" s="8"/>
      <c r="Y100" s="8"/>
      <c r="Z100" s="8"/>
    </row>
    <row r="101" spans="1:26" ht="15.75" customHeight="1">
      <c r="A101" s="7"/>
      <c r="B101" s="7"/>
      <c r="C101" s="7"/>
      <c r="D101" s="7"/>
      <c r="E101" s="31"/>
      <c r="F101" s="7"/>
      <c r="G101" s="7"/>
      <c r="H101" s="7"/>
      <c r="I101" s="7"/>
      <c r="J101" s="7"/>
      <c r="K101" s="7"/>
      <c r="L101" s="7"/>
      <c r="M101" s="7"/>
      <c r="N101" s="7"/>
      <c r="O101" s="7"/>
      <c r="P101" s="8"/>
      <c r="Q101" s="8"/>
      <c r="R101" s="8"/>
      <c r="S101" s="8"/>
      <c r="T101" s="8"/>
      <c r="U101" s="8"/>
      <c r="V101" s="8"/>
      <c r="W101" s="8"/>
      <c r="X101" s="8"/>
      <c r="Y101" s="8"/>
      <c r="Z101" s="8"/>
    </row>
    <row r="102" spans="1:26" ht="15.75" customHeight="1">
      <c r="A102" s="7"/>
      <c r="B102" s="7"/>
      <c r="C102" s="7"/>
      <c r="D102" s="7"/>
      <c r="E102" s="31"/>
      <c r="F102" s="7"/>
      <c r="G102" s="7"/>
      <c r="H102" s="7"/>
      <c r="I102" s="7"/>
      <c r="J102" s="7"/>
      <c r="K102" s="7"/>
      <c r="L102" s="7"/>
      <c r="M102" s="7"/>
      <c r="N102" s="7"/>
      <c r="O102" s="7"/>
      <c r="P102" s="8"/>
      <c r="Q102" s="8"/>
      <c r="R102" s="8"/>
      <c r="S102" s="8"/>
      <c r="T102" s="8"/>
      <c r="U102" s="8"/>
      <c r="V102" s="8"/>
      <c r="W102" s="8"/>
      <c r="X102" s="8"/>
      <c r="Y102" s="8"/>
      <c r="Z102" s="8"/>
    </row>
    <row r="103" spans="1:26" ht="15.75" customHeight="1">
      <c r="A103" s="7"/>
      <c r="B103" s="7"/>
      <c r="C103" s="7"/>
      <c r="D103" s="7"/>
      <c r="E103" s="31"/>
      <c r="F103" s="7"/>
      <c r="G103" s="7"/>
      <c r="H103" s="7"/>
      <c r="I103" s="7"/>
      <c r="J103" s="7"/>
      <c r="K103" s="7"/>
      <c r="L103" s="7"/>
      <c r="M103" s="7"/>
      <c r="N103" s="7"/>
      <c r="O103" s="7"/>
      <c r="P103" s="8"/>
      <c r="Q103" s="8"/>
      <c r="R103" s="8"/>
      <c r="S103" s="8"/>
      <c r="T103" s="8"/>
      <c r="U103" s="8"/>
      <c r="V103" s="8"/>
      <c r="W103" s="8"/>
      <c r="X103" s="8"/>
      <c r="Y103" s="8"/>
      <c r="Z103" s="8"/>
    </row>
    <row r="104" spans="1:26" ht="15.75" customHeight="1">
      <c r="A104" s="7"/>
      <c r="B104" s="7"/>
      <c r="C104" s="7"/>
      <c r="D104" s="7"/>
      <c r="E104" s="31"/>
      <c r="F104" s="7"/>
      <c r="G104" s="7"/>
      <c r="H104" s="7"/>
      <c r="I104" s="7"/>
      <c r="J104" s="7"/>
      <c r="K104" s="7"/>
      <c r="L104" s="7"/>
      <c r="M104" s="7"/>
      <c r="N104" s="7"/>
      <c r="O104" s="7"/>
      <c r="P104" s="8"/>
      <c r="Q104" s="8"/>
      <c r="R104" s="8"/>
      <c r="S104" s="8"/>
      <c r="T104" s="8"/>
      <c r="U104" s="8"/>
      <c r="V104" s="8"/>
      <c r="W104" s="8"/>
      <c r="X104" s="8"/>
      <c r="Y104" s="8"/>
      <c r="Z104" s="8"/>
    </row>
    <row r="105" spans="1:26" ht="15.75" customHeight="1">
      <c r="A105" s="7"/>
      <c r="B105" s="7"/>
      <c r="C105" s="7"/>
      <c r="D105" s="7"/>
      <c r="E105" s="31"/>
      <c r="F105" s="7"/>
      <c r="G105" s="7"/>
      <c r="H105" s="7"/>
      <c r="I105" s="7"/>
      <c r="J105" s="7"/>
      <c r="K105" s="7"/>
      <c r="L105" s="7"/>
      <c r="M105" s="7"/>
      <c r="N105" s="7"/>
      <c r="O105" s="7"/>
      <c r="P105" s="8"/>
      <c r="Q105" s="8"/>
      <c r="R105" s="8"/>
      <c r="S105" s="8"/>
      <c r="T105" s="8"/>
      <c r="U105" s="8"/>
      <c r="V105" s="8"/>
      <c r="W105" s="8"/>
      <c r="X105" s="8"/>
      <c r="Y105" s="8"/>
      <c r="Z105" s="8"/>
    </row>
    <row r="106" spans="1:26" ht="15.75" customHeight="1">
      <c r="A106" s="7"/>
      <c r="B106" s="7"/>
      <c r="C106" s="7"/>
      <c r="D106" s="7"/>
      <c r="E106" s="31"/>
      <c r="F106" s="7"/>
      <c r="G106" s="7"/>
      <c r="H106" s="7"/>
      <c r="I106" s="7"/>
      <c r="J106" s="7"/>
      <c r="K106" s="7"/>
      <c r="L106" s="7"/>
      <c r="M106" s="7"/>
      <c r="N106" s="7"/>
      <c r="O106" s="7"/>
      <c r="P106" s="8"/>
      <c r="Q106" s="8"/>
      <c r="R106" s="8"/>
      <c r="S106" s="8"/>
      <c r="T106" s="8"/>
      <c r="U106" s="8"/>
      <c r="V106" s="8"/>
      <c r="W106" s="8"/>
      <c r="X106" s="8"/>
      <c r="Y106" s="8"/>
      <c r="Z106" s="8"/>
    </row>
    <row r="107" spans="1:26" ht="15.75" customHeight="1">
      <c r="A107" s="7"/>
      <c r="B107" s="7"/>
      <c r="C107" s="7"/>
      <c r="D107" s="7"/>
      <c r="E107" s="31"/>
      <c r="F107" s="7"/>
      <c r="G107" s="7"/>
      <c r="H107" s="7"/>
      <c r="I107" s="7"/>
      <c r="J107" s="7"/>
      <c r="K107" s="7"/>
      <c r="L107" s="7"/>
      <c r="M107" s="7"/>
      <c r="N107" s="7"/>
      <c r="O107" s="7"/>
      <c r="P107" s="8"/>
      <c r="Q107" s="8"/>
      <c r="R107" s="8"/>
      <c r="S107" s="8"/>
      <c r="T107" s="8"/>
      <c r="U107" s="8"/>
      <c r="V107" s="8"/>
      <c r="W107" s="8"/>
      <c r="X107" s="8"/>
      <c r="Y107" s="8"/>
      <c r="Z107" s="8"/>
    </row>
    <row r="108" spans="1:26" ht="15.75" customHeight="1">
      <c r="A108" s="7"/>
      <c r="B108" s="7"/>
      <c r="C108" s="7"/>
      <c r="D108" s="7"/>
      <c r="E108" s="31"/>
      <c r="F108" s="7"/>
      <c r="G108" s="7"/>
      <c r="H108" s="7"/>
      <c r="I108" s="7"/>
      <c r="J108" s="7"/>
      <c r="K108" s="7"/>
      <c r="L108" s="7"/>
      <c r="M108" s="7"/>
      <c r="N108" s="7"/>
      <c r="O108" s="7"/>
      <c r="P108" s="8"/>
      <c r="Q108" s="8"/>
      <c r="R108" s="8"/>
      <c r="S108" s="8"/>
      <c r="T108" s="8"/>
      <c r="U108" s="8"/>
      <c r="V108" s="8"/>
      <c r="W108" s="8"/>
      <c r="X108" s="8"/>
      <c r="Y108" s="8"/>
      <c r="Z108" s="8"/>
    </row>
    <row r="109" spans="1:26" ht="15.75" customHeight="1">
      <c r="A109" s="7"/>
      <c r="B109" s="7"/>
      <c r="C109" s="7"/>
      <c r="D109" s="7"/>
      <c r="E109" s="31"/>
      <c r="F109" s="7"/>
      <c r="G109" s="7"/>
      <c r="H109" s="7"/>
      <c r="I109" s="7"/>
      <c r="J109" s="7"/>
      <c r="K109" s="7"/>
      <c r="L109" s="7"/>
      <c r="M109" s="7"/>
      <c r="N109" s="7"/>
      <c r="O109" s="7"/>
      <c r="P109" s="8"/>
      <c r="Q109" s="8"/>
      <c r="R109" s="8"/>
      <c r="S109" s="8"/>
      <c r="T109" s="8"/>
      <c r="U109" s="8"/>
      <c r="V109" s="8"/>
      <c r="W109" s="8"/>
      <c r="X109" s="8"/>
      <c r="Y109" s="8"/>
      <c r="Z109" s="8"/>
    </row>
    <row r="110" spans="1:26" ht="15.75" customHeight="1">
      <c r="A110" s="7"/>
      <c r="B110" s="7"/>
      <c r="C110" s="7"/>
      <c r="D110" s="7"/>
      <c r="E110" s="31"/>
      <c r="F110" s="7"/>
      <c r="G110" s="7"/>
      <c r="H110" s="7"/>
      <c r="I110" s="7"/>
      <c r="J110" s="7"/>
      <c r="K110" s="7"/>
      <c r="L110" s="7"/>
      <c r="M110" s="7"/>
      <c r="N110" s="7"/>
      <c r="O110" s="7"/>
      <c r="P110" s="8"/>
      <c r="Q110" s="8"/>
      <c r="R110" s="8"/>
      <c r="S110" s="8"/>
      <c r="T110" s="8"/>
      <c r="U110" s="8"/>
      <c r="V110" s="8"/>
      <c r="W110" s="8"/>
      <c r="X110" s="8"/>
      <c r="Y110" s="8"/>
      <c r="Z110" s="8"/>
    </row>
    <row r="111" spans="1:26" ht="15.75" customHeight="1">
      <c r="A111" s="7"/>
      <c r="B111" s="7"/>
      <c r="C111" s="7"/>
      <c r="D111" s="7"/>
      <c r="E111" s="31"/>
      <c r="F111" s="7"/>
      <c r="G111" s="7"/>
      <c r="H111" s="7"/>
      <c r="I111" s="7"/>
      <c r="J111" s="7"/>
      <c r="K111" s="7"/>
      <c r="L111" s="7"/>
      <c r="M111" s="7"/>
      <c r="N111" s="7"/>
      <c r="O111" s="7"/>
      <c r="P111" s="8"/>
      <c r="Q111" s="8"/>
      <c r="R111" s="8"/>
      <c r="S111" s="8"/>
      <c r="T111" s="8"/>
      <c r="U111" s="8"/>
      <c r="V111" s="8"/>
      <c r="W111" s="8"/>
      <c r="X111" s="8"/>
      <c r="Y111" s="8"/>
      <c r="Z111" s="8"/>
    </row>
    <row r="112" spans="1:26" ht="15.75" customHeight="1">
      <c r="A112" s="7"/>
      <c r="B112" s="7"/>
      <c r="C112" s="7"/>
      <c r="D112" s="7"/>
      <c r="E112" s="31"/>
      <c r="F112" s="7"/>
      <c r="G112" s="7"/>
      <c r="H112" s="7"/>
      <c r="I112" s="7"/>
      <c r="J112" s="7"/>
      <c r="K112" s="7"/>
      <c r="L112" s="7"/>
      <c r="M112" s="7"/>
      <c r="N112" s="7"/>
      <c r="O112" s="7"/>
      <c r="P112" s="8"/>
      <c r="Q112" s="8"/>
      <c r="R112" s="8"/>
      <c r="S112" s="8"/>
      <c r="T112" s="8"/>
      <c r="U112" s="8"/>
      <c r="V112" s="8"/>
      <c r="W112" s="8"/>
      <c r="X112" s="8"/>
      <c r="Y112" s="8"/>
      <c r="Z112" s="8"/>
    </row>
    <row r="113" spans="1:26" ht="15.75" customHeight="1">
      <c r="A113" s="7"/>
      <c r="B113" s="7"/>
      <c r="C113" s="7"/>
      <c r="D113" s="7"/>
      <c r="E113" s="31"/>
      <c r="F113" s="7"/>
      <c r="G113" s="7"/>
      <c r="H113" s="7"/>
      <c r="I113" s="7"/>
      <c r="J113" s="7"/>
      <c r="K113" s="7"/>
      <c r="L113" s="7"/>
      <c r="M113" s="7"/>
      <c r="N113" s="7"/>
      <c r="O113" s="7"/>
      <c r="P113" s="8"/>
      <c r="Q113" s="8"/>
      <c r="R113" s="8"/>
      <c r="S113" s="8"/>
      <c r="T113" s="8"/>
      <c r="U113" s="8"/>
      <c r="V113" s="8"/>
      <c r="W113" s="8"/>
      <c r="X113" s="8"/>
      <c r="Y113" s="8"/>
      <c r="Z113" s="8"/>
    </row>
    <row r="114" spans="1:26" ht="15.75" customHeight="1">
      <c r="A114" s="7"/>
      <c r="B114" s="7"/>
      <c r="C114" s="7"/>
      <c r="D114" s="7"/>
      <c r="E114" s="31"/>
      <c r="F114" s="7"/>
      <c r="G114" s="7"/>
      <c r="H114" s="7"/>
      <c r="I114" s="7"/>
      <c r="J114" s="7"/>
      <c r="K114" s="7"/>
      <c r="L114" s="7"/>
      <c r="M114" s="7"/>
      <c r="N114" s="7"/>
      <c r="O114" s="7"/>
      <c r="P114" s="8"/>
      <c r="Q114" s="8"/>
      <c r="R114" s="8"/>
      <c r="S114" s="8"/>
      <c r="T114" s="8"/>
      <c r="U114" s="8"/>
      <c r="V114" s="8"/>
      <c r="W114" s="8"/>
      <c r="X114" s="8"/>
      <c r="Y114" s="8"/>
      <c r="Z114" s="8"/>
    </row>
    <row r="115" spans="1:26" ht="15.75" customHeight="1">
      <c r="A115" s="7"/>
      <c r="B115" s="7"/>
      <c r="C115" s="7"/>
      <c r="D115" s="7"/>
      <c r="E115" s="31"/>
      <c r="F115" s="7"/>
      <c r="G115" s="7"/>
      <c r="H115" s="7"/>
      <c r="I115" s="7"/>
      <c r="J115" s="7"/>
      <c r="K115" s="7"/>
      <c r="L115" s="7"/>
      <c r="M115" s="7"/>
      <c r="N115" s="7"/>
      <c r="O115" s="7"/>
      <c r="P115" s="8"/>
      <c r="Q115" s="8"/>
      <c r="R115" s="8"/>
      <c r="S115" s="8"/>
      <c r="T115" s="8"/>
      <c r="U115" s="8"/>
      <c r="V115" s="8"/>
      <c r="W115" s="8"/>
      <c r="X115" s="8"/>
      <c r="Y115" s="8"/>
      <c r="Z115" s="8"/>
    </row>
    <row r="116" spans="1:26" ht="15.75" customHeight="1">
      <c r="A116" s="7"/>
      <c r="B116" s="7"/>
      <c r="C116" s="7"/>
      <c r="D116" s="7"/>
      <c r="E116" s="31"/>
      <c r="F116" s="7"/>
      <c r="G116" s="7"/>
      <c r="H116" s="7"/>
      <c r="I116" s="7"/>
      <c r="J116" s="7"/>
      <c r="K116" s="7"/>
      <c r="L116" s="7"/>
      <c r="M116" s="7"/>
      <c r="N116" s="7"/>
      <c r="O116" s="7"/>
      <c r="P116" s="8"/>
      <c r="Q116" s="8"/>
      <c r="R116" s="8"/>
      <c r="S116" s="8"/>
      <c r="T116" s="8"/>
      <c r="U116" s="8"/>
      <c r="V116" s="8"/>
      <c r="W116" s="8"/>
      <c r="X116" s="8"/>
      <c r="Y116" s="8"/>
      <c r="Z116" s="8"/>
    </row>
    <row r="117" spans="1:26" ht="15.75" customHeight="1">
      <c r="A117" s="7"/>
      <c r="B117" s="7"/>
      <c r="C117" s="7"/>
      <c r="D117" s="7"/>
      <c r="E117" s="31"/>
      <c r="F117" s="7"/>
      <c r="G117" s="7"/>
      <c r="H117" s="7"/>
      <c r="I117" s="7"/>
      <c r="J117" s="7"/>
      <c r="K117" s="7"/>
      <c r="L117" s="7"/>
      <c r="M117" s="7"/>
      <c r="N117" s="7"/>
      <c r="O117" s="7"/>
      <c r="P117" s="8"/>
      <c r="Q117" s="8"/>
      <c r="R117" s="8"/>
      <c r="S117" s="8"/>
      <c r="T117" s="8"/>
      <c r="U117" s="8"/>
      <c r="V117" s="8"/>
      <c r="W117" s="8"/>
      <c r="X117" s="8"/>
      <c r="Y117" s="8"/>
      <c r="Z117" s="8"/>
    </row>
    <row r="118" spans="1:26" ht="15.75" customHeight="1">
      <c r="A118" s="7"/>
      <c r="B118" s="7"/>
      <c r="C118" s="7"/>
      <c r="D118" s="7"/>
      <c r="E118" s="31"/>
      <c r="F118" s="7"/>
      <c r="G118" s="7"/>
      <c r="H118" s="7"/>
      <c r="I118" s="7"/>
      <c r="J118" s="7"/>
      <c r="K118" s="7"/>
      <c r="L118" s="7"/>
      <c r="M118" s="7"/>
      <c r="N118" s="7"/>
      <c r="O118" s="7"/>
      <c r="P118" s="8"/>
      <c r="Q118" s="8"/>
      <c r="R118" s="8"/>
      <c r="S118" s="8"/>
      <c r="T118" s="8"/>
      <c r="U118" s="8"/>
      <c r="V118" s="8"/>
      <c r="W118" s="8"/>
      <c r="X118" s="8"/>
      <c r="Y118" s="8"/>
      <c r="Z118" s="8"/>
    </row>
    <row r="119" spans="1:26" ht="15.75" customHeight="1">
      <c r="A119" s="7"/>
      <c r="B119" s="7"/>
      <c r="C119" s="7"/>
      <c r="D119" s="7"/>
      <c r="E119" s="31"/>
      <c r="F119" s="7"/>
      <c r="G119" s="7"/>
      <c r="H119" s="7"/>
      <c r="I119" s="7"/>
      <c r="J119" s="7"/>
      <c r="K119" s="7"/>
      <c r="L119" s="7"/>
      <c r="M119" s="7"/>
      <c r="N119" s="7"/>
      <c r="O119" s="7"/>
      <c r="P119" s="8"/>
      <c r="Q119" s="8"/>
      <c r="R119" s="8"/>
      <c r="S119" s="8"/>
      <c r="T119" s="8"/>
      <c r="U119" s="8"/>
      <c r="V119" s="8"/>
      <c r="W119" s="8"/>
      <c r="X119" s="8"/>
      <c r="Y119" s="8"/>
      <c r="Z119" s="8"/>
    </row>
    <row r="120" spans="1:26" ht="15.75" customHeight="1">
      <c r="A120" s="7"/>
      <c r="B120" s="7"/>
      <c r="C120" s="7"/>
      <c r="D120" s="7"/>
      <c r="E120" s="31"/>
      <c r="F120" s="7"/>
      <c r="G120" s="7"/>
      <c r="H120" s="7"/>
      <c r="I120" s="7"/>
      <c r="J120" s="7"/>
      <c r="K120" s="7"/>
      <c r="L120" s="7"/>
      <c r="M120" s="7"/>
      <c r="N120" s="7"/>
      <c r="O120" s="7"/>
      <c r="P120" s="8"/>
      <c r="Q120" s="8"/>
      <c r="R120" s="8"/>
      <c r="S120" s="8"/>
      <c r="T120" s="8"/>
      <c r="U120" s="8"/>
      <c r="V120" s="8"/>
      <c r="W120" s="8"/>
      <c r="X120" s="8"/>
      <c r="Y120" s="8"/>
      <c r="Z120" s="8"/>
    </row>
    <row r="121" spans="1:26" ht="15.75" customHeight="1">
      <c r="A121" s="7"/>
      <c r="B121" s="7"/>
      <c r="C121" s="7"/>
      <c r="D121" s="7"/>
      <c r="E121" s="31"/>
      <c r="F121" s="7"/>
      <c r="G121" s="7"/>
      <c r="H121" s="7"/>
      <c r="I121" s="7"/>
      <c r="J121" s="7"/>
      <c r="K121" s="7"/>
      <c r="L121" s="7"/>
      <c r="M121" s="7"/>
      <c r="N121" s="7"/>
      <c r="O121" s="7"/>
      <c r="P121" s="8"/>
      <c r="Q121" s="8"/>
      <c r="R121" s="8"/>
      <c r="S121" s="8"/>
      <c r="T121" s="8"/>
      <c r="U121" s="8"/>
      <c r="V121" s="8"/>
      <c r="W121" s="8"/>
      <c r="X121" s="8"/>
      <c r="Y121" s="8"/>
      <c r="Z121" s="8"/>
    </row>
    <row r="122" spans="1:26" ht="15.75" customHeight="1">
      <c r="A122" s="7"/>
      <c r="B122" s="7"/>
      <c r="C122" s="7"/>
      <c r="D122" s="7"/>
      <c r="E122" s="31"/>
      <c r="F122" s="7"/>
      <c r="G122" s="7"/>
      <c r="H122" s="7"/>
      <c r="I122" s="7"/>
      <c r="J122" s="7"/>
      <c r="K122" s="7"/>
      <c r="L122" s="7"/>
      <c r="M122" s="7"/>
      <c r="N122" s="7"/>
      <c r="O122" s="7"/>
      <c r="P122" s="8"/>
      <c r="Q122" s="8"/>
      <c r="R122" s="8"/>
      <c r="S122" s="8"/>
      <c r="T122" s="8"/>
      <c r="U122" s="8"/>
      <c r="V122" s="8"/>
      <c r="W122" s="8"/>
      <c r="X122" s="8"/>
      <c r="Y122" s="8"/>
      <c r="Z122" s="8"/>
    </row>
    <row r="123" spans="1:26" ht="15.75" customHeight="1">
      <c r="A123" s="7"/>
      <c r="B123" s="7"/>
      <c r="C123" s="7"/>
      <c r="D123" s="7"/>
      <c r="E123" s="31"/>
      <c r="F123" s="7"/>
      <c r="G123" s="7"/>
      <c r="H123" s="7"/>
      <c r="I123" s="7"/>
      <c r="J123" s="7"/>
      <c r="K123" s="7"/>
      <c r="L123" s="7"/>
      <c r="M123" s="7"/>
      <c r="N123" s="7"/>
      <c r="O123" s="7"/>
      <c r="P123" s="8"/>
      <c r="Q123" s="8"/>
      <c r="R123" s="8"/>
      <c r="S123" s="8"/>
      <c r="T123" s="8"/>
      <c r="U123" s="8"/>
      <c r="V123" s="8"/>
      <c r="W123" s="8"/>
      <c r="X123" s="8"/>
      <c r="Y123" s="8"/>
      <c r="Z123" s="8"/>
    </row>
    <row r="124" spans="1:26" ht="15.75" customHeight="1">
      <c r="A124" s="7"/>
      <c r="B124" s="7"/>
      <c r="C124" s="7"/>
      <c r="D124" s="7"/>
      <c r="E124" s="31"/>
      <c r="F124" s="7"/>
      <c r="G124" s="7"/>
      <c r="H124" s="7"/>
      <c r="I124" s="7"/>
      <c r="J124" s="7"/>
      <c r="K124" s="7"/>
      <c r="L124" s="7"/>
      <c r="M124" s="7"/>
      <c r="N124" s="7"/>
      <c r="O124" s="7"/>
      <c r="P124" s="8"/>
      <c r="Q124" s="8"/>
      <c r="R124" s="8"/>
      <c r="S124" s="8"/>
      <c r="T124" s="8"/>
      <c r="U124" s="8"/>
      <c r="V124" s="8"/>
      <c r="W124" s="8"/>
      <c r="X124" s="8"/>
      <c r="Y124" s="8"/>
      <c r="Z124" s="8"/>
    </row>
    <row r="125" spans="1:26" ht="15.75" customHeight="1">
      <c r="A125" s="7"/>
      <c r="B125" s="7"/>
      <c r="C125" s="7"/>
      <c r="D125" s="7"/>
      <c r="E125" s="31"/>
      <c r="F125" s="7"/>
      <c r="G125" s="7"/>
      <c r="H125" s="7"/>
      <c r="I125" s="7"/>
      <c r="J125" s="7"/>
      <c r="K125" s="7"/>
      <c r="L125" s="7"/>
      <c r="M125" s="7"/>
      <c r="N125" s="7"/>
      <c r="O125" s="7"/>
      <c r="P125" s="8"/>
      <c r="Q125" s="8"/>
      <c r="R125" s="8"/>
      <c r="S125" s="8"/>
      <c r="T125" s="8"/>
      <c r="U125" s="8"/>
      <c r="V125" s="8"/>
      <c r="W125" s="8"/>
      <c r="X125" s="8"/>
      <c r="Y125" s="8"/>
      <c r="Z125" s="8"/>
    </row>
    <row r="126" spans="1:26" ht="15.75" customHeight="1">
      <c r="A126" s="7"/>
      <c r="B126" s="7"/>
      <c r="C126" s="7"/>
      <c r="D126" s="7"/>
      <c r="E126" s="31"/>
      <c r="F126" s="7"/>
      <c r="G126" s="7"/>
      <c r="H126" s="7"/>
      <c r="I126" s="7"/>
      <c r="J126" s="7"/>
      <c r="K126" s="7"/>
      <c r="L126" s="7"/>
      <c r="M126" s="7"/>
      <c r="N126" s="7"/>
      <c r="O126" s="7"/>
      <c r="P126" s="8"/>
      <c r="Q126" s="8"/>
      <c r="R126" s="8"/>
      <c r="S126" s="8"/>
      <c r="T126" s="8"/>
      <c r="U126" s="8"/>
      <c r="V126" s="8"/>
      <c r="W126" s="8"/>
      <c r="X126" s="8"/>
      <c r="Y126" s="8"/>
      <c r="Z126" s="8"/>
    </row>
    <row r="127" spans="1:26" ht="15.75" customHeight="1">
      <c r="A127" s="7"/>
      <c r="B127" s="7"/>
      <c r="C127" s="7"/>
      <c r="D127" s="7"/>
      <c r="E127" s="31"/>
      <c r="F127" s="7"/>
      <c r="G127" s="7"/>
      <c r="H127" s="7"/>
      <c r="I127" s="7"/>
      <c r="J127" s="7"/>
      <c r="K127" s="7"/>
      <c r="L127" s="7"/>
      <c r="M127" s="7"/>
      <c r="N127" s="7"/>
      <c r="O127" s="7"/>
      <c r="P127" s="8"/>
      <c r="Q127" s="8"/>
      <c r="R127" s="8"/>
      <c r="S127" s="8"/>
      <c r="T127" s="8"/>
      <c r="U127" s="8"/>
      <c r="V127" s="8"/>
      <c r="W127" s="8"/>
      <c r="X127" s="8"/>
      <c r="Y127" s="8"/>
      <c r="Z127" s="8"/>
    </row>
    <row r="128" spans="1:26" ht="15.75" customHeight="1">
      <c r="A128" s="7"/>
      <c r="B128" s="7"/>
      <c r="C128" s="7"/>
      <c r="D128" s="7"/>
      <c r="E128" s="31"/>
      <c r="F128" s="7"/>
      <c r="G128" s="7"/>
      <c r="H128" s="7"/>
      <c r="I128" s="7"/>
      <c r="J128" s="7"/>
      <c r="K128" s="7"/>
      <c r="L128" s="7"/>
      <c r="M128" s="7"/>
      <c r="N128" s="7"/>
      <c r="O128" s="7"/>
      <c r="P128" s="8"/>
      <c r="Q128" s="8"/>
      <c r="R128" s="8"/>
      <c r="S128" s="8"/>
      <c r="T128" s="8"/>
      <c r="U128" s="8"/>
      <c r="V128" s="8"/>
      <c r="W128" s="8"/>
      <c r="X128" s="8"/>
      <c r="Y128" s="8"/>
      <c r="Z128" s="8"/>
    </row>
    <row r="129" spans="1:26" ht="15.75" customHeight="1">
      <c r="A129" s="7"/>
      <c r="B129" s="7"/>
      <c r="C129" s="7"/>
      <c r="D129" s="7"/>
      <c r="E129" s="31"/>
      <c r="F129" s="7"/>
      <c r="G129" s="7"/>
      <c r="H129" s="7"/>
      <c r="I129" s="7"/>
      <c r="J129" s="7"/>
      <c r="K129" s="7"/>
      <c r="L129" s="7"/>
      <c r="M129" s="7"/>
      <c r="N129" s="7"/>
      <c r="O129" s="7"/>
      <c r="P129" s="8"/>
      <c r="Q129" s="8"/>
      <c r="R129" s="8"/>
      <c r="S129" s="8"/>
      <c r="T129" s="8"/>
      <c r="U129" s="8"/>
      <c r="V129" s="8"/>
      <c r="W129" s="8"/>
      <c r="X129" s="8"/>
      <c r="Y129" s="8"/>
      <c r="Z129" s="8"/>
    </row>
    <row r="130" spans="1:26" ht="15.75" customHeight="1">
      <c r="A130" s="7"/>
      <c r="B130" s="7"/>
      <c r="C130" s="7"/>
      <c r="D130" s="7"/>
      <c r="E130" s="31"/>
      <c r="F130" s="7"/>
      <c r="G130" s="7"/>
      <c r="H130" s="7"/>
      <c r="I130" s="7"/>
      <c r="J130" s="7"/>
      <c r="K130" s="7"/>
      <c r="L130" s="7"/>
      <c r="M130" s="7"/>
      <c r="N130" s="7"/>
      <c r="O130" s="7"/>
      <c r="P130" s="8"/>
      <c r="Q130" s="8"/>
      <c r="R130" s="8"/>
      <c r="S130" s="8"/>
      <c r="T130" s="8"/>
      <c r="U130" s="8"/>
      <c r="V130" s="8"/>
      <c r="W130" s="8"/>
      <c r="X130" s="8"/>
      <c r="Y130" s="8"/>
      <c r="Z130" s="8"/>
    </row>
    <row r="131" spans="1:26" ht="15.75" customHeight="1">
      <c r="A131" s="7"/>
      <c r="B131" s="7"/>
      <c r="C131" s="7"/>
      <c r="D131" s="7"/>
      <c r="E131" s="31"/>
      <c r="F131" s="7"/>
      <c r="G131" s="7"/>
      <c r="H131" s="7"/>
      <c r="I131" s="7"/>
      <c r="J131" s="7"/>
      <c r="K131" s="7"/>
      <c r="L131" s="7"/>
      <c r="M131" s="7"/>
      <c r="N131" s="7"/>
      <c r="O131" s="7"/>
      <c r="P131" s="8"/>
      <c r="Q131" s="8"/>
      <c r="R131" s="8"/>
      <c r="S131" s="8"/>
      <c r="T131" s="8"/>
      <c r="U131" s="8"/>
      <c r="V131" s="8"/>
      <c r="W131" s="8"/>
      <c r="X131" s="8"/>
      <c r="Y131" s="8"/>
      <c r="Z131" s="8"/>
    </row>
    <row r="132" spans="1:26" ht="15.75" customHeight="1">
      <c r="A132" s="7"/>
      <c r="B132" s="7"/>
      <c r="C132" s="7"/>
      <c r="D132" s="7"/>
      <c r="E132" s="31"/>
      <c r="F132" s="7"/>
      <c r="G132" s="7"/>
      <c r="H132" s="7"/>
      <c r="I132" s="7"/>
      <c r="J132" s="7"/>
      <c r="K132" s="7"/>
      <c r="L132" s="7"/>
      <c r="M132" s="7"/>
      <c r="N132" s="7"/>
      <c r="O132" s="7"/>
      <c r="P132" s="8"/>
      <c r="Q132" s="8"/>
      <c r="R132" s="8"/>
      <c r="S132" s="8"/>
      <c r="T132" s="8"/>
      <c r="U132" s="8"/>
      <c r="V132" s="8"/>
      <c r="W132" s="8"/>
      <c r="X132" s="8"/>
      <c r="Y132" s="8"/>
      <c r="Z132" s="8"/>
    </row>
    <row r="133" spans="1:26" ht="15.75" customHeight="1">
      <c r="A133" s="7"/>
      <c r="B133" s="7"/>
      <c r="C133" s="7"/>
      <c r="D133" s="7"/>
      <c r="E133" s="31"/>
      <c r="F133" s="7"/>
      <c r="G133" s="7"/>
      <c r="H133" s="7"/>
      <c r="I133" s="7"/>
      <c r="J133" s="7"/>
      <c r="K133" s="7"/>
      <c r="L133" s="7"/>
      <c r="M133" s="7"/>
      <c r="N133" s="7"/>
      <c r="O133" s="7"/>
      <c r="P133" s="8"/>
      <c r="Q133" s="8"/>
      <c r="R133" s="8"/>
      <c r="S133" s="8"/>
      <c r="T133" s="8"/>
      <c r="U133" s="8"/>
      <c r="V133" s="8"/>
      <c r="W133" s="8"/>
      <c r="X133" s="8"/>
      <c r="Y133" s="8"/>
      <c r="Z133" s="8"/>
    </row>
    <row r="134" spans="1:26" ht="15.75" customHeight="1">
      <c r="A134" s="7"/>
      <c r="B134" s="7"/>
      <c r="C134" s="7"/>
      <c r="D134" s="7"/>
      <c r="E134" s="31"/>
      <c r="F134" s="7"/>
      <c r="G134" s="7"/>
      <c r="H134" s="7"/>
      <c r="I134" s="7"/>
      <c r="J134" s="7"/>
      <c r="K134" s="7"/>
      <c r="L134" s="7"/>
      <c r="M134" s="7"/>
      <c r="N134" s="7"/>
      <c r="O134" s="7"/>
      <c r="P134" s="8"/>
      <c r="Q134" s="8"/>
      <c r="R134" s="8"/>
      <c r="S134" s="8"/>
      <c r="T134" s="8"/>
      <c r="U134" s="8"/>
      <c r="V134" s="8"/>
      <c r="W134" s="8"/>
      <c r="X134" s="8"/>
      <c r="Y134" s="8"/>
      <c r="Z134" s="8"/>
    </row>
    <row r="135" spans="1:26" ht="15.75" customHeight="1">
      <c r="A135" s="7"/>
      <c r="B135" s="7"/>
      <c r="C135" s="7"/>
      <c r="D135" s="7"/>
      <c r="E135" s="31"/>
      <c r="F135" s="7"/>
      <c r="G135" s="7"/>
      <c r="H135" s="7"/>
      <c r="I135" s="7"/>
      <c r="J135" s="7"/>
      <c r="K135" s="7"/>
      <c r="L135" s="7"/>
      <c r="M135" s="7"/>
      <c r="N135" s="7"/>
      <c r="O135" s="7"/>
      <c r="P135" s="8"/>
      <c r="Q135" s="8"/>
      <c r="R135" s="8"/>
      <c r="S135" s="8"/>
      <c r="T135" s="8"/>
      <c r="U135" s="8"/>
      <c r="V135" s="8"/>
      <c r="W135" s="8"/>
      <c r="X135" s="8"/>
      <c r="Y135" s="8"/>
      <c r="Z135" s="8"/>
    </row>
    <row r="136" spans="1:26" ht="15.75" customHeight="1">
      <c r="A136" s="7"/>
      <c r="B136" s="7"/>
      <c r="C136" s="7"/>
      <c r="D136" s="7"/>
      <c r="E136" s="31"/>
      <c r="F136" s="7"/>
      <c r="G136" s="7"/>
      <c r="H136" s="7"/>
      <c r="I136" s="7"/>
      <c r="J136" s="7"/>
      <c r="K136" s="7"/>
      <c r="L136" s="7"/>
      <c r="M136" s="7"/>
      <c r="N136" s="7"/>
      <c r="O136" s="7"/>
      <c r="P136" s="8"/>
      <c r="Q136" s="8"/>
      <c r="R136" s="8"/>
      <c r="S136" s="8"/>
      <c r="T136" s="8"/>
      <c r="U136" s="8"/>
      <c r="V136" s="8"/>
      <c r="W136" s="8"/>
      <c r="X136" s="8"/>
      <c r="Y136" s="8"/>
      <c r="Z136" s="8"/>
    </row>
    <row r="137" spans="1:26" ht="15.75" customHeight="1">
      <c r="A137" s="7"/>
      <c r="B137" s="7"/>
      <c r="C137" s="7"/>
      <c r="D137" s="7"/>
      <c r="E137" s="31"/>
      <c r="F137" s="7"/>
      <c r="G137" s="7"/>
      <c r="H137" s="7"/>
      <c r="I137" s="7"/>
      <c r="J137" s="7"/>
      <c r="K137" s="7"/>
      <c r="L137" s="7"/>
      <c r="M137" s="7"/>
      <c r="N137" s="7"/>
      <c r="O137" s="7"/>
      <c r="P137" s="8"/>
      <c r="Q137" s="8"/>
      <c r="R137" s="8"/>
      <c r="S137" s="8"/>
      <c r="T137" s="8"/>
      <c r="U137" s="8"/>
      <c r="V137" s="8"/>
      <c r="W137" s="8"/>
      <c r="X137" s="8"/>
      <c r="Y137" s="8"/>
      <c r="Z137" s="8"/>
    </row>
    <row r="138" spans="1:26" ht="15.75" customHeight="1">
      <c r="A138" s="7"/>
      <c r="B138" s="7"/>
      <c r="C138" s="7"/>
      <c r="D138" s="7"/>
      <c r="E138" s="31"/>
      <c r="F138" s="7"/>
      <c r="G138" s="7"/>
      <c r="H138" s="7"/>
      <c r="I138" s="7"/>
      <c r="J138" s="7"/>
      <c r="K138" s="7"/>
      <c r="L138" s="7"/>
      <c r="M138" s="7"/>
      <c r="N138" s="7"/>
      <c r="O138" s="7"/>
      <c r="P138" s="8"/>
      <c r="Q138" s="8"/>
      <c r="R138" s="8"/>
      <c r="S138" s="8"/>
      <c r="T138" s="8"/>
      <c r="U138" s="8"/>
      <c r="V138" s="8"/>
      <c r="W138" s="8"/>
      <c r="X138" s="8"/>
      <c r="Y138" s="8"/>
      <c r="Z138" s="8"/>
    </row>
    <row r="139" spans="1:26" ht="15.75" customHeight="1">
      <c r="A139" s="7"/>
      <c r="B139" s="7"/>
      <c r="C139" s="7"/>
      <c r="D139" s="7"/>
      <c r="E139" s="31"/>
      <c r="F139" s="7"/>
      <c r="G139" s="7"/>
      <c r="H139" s="7"/>
      <c r="I139" s="7"/>
      <c r="J139" s="7"/>
      <c r="K139" s="7"/>
      <c r="L139" s="7"/>
      <c r="M139" s="7"/>
      <c r="N139" s="7"/>
      <c r="O139" s="7"/>
      <c r="P139" s="8"/>
      <c r="Q139" s="8"/>
      <c r="R139" s="8"/>
      <c r="S139" s="8"/>
      <c r="T139" s="8"/>
      <c r="U139" s="8"/>
      <c r="V139" s="8"/>
      <c r="W139" s="8"/>
      <c r="X139" s="8"/>
      <c r="Y139" s="8"/>
      <c r="Z139" s="8"/>
    </row>
    <row r="140" spans="1:26" ht="15.75" customHeight="1">
      <c r="A140" s="7"/>
      <c r="B140" s="7"/>
      <c r="C140" s="7"/>
      <c r="D140" s="7"/>
      <c r="E140" s="31"/>
      <c r="F140" s="7"/>
      <c r="G140" s="7"/>
      <c r="H140" s="7"/>
      <c r="I140" s="7"/>
      <c r="J140" s="7"/>
      <c r="K140" s="7"/>
      <c r="L140" s="7"/>
      <c r="M140" s="7"/>
      <c r="N140" s="7"/>
      <c r="O140" s="7"/>
      <c r="P140" s="8"/>
      <c r="Q140" s="8"/>
      <c r="R140" s="8"/>
      <c r="S140" s="8"/>
      <c r="T140" s="8"/>
      <c r="U140" s="8"/>
      <c r="V140" s="8"/>
      <c r="W140" s="8"/>
      <c r="X140" s="8"/>
      <c r="Y140" s="8"/>
      <c r="Z140" s="8"/>
    </row>
    <row r="141" spans="1:26" ht="15.75" customHeight="1">
      <c r="A141" s="7"/>
      <c r="B141" s="7"/>
      <c r="C141" s="7"/>
      <c r="D141" s="7"/>
      <c r="E141" s="31"/>
      <c r="F141" s="7"/>
      <c r="G141" s="7"/>
      <c r="H141" s="7"/>
      <c r="I141" s="7"/>
      <c r="J141" s="7"/>
      <c r="K141" s="7"/>
      <c r="L141" s="7"/>
      <c r="M141" s="7"/>
      <c r="N141" s="7"/>
      <c r="O141" s="7"/>
      <c r="P141" s="8"/>
      <c r="Q141" s="8"/>
      <c r="R141" s="8"/>
      <c r="S141" s="8"/>
      <c r="T141" s="8"/>
      <c r="U141" s="8"/>
      <c r="V141" s="8"/>
      <c r="W141" s="8"/>
      <c r="X141" s="8"/>
      <c r="Y141" s="8"/>
      <c r="Z141" s="8"/>
    </row>
    <row r="142" spans="1:26" ht="15.75" customHeight="1">
      <c r="A142" s="7"/>
      <c r="B142" s="7"/>
      <c r="C142" s="7"/>
      <c r="D142" s="7"/>
      <c r="E142" s="31"/>
      <c r="F142" s="7"/>
      <c r="G142" s="7"/>
      <c r="H142" s="7"/>
      <c r="I142" s="7"/>
      <c r="J142" s="7"/>
      <c r="K142" s="7"/>
      <c r="L142" s="7"/>
      <c r="M142" s="7"/>
      <c r="N142" s="7"/>
      <c r="O142" s="7"/>
      <c r="P142" s="8"/>
      <c r="Q142" s="8"/>
      <c r="R142" s="8"/>
      <c r="S142" s="8"/>
      <c r="T142" s="8"/>
      <c r="U142" s="8"/>
      <c r="V142" s="8"/>
      <c r="W142" s="8"/>
      <c r="X142" s="8"/>
      <c r="Y142" s="8"/>
      <c r="Z142" s="8"/>
    </row>
    <row r="143" spans="1:26" ht="15.75" customHeight="1">
      <c r="A143" s="7"/>
      <c r="B143" s="7"/>
      <c r="C143" s="7"/>
      <c r="D143" s="7"/>
      <c r="E143" s="31"/>
      <c r="F143" s="7"/>
      <c r="G143" s="7"/>
      <c r="H143" s="7"/>
      <c r="I143" s="7"/>
      <c r="J143" s="7"/>
      <c r="K143" s="7"/>
      <c r="L143" s="7"/>
      <c r="M143" s="7"/>
      <c r="N143" s="7"/>
      <c r="O143" s="7"/>
      <c r="P143" s="8"/>
      <c r="Q143" s="8"/>
      <c r="R143" s="8"/>
      <c r="S143" s="8"/>
      <c r="T143" s="8"/>
      <c r="U143" s="8"/>
      <c r="V143" s="8"/>
      <c r="W143" s="8"/>
      <c r="X143" s="8"/>
      <c r="Y143" s="8"/>
      <c r="Z143" s="8"/>
    </row>
    <row r="144" spans="1:26" ht="15.75" customHeight="1">
      <c r="A144" s="7"/>
      <c r="B144" s="7"/>
      <c r="C144" s="7"/>
      <c r="D144" s="7"/>
      <c r="E144" s="31"/>
      <c r="F144" s="7"/>
      <c r="G144" s="7"/>
      <c r="H144" s="7"/>
      <c r="I144" s="7"/>
      <c r="J144" s="7"/>
      <c r="K144" s="7"/>
      <c r="L144" s="7"/>
      <c r="M144" s="7"/>
      <c r="N144" s="7"/>
      <c r="O144" s="7"/>
      <c r="P144" s="8"/>
      <c r="Q144" s="8"/>
      <c r="R144" s="8"/>
      <c r="S144" s="8"/>
      <c r="T144" s="8"/>
      <c r="U144" s="8"/>
      <c r="V144" s="8"/>
      <c r="W144" s="8"/>
      <c r="X144" s="8"/>
      <c r="Y144" s="8"/>
      <c r="Z144" s="8"/>
    </row>
    <row r="145" spans="1:26" ht="15.75" customHeight="1">
      <c r="A145" s="7"/>
      <c r="B145" s="7"/>
      <c r="C145" s="7"/>
      <c r="D145" s="7"/>
      <c r="E145" s="31"/>
      <c r="F145" s="7"/>
      <c r="G145" s="7"/>
      <c r="H145" s="7"/>
      <c r="I145" s="7"/>
      <c r="J145" s="7"/>
      <c r="K145" s="7"/>
      <c r="L145" s="7"/>
      <c r="M145" s="7"/>
      <c r="N145" s="7"/>
      <c r="O145" s="7"/>
      <c r="P145" s="8"/>
      <c r="Q145" s="8"/>
      <c r="R145" s="8"/>
      <c r="S145" s="8"/>
      <c r="T145" s="8"/>
      <c r="U145" s="8"/>
      <c r="V145" s="8"/>
      <c r="W145" s="8"/>
      <c r="X145" s="8"/>
      <c r="Y145" s="8"/>
      <c r="Z145" s="8"/>
    </row>
    <row r="146" spans="1:26" ht="15.75" customHeight="1">
      <c r="A146" s="7"/>
      <c r="B146" s="7"/>
      <c r="C146" s="7"/>
      <c r="D146" s="7"/>
      <c r="E146" s="31"/>
      <c r="F146" s="7"/>
      <c r="G146" s="7"/>
      <c r="H146" s="7"/>
      <c r="I146" s="7"/>
      <c r="J146" s="7"/>
      <c r="K146" s="7"/>
      <c r="L146" s="7"/>
      <c r="M146" s="7"/>
      <c r="N146" s="7"/>
      <c r="O146" s="7"/>
      <c r="P146" s="8"/>
      <c r="Q146" s="8"/>
      <c r="R146" s="8"/>
      <c r="S146" s="8"/>
      <c r="T146" s="8"/>
      <c r="U146" s="8"/>
      <c r="V146" s="8"/>
      <c r="W146" s="8"/>
      <c r="X146" s="8"/>
      <c r="Y146" s="8"/>
      <c r="Z146" s="8"/>
    </row>
    <row r="147" spans="1:26" ht="15.75" customHeight="1">
      <c r="A147" s="7"/>
      <c r="B147" s="7"/>
      <c r="C147" s="7"/>
      <c r="D147" s="7"/>
      <c r="E147" s="31"/>
      <c r="F147" s="7"/>
      <c r="G147" s="7"/>
      <c r="H147" s="7"/>
      <c r="I147" s="7"/>
      <c r="J147" s="7"/>
      <c r="K147" s="7"/>
      <c r="L147" s="7"/>
      <c r="M147" s="7"/>
      <c r="N147" s="7"/>
      <c r="O147" s="7"/>
      <c r="P147" s="8"/>
      <c r="Q147" s="8"/>
      <c r="R147" s="8"/>
      <c r="S147" s="8"/>
      <c r="T147" s="8"/>
      <c r="U147" s="8"/>
      <c r="V147" s="8"/>
      <c r="W147" s="8"/>
      <c r="X147" s="8"/>
      <c r="Y147" s="8"/>
      <c r="Z147" s="8"/>
    </row>
    <row r="148" spans="1:26" ht="15.75" customHeight="1">
      <c r="A148" s="7"/>
      <c r="B148" s="7"/>
      <c r="C148" s="7"/>
      <c r="D148" s="7"/>
      <c r="E148" s="31"/>
      <c r="F148" s="7"/>
      <c r="G148" s="7"/>
      <c r="H148" s="7"/>
      <c r="I148" s="7"/>
      <c r="J148" s="7"/>
      <c r="K148" s="7"/>
      <c r="L148" s="7"/>
      <c r="M148" s="7"/>
      <c r="N148" s="7"/>
      <c r="O148" s="7"/>
      <c r="P148" s="8"/>
      <c r="Q148" s="8"/>
      <c r="R148" s="8"/>
      <c r="S148" s="8"/>
      <c r="T148" s="8"/>
      <c r="U148" s="8"/>
      <c r="V148" s="8"/>
      <c r="W148" s="8"/>
      <c r="X148" s="8"/>
      <c r="Y148" s="8"/>
      <c r="Z148" s="8"/>
    </row>
    <row r="149" spans="1:26" ht="15.75" customHeight="1">
      <c r="A149" s="7"/>
      <c r="B149" s="7"/>
      <c r="C149" s="7"/>
      <c r="D149" s="7"/>
      <c r="E149" s="31"/>
      <c r="F149" s="7"/>
      <c r="G149" s="7"/>
      <c r="H149" s="7"/>
      <c r="I149" s="7"/>
      <c r="J149" s="7"/>
      <c r="K149" s="7"/>
      <c r="L149" s="7"/>
      <c r="M149" s="7"/>
      <c r="N149" s="7"/>
      <c r="O149" s="7"/>
      <c r="P149" s="8"/>
      <c r="Q149" s="8"/>
      <c r="R149" s="8"/>
      <c r="S149" s="8"/>
      <c r="T149" s="8"/>
      <c r="U149" s="8"/>
      <c r="V149" s="8"/>
      <c r="W149" s="8"/>
      <c r="X149" s="8"/>
      <c r="Y149" s="8"/>
      <c r="Z149" s="8"/>
    </row>
    <row r="150" spans="1:26" ht="15.75" customHeight="1">
      <c r="A150" s="7"/>
      <c r="B150" s="7"/>
      <c r="C150" s="7"/>
      <c r="D150" s="7"/>
      <c r="E150" s="31"/>
      <c r="F150" s="7"/>
      <c r="G150" s="7"/>
      <c r="H150" s="7"/>
      <c r="I150" s="7"/>
      <c r="J150" s="7"/>
      <c r="K150" s="7"/>
      <c r="L150" s="7"/>
      <c r="M150" s="7"/>
      <c r="N150" s="7"/>
      <c r="O150" s="7"/>
      <c r="P150" s="8"/>
      <c r="Q150" s="8"/>
      <c r="R150" s="8"/>
      <c r="S150" s="8"/>
      <c r="T150" s="8"/>
      <c r="U150" s="8"/>
      <c r="V150" s="8"/>
      <c r="W150" s="8"/>
      <c r="X150" s="8"/>
      <c r="Y150" s="8"/>
      <c r="Z150" s="8"/>
    </row>
    <row r="151" spans="1:26" ht="15.75" customHeight="1">
      <c r="A151" s="7"/>
      <c r="B151" s="7"/>
      <c r="C151" s="7"/>
      <c r="D151" s="7"/>
      <c r="E151" s="31"/>
      <c r="F151" s="7"/>
      <c r="G151" s="7"/>
      <c r="H151" s="7"/>
      <c r="I151" s="7"/>
      <c r="J151" s="7"/>
      <c r="K151" s="7"/>
      <c r="L151" s="7"/>
      <c r="M151" s="7"/>
      <c r="N151" s="7"/>
      <c r="O151" s="7"/>
      <c r="P151" s="8"/>
      <c r="Q151" s="8"/>
      <c r="R151" s="8"/>
      <c r="S151" s="8"/>
      <c r="T151" s="8"/>
      <c r="U151" s="8"/>
      <c r="V151" s="8"/>
      <c r="W151" s="8"/>
      <c r="X151" s="8"/>
      <c r="Y151" s="8"/>
      <c r="Z151" s="8"/>
    </row>
    <row r="152" spans="1:26" ht="15.75" customHeight="1">
      <c r="A152" s="7"/>
      <c r="B152" s="7"/>
      <c r="C152" s="7"/>
      <c r="D152" s="7"/>
      <c r="E152" s="31"/>
      <c r="F152" s="7"/>
      <c r="G152" s="7"/>
      <c r="H152" s="7"/>
      <c r="I152" s="7"/>
      <c r="J152" s="7"/>
      <c r="K152" s="7"/>
      <c r="L152" s="7"/>
      <c r="M152" s="7"/>
      <c r="N152" s="7"/>
      <c r="O152" s="7"/>
      <c r="P152" s="8"/>
      <c r="Q152" s="8"/>
      <c r="R152" s="8"/>
      <c r="S152" s="8"/>
      <c r="T152" s="8"/>
      <c r="U152" s="8"/>
      <c r="V152" s="8"/>
      <c r="W152" s="8"/>
      <c r="X152" s="8"/>
      <c r="Y152" s="8"/>
      <c r="Z152" s="8"/>
    </row>
    <row r="153" spans="1:26" ht="15.75" customHeight="1">
      <c r="A153" s="7"/>
      <c r="B153" s="7"/>
      <c r="C153" s="7"/>
      <c r="D153" s="7"/>
      <c r="E153" s="31"/>
      <c r="F153" s="7"/>
      <c r="G153" s="7"/>
      <c r="H153" s="7"/>
      <c r="I153" s="7"/>
      <c r="J153" s="7"/>
      <c r="K153" s="7"/>
      <c r="L153" s="7"/>
      <c r="M153" s="7"/>
      <c r="N153" s="7"/>
      <c r="O153" s="7"/>
      <c r="P153" s="8"/>
      <c r="Q153" s="8"/>
      <c r="R153" s="8"/>
      <c r="S153" s="8"/>
      <c r="T153" s="8"/>
      <c r="U153" s="8"/>
      <c r="V153" s="8"/>
      <c r="W153" s="8"/>
      <c r="X153" s="8"/>
      <c r="Y153" s="8"/>
      <c r="Z153" s="8"/>
    </row>
    <row r="154" spans="1:26" ht="15.75" customHeight="1">
      <c r="A154" s="7"/>
      <c r="B154" s="7"/>
      <c r="C154" s="7"/>
      <c r="D154" s="7"/>
      <c r="E154" s="31"/>
      <c r="F154" s="7"/>
      <c r="G154" s="7"/>
      <c r="H154" s="7"/>
      <c r="I154" s="7"/>
      <c r="J154" s="7"/>
      <c r="K154" s="7"/>
      <c r="L154" s="7"/>
      <c r="M154" s="7"/>
      <c r="N154" s="7"/>
      <c r="O154" s="7"/>
      <c r="P154" s="8"/>
      <c r="Q154" s="8"/>
      <c r="R154" s="8"/>
      <c r="S154" s="8"/>
      <c r="T154" s="8"/>
      <c r="U154" s="8"/>
      <c r="V154" s="8"/>
      <c r="W154" s="8"/>
      <c r="X154" s="8"/>
      <c r="Y154" s="8"/>
      <c r="Z154" s="8"/>
    </row>
    <row r="155" spans="1:26" ht="15.75" customHeight="1">
      <c r="A155" s="7"/>
      <c r="B155" s="7"/>
      <c r="C155" s="7"/>
      <c r="D155" s="7"/>
      <c r="E155" s="31"/>
      <c r="F155" s="7"/>
      <c r="G155" s="7"/>
      <c r="H155" s="7"/>
      <c r="I155" s="7"/>
      <c r="J155" s="7"/>
      <c r="K155" s="7"/>
      <c r="L155" s="7"/>
      <c r="M155" s="7"/>
      <c r="N155" s="7"/>
      <c r="O155" s="7"/>
      <c r="P155" s="8"/>
      <c r="Q155" s="8"/>
      <c r="R155" s="8"/>
      <c r="S155" s="8"/>
      <c r="T155" s="8"/>
      <c r="U155" s="8"/>
      <c r="V155" s="8"/>
      <c r="W155" s="8"/>
      <c r="X155" s="8"/>
      <c r="Y155" s="8"/>
      <c r="Z155" s="8"/>
    </row>
    <row r="156" spans="1:26" ht="15.75" customHeight="1">
      <c r="A156" s="7"/>
      <c r="B156" s="7"/>
      <c r="C156" s="7"/>
      <c r="D156" s="7"/>
      <c r="E156" s="31"/>
      <c r="F156" s="7"/>
      <c r="G156" s="7"/>
      <c r="H156" s="7"/>
      <c r="I156" s="7"/>
      <c r="J156" s="7"/>
      <c r="K156" s="7"/>
      <c r="L156" s="7"/>
      <c r="M156" s="7"/>
      <c r="N156" s="7"/>
      <c r="O156" s="7"/>
      <c r="P156" s="8"/>
      <c r="Q156" s="8"/>
      <c r="R156" s="8"/>
      <c r="S156" s="8"/>
      <c r="T156" s="8"/>
      <c r="U156" s="8"/>
      <c r="V156" s="8"/>
      <c r="W156" s="8"/>
      <c r="X156" s="8"/>
      <c r="Y156" s="8"/>
      <c r="Z156" s="8"/>
    </row>
    <row r="157" spans="1:26" ht="15.75" customHeight="1">
      <c r="A157" s="7"/>
      <c r="B157" s="7"/>
      <c r="C157" s="7"/>
      <c r="D157" s="7"/>
      <c r="E157" s="31"/>
      <c r="F157" s="7"/>
      <c r="G157" s="7"/>
      <c r="H157" s="7"/>
      <c r="I157" s="7"/>
      <c r="J157" s="7"/>
      <c r="K157" s="7"/>
      <c r="L157" s="7"/>
      <c r="M157" s="7"/>
      <c r="N157" s="7"/>
      <c r="O157" s="7"/>
      <c r="P157" s="8"/>
      <c r="Q157" s="8"/>
      <c r="R157" s="8"/>
      <c r="S157" s="8"/>
      <c r="T157" s="8"/>
      <c r="U157" s="8"/>
      <c r="V157" s="8"/>
      <c r="W157" s="8"/>
      <c r="X157" s="8"/>
      <c r="Y157" s="8"/>
      <c r="Z157" s="8"/>
    </row>
    <row r="158" spans="1:26" ht="15.75" customHeight="1">
      <c r="A158" s="7"/>
      <c r="B158" s="7"/>
      <c r="C158" s="7"/>
      <c r="D158" s="7"/>
      <c r="E158" s="31"/>
      <c r="F158" s="7"/>
      <c r="G158" s="7"/>
      <c r="H158" s="7"/>
      <c r="I158" s="7"/>
      <c r="J158" s="7"/>
      <c r="K158" s="7"/>
      <c r="L158" s="7"/>
      <c r="M158" s="7"/>
      <c r="N158" s="7"/>
      <c r="O158" s="7"/>
      <c r="P158" s="8"/>
      <c r="Q158" s="8"/>
      <c r="R158" s="8"/>
      <c r="S158" s="8"/>
      <c r="T158" s="8"/>
      <c r="U158" s="8"/>
      <c r="V158" s="8"/>
      <c r="W158" s="8"/>
      <c r="X158" s="8"/>
      <c r="Y158" s="8"/>
      <c r="Z158" s="8"/>
    </row>
    <row r="159" spans="1:26" ht="15.75" customHeight="1">
      <c r="A159" s="7"/>
      <c r="B159" s="7"/>
      <c r="C159" s="7"/>
      <c r="D159" s="7"/>
      <c r="E159" s="31"/>
      <c r="F159" s="7"/>
      <c r="G159" s="7"/>
      <c r="H159" s="7"/>
      <c r="I159" s="7"/>
      <c r="J159" s="7"/>
      <c r="K159" s="7"/>
      <c r="L159" s="7"/>
      <c r="M159" s="7"/>
      <c r="N159" s="7"/>
      <c r="O159" s="7"/>
      <c r="P159" s="8"/>
      <c r="Q159" s="8"/>
      <c r="R159" s="8"/>
      <c r="S159" s="8"/>
      <c r="T159" s="8"/>
      <c r="U159" s="8"/>
      <c r="V159" s="8"/>
      <c r="W159" s="8"/>
      <c r="X159" s="8"/>
      <c r="Y159" s="8"/>
      <c r="Z159" s="8"/>
    </row>
    <row r="160" spans="1:26" ht="15.75" customHeight="1">
      <c r="A160" s="7"/>
      <c r="B160" s="7"/>
      <c r="C160" s="7"/>
      <c r="D160" s="7"/>
      <c r="E160" s="31"/>
      <c r="F160" s="7"/>
      <c r="G160" s="7"/>
      <c r="H160" s="7"/>
      <c r="I160" s="7"/>
      <c r="J160" s="7"/>
      <c r="K160" s="7"/>
      <c r="L160" s="7"/>
      <c r="M160" s="7"/>
      <c r="N160" s="7"/>
      <c r="O160" s="7"/>
      <c r="P160" s="8"/>
      <c r="Q160" s="8"/>
      <c r="R160" s="8"/>
      <c r="S160" s="8"/>
      <c r="T160" s="8"/>
      <c r="U160" s="8"/>
      <c r="V160" s="8"/>
      <c r="W160" s="8"/>
      <c r="X160" s="8"/>
      <c r="Y160" s="8"/>
      <c r="Z160" s="8"/>
    </row>
    <row r="161" spans="1:26" ht="15.75" customHeight="1">
      <c r="A161" s="7"/>
      <c r="B161" s="7"/>
      <c r="C161" s="7"/>
      <c r="D161" s="7"/>
      <c r="E161" s="31"/>
      <c r="F161" s="7"/>
      <c r="G161" s="7"/>
      <c r="H161" s="7"/>
      <c r="I161" s="7"/>
      <c r="J161" s="7"/>
      <c r="K161" s="7"/>
      <c r="L161" s="7"/>
      <c r="M161" s="7"/>
      <c r="N161" s="7"/>
      <c r="O161" s="7"/>
      <c r="P161" s="8"/>
      <c r="Q161" s="8"/>
      <c r="R161" s="8"/>
      <c r="S161" s="8"/>
      <c r="T161" s="8"/>
      <c r="U161" s="8"/>
      <c r="V161" s="8"/>
      <c r="W161" s="8"/>
      <c r="X161" s="8"/>
      <c r="Y161" s="8"/>
      <c r="Z161" s="8"/>
    </row>
    <row r="162" spans="1:26" ht="15.75" customHeight="1">
      <c r="A162" s="7"/>
      <c r="B162" s="7"/>
      <c r="C162" s="7"/>
      <c r="D162" s="7"/>
      <c r="E162" s="31"/>
      <c r="F162" s="7"/>
      <c r="G162" s="7"/>
      <c r="H162" s="7"/>
      <c r="I162" s="7"/>
      <c r="J162" s="7"/>
      <c r="K162" s="7"/>
      <c r="L162" s="7"/>
      <c r="M162" s="7"/>
      <c r="N162" s="7"/>
      <c r="O162" s="7"/>
      <c r="P162" s="8"/>
      <c r="Q162" s="8"/>
      <c r="R162" s="8"/>
      <c r="S162" s="8"/>
      <c r="T162" s="8"/>
      <c r="U162" s="8"/>
      <c r="V162" s="8"/>
      <c r="W162" s="8"/>
      <c r="X162" s="8"/>
      <c r="Y162" s="8"/>
      <c r="Z162" s="8"/>
    </row>
    <row r="163" spans="1:26" ht="15.75" customHeight="1">
      <c r="A163" s="7"/>
      <c r="B163" s="7"/>
      <c r="C163" s="7"/>
      <c r="D163" s="7"/>
      <c r="E163" s="31"/>
      <c r="F163" s="7"/>
      <c r="G163" s="7"/>
      <c r="H163" s="7"/>
      <c r="I163" s="7"/>
      <c r="J163" s="7"/>
      <c r="K163" s="7"/>
      <c r="L163" s="7"/>
      <c r="M163" s="7"/>
      <c r="N163" s="7"/>
      <c r="O163" s="7"/>
      <c r="P163" s="8"/>
      <c r="Q163" s="8"/>
      <c r="R163" s="8"/>
      <c r="S163" s="8"/>
      <c r="T163" s="8"/>
      <c r="U163" s="8"/>
      <c r="V163" s="8"/>
      <c r="W163" s="8"/>
      <c r="X163" s="8"/>
      <c r="Y163" s="8"/>
      <c r="Z163" s="8"/>
    </row>
    <row r="164" spans="1:26" ht="15.75" customHeight="1">
      <c r="A164" s="7"/>
      <c r="B164" s="7"/>
      <c r="C164" s="7"/>
      <c r="D164" s="7"/>
      <c r="E164" s="31"/>
      <c r="F164" s="7"/>
      <c r="G164" s="7"/>
      <c r="H164" s="7"/>
      <c r="I164" s="7"/>
      <c r="J164" s="7"/>
      <c r="K164" s="7"/>
      <c r="L164" s="7"/>
      <c r="M164" s="7"/>
      <c r="N164" s="7"/>
      <c r="O164" s="7"/>
      <c r="P164" s="8"/>
      <c r="Q164" s="8"/>
      <c r="R164" s="8"/>
      <c r="S164" s="8"/>
      <c r="T164" s="8"/>
      <c r="U164" s="8"/>
      <c r="V164" s="8"/>
      <c r="W164" s="8"/>
      <c r="X164" s="8"/>
      <c r="Y164" s="8"/>
      <c r="Z164" s="8"/>
    </row>
    <row r="165" spans="1:26" ht="15.75" customHeight="1">
      <c r="A165" s="7"/>
      <c r="B165" s="7"/>
      <c r="C165" s="7"/>
      <c r="D165" s="7"/>
      <c r="E165" s="31"/>
      <c r="F165" s="7"/>
      <c r="G165" s="7"/>
      <c r="H165" s="7"/>
      <c r="I165" s="7"/>
      <c r="J165" s="7"/>
      <c r="K165" s="7"/>
      <c r="L165" s="7"/>
      <c r="M165" s="7"/>
      <c r="N165" s="7"/>
      <c r="O165" s="7"/>
      <c r="P165" s="8"/>
      <c r="Q165" s="8"/>
      <c r="R165" s="8"/>
      <c r="S165" s="8"/>
      <c r="T165" s="8"/>
      <c r="U165" s="8"/>
      <c r="V165" s="8"/>
      <c r="W165" s="8"/>
      <c r="X165" s="8"/>
      <c r="Y165" s="8"/>
      <c r="Z165" s="8"/>
    </row>
    <row r="166" spans="1:26" ht="15.75" customHeight="1">
      <c r="A166" s="7"/>
      <c r="B166" s="7"/>
      <c r="C166" s="7"/>
      <c r="D166" s="7"/>
      <c r="E166" s="31"/>
      <c r="F166" s="7"/>
      <c r="G166" s="7"/>
      <c r="H166" s="7"/>
      <c r="I166" s="7"/>
      <c r="J166" s="7"/>
      <c r="K166" s="7"/>
      <c r="L166" s="7"/>
      <c r="M166" s="7"/>
      <c r="N166" s="7"/>
      <c r="O166" s="7"/>
      <c r="P166" s="8"/>
      <c r="Q166" s="8"/>
      <c r="R166" s="8"/>
      <c r="S166" s="8"/>
      <c r="T166" s="8"/>
      <c r="U166" s="8"/>
      <c r="V166" s="8"/>
      <c r="W166" s="8"/>
      <c r="X166" s="8"/>
      <c r="Y166" s="8"/>
      <c r="Z166" s="8"/>
    </row>
    <row r="167" spans="1:26" ht="15.75" customHeight="1">
      <c r="A167" s="7"/>
      <c r="B167" s="7"/>
      <c r="C167" s="7"/>
      <c r="D167" s="7"/>
      <c r="E167" s="31"/>
      <c r="F167" s="7"/>
      <c r="G167" s="7"/>
      <c r="H167" s="7"/>
      <c r="I167" s="7"/>
      <c r="J167" s="7"/>
      <c r="K167" s="7"/>
      <c r="L167" s="7"/>
      <c r="M167" s="7"/>
      <c r="N167" s="7"/>
      <c r="O167" s="7"/>
      <c r="P167" s="8"/>
      <c r="Q167" s="8"/>
      <c r="R167" s="8"/>
      <c r="S167" s="8"/>
      <c r="T167" s="8"/>
      <c r="U167" s="8"/>
      <c r="V167" s="8"/>
      <c r="W167" s="8"/>
      <c r="X167" s="8"/>
      <c r="Y167" s="8"/>
      <c r="Z167" s="8"/>
    </row>
    <row r="168" spans="1:26" ht="15.75" customHeight="1">
      <c r="A168" s="7"/>
      <c r="B168" s="7"/>
      <c r="C168" s="7"/>
      <c r="D168" s="7"/>
      <c r="E168" s="31"/>
      <c r="F168" s="7"/>
      <c r="G168" s="7"/>
      <c r="H168" s="7"/>
      <c r="I168" s="7"/>
      <c r="J168" s="7"/>
      <c r="K168" s="7"/>
      <c r="L168" s="7"/>
      <c r="M168" s="7"/>
      <c r="N168" s="7"/>
      <c r="O168" s="7"/>
      <c r="P168" s="8"/>
      <c r="Q168" s="8"/>
      <c r="R168" s="8"/>
      <c r="S168" s="8"/>
      <c r="T168" s="8"/>
      <c r="U168" s="8"/>
      <c r="V168" s="8"/>
      <c r="W168" s="8"/>
      <c r="X168" s="8"/>
      <c r="Y168" s="8"/>
      <c r="Z168" s="8"/>
    </row>
    <row r="169" spans="1:26" ht="15.75" customHeight="1">
      <c r="A169" s="7"/>
      <c r="B169" s="7"/>
      <c r="C169" s="7"/>
      <c r="D169" s="7"/>
      <c r="E169" s="31"/>
      <c r="F169" s="7"/>
      <c r="G169" s="7"/>
      <c r="H169" s="7"/>
      <c r="I169" s="7"/>
      <c r="J169" s="7"/>
      <c r="K169" s="7"/>
      <c r="L169" s="7"/>
      <c r="M169" s="7"/>
      <c r="N169" s="7"/>
      <c r="O169" s="7"/>
      <c r="P169" s="8"/>
      <c r="Q169" s="8"/>
      <c r="R169" s="8"/>
      <c r="S169" s="8"/>
      <c r="T169" s="8"/>
      <c r="U169" s="8"/>
      <c r="V169" s="8"/>
      <c r="W169" s="8"/>
      <c r="X169" s="8"/>
      <c r="Y169" s="8"/>
      <c r="Z169" s="8"/>
    </row>
    <row r="170" spans="1:26" ht="15.75" customHeight="1">
      <c r="A170" s="7"/>
      <c r="B170" s="7"/>
      <c r="C170" s="7"/>
      <c r="D170" s="7"/>
      <c r="E170" s="31"/>
      <c r="F170" s="7"/>
      <c r="G170" s="7"/>
      <c r="H170" s="7"/>
      <c r="I170" s="7"/>
      <c r="J170" s="7"/>
      <c r="K170" s="7"/>
      <c r="L170" s="7"/>
      <c r="M170" s="7"/>
      <c r="N170" s="7"/>
      <c r="O170" s="7"/>
      <c r="P170" s="8"/>
      <c r="Q170" s="8"/>
      <c r="R170" s="8"/>
      <c r="S170" s="8"/>
      <c r="T170" s="8"/>
      <c r="U170" s="8"/>
      <c r="V170" s="8"/>
      <c r="W170" s="8"/>
      <c r="X170" s="8"/>
      <c r="Y170" s="8"/>
      <c r="Z170" s="8"/>
    </row>
    <row r="171" spans="1:26" ht="15.75" customHeight="1">
      <c r="A171" s="7"/>
      <c r="B171" s="7"/>
      <c r="C171" s="7"/>
      <c r="D171" s="7"/>
      <c r="E171" s="31"/>
      <c r="F171" s="7"/>
      <c r="G171" s="7"/>
      <c r="H171" s="7"/>
      <c r="I171" s="7"/>
      <c r="J171" s="7"/>
      <c r="K171" s="7"/>
      <c r="L171" s="7"/>
      <c r="M171" s="7"/>
      <c r="N171" s="7"/>
      <c r="O171" s="7"/>
      <c r="P171" s="8"/>
      <c r="Q171" s="8"/>
      <c r="R171" s="8"/>
      <c r="S171" s="8"/>
      <c r="T171" s="8"/>
      <c r="U171" s="8"/>
      <c r="V171" s="8"/>
      <c r="W171" s="8"/>
      <c r="X171" s="8"/>
      <c r="Y171" s="8"/>
      <c r="Z171" s="8"/>
    </row>
    <row r="172" spans="1:26" ht="15.75" customHeight="1">
      <c r="A172" s="7"/>
      <c r="B172" s="7"/>
      <c r="C172" s="7"/>
      <c r="D172" s="7"/>
      <c r="E172" s="31"/>
      <c r="F172" s="7"/>
      <c r="G172" s="7"/>
      <c r="H172" s="7"/>
      <c r="I172" s="7"/>
      <c r="J172" s="7"/>
      <c r="K172" s="7"/>
      <c r="L172" s="7"/>
      <c r="M172" s="7"/>
      <c r="N172" s="7"/>
      <c r="O172" s="7"/>
      <c r="P172" s="8"/>
      <c r="Q172" s="8"/>
      <c r="R172" s="8"/>
      <c r="S172" s="8"/>
      <c r="T172" s="8"/>
      <c r="U172" s="8"/>
      <c r="V172" s="8"/>
      <c r="W172" s="8"/>
      <c r="X172" s="8"/>
      <c r="Y172" s="8"/>
      <c r="Z172" s="8"/>
    </row>
    <row r="173" spans="1:26" ht="15.75" customHeight="1">
      <c r="A173" s="7"/>
      <c r="B173" s="7"/>
      <c r="C173" s="7"/>
      <c r="D173" s="7"/>
      <c r="E173" s="31"/>
      <c r="F173" s="7"/>
      <c r="G173" s="7"/>
      <c r="H173" s="7"/>
      <c r="I173" s="7"/>
      <c r="J173" s="7"/>
      <c r="K173" s="7"/>
      <c r="L173" s="7"/>
      <c r="M173" s="7"/>
      <c r="N173" s="7"/>
      <c r="O173" s="7"/>
      <c r="P173" s="8"/>
      <c r="Q173" s="8"/>
      <c r="R173" s="8"/>
      <c r="S173" s="8"/>
      <c r="T173" s="8"/>
      <c r="U173" s="8"/>
      <c r="V173" s="8"/>
      <c r="W173" s="8"/>
      <c r="X173" s="8"/>
      <c r="Y173" s="8"/>
      <c r="Z173" s="8"/>
    </row>
    <row r="174" spans="1:26" ht="15.75" customHeight="1">
      <c r="A174" s="7"/>
      <c r="B174" s="7"/>
      <c r="C174" s="7"/>
      <c r="D174" s="7"/>
      <c r="E174" s="31"/>
      <c r="F174" s="7"/>
      <c r="G174" s="7"/>
      <c r="H174" s="7"/>
      <c r="I174" s="7"/>
      <c r="J174" s="7"/>
      <c r="K174" s="7"/>
      <c r="L174" s="7"/>
      <c r="M174" s="7"/>
      <c r="N174" s="7"/>
      <c r="O174" s="7"/>
      <c r="P174" s="8"/>
      <c r="Q174" s="8"/>
      <c r="R174" s="8"/>
      <c r="S174" s="8"/>
      <c r="T174" s="8"/>
      <c r="U174" s="8"/>
      <c r="V174" s="8"/>
      <c r="W174" s="8"/>
      <c r="X174" s="8"/>
      <c r="Y174" s="8"/>
      <c r="Z174" s="8"/>
    </row>
    <row r="175" spans="1:26" ht="15.75" customHeight="1">
      <c r="A175" s="7"/>
      <c r="B175" s="7"/>
      <c r="C175" s="7"/>
      <c r="D175" s="7"/>
      <c r="E175" s="31"/>
      <c r="F175" s="7"/>
      <c r="G175" s="7"/>
      <c r="H175" s="7"/>
      <c r="I175" s="7"/>
      <c r="J175" s="7"/>
      <c r="K175" s="7"/>
      <c r="L175" s="7"/>
      <c r="M175" s="7"/>
      <c r="N175" s="7"/>
      <c r="O175" s="7"/>
      <c r="P175" s="8"/>
      <c r="Q175" s="8"/>
      <c r="R175" s="8"/>
      <c r="S175" s="8"/>
      <c r="T175" s="8"/>
      <c r="U175" s="8"/>
      <c r="V175" s="8"/>
      <c r="W175" s="8"/>
      <c r="X175" s="8"/>
      <c r="Y175" s="8"/>
      <c r="Z175" s="8"/>
    </row>
    <row r="176" spans="1:26" ht="15.75" customHeight="1">
      <c r="A176" s="7"/>
      <c r="B176" s="7"/>
      <c r="C176" s="7"/>
      <c r="D176" s="7"/>
      <c r="E176" s="31"/>
      <c r="F176" s="7"/>
      <c r="G176" s="7"/>
      <c r="H176" s="7"/>
      <c r="I176" s="7"/>
      <c r="J176" s="7"/>
      <c r="K176" s="7"/>
      <c r="L176" s="7"/>
      <c r="M176" s="7"/>
      <c r="N176" s="7"/>
      <c r="O176" s="7"/>
      <c r="P176" s="8"/>
      <c r="Q176" s="8"/>
      <c r="R176" s="8"/>
      <c r="S176" s="8"/>
      <c r="T176" s="8"/>
      <c r="U176" s="8"/>
      <c r="V176" s="8"/>
      <c r="W176" s="8"/>
      <c r="X176" s="8"/>
      <c r="Y176" s="8"/>
      <c r="Z176" s="8"/>
    </row>
    <row r="177" spans="1:26" ht="15.75" customHeight="1">
      <c r="A177" s="7"/>
      <c r="B177" s="7"/>
      <c r="C177" s="7"/>
      <c r="D177" s="7"/>
      <c r="E177" s="31"/>
      <c r="F177" s="7"/>
      <c r="G177" s="7"/>
      <c r="H177" s="7"/>
      <c r="I177" s="7"/>
      <c r="J177" s="7"/>
      <c r="K177" s="7"/>
      <c r="L177" s="7"/>
      <c r="M177" s="7"/>
      <c r="N177" s="7"/>
      <c r="O177" s="7"/>
      <c r="P177" s="8"/>
      <c r="Q177" s="8"/>
      <c r="R177" s="8"/>
      <c r="S177" s="8"/>
      <c r="T177" s="8"/>
      <c r="U177" s="8"/>
      <c r="V177" s="8"/>
      <c r="W177" s="8"/>
      <c r="X177" s="8"/>
      <c r="Y177" s="8"/>
      <c r="Z177" s="8"/>
    </row>
    <row r="178" spans="1:26" ht="15.75" customHeight="1">
      <c r="A178" s="7"/>
      <c r="B178" s="7"/>
      <c r="C178" s="7"/>
      <c r="D178" s="7"/>
      <c r="E178" s="31"/>
      <c r="F178" s="7"/>
      <c r="G178" s="7"/>
      <c r="H178" s="7"/>
      <c r="I178" s="7"/>
      <c r="J178" s="7"/>
      <c r="K178" s="7"/>
      <c r="L178" s="7"/>
      <c r="M178" s="7"/>
      <c r="N178" s="7"/>
      <c r="O178" s="7"/>
      <c r="P178" s="8"/>
      <c r="Q178" s="8"/>
      <c r="R178" s="8"/>
      <c r="S178" s="8"/>
      <c r="T178" s="8"/>
      <c r="U178" s="8"/>
      <c r="V178" s="8"/>
      <c r="W178" s="8"/>
      <c r="X178" s="8"/>
      <c r="Y178" s="8"/>
      <c r="Z178" s="8"/>
    </row>
    <row r="179" spans="1:26" ht="15.75" customHeight="1">
      <c r="A179" s="7"/>
      <c r="B179" s="7"/>
      <c r="C179" s="7"/>
      <c r="D179" s="7"/>
      <c r="E179" s="31"/>
      <c r="F179" s="7"/>
      <c r="G179" s="7"/>
      <c r="H179" s="7"/>
      <c r="I179" s="7"/>
      <c r="J179" s="7"/>
      <c r="K179" s="7"/>
      <c r="L179" s="7"/>
      <c r="M179" s="7"/>
      <c r="N179" s="7"/>
      <c r="O179" s="7"/>
      <c r="P179" s="8"/>
      <c r="Q179" s="8"/>
      <c r="R179" s="8"/>
      <c r="S179" s="8"/>
      <c r="T179" s="8"/>
      <c r="U179" s="8"/>
      <c r="V179" s="8"/>
      <c r="W179" s="8"/>
      <c r="X179" s="8"/>
      <c r="Y179" s="8"/>
      <c r="Z179" s="8"/>
    </row>
    <row r="180" spans="1:26" ht="15.75" customHeight="1">
      <c r="A180" s="7"/>
      <c r="B180" s="7"/>
      <c r="C180" s="7"/>
      <c r="D180" s="7"/>
      <c r="E180" s="31"/>
      <c r="F180" s="7"/>
      <c r="G180" s="7"/>
      <c r="H180" s="7"/>
      <c r="I180" s="7"/>
      <c r="J180" s="7"/>
      <c r="K180" s="7"/>
      <c r="L180" s="7"/>
      <c r="M180" s="7"/>
      <c r="N180" s="7"/>
      <c r="O180" s="7"/>
      <c r="P180" s="8"/>
      <c r="Q180" s="8"/>
      <c r="R180" s="8"/>
      <c r="S180" s="8"/>
      <c r="T180" s="8"/>
      <c r="U180" s="8"/>
      <c r="V180" s="8"/>
      <c r="W180" s="8"/>
      <c r="X180" s="8"/>
      <c r="Y180" s="8"/>
      <c r="Z180" s="8"/>
    </row>
    <row r="181" spans="1:26" ht="15.75" customHeight="1">
      <c r="A181" s="7"/>
      <c r="B181" s="7"/>
      <c r="C181" s="7"/>
      <c r="D181" s="7"/>
      <c r="E181" s="31"/>
      <c r="F181" s="7"/>
      <c r="G181" s="7"/>
      <c r="H181" s="7"/>
      <c r="I181" s="7"/>
      <c r="J181" s="7"/>
      <c r="K181" s="7"/>
      <c r="L181" s="7"/>
      <c r="M181" s="7"/>
      <c r="N181" s="7"/>
      <c r="O181" s="7"/>
      <c r="P181" s="8"/>
      <c r="Q181" s="8"/>
      <c r="R181" s="8"/>
      <c r="S181" s="8"/>
      <c r="T181" s="8"/>
      <c r="U181" s="8"/>
      <c r="V181" s="8"/>
      <c r="W181" s="8"/>
      <c r="X181" s="8"/>
      <c r="Y181" s="8"/>
      <c r="Z181" s="8"/>
    </row>
    <row r="182" spans="1:26" ht="15.75" customHeight="1">
      <c r="A182" s="7"/>
      <c r="B182" s="7"/>
      <c r="C182" s="7"/>
      <c r="D182" s="7"/>
      <c r="E182" s="31"/>
      <c r="F182" s="7"/>
      <c r="G182" s="7"/>
      <c r="H182" s="7"/>
      <c r="I182" s="7"/>
      <c r="J182" s="7"/>
      <c r="K182" s="7"/>
      <c r="L182" s="7"/>
      <c r="M182" s="7"/>
      <c r="N182" s="7"/>
      <c r="O182" s="7"/>
      <c r="P182" s="8"/>
      <c r="Q182" s="8"/>
      <c r="R182" s="8"/>
      <c r="S182" s="8"/>
      <c r="T182" s="8"/>
      <c r="U182" s="8"/>
      <c r="V182" s="8"/>
      <c r="W182" s="8"/>
      <c r="X182" s="8"/>
      <c r="Y182" s="8"/>
      <c r="Z182" s="8"/>
    </row>
    <row r="183" spans="1:26" ht="15.75" customHeight="1">
      <c r="A183" s="7"/>
      <c r="B183" s="7"/>
      <c r="C183" s="7"/>
      <c r="D183" s="7"/>
      <c r="E183" s="31"/>
      <c r="F183" s="7"/>
      <c r="G183" s="7"/>
      <c r="H183" s="7"/>
      <c r="I183" s="7"/>
      <c r="J183" s="7"/>
      <c r="K183" s="7"/>
      <c r="L183" s="7"/>
      <c r="M183" s="7"/>
      <c r="N183" s="7"/>
      <c r="O183" s="7"/>
      <c r="P183" s="8"/>
      <c r="Q183" s="8"/>
      <c r="R183" s="8"/>
      <c r="S183" s="8"/>
      <c r="T183" s="8"/>
      <c r="U183" s="8"/>
      <c r="V183" s="8"/>
      <c r="W183" s="8"/>
      <c r="X183" s="8"/>
      <c r="Y183" s="8"/>
      <c r="Z183" s="8"/>
    </row>
    <row r="184" spans="1:26" ht="15.75" customHeight="1">
      <c r="A184" s="7"/>
      <c r="B184" s="7"/>
      <c r="C184" s="7"/>
      <c r="D184" s="7"/>
      <c r="E184" s="31"/>
      <c r="F184" s="7"/>
      <c r="G184" s="7"/>
      <c r="H184" s="7"/>
      <c r="I184" s="7"/>
      <c r="J184" s="7"/>
      <c r="K184" s="7"/>
      <c r="L184" s="7"/>
      <c r="M184" s="7"/>
      <c r="N184" s="7"/>
      <c r="O184" s="7"/>
      <c r="P184" s="8"/>
      <c r="Q184" s="8"/>
      <c r="R184" s="8"/>
      <c r="S184" s="8"/>
      <c r="T184" s="8"/>
      <c r="U184" s="8"/>
      <c r="V184" s="8"/>
      <c r="W184" s="8"/>
      <c r="X184" s="8"/>
      <c r="Y184" s="8"/>
      <c r="Z184" s="8"/>
    </row>
    <row r="185" spans="1:26" ht="15.75" customHeight="1">
      <c r="A185" s="7"/>
      <c r="B185" s="7"/>
      <c r="C185" s="7"/>
      <c r="D185" s="7"/>
      <c r="E185" s="31"/>
      <c r="F185" s="7"/>
      <c r="G185" s="7"/>
      <c r="H185" s="7"/>
      <c r="I185" s="7"/>
      <c r="J185" s="7"/>
      <c r="K185" s="7"/>
      <c r="L185" s="7"/>
      <c r="M185" s="7"/>
      <c r="N185" s="7"/>
      <c r="O185" s="7"/>
      <c r="P185" s="8"/>
      <c r="Q185" s="8"/>
      <c r="R185" s="8"/>
      <c r="S185" s="8"/>
      <c r="T185" s="8"/>
      <c r="U185" s="8"/>
      <c r="V185" s="8"/>
      <c r="W185" s="8"/>
      <c r="X185" s="8"/>
      <c r="Y185" s="8"/>
      <c r="Z185" s="8"/>
    </row>
    <row r="186" spans="1:26" ht="15.75" customHeight="1">
      <c r="A186" s="7"/>
      <c r="B186" s="7"/>
      <c r="C186" s="7"/>
      <c r="D186" s="7"/>
      <c r="E186" s="31"/>
      <c r="F186" s="7"/>
      <c r="G186" s="7"/>
      <c r="H186" s="7"/>
      <c r="I186" s="7"/>
      <c r="J186" s="7"/>
      <c r="K186" s="7"/>
      <c r="L186" s="7"/>
      <c r="M186" s="7"/>
      <c r="N186" s="7"/>
      <c r="O186" s="7"/>
      <c r="P186" s="8"/>
      <c r="Q186" s="8"/>
      <c r="R186" s="8"/>
      <c r="S186" s="8"/>
      <c r="T186" s="8"/>
      <c r="U186" s="8"/>
      <c r="V186" s="8"/>
      <c r="W186" s="8"/>
      <c r="X186" s="8"/>
      <c r="Y186" s="8"/>
      <c r="Z186" s="8"/>
    </row>
    <row r="187" spans="1:26" ht="15.75" customHeight="1">
      <c r="A187" s="7"/>
      <c r="B187" s="7"/>
      <c r="C187" s="7"/>
      <c r="D187" s="7"/>
      <c r="E187" s="31"/>
      <c r="F187" s="7"/>
      <c r="G187" s="7"/>
      <c r="H187" s="7"/>
      <c r="I187" s="7"/>
      <c r="J187" s="7"/>
      <c r="K187" s="7"/>
      <c r="L187" s="7"/>
      <c r="M187" s="7"/>
      <c r="N187" s="7"/>
      <c r="O187" s="7"/>
      <c r="P187" s="8"/>
      <c r="Q187" s="8"/>
      <c r="R187" s="8"/>
      <c r="S187" s="8"/>
      <c r="T187" s="8"/>
      <c r="U187" s="8"/>
      <c r="V187" s="8"/>
      <c r="W187" s="8"/>
      <c r="X187" s="8"/>
      <c r="Y187" s="8"/>
      <c r="Z187" s="8"/>
    </row>
    <row r="188" spans="1:26" ht="15.75" customHeight="1">
      <c r="A188" s="7"/>
      <c r="B188" s="7"/>
      <c r="C188" s="7"/>
      <c r="D188" s="7"/>
      <c r="E188" s="31"/>
      <c r="F188" s="7"/>
      <c r="G188" s="7"/>
      <c r="H188" s="7"/>
      <c r="I188" s="7"/>
      <c r="J188" s="7"/>
      <c r="K188" s="7"/>
      <c r="L188" s="7"/>
      <c r="M188" s="7"/>
      <c r="N188" s="7"/>
      <c r="O188" s="7"/>
      <c r="P188" s="8"/>
      <c r="Q188" s="8"/>
      <c r="R188" s="8"/>
      <c r="S188" s="8"/>
      <c r="T188" s="8"/>
      <c r="U188" s="8"/>
      <c r="V188" s="8"/>
      <c r="W188" s="8"/>
      <c r="X188" s="8"/>
      <c r="Y188" s="8"/>
      <c r="Z188" s="8"/>
    </row>
    <row r="189" spans="1:26" ht="15.75" customHeight="1">
      <c r="A189" s="7"/>
      <c r="B189" s="7"/>
      <c r="C189" s="7"/>
      <c r="D189" s="7"/>
      <c r="E189" s="31"/>
      <c r="F189" s="7"/>
      <c r="G189" s="7"/>
      <c r="H189" s="7"/>
      <c r="I189" s="7"/>
      <c r="J189" s="7"/>
      <c r="K189" s="7"/>
      <c r="L189" s="7"/>
      <c r="M189" s="7"/>
      <c r="N189" s="7"/>
      <c r="O189" s="7"/>
      <c r="P189" s="8"/>
      <c r="Q189" s="8"/>
      <c r="R189" s="8"/>
      <c r="S189" s="8"/>
      <c r="T189" s="8"/>
      <c r="U189" s="8"/>
      <c r="V189" s="8"/>
      <c r="W189" s="8"/>
      <c r="X189" s="8"/>
      <c r="Y189" s="8"/>
      <c r="Z189" s="8"/>
    </row>
    <row r="190" spans="1:26" ht="15.75" customHeight="1">
      <c r="A190" s="7"/>
      <c r="B190" s="7"/>
      <c r="C190" s="7"/>
      <c r="D190" s="7"/>
      <c r="E190" s="31"/>
      <c r="F190" s="7"/>
      <c r="G190" s="7"/>
      <c r="H190" s="7"/>
      <c r="I190" s="7"/>
      <c r="J190" s="7"/>
      <c r="K190" s="7"/>
      <c r="L190" s="7"/>
      <c r="M190" s="7"/>
      <c r="N190" s="7"/>
      <c r="O190" s="7"/>
      <c r="P190" s="8"/>
      <c r="Q190" s="8"/>
      <c r="R190" s="8"/>
      <c r="S190" s="8"/>
      <c r="T190" s="8"/>
      <c r="U190" s="8"/>
      <c r="V190" s="8"/>
      <c r="W190" s="8"/>
      <c r="X190" s="8"/>
      <c r="Y190" s="8"/>
      <c r="Z190" s="8"/>
    </row>
    <row r="191" spans="1:26" ht="15.75" customHeight="1">
      <c r="A191" s="7"/>
      <c r="B191" s="7"/>
      <c r="C191" s="7"/>
      <c r="D191" s="7"/>
      <c r="E191" s="31"/>
      <c r="F191" s="7"/>
      <c r="G191" s="7"/>
      <c r="H191" s="7"/>
      <c r="I191" s="7"/>
      <c r="J191" s="7"/>
      <c r="K191" s="7"/>
      <c r="L191" s="7"/>
      <c r="M191" s="7"/>
      <c r="N191" s="7"/>
      <c r="O191" s="7"/>
      <c r="P191" s="8"/>
      <c r="Q191" s="8"/>
      <c r="R191" s="8"/>
      <c r="S191" s="8"/>
      <c r="T191" s="8"/>
      <c r="U191" s="8"/>
      <c r="V191" s="8"/>
      <c r="W191" s="8"/>
      <c r="X191" s="8"/>
      <c r="Y191" s="8"/>
      <c r="Z191" s="8"/>
    </row>
    <row r="192" spans="1:26" ht="15.75" customHeight="1">
      <c r="A192" s="7"/>
      <c r="B192" s="7"/>
      <c r="C192" s="7"/>
      <c r="D192" s="7"/>
      <c r="E192" s="31"/>
      <c r="F192" s="7"/>
      <c r="G192" s="7"/>
      <c r="H192" s="7"/>
      <c r="I192" s="7"/>
      <c r="J192" s="7"/>
      <c r="K192" s="7"/>
      <c r="L192" s="7"/>
      <c r="M192" s="7"/>
      <c r="N192" s="7"/>
      <c r="O192" s="7"/>
      <c r="P192" s="8"/>
      <c r="Q192" s="8"/>
      <c r="R192" s="8"/>
      <c r="S192" s="8"/>
      <c r="T192" s="8"/>
      <c r="U192" s="8"/>
      <c r="V192" s="8"/>
      <c r="W192" s="8"/>
      <c r="X192" s="8"/>
      <c r="Y192" s="8"/>
      <c r="Z192" s="8"/>
    </row>
    <row r="193" spans="1:26" ht="15.75" customHeight="1">
      <c r="A193" s="7"/>
      <c r="B193" s="7"/>
      <c r="C193" s="7"/>
      <c r="D193" s="7"/>
      <c r="E193" s="31"/>
      <c r="F193" s="7"/>
      <c r="G193" s="7"/>
      <c r="H193" s="7"/>
      <c r="I193" s="7"/>
      <c r="J193" s="7"/>
      <c r="K193" s="7"/>
      <c r="L193" s="7"/>
      <c r="M193" s="7"/>
      <c r="N193" s="7"/>
      <c r="O193" s="7"/>
      <c r="P193" s="8"/>
      <c r="Q193" s="8"/>
      <c r="R193" s="8"/>
      <c r="S193" s="8"/>
      <c r="T193" s="8"/>
      <c r="U193" s="8"/>
      <c r="V193" s="8"/>
      <c r="W193" s="8"/>
      <c r="X193" s="8"/>
      <c r="Y193" s="8"/>
      <c r="Z193" s="8"/>
    </row>
    <row r="194" spans="1:26" ht="15.75" customHeight="1">
      <c r="A194" s="7"/>
      <c r="B194" s="7"/>
      <c r="C194" s="7"/>
      <c r="D194" s="7"/>
      <c r="E194" s="31"/>
      <c r="F194" s="7"/>
      <c r="G194" s="7"/>
      <c r="H194" s="7"/>
      <c r="I194" s="7"/>
      <c r="J194" s="7"/>
      <c r="K194" s="7"/>
      <c r="L194" s="7"/>
      <c r="M194" s="7"/>
      <c r="N194" s="7"/>
      <c r="O194" s="7"/>
      <c r="P194" s="8"/>
      <c r="Q194" s="8"/>
      <c r="R194" s="8"/>
      <c r="S194" s="8"/>
      <c r="T194" s="8"/>
      <c r="U194" s="8"/>
      <c r="V194" s="8"/>
      <c r="W194" s="8"/>
      <c r="X194" s="8"/>
      <c r="Y194" s="8"/>
      <c r="Z194" s="8"/>
    </row>
    <row r="195" spans="1:26" ht="15.75" customHeight="1">
      <c r="A195" s="7"/>
      <c r="B195" s="7"/>
      <c r="C195" s="7"/>
      <c r="D195" s="7"/>
      <c r="E195" s="31"/>
      <c r="F195" s="7"/>
      <c r="G195" s="7"/>
      <c r="H195" s="7"/>
      <c r="I195" s="7"/>
      <c r="J195" s="7"/>
      <c r="K195" s="7"/>
      <c r="L195" s="7"/>
      <c r="M195" s="7"/>
      <c r="N195" s="7"/>
      <c r="O195" s="7"/>
      <c r="P195" s="8"/>
      <c r="Q195" s="8"/>
      <c r="R195" s="8"/>
      <c r="S195" s="8"/>
      <c r="T195" s="8"/>
      <c r="U195" s="8"/>
      <c r="V195" s="8"/>
      <c r="W195" s="8"/>
      <c r="X195" s="8"/>
      <c r="Y195" s="8"/>
      <c r="Z195" s="8"/>
    </row>
    <row r="196" spans="1:26" ht="15.75" customHeight="1">
      <c r="A196" s="7"/>
      <c r="B196" s="7"/>
      <c r="C196" s="7"/>
      <c r="D196" s="7"/>
      <c r="E196" s="31"/>
      <c r="F196" s="7"/>
      <c r="G196" s="7"/>
      <c r="H196" s="7"/>
      <c r="I196" s="7"/>
      <c r="J196" s="7"/>
      <c r="K196" s="7"/>
      <c r="L196" s="7"/>
      <c r="M196" s="7"/>
      <c r="N196" s="7"/>
      <c r="O196" s="7"/>
      <c r="P196" s="8"/>
      <c r="Q196" s="8"/>
      <c r="R196" s="8"/>
      <c r="S196" s="8"/>
      <c r="T196" s="8"/>
      <c r="U196" s="8"/>
      <c r="V196" s="8"/>
      <c r="W196" s="8"/>
      <c r="X196" s="8"/>
      <c r="Y196" s="8"/>
      <c r="Z196" s="8"/>
    </row>
    <row r="197" spans="1:26" ht="15.75" customHeight="1">
      <c r="A197" s="7"/>
      <c r="B197" s="7"/>
      <c r="C197" s="7"/>
      <c r="D197" s="7"/>
      <c r="E197" s="31"/>
      <c r="F197" s="7"/>
      <c r="G197" s="7"/>
      <c r="H197" s="7"/>
      <c r="I197" s="7"/>
      <c r="J197" s="7"/>
      <c r="K197" s="7"/>
      <c r="L197" s="7"/>
      <c r="M197" s="7"/>
      <c r="N197" s="7"/>
      <c r="O197" s="7"/>
      <c r="P197" s="8"/>
      <c r="Q197" s="8"/>
      <c r="R197" s="8"/>
      <c r="S197" s="8"/>
      <c r="T197" s="8"/>
      <c r="U197" s="8"/>
      <c r="V197" s="8"/>
      <c r="W197" s="8"/>
      <c r="X197" s="8"/>
      <c r="Y197" s="8"/>
      <c r="Z197" s="8"/>
    </row>
    <row r="198" spans="1:26" ht="15.75" customHeight="1">
      <c r="A198" s="7"/>
      <c r="B198" s="7"/>
      <c r="C198" s="7"/>
      <c r="D198" s="7"/>
      <c r="E198" s="31"/>
      <c r="F198" s="7"/>
      <c r="G198" s="7"/>
      <c r="H198" s="7"/>
      <c r="I198" s="7"/>
      <c r="J198" s="7"/>
      <c r="K198" s="7"/>
      <c r="L198" s="7"/>
      <c r="M198" s="7"/>
      <c r="N198" s="7"/>
      <c r="O198" s="7"/>
      <c r="P198" s="8"/>
      <c r="Q198" s="8"/>
      <c r="R198" s="8"/>
      <c r="S198" s="8"/>
      <c r="T198" s="8"/>
      <c r="U198" s="8"/>
      <c r="V198" s="8"/>
      <c r="W198" s="8"/>
      <c r="X198" s="8"/>
      <c r="Y198" s="8"/>
      <c r="Z198" s="8"/>
    </row>
    <row r="199" spans="1:26" ht="15.75" customHeight="1">
      <c r="A199" s="7"/>
      <c r="B199" s="7"/>
      <c r="C199" s="7"/>
      <c r="D199" s="7"/>
      <c r="E199" s="31"/>
      <c r="F199" s="7"/>
      <c r="G199" s="7"/>
      <c r="H199" s="7"/>
      <c r="I199" s="7"/>
      <c r="J199" s="7"/>
      <c r="K199" s="7"/>
      <c r="L199" s="7"/>
      <c r="M199" s="7"/>
      <c r="N199" s="7"/>
      <c r="O199" s="7"/>
      <c r="P199" s="8"/>
      <c r="Q199" s="8"/>
      <c r="R199" s="8"/>
      <c r="S199" s="8"/>
      <c r="T199" s="8"/>
      <c r="U199" s="8"/>
      <c r="V199" s="8"/>
      <c r="W199" s="8"/>
      <c r="X199" s="8"/>
      <c r="Y199" s="8"/>
      <c r="Z199" s="8"/>
    </row>
    <row r="200" spans="1:26" ht="15.75" customHeight="1">
      <c r="A200" s="7"/>
      <c r="B200" s="7"/>
      <c r="C200" s="7"/>
      <c r="D200" s="7"/>
      <c r="E200" s="31"/>
      <c r="F200" s="7"/>
      <c r="G200" s="7"/>
      <c r="H200" s="7"/>
      <c r="I200" s="7"/>
      <c r="J200" s="7"/>
      <c r="K200" s="7"/>
      <c r="L200" s="7"/>
      <c r="M200" s="7"/>
      <c r="N200" s="7"/>
      <c r="O200" s="7"/>
      <c r="P200" s="8"/>
      <c r="Q200" s="8"/>
      <c r="R200" s="8"/>
      <c r="S200" s="8"/>
      <c r="T200" s="8"/>
      <c r="U200" s="8"/>
      <c r="V200" s="8"/>
      <c r="W200" s="8"/>
      <c r="X200" s="8"/>
      <c r="Y200" s="8"/>
      <c r="Z200" s="8"/>
    </row>
    <row r="201" spans="1:26" ht="15.75" customHeight="1">
      <c r="A201" s="7"/>
      <c r="B201" s="7"/>
      <c r="C201" s="7"/>
      <c r="D201" s="7"/>
      <c r="E201" s="31"/>
      <c r="F201" s="7"/>
      <c r="G201" s="7"/>
      <c r="H201" s="7"/>
      <c r="I201" s="7"/>
      <c r="J201" s="7"/>
      <c r="K201" s="7"/>
      <c r="L201" s="7"/>
      <c r="M201" s="7"/>
      <c r="N201" s="7"/>
      <c r="O201" s="7"/>
      <c r="P201" s="8"/>
      <c r="Q201" s="8"/>
      <c r="R201" s="8"/>
      <c r="S201" s="8"/>
      <c r="T201" s="8"/>
      <c r="U201" s="8"/>
      <c r="V201" s="8"/>
      <c r="W201" s="8"/>
      <c r="X201" s="8"/>
      <c r="Y201" s="8"/>
      <c r="Z201" s="8"/>
    </row>
    <row r="202" spans="1:26" ht="15.75" customHeight="1">
      <c r="A202" s="7"/>
      <c r="B202" s="7"/>
      <c r="C202" s="7"/>
      <c r="D202" s="7"/>
      <c r="E202" s="31"/>
      <c r="F202" s="7"/>
      <c r="G202" s="7"/>
      <c r="H202" s="7"/>
      <c r="I202" s="7"/>
      <c r="J202" s="7"/>
      <c r="K202" s="7"/>
      <c r="L202" s="7"/>
      <c r="M202" s="7"/>
      <c r="N202" s="7"/>
      <c r="O202" s="7"/>
      <c r="P202" s="8"/>
      <c r="Q202" s="8"/>
      <c r="R202" s="8"/>
      <c r="S202" s="8"/>
      <c r="T202" s="8"/>
      <c r="U202" s="8"/>
      <c r="V202" s="8"/>
      <c r="W202" s="8"/>
      <c r="X202" s="8"/>
      <c r="Y202" s="8"/>
      <c r="Z202" s="8"/>
    </row>
    <row r="203" spans="1:26" ht="15.75" customHeight="1">
      <c r="A203" s="7"/>
      <c r="B203" s="7"/>
      <c r="C203" s="7"/>
      <c r="D203" s="7"/>
      <c r="E203" s="31"/>
      <c r="F203" s="7"/>
      <c r="G203" s="7"/>
      <c r="H203" s="7"/>
      <c r="I203" s="7"/>
      <c r="J203" s="7"/>
      <c r="K203" s="7"/>
      <c r="L203" s="7"/>
      <c r="M203" s="7"/>
      <c r="N203" s="7"/>
      <c r="O203" s="7"/>
      <c r="P203" s="8"/>
      <c r="Q203" s="8"/>
      <c r="R203" s="8"/>
      <c r="S203" s="8"/>
      <c r="T203" s="8"/>
      <c r="U203" s="8"/>
      <c r="V203" s="8"/>
      <c r="W203" s="8"/>
      <c r="X203" s="8"/>
      <c r="Y203" s="8"/>
      <c r="Z203" s="8"/>
    </row>
    <row r="204" spans="1:26" ht="15.75" customHeight="1">
      <c r="A204" s="7"/>
      <c r="B204" s="7"/>
      <c r="C204" s="7"/>
      <c r="D204" s="7"/>
      <c r="E204" s="31"/>
      <c r="F204" s="7"/>
      <c r="G204" s="7"/>
      <c r="H204" s="7"/>
      <c r="I204" s="7"/>
      <c r="J204" s="7"/>
      <c r="K204" s="7"/>
      <c r="L204" s="7"/>
      <c r="M204" s="7"/>
      <c r="N204" s="7"/>
      <c r="O204" s="7"/>
      <c r="P204" s="8"/>
      <c r="Q204" s="8"/>
      <c r="R204" s="8"/>
      <c r="S204" s="8"/>
      <c r="T204" s="8"/>
      <c r="U204" s="8"/>
      <c r="V204" s="8"/>
      <c r="W204" s="8"/>
      <c r="X204" s="8"/>
      <c r="Y204" s="8"/>
      <c r="Z204" s="8"/>
    </row>
    <row r="205" spans="1:26" ht="15.75" customHeight="1">
      <c r="A205" s="7"/>
      <c r="B205" s="7"/>
      <c r="C205" s="7"/>
      <c r="D205" s="7"/>
      <c r="E205" s="31"/>
      <c r="F205" s="7"/>
      <c r="G205" s="7"/>
      <c r="H205" s="7"/>
      <c r="I205" s="7"/>
      <c r="J205" s="7"/>
      <c r="K205" s="7"/>
      <c r="L205" s="7"/>
      <c r="M205" s="7"/>
      <c r="N205" s="7"/>
      <c r="O205" s="7"/>
      <c r="P205" s="8"/>
      <c r="Q205" s="8"/>
      <c r="R205" s="8"/>
      <c r="S205" s="8"/>
      <c r="T205" s="8"/>
      <c r="U205" s="8"/>
      <c r="V205" s="8"/>
      <c r="W205" s="8"/>
      <c r="X205" s="8"/>
      <c r="Y205" s="8"/>
      <c r="Z205" s="8"/>
    </row>
    <row r="206" spans="1:26" ht="15.75" customHeight="1">
      <c r="A206" s="7"/>
      <c r="B206" s="7"/>
      <c r="C206" s="7"/>
      <c r="D206" s="7"/>
      <c r="E206" s="31"/>
      <c r="F206" s="7"/>
      <c r="G206" s="7"/>
      <c r="H206" s="7"/>
      <c r="I206" s="7"/>
      <c r="J206" s="7"/>
      <c r="K206" s="7"/>
      <c r="L206" s="7"/>
      <c r="M206" s="7"/>
      <c r="N206" s="7"/>
      <c r="O206" s="7"/>
      <c r="P206" s="8"/>
      <c r="Q206" s="8"/>
      <c r="R206" s="8"/>
      <c r="S206" s="8"/>
      <c r="T206" s="8"/>
      <c r="U206" s="8"/>
      <c r="V206" s="8"/>
      <c r="W206" s="8"/>
      <c r="X206" s="8"/>
      <c r="Y206" s="8"/>
      <c r="Z206" s="8"/>
    </row>
    <row r="207" spans="1:26" ht="15.75" customHeight="1">
      <c r="A207" s="7"/>
      <c r="B207" s="7"/>
      <c r="C207" s="7"/>
      <c r="D207" s="7"/>
      <c r="E207" s="31"/>
      <c r="F207" s="7"/>
      <c r="G207" s="7"/>
      <c r="H207" s="7"/>
      <c r="I207" s="7"/>
      <c r="J207" s="7"/>
      <c r="K207" s="7"/>
      <c r="L207" s="7"/>
      <c r="M207" s="7"/>
      <c r="N207" s="7"/>
      <c r="O207" s="7"/>
      <c r="P207" s="8"/>
      <c r="Q207" s="8"/>
      <c r="R207" s="8"/>
      <c r="S207" s="8"/>
      <c r="T207" s="8"/>
      <c r="U207" s="8"/>
      <c r="V207" s="8"/>
      <c r="W207" s="8"/>
      <c r="X207" s="8"/>
      <c r="Y207" s="8"/>
      <c r="Z207" s="8"/>
    </row>
    <row r="208" spans="1:26" ht="15.75" customHeight="1">
      <c r="A208" s="7"/>
      <c r="B208" s="7"/>
      <c r="C208" s="7"/>
      <c r="D208" s="7"/>
      <c r="E208" s="31"/>
      <c r="F208" s="7"/>
      <c r="G208" s="7"/>
      <c r="H208" s="7"/>
      <c r="I208" s="7"/>
      <c r="J208" s="7"/>
      <c r="K208" s="7"/>
      <c r="L208" s="7"/>
      <c r="M208" s="7"/>
      <c r="N208" s="7"/>
      <c r="O208" s="7"/>
      <c r="P208" s="8"/>
      <c r="Q208" s="8"/>
      <c r="R208" s="8"/>
      <c r="S208" s="8"/>
      <c r="T208" s="8"/>
      <c r="U208" s="8"/>
      <c r="V208" s="8"/>
      <c r="W208" s="8"/>
      <c r="X208" s="8"/>
      <c r="Y208" s="8"/>
      <c r="Z208" s="8"/>
    </row>
    <row r="209" spans="1:26" ht="15.75" customHeight="1">
      <c r="A209" s="7"/>
      <c r="B209" s="7"/>
      <c r="C209" s="7"/>
      <c r="D209" s="7"/>
      <c r="E209" s="31"/>
      <c r="F209" s="7"/>
      <c r="G209" s="7"/>
      <c r="H209" s="7"/>
      <c r="I209" s="7"/>
      <c r="J209" s="7"/>
      <c r="K209" s="7"/>
      <c r="L209" s="7"/>
      <c r="M209" s="7"/>
      <c r="N209" s="7"/>
      <c r="O209" s="7"/>
      <c r="P209" s="8"/>
      <c r="Q209" s="8"/>
      <c r="R209" s="8"/>
      <c r="S209" s="8"/>
      <c r="T209" s="8"/>
      <c r="U209" s="8"/>
      <c r="V209" s="8"/>
      <c r="W209" s="8"/>
      <c r="X209" s="8"/>
      <c r="Y209" s="8"/>
      <c r="Z209" s="8"/>
    </row>
    <row r="210" spans="1:26" ht="15.75" customHeight="1">
      <c r="A210" s="7"/>
      <c r="B210" s="7"/>
      <c r="C210" s="7"/>
      <c r="D210" s="7"/>
      <c r="E210" s="31"/>
      <c r="F210" s="7"/>
      <c r="G210" s="7"/>
      <c r="H210" s="7"/>
      <c r="I210" s="7"/>
      <c r="J210" s="7"/>
      <c r="K210" s="7"/>
      <c r="L210" s="7"/>
      <c r="M210" s="7"/>
      <c r="N210" s="7"/>
      <c r="O210" s="7"/>
      <c r="P210" s="8"/>
      <c r="Q210" s="8"/>
      <c r="R210" s="8"/>
      <c r="S210" s="8"/>
      <c r="T210" s="8"/>
      <c r="U210" s="8"/>
      <c r="V210" s="8"/>
      <c r="W210" s="8"/>
      <c r="X210" s="8"/>
      <c r="Y210" s="8"/>
      <c r="Z210" s="8"/>
    </row>
    <row r="211" spans="1:26" ht="15.75" customHeight="1">
      <c r="A211" s="7"/>
      <c r="B211" s="7"/>
      <c r="C211" s="7"/>
      <c r="D211" s="7"/>
      <c r="E211" s="31"/>
      <c r="F211" s="7"/>
      <c r="G211" s="7"/>
      <c r="H211" s="7"/>
      <c r="I211" s="7"/>
      <c r="J211" s="7"/>
      <c r="K211" s="7"/>
      <c r="L211" s="7"/>
      <c r="M211" s="7"/>
      <c r="N211" s="7"/>
      <c r="O211" s="7"/>
      <c r="P211" s="8"/>
      <c r="Q211" s="8"/>
      <c r="R211" s="8"/>
      <c r="S211" s="8"/>
      <c r="T211" s="8"/>
      <c r="U211" s="8"/>
      <c r="V211" s="8"/>
      <c r="W211" s="8"/>
      <c r="X211" s="8"/>
      <c r="Y211" s="8"/>
      <c r="Z211" s="8"/>
    </row>
    <row r="212" spans="1:26" ht="15.75" customHeight="1">
      <c r="A212" s="7"/>
      <c r="B212" s="7"/>
      <c r="C212" s="7"/>
      <c r="D212" s="7"/>
      <c r="E212" s="31"/>
      <c r="F212" s="7"/>
      <c r="G212" s="7"/>
      <c r="H212" s="7"/>
      <c r="I212" s="7"/>
      <c r="J212" s="7"/>
      <c r="K212" s="7"/>
      <c r="L212" s="7"/>
      <c r="M212" s="7"/>
      <c r="N212" s="7"/>
      <c r="O212" s="7"/>
      <c r="P212" s="8"/>
      <c r="Q212" s="8"/>
      <c r="R212" s="8"/>
      <c r="S212" s="8"/>
      <c r="T212" s="8"/>
      <c r="U212" s="8"/>
      <c r="V212" s="8"/>
      <c r="W212" s="8"/>
      <c r="X212" s="8"/>
      <c r="Y212" s="8"/>
      <c r="Z212" s="8"/>
    </row>
    <row r="213" spans="1:26" ht="15.75" customHeight="1">
      <c r="A213" s="7"/>
      <c r="B213" s="7"/>
      <c r="C213" s="7"/>
      <c r="D213" s="7"/>
      <c r="E213" s="31"/>
      <c r="F213" s="7"/>
      <c r="G213" s="7"/>
      <c r="H213" s="7"/>
      <c r="I213" s="7"/>
      <c r="J213" s="7"/>
      <c r="K213" s="7"/>
      <c r="L213" s="7"/>
      <c r="M213" s="7"/>
      <c r="N213" s="7"/>
      <c r="O213" s="7"/>
      <c r="P213" s="8"/>
      <c r="Q213" s="8"/>
      <c r="R213" s="8"/>
      <c r="S213" s="8"/>
      <c r="T213" s="8"/>
      <c r="U213" s="8"/>
      <c r="V213" s="8"/>
      <c r="W213" s="8"/>
      <c r="X213" s="8"/>
      <c r="Y213" s="8"/>
      <c r="Z213" s="8"/>
    </row>
    <row r="214" spans="1:26" ht="15.75" customHeight="1">
      <c r="A214" s="7"/>
      <c r="B214" s="7"/>
      <c r="C214" s="7"/>
      <c r="D214" s="7"/>
      <c r="E214" s="31"/>
      <c r="F214" s="7"/>
      <c r="G214" s="7"/>
      <c r="H214" s="7"/>
      <c r="I214" s="7"/>
      <c r="J214" s="7"/>
      <c r="K214" s="7"/>
      <c r="L214" s="7"/>
      <c r="M214" s="7"/>
      <c r="N214" s="7"/>
      <c r="O214" s="7"/>
      <c r="P214" s="8"/>
      <c r="Q214" s="8"/>
      <c r="R214" s="8"/>
      <c r="S214" s="8"/>
      <c r="T214" s="8"/>
      <c r="U214" s="8"/>
      <c r="V214" s="8"/>
      <c r="W214" s="8"/>
      <c r="X214" s="8"/>
      <c r="Y214" s="8"/>
      <c r="Z214" s="8"/>
    </row>
    <row r="215" spans="1:26" ht="15.75" customHeight="1">
      <c r="A215" s="7"/>
      <c r="B215" s="7"/>
      <c r="C215" s="7"/>
      <c r="D215" s="7"/>
      <c r="E215" s="31"/>
      <c r="F215" s="7"/>
      <c r="G215" s="7"/>
      <c r="H215" s="7"/>
      <c r="I215" s="7"/>
      <c r="J215" s="7"/>
      <c r="K215" s="7"/>
      <c r="L215" s="7"/>
      <c r="M215" s="7"/>
      <c r="N215" s="7"/>
      <c r="O215" s="7"/>
      <c r="P215" s="8"/>
      <c r="Q215" s="8"/>
      <c r="R215" s="8"/>
      <c r="S215" s="8"/>
      <c r="T215" s="8"/>
      <c r="U215" s="8"/>
      <c r="V215" s="8"/>
      <c r="W215" s="8"/>
      <c r="X215" s="8"/>
      <c r="Y215" s="8"/>
      <c r="Z215" s="8"/>
    </row>
    <row r="216" spans="1:26" ht="15.75" customHeight="1">
      <c r="A216" s="7"/>
      <c r="B216" s="7"/>
      <c r="C216" s="7"/>
      <c r="D216" s="7"/>
      <c r="E216" s="31"/>
      <c r="F216" s="7"/>
      <c r="G216" s="7"/>
      <c r="H216" s="7"/>
      <c r="I216" s="7"/>
      <c r="J216" s="7"/>
      <c r="K216" s="7"/>
      <c r="L216" s="7"/>
      <c r="M216" s="7"/>
      <c r="N216" s="7"/>
      <c r="O216" s="7"/>
      <c r="P216" s="8"/>
      <c r="Q216" s="8"/>
      <c r="R216" s="8"/>
      <c r="S216" s="8"/>
      <c r="T216" s="8"/>
      <c r="U216" s="8"/>
      <c r="V216" s="8"/>
      <c r="W216" s="8"/>
      <c r="X216" s="8"/>
      <c r="Y216" s="8"/>
      <c r="Z216" s="8"/>
    </row>
    <row r="217" spans="1:26" ht="15.75" customHeight="1">
      <c r="A217" s="7"/>
      <c r="B217" s="7"/>
      <c r="C217" s="7"/>
      <c r="D217" s="7"/>
      <c r="E217" s="31"/>
      <c r="F217" s="7"/>
      <c r="G217" s="7"/>
      <c r="H217" s="7"/>
      <c r="I217" s="7"/>
      <c r="J217" s="7"/>
      <c r="K217" s="7"/>
      <c r="L217" s="7"/>
      <c r="M217" s="7"/>
      <c r="N217" s="7"/>
      <c r="O217" s="7"/>
      <c r="P217" s="8"/>
      <c r="Q217" s="8"/>
      <c r="R217" s="8"/>
      <c r="S217" s="8"/>
      <c r="T217" s="8"/>
      <c r="U217" s="8"/>
      <c r="V217" s="8"/>
      <c r="W217" s="8"/>
      <c r="X217" s="8"/>
      <c r="Y217" s="8"/>
      <c r="Z217" s="8"/>
    </row>
    <row r="218" spans="1:26" ht="15.75" customHeight="1">
      <c r="A218" s="7"/>
      <c r="B218" s="7"/>
      <c r="C218" s="7"/>
      <c r="D218" s="7"/>
      <c r="E218" s="31"/>
      <c r="F218" s="7"/>
      <c r="G218" s="7"/>
      <c r="H218" s="7"/>
      <c r="I218" s="7"/>
      <c r="J218" s="7"/>
      <c r="K218" s="7"/>
      <c r="L218" s="7"/>
      <c r="M218" s="7"/>
      <c r="N218" s="7"/>
      <c r="O218" s="7"/>
      <c r="P218" s="8"/>
      <c r="Q218" s="8"/>
      <c r="R218" s="8"/>
      <c r="S218" s="8"/>
      <c r="T218" s="8"/>
      <c r="U218" s="8"/>
      <c r="V218" s="8"/>
      <c r="W218" s="8"/>
      <c r="X218" s="8"/>
      <c r="Y218" s="8"/>
      <c r="Z218" s="8"/>
    </row>
    <row r="219" spans="1:26" ht="15.75" customHeight="1">
      <c r="A219" s="7"/>
      <c r="B219" s="7"/>
      <c r="C219" s="7"/>
      <c r="D219" s="7"/>
      <c r="E219" s="31"/>
      <c r="F219" s="7"/>
      <c r="G219" s="7"/>
      <c r="H219" s="7"/>
      <c r="I219" s="7"/>
      <c r="J219" s="7"/>
      <c r="K219" s="7"/>
      <c r="L219" s="7"/>
      <c r="M219" s="7"/>
      <c r="N219" s="7"/>
      <c r="O219" s="7"/>
      <c r="P219" s="8"/>
      <c r="Q219" s="8"/>
      <c r="R219" s="8"/>
      <c r="S219" s="8"/>
      <c r="T219" s="8"/>
      <c r="U219" s="8"/>
      <c r="V219" s="8"/>
      <c r="W219" s="8"/>
      <c r="X219" s="8"/>
      <c r="Y219" s="8"/>
      <c r="Z219" s="8"/>
    </row>
    <row r="220" spans="1:26" ht="15.75" customHeight="1">
      <c r="A220" s="7"/>
      <c r="B220" s="7"/>
      <c r="C220" s="7"/>
      <c r="D220" s="7"/>
      <c r="E220" s="31"/>
      <c r="F220" s="7"/>
      <c r="G220" s="7"/>
      <c r="H220" s="7"/>
      <c r="I220" s="7"/>
      <c r="J220" s="7"/>
      <c r="K220" s="7"/>
      <c r="L220" s="7"/>
      <c r="M220" s="7"/>
      <c r="N220" s="7"/>
      <c r="O220" s="7"/>
      <c r="P220" s="8"/>
      <c r="Q220" s="8"/>
      <c r="R220" s="8"/>
      <c r="S220" s="8"/>
      <c r="T220" s="8"/>
      <c r="U220" s="8"/>
      <c r="V220" s="8"/>
      <c r="W220" s="8"/>
      <c r="X220" s="8"/>
      <c r="Y220" s="8"/>
      <c r="Z220" s="8"/>
    </row>
    <row r="221" spans="1:26" ht="15.75" customHeight="1">
      <c r="A221" s="7"/>
      <c r="B221" s="7"/>
      <c r="C221" s="7"/>
      <c r="D221" s="7"/>
      <c r="E221" s="31"/>
      <c r="F221" s="7"/>
      <c r="G221" s="7"/>
      <c r="H221" s="7"/>
      <c r="I221" s="7"/>
      <c r="J221" s="7"/>
      <c r="K221" s="7"/>
      <c r="L221" s="7"/>
      <c r="M221" s="7"/>
      <c r="N221" s="7"/>
      <c r="O221" s="7"/>
      <c r="P221" s="8"/>
      <c r="Q221" s="8"/>
      <c r="R221" s="8"/>
      <c r="S221" s="8"/>
      <c r="T221" s="8"/>
      <c r="U221" s="8"/>
      <c r="V221" s="8"/>
      <c r="W221" s="8"/>
      <c r="X221" s="8"/>
      <c r="Y221" s="8"/>
      <c r="Z221" s="8"/>
    </row>
    <row r="222" spans="1:26" ht="15.75" customHeight="1">
      <c r="A222" s="7"/>
      <c r="B222" s="7"/>
      <c r="C222" s="7"/>
      <c r="D222" s="7"/>
      <c r="E222" s="31"/>
      <c r="F222" s="7"/>
      <c r="G222" s="7"/>
      <c r="H222" s="7"/>
      <c r="I222" s="7"/>
      <c r="J222" s="7"/>
      <c r="K222" s="7"/>
      <c r="L222" s="7"/>
      <c r="M222" s="7"/>
      <c r="N222" s="7"/>
      <c r="O222" s="7"/>
      <c r="P222" s="8"/>
      <c r="Q222" s="8"/>
      <c r="R222" s="8"/>
      <c r="S222" s="8"/>
      <c r="T222" s="8"/>
      <c r="U222" s="8"/>
      <c r="V222" s="8"/>
      <c r="W222" s="8"/>
      <c r="X222" s="8"/>
      <c r="Y222" s="8"/>
      <c r="Z222" s="8"/>
    </row>
    <row r="223" spans="1:26" ht="15.75" customHeight="1">
      <c r="A223" s="7"/>
      <c r="B223" s="7"/>
      <c r="C223" s="7"/>
      <c r="D223" s="7"/>
      <c r="E223" s="31"/>
      <c r="F223" s="7"/>
      <c r="G223" s="7"/>
      <c r="H223" s="7"/>
      <c r="I223" s="7"/>
      <c r="J223" s="7"/>
      <c r="K223" s="7"/>
      <c r="L223" s="7"/>
      <c r="M223" s="7"/>
      <c r="N223" s="7"/>
      <c r="O223" s="7"/>
      <c r="P223" s="8"/>
      <c r="Q223" s="8"/>
      <c r="R223" s="8"/>
      <c r="S223" s="8"/>
      <c r="T223" s="8"/>
      <c r="U223" s="8"/>
      <c r="V223" s="8"/>
      <c r="W223" s="8"/>
      <c r="X223" s="8"/>
      <c r="Y223" s="8"/>
      <c r="Z223" s="8"/>
    </row>
    <row r="224" spans="1:26" ht="15.75" customHeight="1">
      <c r="A224" s="7"/>
      <c r="B224" s="7"/>
      <c r="C224" s="7"/>
      <c r="D224" s="7"/>
      <c r="E224" s="31"/>
      <c r="F224" s="7"/>
      <c r="G224" s="7"/>
      <c r="H224" s="7"/>
      <c r="I224" s="7"/>
      <c r="J224" s="7"/>
      <c r="K224" s="7"/>
      <c r="L224" s="7"/>
      <c r="M224" s="7"/>
      <c r="N224" s="7"/>
      <c r="O224" s="7"/>
      <c r="P224" s="8"/>
      <c r="Q224" s="8"/>
      <c r="R224" s="8"/>
      <c r="S224" s="8"/>
      <c r="T224" s="8"/>
      <c r="U224" s="8"/>
      <c r="V224" s="8"/>
      <c r="W224" s="8"/>
      <c r="X224" s="8"/>
      <c r="Y224" s="8"/>
      <c r="Z224" s="8"/>
    </row>
    <row r="225" spans="1:26" ht="15.75" customHeight="1">
      <c r="A225" s="7"/>
      <c r="B225" s="7"/>
      <c r="C225" s="7"/>
      <c r="D225" s="7"/>
      <c r="E225" s="31"/>
      <c r="F225" s="7"/>
      <c r="G225" s="7"/>
      <c r="H225" s="7"/>
      <c r="I225" s="7"/>
      <c r="J225" s="7"/>
      <c r="K225" s="7"/>
      <c r="L225" s="7"/>
      <c r="M225" s="7"/>
      <c r="N225" s="7"/>
      <c r="O225" s="7"/>
      <c r="P225" s="8"/>
      <c r="Q225" s="8"/>
      <c r="R225" s="8"/>
      <c r="S225" s="8"/>
      <c r="T225" s="8"/>
      <c r="U225" s="8"/>
      <c r="V225" s="8"/>
      <c r="W225" s="8"/>
      <c r="X225" s="8"/>
      <c r="Y225" s="8"/>
      <c r="Z225" s="8"/>
    </row>
    <row r="226" spans="1:26" ht="15.75" customHeight="1">
      <c r="A226" s="7"/>
      <c r="B226" s="7"/>
      <c r="C226" s="7"/>
      <c r="D226" s="7"/>
      <c r="E226" s="31"/>
      <c r="F226" s="7"/>
      <c r="G226" s="7"/>
      <c r="H226" s="7"/>
      <c r="I226" s="7"/>
      <c r="J226" s="7"/>
      <c r="K226" s="7"/>
      <c r="L226" s="7"/>
      <c r="M226" s="7"/>
      <c r="N226" s="7"/>
      <c r="O226" s="7"/>
      <c r="P226" s="8"/>
      <c r="Q226" s="8"/>
      <c r="R226" s="8"/>
      <c r="S226" s="8"/>
      <c r="T226" s="8"/>
      <c r="U226" s="8"/>
      <c r="V226" s="8"/>
      <c r="W226" s="8"/>
      <c r="X226" s="8"/>
      <c r="Y226" s="8"/>
      <c r="Z226" s="8"/>
    </row>
    <row r="227" spans="1:26" ht="15.75" customHeight="1">
      <c r="A227" s="7"/>
      <c r="B227" s="7"/>
      <c r="C227" s="7"/>
      <c r="D227" s="7"/>
      <c r="E227" s="31"/>
      <c r="F227" s="7"/>
      <c r="G227" s="7"/>
      <c r="H227" s="7"/>
      <c r="I227" s="7"/>
      <c r="J227" s="7"/>
      <c r="K227" s="7"/>
      <c r="L227" s="7"/>
      <c r="M227" s="7"/>
      <c r="N227" s="7"/>
      <c r="O227" s="7"/>
      <c r="P227" s="8"/>
      <c r="Q227" s="8"/>
      <c r="R227" s="8"/>
      <c r="S227" s="8"/>
      <c r="T227" s="8"/>
      <c r="U227" s="8"/>
      <c r="V227" s="8"/>
      <c r="W227" s="8"/>
      <c r="X227" s="8"/>
      <c r="Y227" s="8"/>
      <c r="Z227" s="8"/>
    </row>
    <row r="228" spans="1:26" ht="15.75" customHeight="1">
      <c r="A228" s="7"/>
      <c r="B228" s="7"/>
      <c r="C228" s="7"/>
      <c r="D228" s="7"/>
      <c r="E228" s="31"/>
      <c r="F228" s="7"/>
      <c r="G228" s="7"/>
      <c r="H228" s="7"/>
      <c r="I228" s="7"/>
      <c r="J228" s="7"/>
      <c r="K228" s="7"/>
      <c r="L228" s="7"/>
      <c r="M228" s="7"/>
      <c r="N228" s="7"/>
      <c r="O228" s="7"/>
      <c r="P228" s="8"/>
      <c r="Q228" s="8"/>
      <c r="R228" s="8"/>
      <c r="S228" s="8"/>
      <c r="T228" s="8"/>
      <c r="U228" s="8"/>
      <c r="V228" s="8"/>
      <c r="W228" s="8"/>
      <c r="X228" s="8"/>
      <c r="Y228" s="8"/>
      <c r="Z228" s="8"/>
    </row>
    <row r="229" spans="1:26" ht="15.75" customHeight="1">
      <c r="A229" s="7"/>
      <c r="B229" s="7"/>
      <c r="C229" s="7"/>
      <c r="D229" s="7"/>
      <c r="E229" s="31"/>
      <c r="F229" s="7"/>
      <c r="G229" s="7"/>
      <c r="H229" s="7"/>
      <c r="I229" s="7"/>
      <c r="J229" s="7"/>
      <c r="K229" s="7"/>
      <c r="L229" s="7"/>
      <c r="M229" s="7"/>
      <c r="N229" s="7"/>
      <c r="O229" s="7"/>
      <c r="P229" s="8"/>
      <c r="Q229" s="8"/>
      <c r="R229" s="8"/>
      <c r="S229" s="8"/>
      <c r="T229" s="8"/>
      <c r="U229" s="8"/>
      <c r="V229" s="8"/>
      <c r="W229" s="8"/>
      <c r="X229" s="8"/>
      <c r="Y229" s="8"/>
      <c r="Z229" s="8"/>
    </row>
    <row r="230" spans="1:26" ht="15.75" customHeight="1">
      <c r="A230" s="7"/>
      <c r="B230" s="7"/>
      <c r="C230" s="7"/>
      <c r="D230" s="7"/>
      <c r="E230" s="31"/>
      <c r="F230" s="7"/>
      <c r="G230" s="7"/>
      <c r="H230" s="7"/>
      <c r="I230" s="7"/>
      <c r="J230" s="7"/>
      <c r="K230" s="7"/>
      <c r="L230" s="7"/>
      <c r="M230" s="7"/>
      <c r="N230" s="7"/>
      <c r="O230" s="7"/>
      <c r="P230" s="8"/>
      <c r="Q230" s="8"/>
      <c r="R230" s="8"/>
      <c r="S230" s="8"/>
      <c r="T230" s="8"/>
      <c r="U230" s="8"/>
      <c r="V230" s="8"/>
      <c r="W230" s="8"/>
      <c r="X230" s="8"/>
      <c r="Y230" s="8"/>
      <c r="Z230" s="8"/>
    </row>
    <row r="231" spans="1:26" ht="15.75" customHeight="1">
      <c r="A231" s="7"/>
      <c r="B231" s="7"/>
      <c r="C231" s="7"/>
      <c r="D231" s="7"/>
      <c r="E231" s="31"/>
      <c r="F231" s="7"/>
      <c r="G231" s="7"/>
      <c r="H231" s="7"/>
      <c r="I231" s="7"/>
      <c r="J231" s="7"/>
      <c r="K231" s="7"/>
      <c r="L231" s="7"/>
      <c r="M231" s="7"/>
      <c r="N231" s="7"/>
      <c r="O231" s="7"/>
      <c r="P231" s="8"/>
      <c r="Q231" s="8"/>
      <c r="R231" s="8"/>
      <c r="S231" s="8"/>
      <c r="T231" s="8"/>
      <c r="U231" s="8"/>
      <c r="V231" s="8"/>
      <c r="W231" s="8"/>
      <c r="X231" s="8"/>
      <c r="Y231" s="8"/>
      <c r="Z231" s="8"/>
    </row>
    <row r="232" spans="1:26" ht="15.75" customHeight="1">
      <c r="A232" s="7"/>
      <c r="B232" s="7"/>
      <c r="C232" s="7"/>
      <c r="D232" s="7"/>
      <c r="E232" s="31"/>
      <c r="F232" s="7"/>
      <c r="G232" s="7"/>
      <c r="H232" s="7"/>
      <c r="I232" s="7"/>
      <c r="J232" s="7"/>
      <c r="K232" s="7"/>
      <c r="L232" s="7"/>
      <c r="M232" s="7"/>
      <c r="N232" s="7"/>
      <c r="O232" s="7"/>
      <c r="P232" s="8"/>
      <c r="Q232" s="8"/>
      <c r="R232" s="8"/>
      <c r="S232" s="8"/>
      <c r="T232" s="8"/>
      <c r="U232" s="8"/>
      <c r="V232" s="8"/>
      <c r="W232" s="8"/>
      <c r="X232" s="8"/>
      <c r="Y232" s="8"/>
      <c r="Z232" s="8"/>
    </row>
    <row r="233" spans="1:26" ht="15.75" customHeight="1">
      <c r="A233" s="7"/>
      <c r="B233" s="7"/>
      <c r="C233" s="7"/>
      <c r="D233" s="7"/>
      <c r="E233" s="31"/>
      <c r="F233" s="7"/>
      <c r="G233" s="7"/>
      <c r="H233" s="7"/>
      <c r="I233" s="7"/>
      <c r="J233" s="7"/>
      <c r="K233" s="7"/>
      <c r="L233" s="7"/>
      <c r="M233" s="7"/>
      <c r="N233" s="7"/>
      <c r="O233" s="7"/>
      <c r="P233" s="8"/>
      <c r="Q233" s="8"/>
      <c r="R233" s="8"/>
      <c r="S233" s="8"/>
      <c r="T233" s="8"/>
      <c r="U233" s="8"/>
      <c r="V233" s="8"/>
      <c r="W233" s="8"/>
      <c r="X233" s="8"/>
      <c r="Y233" s="8"/>
      <c r="Z233" s="8"/>
    </row>
    <row r="234" spans="1:26" ht="15.75" customHeight="1">
      <c r="A234" s="7"/>
      <c r="B234" s="7"/>
      <c r="C234" s="7"/>
      <c r="D234" s="7"/>
      <c r="E234" s="31"/>
      <c r="F234" s="7"/>
      <c r="G234" s="7"/>
      <c r="H234" s="7"/>
      <c r="I234" s="7"/>
      <c r="J234" s="7"/>
      <c r="K234" s="7"/>
      <c r="L234" s="7"/>
      <c r="M234" s="7"/>
      <c r="N234" s="7"/>
      <c r="O234" s="7"/>
      <c r="P234" s="8"/>
      <c r="Q234" s="8"/>
      <c r="R234" s="8"/>
      <c r="S234" s="8"/>
      <c r="T234" s="8"/>
      <c r="U234" s="8"/>
      <c r="V234" s="8"/>
      <c r="W234" s="8"/>
      <c r="X234" s="8"/>
      <c r="Y234" s="8"/>
      <c r="Z234" s="8"/>
    </row>
    <row r="235" spans="1:26" ht="15.75" customHeight="1">
      <c r="A235" s="7"/>
      <c r="B235" s="7"/>
      <c r="C235" s="7"/>
      <c r="D235" s="7"/>
      <c r="E235" s="31"/>
      <c r="F235" s="7"/>
      <c r="G235" s="7"/>
      <c r="H235" s="7"/>
      <c r="I235" s="7"/>
      <c r="J235" s="7"/>
      <c r="K235" s="7"/>
      <c r="L235" s="7"/>
      <c r="M235" s="7"/>
      <c r="N235" s="7"/>
      <c r="O235" s="7"/>
      <c r="P235" s="8"/>
      <c r="Q235" s="8"/>
      <c r="R235" s="8"/>
      <c r="S235" s="8"/>
      <c r="T235" s="8"/>
      <c r="U235" s="8"/>
      <c r="V235" s="8"/>
      <c r="W235" s="8"/>
      <c r="X235" s="8"/>
      <c r="Y235" s="8"/>
      <c r="Z235" s="8"/>
    </row>
    <row r="236" spans="1:26" ht="15.75" customHeight="1">
      <c r="A236" s="7"/>
      <c r="B236" s="7"/>
      <c r="C236" s="7"/>
      <c r="D236" s="7"/>
      <c r="E236" s="31"/>
      <c r="F236" s="7"/>
      <c r="G236" s="7"/>
      <c r="H236" s="7"/>
      <c r="I236" s="7"/>
      <c r="J236" s="7"/>
      <c r="K236" s="7"/>
      <c r="L236" s="7"/>
      <c r="M236" s="7"/>
      <c r="N236" s="7"/>
      <c r="O236" s="7"/>
      <c r="P236" s="8"/>
      <c r="Q236" s="8"/>
      <c r="R236" s="8"/>
      <c r="S236" s="8"/>
      <c r="T236" s="8"/>
      <c r="U236" s="8"/>
      <c r="V236" s="8"/>
      <c r="W236" s="8"/>
      <c r="X236" s="8"/>
      <c r="Y236" s="8"/>
      <c r="Z236" s="8"/>
    </row>
    <row r="237" spans="1:26" ht="15.75" customHeight="1">
      <c r="A237" s="7"/>
      <c r="B237" s="7"/>
      <c r="C237" s="7"/>
      <c r="D237" s="7"/>
      <c r="E237" s="31"/>
      <c r="F237" s="7"/>
      <c r="G237" s="7"/>
      <c r="H237" s="7"/>
      <c r="I237" s="7"/>
      <c r="J237" s="7"/>
      <c r="K237" s="7"/>
      <c r="L237" s="7"/>
      <c r="M237" s="7"/>
      <c r="N237" s="7"/>
      <c r="O237" s="7"/>
      <c r="P237" s="8"/>
      <c r="Q237" s="8"/>
      <c r="R237" s="8"/>
      <c r="S237" s="8"/>
      <c r="T237" s="8"/>
      <c r="U237" s="8"/>
      <c r="V237" s="8"/>
      <c r="W237" s="8"/>
      <c r="X237" s="8"/>
      <c r="Y237" s="8"/>
      <c r="Z237" s="8"/>
    </row>
    <row r="238" spans="1:26" ht="15.75" customHeight="1">
      <c r="A238" s="7"/>
      <c r="B238" s="7"/>
      <c r="C238" s="7"/>
      <c r="D238" s="7"/>
      <c r="E238" s="31"/>
      <c r="F238" s="7"/>
      <c r="G238" s="7"/>
      <c r="H238" s="7"/>
      <c r="I238" s="7"/>
      <c r="J238" s="7"/>
      <c r="K238" s="7"/>
      <c r="L238" s="7"/>
      <c r="M238" s="7"/>
      <c r="N238" s="7"/>
      <c r="O238" s="7"/>
      <c r="P238" s="8"/>
      <c r="Q238" s="8"/>
      <c r="R238" s="8"/>
      <c r="S238" s="8"/>
      <c r="T238" s="8"/>
      <c r="U238" s="8"/>
      <c r="V238" s="8"/>
      <c r="W238" s="8"/>
      <c r="X238" s="8"/>
      <c r="Y238" s="8"/>
      <c r="Z238" s="8"/>
    </row>
    <row r="239" spans="1:26" ht="15.75" customHeight="1">
      <c r="A239" s="7"/>
      <c r="B239" s="7"/>
      <c r="C239" s="7"/>
      <c r="D239" s="7"/>
      <c r="E239" s="31"/>
      <c r="F239" s="7"/>
      <c r="G239" s="7"/>
      <c r="H239" s="7"/>
      <c r="I239" s="7"/>
      <c r="J239" s="7"/>
      <c r="K239" s="7"/>
      <c r="L239" s="7"/>
      <c r="M239" s="7"/>
      <c r="N239" s="7"/>
      <c r="O239" s="7"/>
      <c r="P239" s="8"/>
      <c r="Q239" s="8"/>
      <c r="R239" s="8"/>
      <c r="S239" s="8"/>
      <c r="T239" s="8"/>
      <c r="U239" s="8"/>
      <c r="V239" s="8"/>
      <c r="W239" s="8"/>
      <c r="X239" s="8"/>
      <c r="Y239" s="8"/>
      <c r="Z239" s="8"/>
    </row>
    <row r="240" spans="1:26" ht="15.75" customHeight="1">
      <c r="A240" s="7"/>
      <c r="B240" s="7"/>
      <c r="C240" s="7"/>
      <c r="D240" s="7"/>
      <c r="E240" s="31"/>
      <c r="F240" s="7"/>
      <c r="G240" s="7"/>
      <c r="H240" s="7"/>
      <c r="I240" s="7"/>
      <c r="J240" s="7"/>
      <c r="K240" s="7"/>
      <c r="L240" s="7"/>
      <c r="M240" s="7"/>
      <c r="N240" s="7"/>
      <c r="O240" s="7"/>
      <c r="P240" s="8"/>
      <c r="Q240" s="8"/>
      <c r="R240" s="8"/>
      <c r="S240" s="8"/>
      <c r="T240" s="8"/>
      <c r="U240" s="8"/>
      <c r="V240" s="8"/>
      <c r="W240" s="8"/>
      <c r="X240" s="8"/>
      <c r="Y240" s="8"/>
      <c r="Z240" s="8"/>
    </row>
    <row r="241" spans="1:26" ht="15.75" customHeight="1">
      <c r="A241" s="7"/>
      <c r="B241" s="7"/>
      <c r="C241" s="7"/>
      <c r="D241" s="7"/>
      <c r="E241" s="31"/>
      <c r="F241" s="7"/>
      <c r="G241" s="7"/>
      <c r="H241" s="7"/>
      <c r="I241" s="7"/>
      <c r="J241" s="7"/>
      <c r="K241" s="7"/>
      <c r="L241" s="7"/>
      <c r="M241" s="7"/>
      <c r="N241" s="7"/>
      <c r="O241" s="7"/>
      <c r="P241" s="8"/>
      <c r="Q241" s="8"/>
      <c r="R241" s="8"/>
      <c r="S241" s="8"/>
      <c r="T241" s="8"/>
      <c r="U241" s="8"/>
      <c r="V241" s="8"/>
      <c r="W241" s="8"/>
      <c r="X241" s="8"/>
      <c r="Y241" s="8"/>
      <c r="Z241" s="8"/>
    </row>
    <row r="242" spans="1:26" ht="15.75" customHeight="1">
      <c r="A242" s="7"/>
      <c r="B242" s="7"/>
      <c r="C242" s="7"/>
      <c r="D242" s="7"/>
      <c r="E242" s="31"/>
      <c r="F242" s="7"/>
      <c r="G242" s="7"/>
      <c r="H242" s="7"/>
      <c r="I242" s="7"/>
      <c r="J242" s="7"/>
      <c r="K242" s="7"/>
      <c r="L242" s="7"/>
      <c r="M242" s="7"/>
      <c r="N242" s="7"/>
      <c r="O242" s="7"/>
      <c r="P242" s="8"/>
      <c r="Q242" s="8"/>
      <c r="R242" s="8"/>
      <c r="S242" s="8"/>
      <c r="T242" s="8"/>
      <c r="U242" s="8"/>
      <c r="V242" s="8"/>
      <c r="W242" s="8"/>
      <c r="X242" s="8"/>
      <c r="Y242" s="8"/>
      <c r="Z242" s="8"/>
    </row>
    <row r="243" spans="1:26" ht="15.75" customHeight="1">
      <c r="A243" s="7"/>
      <c r="B243" s="7"/>
      <c r="C243" s="7"/>
      <c r="D243" s="7"/>
      <c r="E243" s="31"/>
      <c r="F243" s="7"/>
      <c r="G243" s="7"/>
      <c r="H243" s="7"/>
      <c r="I243" s="7"/>
      <c r="J243" s="7"/>
      <c r="K243" s="7"/>
      <c r="L243" s="7"/>
      <c r="M243" s="7"/>
      <c r="N243" s="7"/>
      <c r="O243" s="7"/>
      <c r="P243" s="8"/>
      <c r="Q243" s="8"/>
      <c r="R243" s="8"/>
      <c r="S243" s="8"/>
      <c r="T243" s="8"/>
      <c r="U243" s="8"/>
      <c r="V243" s="8"/>
      <c r="W243" s="8"/>
      <c r="X243" s="8"/>
      <c r="Y243" s="8"/>
      <c r="Z243" s="8"/>
    </row>
    <row r="244" spans="1:26" ht="15.75" customHeight="1">
      <c r="A244" s="7"/>
      <c r="B244" s="7"/>
      <c r="C244" s="7"/>
      <c r="D244" s="7"/>
      <c r="E244" s="31"/>
      <c r="F244" s="7"/>
      <c r="G244" s="7"/>
      <c r="H244" s="7"/>
      <c r="I244" s="7"/>
      <c r="J244" s="7"/>
      <c r="K244" s="7"/>
      <c r="L244" s="7"/>
      <c r="M244" s="7"/>
      <c r="N244" s="7"/>
      <c r="O244" s="7"/>
      <c r="P244" s="8"/>
      <c r="Q244" s="8"/>
      <c r="R244" s="8"/>
      <c r="S244" s="8"/>
      <c r="T244" s="8"/>
      <c r="U244" s="8"/>
      <c r="V244" s="8"/>
      <c r="W244" s="8"/>
      <c r="X244" s="8"/>
      <c r="Y244" s="8"/>
      <c r="Z244" s="8"/>
    </row>
    <row r="245" spans="1:26" ht="15.75" customHeight="1">
      <c r="A245" s="7"/>
      <c r="B245" s="7"/>
      <c r="C245" s="7"/>
      <c r="D245" s="7"/>
      <c r="E245" s="31"/>
      <c r="F245" s="7"/>
      <c r="G245" s="7"/>
      <c r="H245" s="7"/>
      <c r="I245" s="7"/>
      <c r="J245" s="7"/>
      <c r="K245" s="7"/>
      <c r="L245" s="7"/>
      <c r="M245" s="7"/>
      <c r="N245" s="7"/>
      <c r="O245" s="7"/>
      <c r="P245" s="8"/>
      <c r="Q245" s="8"/>
      <c r="R245" s="8"/>
      <c r="S245" s="8"/>
      <c r="T245" s="8"/>
      <c r="U245" s="8"/>
      <c r="V245" s="8"/>
      <c r="W245" s="8"/>
      <c r="X245" s="8"/>
      <c r="Y245" s="8"/>
      <c r="Z245" s="8"/>
    </row>
    <row r="246" spans="1:26" ht="15.75" customHeight="1">
      <c r="A246" s="7"/>
      <c r="B246" s="7"/>
      <c r="C246" s="7"/>
      <c r="D246" s="7"/>
      <c r="E246" s="31"/>
      <c r="F246" s="7"/>
      <c r="G246" s="7"/>
      <c r="H246" s="7"/>
      <c r="I246" s="7"/>
      <c r="J246" s="7"/>
      <c r="K246" s="7"/>
      <c r="L246" s="7"/>
      <c r="M246" s="7"/>
      <c r="N246" s="7"/>
      <c r="O246" s="7"/>
      <c r="P246" s="8"/>
      <c r="Q246" s="8"/>
      <c r="R246" s="8"/>
      <c r="S246" s="8"/>
      <c r="T246" s="8"/>
      <c r="U246" s="8"/>
      <c r="V246" s="8"/>
      <c r="W246" s="8"/>
      <c r="X246" s="8"/>
      <c r="Y246" s="8"/>
      <c r="Z246" s="8"/>
    </row>
    <row r="247" spans="1:26" ht="15.75" customHeight="1">
      <c r="A247" s="7"/>
      <c r="B247" s="7"/>
      <c r="C247" s="7"/>
      <c r="D247" s="7"/>
      <c r="E247" s="31"/>
      <c r="F247" s="7"/>
      <c r="G247" s="7"/>
      <c r="H247" s="7"/>
      <c r="I247" s="7"/>
      <c r="J247" s="7"/>
      <c r="K247" s="7"/>
      <c r="L247" s="7"/>
      <c r="M247" s="7"/>
      <c r="N247" s="7"/>
      <c r="O247" s="7"/>
      <c r="P247" s="8"/>
      <c r="Q247" s="8"/>
      <c r="R247" s="8"/>
      <c r="S247" s="8"/>
      <c r="T247" s="8"/>
      <c r="U247" s="8"/>
      <c r="V247" s="8"/>
      <c r="W247" s="8"/>
      <c r="X247" s="8"/>
      <c r="Y247" s="8"/>
      <c r="Z247" s="8"/>
    </row>
    <row r="248" spans="1:26" ht="15.75" customHeight="1">
      <c r="A248" s="7"/>
      <c r="B248" s="7"/>
      <c r="C248" s="7"/>
      <c r="D248" s="7"/>
      <c r="E248" s="31"/>
      <c r="F248" s="7"/>
      <c r="G248" s="7"/>
      <c r="H248" s="7"/>
      <c r="I248" s="7"/>
      <c r="J248" s="7"/>
      <c r="K248" s="7"/>
      <c r="L248" s="7"/>
      <c r="M248" s="7"/>
      <c r="N248" s="7"/>
      <c r="O248" s="7"/>
      <c r="P248" s="8"/>
      <c r="Q248" s="8"/>
      <c r="R248" s="8"/>
      <c r="S248" s="8"/>
      <c r="T248" s="8"/>
      <c r="U248" s="8"/>
      <c r="V248" s="8"/>
      <c r="W248" s="8"/>
      <c r="X248" s="8"/>
      <c r="Y248" s="8"/>
      <c r="Z248" s="8"/>
    </row>
    <row r="249" spans="1:26" ht="15.75" customHeight="1">
      <c r="A249" s="7"/>
      <c r="B249" s="7"/>
      <c r="C249" s="7"/>
      <c r="D249" s="7"/>
      <c r="E249" s="31"/>
      <c r="F249" s="7"/>
      <c r="G249" s="7"/>
      <c r="H249" s="7"/>
      <c r="I249" s="7"/>
      <c r="J249" s="7"/>
      <c r="K249" s="7"/>
      <c r="L249" s="7"/>
      <c r="M249" s="7"/>
      <c r="N249" s="7"/>
      <c r="O249" s="7"/>
      <c r="P249" s="8"/>
      <c r="Q249" s="8"/>
      <c r="R249" s="8"/>
      <c r="S249" s="8"/>
      <c r="T249" s="8"/>
      <c r="U249" s="8"/>
      <c r="V249" s="8"/>
      <c r="W249" s="8"/>
      <c r="X249" s="8"/>
      <c r="Y249" s="8"/>
      <c r="Z249" s="8"/>
    </row>
    <row r="250" spans="1:26" ht="15.75" customHeight="1">
      <c r="A250" s="7"/>
      <c r="B250" s="7"/>
      <c r="C250" s="7"/>
      <c r="D250" s="7"/>
      <c r="E250" s="31"/>
      <c r="F250" s="7"/>
      <c r="G250" s="7"/>
      <c r="H250" s="7"/>
      <c r="I250" s="7"/>
      <c r="J250" s="7"/>
      <c r="K250" s="7"/>
      <c r="L250" s="7"/>
      <c r="M250" s="7"/>
      <c r="N250" s="7"/>
      <c r="O250" s="7"/>
      <c r="P250" s="8"/>
      <c r="Q250" s="8"/>
      <c r="R250" s="8"/>
      <c r="S250" s="8"/>
      <c r="T250" s="8"/>
      <c r="U250" s="8"/>
      <c r="V250" s="8"/>
      <c r="W250" s="8"/>
      <c r="X250" s="8"/>
      <c r="Y250" s="8"/>
      <c r="Z250" s="8"/>
    </row>
    <row r="251" spans="1:26" ht="15.75" customHeight="1">
      <c r="A251" s="7"/>
      <c r="B251" s="7"/>
      <c r="C251" s="7"/>
      <c r="D251" s="7"/>
      <c r="E251" s="31"/>
      <c r="F251" s="7"/>
      <c r="G251" s="7"/>
      <c r="H251" s="7"/>
      <c r="I251" s="7"/>
      <c r="J251" s="7"/>
      <c r="K251" s="7"/>
      <c r="L251" s="7"/>
      <c r="M251" s="7"/>
      <c r="N251" s="7"/>
      <c r="O251" s="7"/>
      <c r="P251" s="8"/>
      <c r="Q251" s="8"/>
      <c r="R251" s="8"/>
      <c r="S251" s="8"/>
      <c r="T251" s="8"/>
      <c r="U251" s="8"/>
      <c r="V251" s="8"/>
      <c r="W251" s="8"/>
      <c r="X251" s="8"/>
      <c r="Y251" s="8"/>
      <c r="Z251" s="8"/>
    </row>
    <row r="252" spans="1:26" ht="15.75" customHeight="1">
      <c r="A252" s="7"/>
      <c r="B252" s="7"/>
      <c r="C252" s="7"/>
      <c r="D252" s="7"/>
      <c r="E252" s="31"/>
      <c r="F252" s="7"/>
      <c r="G252" s="7"/>
      <c r="H252" s="7"/>
      <c r="I252" s="7"/>
      <c r="J252" s="7"/>
      <c r="K252" s="7"/>
      <c r="L252" s="7"/>
      <c r="M252" s="7"/>
      <c r="N252" s="7"/>
      <c r="O252" s="7"/>
      <c r="P252" s="8"/>
      <c r="Q252" s="8"/>
      <c r="R252" s="8"/>
      <c r="S252" s="8"/>
      <c r="T252" s="8"/>
      <c r="U252" s="8"/>
      <c r="V252" s="8"/>
      <c r="W252" s="8"/>
      <c r="X252" s="8"/>
      <c r="Y252" s="8"/>
      <c r="Z252" s="8"/>
    </row>
    <row r="253" spans="1:26" ht="15.75" customHeight="1">
      <c r="A253" s="7"/>
      <c r="B253" s="7"/>
      <c r="C253" s="7"/>
      <c r="D253" s="7"/>
      <c r="E253" s="31"/>
      <c r="F253" s="7"/>
      <c r="G253" s="7"/>
      <c r="H253" s="7"/>
      <c r="I253" s="7"/>
      <c r="J253" s="7"/>
      <c r="K253" s="7"/>
      <c r="L253" s="7"/>
      <c r="M253" s="7"/>
      <c r="N253" s="7"/>
      <c r="O253" s="7"/>
      <c r="P253" s="8"/>
      <c r="Q253" s="8"/>
      <c r="R253" s="8"/>
      <c r="S253" s="8"/>
      <c r="T253" s="8"/>
      <c r="U253" s="8"/>
      <c r="V253" s="8"/>
      <c r="W253" s="8"/>
      <c r="X253" s="8"/>
      <c r="Y253" s="8"/>
      <c r="Z253" s="8"/>
    </row>
    <row r="254" spans="1:26" ht="15.75" customHeight="1">
      <c r="A254" s="7"/>
      <c r="B254" s="7"/>
      <c r="C254" s="7"/>
      <c r="D254" s="7"/>
      <c r="E254" s="31"/>
      <c r="F254" s="7"/>
      <c r="G254" s="7"/>
      <c r="H254" s="7"/>
      <c r="I254" s="7"/>
      <c r="J254" s="7"/>
      <c r="K254" s="7"/>
      <c r="L254" s="7"/>
      <c r="M254" s="7"/>
      <c r="N254" s="7"/>
      <c r="O254" s="7"/>
      <c r="P254" s="8"/>
      <c r="Q254" s="8"/>
      <c r="R254" s="8"/>
      <c r="S254" s="8"/>
      <c r="T254" s="8"/>
      <c r="U254" s="8"/>
      <c r="V254" s="8"/>
      <c r="W254" s="8"/>
      <c r="X254" s="8"/>
      <c r="Y254" s="8"/>
      <c r="Z254" s="8"/>
    </row>
    <row r="255" spans="1:26" ht="15.75" customHeight="1">
      <c r="A255" s="7"/>
      <c r="B255" s="7"/>
      <c r="C255" s="7"/>
      <c r="D255" s="7"/>
      <c r="E255" s="31"/>
      <c r="F255" s="7"/>
      <c r="G255" s="7"/>
      <c r="H255" s="7"/>
      <c r="I255" s="7"/>
      <c r="J255" s="7"/>
      <c r="K255" s="7"/>
      <c r="L255" s="7"/>
      <c r="M255" s="7"/>
      <c r="N255" s="7"/>
      <c r="O255" s="7"/>
      <c r="P255" s="8"/>
      <c r="Q255" s="8"/>
      <c r="R255" s="8"/>
      <c r="S255" s="8"/>
      <c r="T255" s="8"/>
      <c r="U255" s="8"/>
      <c r="V255" s="8"/>
      <c r="W255" s="8"/>
      <c r="X255" s="8"/>
      <c r="Y255" s="8"/>
      <c r="Z255" s="8"/>
    </row>
    <row r="256" spans="1:26" ht="15.75" customHeight="1">
      <c r="A256" s="7"/>
      <c r="B256" s="7"/>
      <c r="C256" s="7"/>
      <c r="D256" s="7"/>
      <c r="E256" s="31"/>
      <c r="F256" s="7"/>
      <c r="G256" s="7"/>
      <c r="H256" s="7"/>
      <c r="I256" s="7"/>
      <c r="J256" s="7"/>
      <c r="K256" s="7"/>
      <c r="L256" s="7"/>
      <c r="M256" s="7"/>
      <c r="N256" s="7"/>
      <c r="O256" s="7"/>
      <c r="P256" s="8"/>
      <c r="Q256" s="8"/>
      <c r="R256" s="8"/>
      <c r="S256" s="8"/>
      <c r="T256" s="8"/>
      <c r="U256" s="8"/>
      <c r="V256" s="8"/>
      <c r="W256" s="8"/>
      <c r="X256" s="8"/>
      <c r="Y256" s="8"/>
      <c r="Z256" s="8"/>
    </row>
    <row r="257" spans="1:26" ht="15.75" customHeight="1">
      <c r="A257" s="7"/>
      <c r="B257" s="7"/>
      <c r="C257" s="7"/>
      <c r="D257" s="7"/>
      <c r="E257" s="31"/>
      <c r="F257" s="7"/>
      <c r="G257" s="7"/>
      <c r="H257" s="7"/>
      <c r="I257" s="7"/>
      <c r="J257" s="7"/>
      <c r="K257" s="7"/>
      <c r="L257" s="7"/>
      <c r="M257" s="7"/>
      <c r="N257" s="7"/>
      <c r="O257" s="7"/>
      <c r="P257" s="8"/>
      <c r="Q257" s="8"/>
      <c r="R257" s="8"/>
      <c r="S257" s="8"/>
      <c r="T257" s="8"/>
      <c r="U257" s="8"/>
      <c r="V257" s="8"/>
      <c r="W257" s="8"/>
      <c r="X257" s="8"/>
      <c r="Y257" s="8"/>
      <c r="Z257" s="8"/>
    </row>
    <row r="258" spans="1:26" ht="15.75" customHeight="1">
      <c r="A258" s="7"/>
      <c r="B258" s="7"/>
      <c r="C258" s="7"/>
      <c r="D258" s="7"/>
      <c r="E258" s="31"/>
      <c r="F258" s="7"/>
      <c r="G258" s="7"/>
      <c r="H258" s="7"/>
      <c r="I258" s="7"/>
      <c r="J258" s="7"/>
      <c r="K258" s="7"/>
      <c r="L258" s="7"/>
      <c r="M258" s="7"/>
      <c r="N258" s="7"/>
      <c r="O258" s="7"/>
      <c r="P258" s="8"/>
      <c r="Q258" s="8"/>
      <c r="R258" s="8"/>
      <c r="S258" s="8"/>
      <c r="T258" s="8"/>
      <c r="U258" s="8"/>
      <c r="V258" s="8"/>
      <c r="W258" s="8"/>
      <c r="X258" s="8"/>
      <c r="Y258" s="8"/>
      <c r="Z258" s="8"/>
    </row>
    <row r="259" spans="1:26" ht="15.75" customHeight="1">
      <c r="A259" s="7"/>
      <c r="B259" s="7"/>
      <c r="C259" s="7"/>
      <c r="D259" s="7"/>
      <c r="E259" s="31"/>
      <c r="F259" s="7"/>
      <c r="G259" s="7"/>
      <c r="H259" s="7"/>
      <c r="I259" s="7"/>
      <c r="J259" s="7"/>
      <c r="K259" s="7"/>
      <c r="L259" s="7"/>
      <c r="M259" s="7"/>
      <c r="N259" s="7"/>
      <c r="O259" s="7"/>
      <c r="P259" s="8"/>
      <c r="Q259" s="8"/>
      <c r="R259" s="8"/>
      <c r="S259" s="8"/>
      <c r="T259" s="8"/>
      <c r="U259" s="8"/>
      <c r="V259" s="8"/>
      <c r="W259" s="8"/>
      <c r="X259" s="8"/>
      <c r="Y259" s="8"/>
      <c r="Z259" s="8"/>
    </row>
    <row r="260" spans="1:26" ht="15.75" customHeight="1">
      <c r="A260" s="7"/>
      <c r="B260" s="7"/>
      <c r="C260" s="7"/>
      <c r="D260" s="7"/>
      <c r="E260" s="31"/>
      <c r="F260" s="7"/>
      <c r="G260" s="7"/>
      <c r="H260" s="7"/>
      <c r="I260" s="7"/>
      <c r="J260" s="7"/>
      <c r="K260" s="7"/>
      <c r="L260" s="7"/>
      <c r="M260" s="7"/>
      <c r="N260" s="7"/>
      <c r="O260" s="7"/>
      <c r="P260" s="8"/>
      <c r="Q260" s="8"/>
      <c r="R260" s="8"/>
      <c r="S260" s="8"/>
      <c r="T260" s="8"/>
      <c r="U260" s="8"/>
      <c r="V260" s="8"/>
      <c r="W260" s="8"/>
      <c r="X260" s="8"/>
      <c r="Y260" s="8"/>
      <c r="Z260" s="8"/>
    </row>
    <row r="261" spans="1:26" ht="15.75" customHeight="1">
      <c r="A261" s="7"/>
      <c r="B261" s="7"/>
      <c r="C261" s="7"/>
      <c r="D261" s="7"/>
      <c r="E261" s="31"/>
      <c r="F261" s="7"/>
      <c r="G261" s="7"/>
      <c r="H261" s="7"/>
      <c r="I261" s="7"/>
      <c r="J261" s="7"/>
      <c r="K261" s="7"/>
      <c r="L261" s="7"/>
      <c r="M261" s="7"/>
      <c r="N261" s="7"/>
      <c r="O261" s="7"/>
      <c r="P261" s="8"/>
      <c r="Q261" s="8"/>
      <c r="R261" s="8"/>
      <c r="S261" s="8"/>
      <c r="T261" s="8"/>
      <c r="U261" s="8"/>
      <c r="V261" s="8"/>
      <c r="W261" s="8"/>
      <c r="X261" s="8"/>
      <c r="Y261" s="8"/>
      <c r="Z261" s="8"/>
    </row>
    <row r="262" spans="1:26" ht="15.75" customHeight="1">
      <c r="A262" s="7"/>
      <c r="B262" s="7"/>
      <c r="C262" s="7"/>
      <c r="D262" s="7"/>
      <c r="E262" s="31"/>
      <c r="F262" s="7"/>
      <c r="G262" s="7"/>
      <c r="H262" s="7"/>
      <c r="I262" s="7"/>
      <c r="J262" s="7"/>
      <c r="K262" s="7"/>
      <c r="L262" s="7"/>
      <c r="M262" s="7"/>
      <c r="N262" s="7"/>
      <c r="O262" s="7"/>
      <c r="P262" s="8"/>
      <c r="Q262" s="8"/>
      <c r="R262" s="8"/>
      <c r="S262" s="8"/>
      <c r="T262" s="8"/>
      <c r="U262" s="8"/>
      <c r="V262" s="8"/>
      <c r="W262" s="8"/>
      <c r="X262" s="8"/>
      <c r="Y262" s="8"/>
      <c r="Z262" s="8"/>
    </row>
    <row r="263" spans="1:26" ht="15.75" customHeight="1">
      <c r="A263" s="7"/>
      <c r="B263" s="7"/>
      <c r="C263" s="7"/>
      <c r="D263" s="7"/>
      <c r="E263" s="31"/>
      <c r="F263" s="7"/>
      <c r="G263" s="7"/>
      <c r="H263" s="7"/>
      <c r="I263" s="7"/>
      <c r="J263" s="7"/>
      <c r="K263" s="7"/>
      <c r="L263" s="7"/>
      <c r="M263" s="7"/>
      <c r="N263" s="7"/>
      <c r="O263" s="7"/>
      <c r="P263" s="8"/>
      <c r="Q263" s="8"/>
      <c r="R263" s="8"/>
      <c r="S263" s="8"/>
      <c r="T263" s="8"/>
      <c r="U263" s="8"/>
      <c r="V263" s="8"/>
      <c r="W263" s="8"/>
      <c r="X263" s="8"/>
      <c r="Y263" s="8"/>
      <c r="Z263" s="8"/>
    </row>
    <row r="264" spans="1:26" ht="15.75" customHeight="1">
      <c r="A264" s="7"/>
      <c r="B264" s="7"/>
      <c r="C264" s="7"/>
      <c r="D264" s="7"/>
      <c r="E264" s="31"/>
      <c r="F264" s="7"/>
      <c r="G264" s="7"/>
      <c r="H264" s="7"/>
      <c r="I264" s="7"/>
      <c r="J264" s="7"/>
      <c r="K264" s="7"/>
      <c r="L264" s="7"/>
      <c r="M264" s="7"/>
      <c r="N264" s="7"/>
      <c r="O264" s="7"/>
      <c r="P264" s="8"/>
      <c r="Q264" s="8"/>
      <c r="R264" s="8"/>
      <c r="S264" s="8"/>
      <c r="T264" s="8"/>
      <c r="U264" s="8"/>
      <c r="V264" s="8"/>
      <c r="W264" s="8"/>
      <c r="X264" s="8"/>
      <c r="Y264" s="8"/>
      <c r="Z264" s="8"/>
    </row>
    <row r="265" spans="1:26" ht="15.75" customHeight="1">
      <c r="A265" s="7"/>
      <c r="B265" s="7"/>
      <c r="C265" s="7"/>
      <c r="D265" s="7"/>
      <c r="E265" s="31"/>
      <c r="F265" s="7"/>
      <c r="G265" s="7"/>
      <c r="H265" s="7"/>
      <c r="I265" s="7"/>
      <c r="J265" s="7"/>
      <c r="K265" s="7"/>
      <c r="L265" s="7"/>
      <c r="M265" s="7"/>
      <c r="N265" s="7"/>
      <c r="O265" s="7"/>
      <c r="P265" s="8"/>
      <c r="Q265" s="8"/>
      <c r="R265" s="8"/>
      <c r="S265" s="8"/>
      <c r="T265" s="8"/>
      <c r="U265" s="8"/>
      <c r="V265" s="8"/>
      <c r="W265" s="8"/>
      <c r="X265" s="8"/>
      <c r="Y265" s="8"/>
      <c r="Z265" s="8"/>
    </row>
    <row r="266" spans="1:26" ht="15.75" customHeight="1">
      <c r="A266" s="7"/>
      <c r="B266" s="7"/>
      <c r="C266" s="7"/>
      <c r="D266" s="7"/>
      <c r="E266" s="31"/>
      <c r="F266" s="7"/>
      <c r="G266" s="7"/>
      <c r="H266" s="7"/>
      <c r="I266" s="7"/>
      <c r="J266" s="7"/>
      <c r="K266" s="7"/>
      <c r="L266" s="7"/>
      <c r="M266" s="7"/>
      <c r="N266" s="7"/>
      <c r="O266" s="7"/>
      <c r="P266" s="8"/>
      <c r="Q266" s="8"/>
      <c r="R266" s="8"/>
      <c r="S266" s="8"/>
      <c r="T266" s="8"/>
      <c r="U266" s="8"/>
      <c r="V266" s="8"/>
      <c r="W266" s="8"/>
      <c r="X266" s="8"/>
      <c r="Y266" s="8"/>
      <c r="Z266" s="8"/>
    </row>
    <row r="267" spans="1:26" ht="15.75" customHeight="1">
      <c r="A267" s="7"/>
      <c r="B267" s="7"/>
      <c r="C267" s="7"/>
      <c r="D267" s="7"/>
      <c r="E267" s="31"/>
      <c r="F267" s="7"/>
      <c r="G267" s="7"/>
      <c r="H267" s="7"/>
      <c r="I267" s="7"/>
      <c r="J267" s="7"/>
      <c r="K267" s="7"/>
      <c r="L267" s="7"/>
      <c r="M267" s="7"/>
      <c r="N267" s="7"/>
      <c r="O267" s="7"/>
      <c r="P267" s="8"/>
      <c r="Q267" s="8"/>
      <c r="R267" s="8"/>
      <c r="S267" s="8"/>
      <c r="T267" s="8"/>
      <c r="U267" s="8"/>
      <c r="V267" s="8"/>
      <c r="W267" s="8"/>
      <c r="X267" s="8"/>
      <c r="Y267" s="8"/>
      <c r="Z267" s="8"/>
    </row>
    <row r="268" spans="1:26" ht="15.75" customHeight="1">
      <c r="A268" s="7"/>
      <c r="B268" s="7"/>
      <c r="C268" s="7"/>
      <c r="D268" s="7"/>
      <c r="E268" s="31"/>
      <c r="F268" s="7"/>
      <c r="G268" s="7"/>
      <c r="H268" s="7"/>
      <c r="I268" s="7"/>
      <c r="J268" s="7"/>
      <c r="K268" s="7"/>
      <c r="L268" s="7"/>
      <c r="M268" s="7"/>
      <c r="N268" s="7"/>
      <c r="O268" s="7"/>
      <c r="P268" s="8"/>
      <c r="Q268" s="8"/>
      <c r="R268" s="8"/>
      <c r="S268" s="8"/>
      <c r="T268" s="8"/>
      <c r="U268" s="8"/>
      <c r="V268" s="8"/>
      <c r="W268" s="8"/>
      <c r="X268" s="8"/>
      <c r="Y268" s="8"/>
      <c r="Z268" s="8"/>
    </row>
    <row r="269" spans="1:26" ht="15.75" customHeight="1">
      <c r="A269" s="7"/>
      <c r="B269" s="7"/>
      <c r="C269" s="7"/>
      <c r="D269" s="7"/>
      <c r="E269" s="31"/>
      <c r="F269" s="7"/>
      <c r="G269" s="7"/>
      <c r="H269" s="7"/>
      <c r="I269" s="7"/>
      <c r="J269" s="7"/>
      <c r="K269" s="7"/>
      <c r="L269" s="7"/>
      <c r="M269" s="7"/>
      <c r="N269" s="7"/>
      <c r="O269" s="7"/>
      <c r="P269" s="8"/>
      <c r="Q269" s="8"/>
      <c r="R269" s="8"/>
      <c r="S269" s="8"/>
      <c r="T269" s="8"/>
      <c r="U269" s="8"/>
      <c r="V269" s="8"/>
      <c r="W269" s="8"/>
      <c r="X269" s="8"/>
      <c r="Y269" s="8"/>
      <c r="Z269" s="8"/>
    </row>
    <row r="270" spans="1:26" ht="15.75" customHeight="1">
      <c r="A270" s="7"/>
      <c r="B270" s="7"/>
      <c r="C270" s="7"/>
      <c r="D270" s="7"/>
      <c r="E270" s="31"/>
      <c r="F270" s="7"/>
      <c r="G270" s="7"/>
      <c r="H270" s="7"/>
      <c r="I270" s="7"/>
      <c r="J270" s="7"/>
      <c r="K270" s="7"/>
      <c r="L270" s="7"/>
      <c r="M270" s="7"/>
      <c r="N270" s="7"/>
      <c r="O270" s="7"/>
      <c r="P270" s="8"/>
      <c r="Q270" s="8"/>
      <c r="R270" s="8"/>
      <c r="S270" s="8"/>
      <c r="T270" s="8"/>
      <c r="U270" s="8"/>
      <c r="V270" s="8"/>
      <c r="W270" s="8"/>
      <c r="X270" s="8"/>
      <c r="Y270" s="8"/>
      <c r="Z270" s="8"/>
    </row>
    <row r="271" spans="1:26" ht="15.75" customHeight="1">
      <c r="A271" s="7"/>
      <c r="B271" s="7"/>
      <c r="C271" s="7"/>
      <c r="D271" s="7"/>
      <c r="E271" s="31"/>
      <c r="F271" s="7"/>
      <c r="G271" s="7"/>
      <c r="H271" s="7"/>
      <c r="I271" s="7"/>
      <c r="J271" s="7"/>
      <c r="K271" s="7"/>
      <c r="L271" s="7"/>
      <c r="M271" s="7"/>
      <c r="N271" s="7"/>
      <c r="O271" s="7"/>
      <c r="P271" s="8"/>
      <c r="Q271" s="8"/>
      <c r="R271" s="8"/>
      <c r="S271" s="8"/>
      <c r="T271" s="8"/>
      <c r="U271" s="8"/>
      <c r="V271" s="8"/>
      <c r="W271" s="8"/>
      <c r="X271" s="8"/>
      <c r="Y271" s="8"/>
      <c r="Z271" s="8"/>
    </row>
    <row r="272" spans="1:26" ht="15.75" customHeight="1">
      <c r="A272" s="7"/>
      <c r="B272" s="7"/>
      <c r="C272" s="7"/>
      <c r="D272" s="7"/>
      <c r="E272" s="31"/>
      <c r="F272" s="7"/>
      <c r="G272" s="7"/>
      <c r="H272" s="7"/>
      <c r="I272" s="7"/>
      <c r="J272" s="7"/>
      <c r="K272" s="7"/>
      <c r="L272" s="7"/>
      <c r="M272" s="7"/>
      <c r="N272" s="7"/>
      <c r="O272" s="7"/>
      <c r="P272" s="8"/>
      <c r="Q272" s="8"/>
      <c r="R272" s="8"/>
      <c r="S272" s="8"/>
      <c r="T272" s="8"/>
      <c r="U272" s="8"/>
      <c r="V272" s="8"/>
      <c r="W272" s="8"/>
      <c r="X272" s="8"/>
      <c r="Y272" s="8"/>
      <c r="Z272" s="8"/>
    </row>
    <row r="273" spans="1:26" ht="15.75" customHeight="1">
      <c r="A273" s="7"/>
      <c r="B273" s="7"/>
      <c r="C273" s="7"/>
      <c r="D273" s="7"/>
      <c r="E273" s="31"/>
      <c r="F273" s="7"/>
      <c r="G273" s="7"/>
      <c r="H273" s="7"/>
      <c r="I273" s="7"/>
      <c r="J273" s="7"/>
      <c r="K273" s="7"/>
      <c r="L273" s="7"/>
      <c r="M273" s="7"/>
      <c r="N273" s="7"/>
      <c r="O273" s="7"/>
      <c r="P273" s="8"/>
      <c r="Q273" s="8"/>
      <c r="R273" s="8"/>
      <c r="S273" s="8"/>
      <c r="T273" s="8"/>
      <c r="U273" s="8"/>
      <c r="V273" s="8"/>
      <c r="W273" s="8"/>
      <c r="X273" s="8"/>
      <c r="Y273" s="8"/>
      <c r="Z273" s="8"/>
    </row>
    <row r="274" spans="1:26" ht="15.75" customHeight="1">
      <c r="A274" s="7"/>
      <c r="B274" s="7"/>
      <c r="C274" s="7"/>
      <c r="D274" s="7"/>
      <c r="E274" s="31"/>
      <c r="F274" s="7"/>
      <c r="G274" s="7"/>
      <c r="H274" s="7"/>
      <c r="I274" s="7"/>
      <c r="J274" s="7"/>
      <c r="K274" s="7"/>
      <c r="L274" s="7"/>
      <c r="M274" s="7"/>
      <c r="N274" s="7"/>
      <c r="O274" s="7"/>
      <c r="P274" s="8"/>
      <c r="Q274" s="8"/>
      <c r="R274" s="8"/>
      <c r="S274" s="8"/>
      <c r="T274" s="8"/>
      <c r="U274" s="8"/>
      <c r="V274" s="8"/>
      <c r="W274" s="8"/>
      <c r="X274" s="8"/>
      <c r="Y274" s="8"/>
      <c r="Z274" s="8"/>
    </row>
    <row r="275" spans="1:26" ht="15.75" customHeight="1">
      <c r="A275" s="7"/>
      <c r="B275" s="7"/>
      <c r="C275" s="7"/>
      <c r="D275" s="7"/>
      <c r="E275" s="31"/>
      <c r="F275" s="7"/>
      <c r="G275" s="7"/>
      <c r="H275" s="7"/>
      <c r="I275" s="7"/>
      <c r="J275" s="7"/>
      <c r="K275" s="7"/>
      <c r="L275" s="7"/>
      <c r="M275" s="7"/>
      <c r="N275" s="7"/>
      <c r="O275" s="7"/>
      <c r="P275" s="8"/>
      <c r="Q275" s="8"/>
      <c r="R275" s="8"/>
      <c r="S275" s="8"/>
      <c r="T275" s="8"/>
      <c r="U275" s="8"/>
      <c r="V275" s="8"/>
      <c r="W275" s="8"/>
      <c r="X275" s="8"/>
      <c r="Y275" s="8"/>
      <c r="Z275" s="8"/>
    </row>
    <row r="276" spans="1:26" ht="15.75" customHeight="1">
      <c r="A276" s="7"/>
      <c r="B276" s="7"/>
      <c r="C276" s="7"/>
      <c r="D276" s="7"/>
      <c r="E276" s="31"/>
      <c r="F276" s="7"/>
      <c r="G276" s="7"/>
      <c r="H276" s="7"/>
      <c r="I276" s="7"/>
      <c r="J276" s="7"/>
      <c r="K276" s="7"/>
      <c r="L276" s="7"/>
      <c r="M276" s="7"/>
      <c r="N276" s="7"/>
      <c r="O276" s="7"/>
      <c r="P276" s="8"/>
      <c r="Q276" s="8"/>
      <c r="R276" s="8"/>
      <c r="S276" s="8"/>
      <c r="T276" s="8"/>
      <c r="U276" s="8"/>
      <c r="V276" s="8"/>
      <c r="W276" s="8"/>
      <c r="X276" s="8"/>
      <c r="Y276" s="8"/>
      <c r="Z276" s="8"/>
    </row>
    <row r="277" spans="1:26" ht="15.75" customHeight="1">
      <c r="A277" s="7"/>
      <c r="B277" s="7"/>
      <c r="C277" s="7"/>
      <c r="D277" s="7"/>
      <c r="E277" s="31"/>
      <c r="F277" s="7"/>
      <c r="G277" s="7"/>
      <c r="H277" s="7"/>
      <c r="I277" s="7"/>
      <c r="J277" s="7"/>
      <c r="K277" s="7"/>
      <c r="L277" s="7"/>
      <c r="M277" s="7"/>
      <c r="N277" s="7"/>
      <c r="O277" s="7"/>
      <c r="P277" s="8"/>
      <c r="Q277" s="8"/>
      <c r="R277" s="8"/>
      <c r="S277" s="8"/>
      <c r="T277" s="8"/>
      <c r="U277" s="8"/>
      <c r="V277" s="8"/>
      <c r="W277" s="8"/>
      <c r="X277" s="8"/>
      <c r="Y277" s="8"/>
      <c r="Z277" s="8"/>
    </row>
    <row r="278" spans="1:26" ht="15.75" customHeight="1">
      <c r="A278" s="7"/>
      <c r="B278" s="7"/>
      <c r="C278" s="7"/>
      <c r="D278" s="7"/>
      <c r="E278" s="31"/>
      <c r="F278" s="7"/>
      <c r="G278" s="7"/>
      <c r="H278" s="7"/>
      <c r="I278" s="7"/>
      <c r="J278" s="7"/>
      <c r="K278" s="7"/>
      <c r="L278" s="7"/>
      <c r="M278" s="7"/>
      <c r="N278" s="7"/>
      <c r="O278" s="7"/>
      <c r="P278" s="8"/>
      <c r="Q278" s="8"/>
      <c r="R278" s="8"/>
      <c r="S278" s="8"/>
      <c r="T278" s="8"/>
      <c r="U278" s="8"/>
      <c r="V278" s="8"/>
      <c r="W278" s="8"/>
      <c r="X278" s="8"/>
      <c r="Y278" s="8"/>
      <c r="Z278" s="8"/>
    </row>
    <row r="279" spans="1:26" ht="15.75" customHeight="1">
      <c r="A279" s="7"/>
      <c r="B279" s="7"/>
      <c r="C279" s="7"/>
      <c r="D279" s="7"/>
      <c r="E279" s="31"/>
      <c r="F279" s="7"/>
      <c r="G279" s="7"/>
      <c r="H279" s="7"/>
      <c r="I279" s="7"/>
      <c r="J279" s="7"/>
      <c r="K279" s="7"/>
      <c r="L279" s="7"/>
      <c r="M279" s="7"/>
      <c r="N279" s="7"/>
      <c r="O279" s="7"/>
      <c r="P279" s="8"/>
      <c r="Q279" s="8"/>
      <c r="R279" s="8"/>
      <c r="S279" s="8"/>
      <c r="T279" s="8"/>
      <c r="U279" s="8"/>
      <c r="V279" s="8"/>
      <c r="W279" s="8"/>
      <c r="X279" s="8"/>
      <c r="Y279" s="8"/>
      <c r="Z279" s="8"/>
    </row>
    <row r="280" spans="1:26" ht="15.75" customHeight="1">
      <c r="A280" s="7"/>
      <c r="B280" s="7"/>
      <c r="C280" s="7"/>
      <c r="D280" s="7"/>
      <c r="E280" s="31"/>
      <c r="F280" s="7"/>
      <c r="G280" s="7"/>
      <c r="H280" s="7"/>
      <c r="I280" s="7"/>
      <c r="J280" s="7"/>
      <c r="K280" s="7"/>
      <c r="L280" s="7"/>
      <c r="M280" s="7"/>
      <c r="N280" s="7"/>
      <c r="O280" s="7"/>
      <c r="P280" s="8"/>
      <c r="Q280" s="8"/>
      <c r="R280" s="8"/>
      <c r="S280" s="8"/>
      <c r="T280" s="8"/>
      <c r="U280" s="8"/>
      <c r="V280" s="8"/>
      <c r="W280" s="8"/>
      <c r="X280" s="8"/>
      <c r="Y280" s="8"/>
      <c r="Z280" s="8"/>
    </row>
    <row r="281" spans="1:26" ht="15.75" customHeight="1">
      <c r="A281" s="7"/>
      <c r="B281" s="7"/>
      <c r="C281" s="7"/>
      <c r="D281" s="7"/>
      <c r="E281" s="31"/>
      <c r="F281" s="7"/>
      <c r="G281" s="7"/>
      <c r="H281" s="7"/>
      <c r="I281" s="7"/>
      <c r="J281" s="7"/>
      <c r="K281" s="7"/>
      <c r="L281" s="7"/>
      <c r="M281" s="7"/>
      <c r="N281" s="7"/>
      <c r="O281" s="7"/>
      <c r="P281" s="8"/>
      <c r="Q281" s="8"/>
      <c r="R281" s="8"/>
      <c r="S281" s="8"/>
      <c r="T281" s="8"/>
      <c r="U281" s="8"/>
      <c r="V281" s="8"/>
      <c r="W281" s="8"/>
      <c r="X281" s="8"/>
      <c r="Y281" s="8"/>
      <c r="Z281" s="8"/>
    </row>
    <row r="282" spans="1:26" ht="15.75" customHeight="1">
      <c r="A282" s="7"/>
      <c r="B282" s="7"/>
      <c r="C282" s="7"/>
      <c r="D282" s="7"/>
      <c r="E282" s="31"/>
      <c r="F282" s="7"/>
      <c r="G282" s="7"/>
      <c r="H282" s="7"/>
      <c r="I282" s="7"/>
      <c r="J282" s="7"/>
      <c r="K282" s="7"/>
      <c r="L282" s="7"/>
      <c r="M282" s="7"/>
      <c r="N282" s="7"/>
      <c r="O282" s="7"/>
      <c r="P282" s="8"/>
      <c r="Q282" s="8"/>
      <c r="R282" s="8"/>
      <c r="S282" s="8"/>
      <c r="T282" s="8"/>
      <c r="U282" s="8"/>
      <c r="V282" s="8"/>
      <c r="W282" s="8"/>
      <c r="X282" s="8"/>
      <c r="Y282" s="8"/>
      <c r="Z282" s="8"/>
    </row>
    <row r="283" spans="1:26" ht="15.75" customHeight="1">
      <c r="A283" s="7"/>
      <c r="B283" s="7"/>
      <c r="C283" s="7"/>
      <c r="D283" s="7"/>
      <c r="E283" s="31"/>
      <c r="F283" s="7"/>
      <c r="G283" s="7"/>
      <c r="H283" s="7"/>
      <c r="I283" s="7"/>
      <c r="J283" s="7"/>
      <c r="K283" s="7"/>
      <c r="L283" s="7"/>
      <c r="M283" s="7"/>
      <c r="N283" s="7"/>
      <c r="O283" s="7"/>
      <c r="P283" s="8"/>
      <c r="Q283" s="8"/>
      <c r="R283" s="8"/>
      <c r="S283" s="8"/>
      <c r="T283" s="8"/>
      <c r="U283" s="8"/>
      <c r="V283" s="8"/>
      <c r="W283" s="8"/>
      <c r="X283" s="8"/>
      <c r="Y283" s="8"/>
      <c r="Z283" s="8"/>
    </row>
    <row r="284" spans="1:26" ht="15.75" customHeight="1">
      <c r="A284" s="7"/>
      <c r="B284" s="7"/>
      <c r="C284" s="7"/>
      <c r="D284" s="7"/>
      <c r="E284" s="31"/>
      <c r="F284" s="7"/>
      <c r="G284" s="7"/>
      <c r="H284" s="7"/>
      <c r="I284" s="7"/>
      <c r="J284" s="7"/>
      <c r="K284" s="7"/>
      <c r="L284" s="7"/>
      <c r="M284" s="7"/>
      <c r="N284" s="7"/>
      <c r="O284" s="7"/>
      <c r="P284" s="8"/>
      <c r="Q284" s="8"/>
      <c r="R284" s="8"/>
      <c r="S284" s="8"/>
      <c r="T284" s="8"/>
      <c r="U284" s="8"/>
      <c r="V284" s="8"/>
      <c r="W284" s="8"/>
      <c r="X284" s="8"/>
      <c r="Y284" s="8"/>
      <c r="Z284" s="8"/>
    </row>
    <row r="285" spans="1:26" ht="15.75" customHeight="1">
      <c r="A285" s="7"/>
      <c r="B285" s="7"/>
      <c r="C285" s="7"/>
      <c r="D285" s="7"/>
      <c r="E285" s="31"/>
      <c r="F285" s="7"/>
      <c r="G285" s="7"/>
      <c r="H285" s="7"/>
      <c r="I285" s="7"/>
      <c r="J285" s="7"/>
      <c r="K285" s="7"/>
      <c r="L285" s="7"/>
      <c r="M285" s="7"/>
      <c r="N285" s="7"/>
      <c r="O285" s="7"/>
      <c r="P285" s="8"/>
      <c r="Q285" s="8"/>
      <c r="R285" s="8"/>
      <c r="S285" s="8"/>
      <c r="T285" s="8"/>
      <c r="U285" s="8"/>
      <c r="V285" s="8"/>
      <c r="W285" s="8"/>
      <c r="X285" s="8"/>
      <c r="Y285" s="8"/>
      <c r="Z285" s="8"/>
    </row>
    <row r="286" spans="1:26" ht="15.75" customHeight="1">
      <c r="A286" s="7"/>
      <c r="B286" s="7"/>
      <c r="C286" s="7"/>
      <c r="D286" s="7"/>
      <c r="E286" s="31"/>
      <c r="F286" s="7"/>
      <c r="G286" s="7"/>
      <c r="H286" s="7"/>
      <c r="I286" s="7"/>
      <c r="J286" s="7"/>
      <c r="K286" s="7"/>
      <c r="L286" s="7"/>
      <c r="M286" s="7"/>
      <c r="N286" s="7"/>
      <c r="O286" s="7"/>
      <c r="P286" s="8"/>
      <c r="Q286" s="8"/>
      <c r="R286" s="8"/>
      <c r="S286" s="8"/>
      <c r="T286" s="8"/>
      <c r="U286" s="8"/>
      <c r="V286" s="8"/>
      <c r="W286" s="8"/>
      <c r="X286" s="8"/>
      <c r="Y286" s="8"/>
      <c r="Z286" s="8"/>
    </row>
    <row r="287" spans="1:26" ht="15.75" customHeight="1">
      <c r="A287" s="7"/>
      <c r="B287" s="7"/>
      <c r="C287" s="7"/>
      <c r="D287" s="7"/>
      <c r="E287" s="31"/>
      <c r="F287" s="7"/>
      <c r="G287" s="7"/>
      <c r="H287" s="7"/>
      <c r="I287" s="7"/>
      <c r="J287" s="7"/>
      <c r="K287" s="7"/>
      <c r="L287" s="7"/>
      <c r="M287" s="7"/>
      <c r="N287" s="7"/>
      <c r="O287" s="7"/>
      <c r="P287" s="8"/>
      <c r="Q287" s="8"/>
      <c r="R287" s="8"/>
      <c r="S287" s="8"/>
      <c r="T287" s="8"/>
      <c r="U287" s="8"/>
      <c r="V287" s="8"/>
      <c r="W287" s="8"/>
      <c r="X287" s="8"/>
      <c r="Y287" s="8"/>
      <c r="Z287" s="8"/>
    </row>
    <row r="288" spans="1:26" ht="15.75" customHeight="1">
      <c r="A288" s="7"/>
      <c r="B288" s="7"/>
      <c r="C288" s="7"/>
      <c r="D288" s="7"/>
      <c r="E288" s="31"/>
      <c r="F288" s="7"/>
      <c r="G288" s="7"/>
      <c r="H288" s="7"/>
      <c r="I288" s="7"/>
      <c r="J288" s="7"/>
      <c r="K288" s="7"/>
      <c r="L288" s="7"/>
      <c r="M288" s="7"/>
      <c r="N288" s="7"/>
      <c r="O288" s="7"/>
      <c r="P288" s="8"/>
      <c r="Q288" s="8"/>
      <c r="R288" s="8"/>
      <c r="S288" s="8"/>
      <c r="T288" s="8"/>
      <c r="U288" s="8"/>
      <c r="V288" s="8"/>
      <c r="W288" s="8"/>
      <c r="X288" s="8"/>
      <c r="Y288" s="8"/>
      <c r="Z288" s="8"/>
    </row>
    <row r="289" spans="1:26" ht="15.75" customHeight="1">
      <c r="A289" s="7"/>
      <c r="B289" s="7"/>
      <c r="C289" s="7"/>
      <c r="D289" s="7"/>
      <c r="E289" s="31"/>
      <c r="F289" s="7"/>
      <c r="G289" s="7"/>
      <c r="H289" s="7"/>
      <c r="I289" s="7"/>
      <c r="J289" s="7"/>
      <c r="K289" s="7"/>
      <c r="L289" s="7"/>
      <c r="M289" s="7"/>
      <c r="N289" s="7"/>
      <c r="O289" s="7"/>
      <c r="P289" s="8"/>
      <c r="Q289" s="8"/>
      <c r="R289" s="8"/>
      <c r="S289" s="8"/>
      <c r="T289" s="8"/>
      <c r="U289" s="8"/>
      <c r="V289" s="8"/>
      <c r="W289" s="8"/>
      <c r="X289" s="8"/>
      <c r="Y289" s="8"/>
      <c r="Z289" s="8"/>
    </row>
    <row r="290" spans="1:26" ht="15.75" customHeight="1">
      <c r="A290" s="7"/>
      <c r="B290" s="7"/>
      <c r="C290" s="7"/>
      <c r="D290" s="7"/>
      <c r="E290" s="31"/>
      <c r="F290" s="7"/>
      <c r="G290" s="7"/>
      <c r="H290" s="7"/>
      <c r="I290" s="7"/>
      <c r="J290" s="7"/>
      <c r="K290" s="7"/>
      <c r="L290" s="7"/>
      <c r="M290" s="7"/>
      <c r="N290" s="7"/>
      <c r="O290" s="7"/>
      <c r="P290" s="8"/>
      <c r="Q290" s="8"/>
      <c r="R290" s="8"/>
      <c r="S290" s="8"/>
      <c r="T290" s="8"/>
      <c r="U290" s="8"/>
      <c r="V290" s="8"/>
      <c r="W290" s="8"/>
      <c r="X290" s="8"/>
      <c r="Y290" s="8"/>
      <c r="Z290" s="8"/>
    </row>
    <row r="291" spans="1:26" ht="15.75" customHeight="1">
      <c r="A291" s="7"/>
      <c r="B291" s="7"/>
      <c r="C291" s="7"/>
      <c r="D291" s="7"/>
      <c r="E291" s="31"/>
      <c r="F291" s="7"/>
      <c r="G291" s="7"/>
      <c r="H291" s="7"/>
      <c r="I291" s="7"/>
      <c r="J291" s="7"/>
      <c r="K291" s="7"/>
      <c r="L291" s="7"/>
      <c r="M291" s="7"/>
      <c r="N291" s="7"/>
      <c r="O291" s="7"/>
      <c r="P291" s="8"/>
      <c r="Q291" s="8"/>
      <c r="R291" s="8"/>
      <c r="S291" s="8"/>
      <c r="T291" s="8"/>
      <c r="U291" s="8"/>
      <c r="V291" s="8"/>
      <c r="W291" s="8"/>
      <c r="X291" s="8"/>
      <c r="Y291" s="8"/>
      <c r="Z291" s="8"/>
    </row>
    <row r="292" spans="1:26" ht="15.75" customHeight="1">
      <c r="A292" s="7"/>
      <c r="B292" s="7"/>
      <c r="C292" s="7"/>
      <c r="D292" s="7"/>
      <c r="E292" s="31"/>
      <c r="F292" s="7"/>
      <c r="G292" s="7"/>
      <c r="H292" s="7"/>
      <c r="I292" s="7"/>
      <c r="J292" s="7"/>
      <c r="K292" s="7"/>
      <c r="L292" s="7"/>
      <c r="M292" s="7"/>
      <c r="N292" s="7"/>
      <c r="O292" s="7"/>
      <c r="P292" s="8"/>
      <c r="Q292" s="8"/>
      <c r="R292" s="8"/>
      <c r="S292" s="8"/>
      <c r="T292" s="8"/>
      <c r="U292" s="8"/>
      <c r="V292" s="8"/>
      <c r="W292" s="8"/>
      <c r="X292" s="8"/>
      <c r="Y292" s="8"/>
      <c r="Z292" s="8"/>
    </row>
    <row r="293" spans="1:26" ht="15.75" customHeight="1">
      <c r="A293" s="7"/>
      <c r="B293" s="7"/>
      <c r="C293" s="7"/>
      <c r="D293" s="7"/>
      <c r="E293" s="31"/>
      <c r="F293" s="7"/>
      <c r="G293" s="7"/>
      <c r="H293" s="7"/>
      <c r="I293" s="7"/>
      <c r="J293" s="7"/>
      <c r="K293" s="7"/>
      <c r="L293" s="7"/>
      <c r="M293" s="7"/>
      <c r="N293" s="7"/>
      <c r="O293" s="7"/>
      <c r="P293" s="8"/>
      <c r="Q293" s="8"/>
      <c r="R293" s="8"/>
      <c r="S293" s="8"/>
      <c r="T293" s="8"/>
      <c r="U293" s="8"/>
      <c r="V293" s="8"/>
      <c r="W293" s="8"/>
      <c r="X293" s="8"/>
      <c r="Y293" s="8"/>
      <c r="Z293" s="8"/>
    </row>
    <row r="294" spans="1:26" ht="15.75" customHeight="1">
      <c r="A294" s="7"/>
      <c r="B294" s="7"/>
      <c r="C294" s="7"/>
      <c r="D294" s="7"/>
      <c r="E294" s="31"/>
      <c r="F294" s="7"/>
      <c r="G294" s="7"/>
      <c r="H294" s="7"/>
      <c r="I294" s="7"/>
      <c r="J294" s="7"/>
      <c r="K294" s="7"/>
      <c r="L294" s="7"/>
      <c r="M294" s="7"/>
      <c r="N294" s="7"/>
      <c r="O294" s="7"/>
      <c r="P294" s="8"/>
      <c r="Q294" s="8"/>
      <c r="R294" s="8"/>
      <c r="S294" s="8"/>
      <c r="T294" s="8"/>
      <c r="U294" s="8"/>
      <c r="V294" s="8"/>
      <c r="W294" s="8"/>
      <c r="X294" s="8"/>
      <c r="Y294" s="8"/>
      <c r="Z294" s="8"/>
    </row>
    <row r="295" spans="1:26" ht="15.75" customHeight="1">
      <c r="A295" s="7"/>
      <c r="B295" s="7"/>
      <c r="C295" s="7"/>
      <c r="D295" s="7"/>
      <c r="E295" s="31"/>
      <c r="F295" s="7"/>
      <c r="G295" s="7"/>
      <c r="H295" s="7"/>
      <c r="I295" s="7"/>
      <c r="J295" s="7"/>
      <c r="K295" s="7"/>
      <c r="L295" s="7"/>
      <c r="M295" s="7"/>
      <c r="N295" s="7"/>
      <c r="O295" s="7"/>
      <c r="P295" s="8"/>
      <c r="Q295" s="8"/>
      <c r="R295" s="8"/>
      <c r="S295" s="8"/>
      <c r="T295" s="8"/>
      <c r="U295" s="8"/>
      <c r="V295" s="8"/>
      <c r="W295" s="8"/>
      <c r="X295" s="8"/>
      <c r="Y295" s="8"/>
      <c r="Z295" s="8"/>
    </row>
    <row r="296" spans="1:26" ht="15.75" customHeight="1">
      <c r="A296" s="8"/>
      <c r="B296" s="8"/>
      <c r="C296" s="8"/>
      <c r="D296" s="8"/>
      <c r="E296" s="32"/>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32"/>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32"/>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32"/>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32"/>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32"/>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32"/>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32"/>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32"/>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32"/>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32"/>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32"/>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32"/>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32"/>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32"/>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32"/>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32"/>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32"/>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32"/>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32"/>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32"/>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32"/>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32"/>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32"/>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32"/>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32"/>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32"/>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32"/>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32"/>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32"/>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32"/>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32"/>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32"/>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32"/>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32"/>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32"/>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32"/>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32"/>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32"/>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32"/>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32"/>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32"/>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32"/>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32"/>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32"/>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32"/>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32"/>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32"/>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32"/>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32"/>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32"/>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32"/>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32"/>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32"/>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32"/>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32"/>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32"/>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32"/>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32"/>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32"/>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32"/>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32"/>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32"/>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32"/>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32"/>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32"/>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32"/>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32"/>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32"/>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32"/>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32"/>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32"/>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32"/>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32"/>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32"/>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32"/>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32"/>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32"/>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32"/>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32"/>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32"/>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32"/>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32"/>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32"/>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32"/>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32"/>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32"/>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32"/>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32"/>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32"/>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32"/>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32"/>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32"/>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32"/>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32"/>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32"/>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32"/>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32"/>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32"/>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32"/>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32"/>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32"/>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32"/>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32"/>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32"/>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32"/>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32"/>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32"/>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32"/>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32"/>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32"/>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32"/>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32"/>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32"/>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32"/>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32"/>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32"/>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32"/>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32"/>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32"/>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32"/>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32"/>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32"/>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32"/>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32"/>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32"/>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32"/>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32"/>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32"/>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32"/>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32"/>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32"/>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32"/>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32"/>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32"/>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32"/>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32"/>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32"/>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32"/>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32"/>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32"/>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32"/>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32"/>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32"/>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32"/>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32"/>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32"/>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32"/>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32"/>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32"/>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32"/>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32"/>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32"/>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32"/>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32"/>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32"/>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32"/>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32"/>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32"/>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32"/>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32"/>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32"/>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32"/>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32"/>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32"/>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32"/>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32"/>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32"/>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32"/>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32"/>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32"/>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32"/>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32"/>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32"/>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32"/>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32"/>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32"/>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32"/>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32"/>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32"/>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32"/>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32"/>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32"/>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32"/>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32"/>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32"/>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32"/>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32"/>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32"/>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32"/>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32"/>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32"/>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32"/>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32"/>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32"/>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32"/>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32"/>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32"/>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32"/>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32"/>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32"/>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32"/>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32"/>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32"/>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32"/>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32"/>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32"/>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32"/>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32"/>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32"/>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32"/>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32"/>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32"/>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32"/>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32"/>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32"/>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32"/>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32"/>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32"/>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32"/>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32"/>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32"/>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32"/>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32"/>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32"/>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32"/>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32"/>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32"/>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32"/>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32"/>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32"/>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32"/>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32"/>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32"/>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32"/>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32"/>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32"/>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32"/>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32"/>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32"/>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32"/>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32"/>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32"/>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32"/>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32"/>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32"/>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32"/>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32"/>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32"/>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32"/>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32"/>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32"/>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32"/>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32"/>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32"/>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32"/>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32"/>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32"/>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32"/>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32"/>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32"/>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32"/>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32"/>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32"/>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32"/>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32"/>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32"/>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32"/>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32"/>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32"/>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32"/>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32"/>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32"/>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32"/>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32"/>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32"/>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32"/>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32"/>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32"/>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32"/>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32"/>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32"/>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32"/>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32"/>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32"/>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32"/>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32"/>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32"/>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32"/>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32"/>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32"/>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32"/>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32"/>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32"/>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32"/>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32"/>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32"/>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32"/>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32"/>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32"/>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32"/>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32"/>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32"/>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32"/>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32"/>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32"/>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32"/>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32"/>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32"/>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32"/>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32"/>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32"/>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32"/>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32"/>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32"/>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32"/>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32"/>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32"/>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32"/>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32"/>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32"/>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32"/>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32"/>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32"/>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32"/>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32"/>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32"/>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32"/>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32"/>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32"/>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32"/>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32"/>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32"/>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32"/>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32"/>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32"/>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32"/>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32"/>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32"/>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32"/>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32"/>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32"/>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32"/>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32"/>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32"/>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32"/>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32"/>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32"/>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32"/>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32"/>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32"/>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32"/>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32"/>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32"/>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32"/>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32"/>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32"/>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32"/>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32"/>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32"/>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32"/>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32"/>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32"/>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32"/>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32"/>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32"/>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32"/>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32"/>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32"/>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32"/>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32"/>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32"/>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32"/>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32"/>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32"/>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32"/>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32"/>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32"/>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32"/>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32"/>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32"/>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32"/>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32"/>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32"/>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32"/>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32"/>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32"/>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32"/>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32"/>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32"/>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32"/>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32"/>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32"/>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32"/>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32"/>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32"/>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32"/>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32"/>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32"/>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32"/>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32"/>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32"/>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32"/>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32"/>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32"/>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32"/>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32"/>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32"/>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32"/>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32"/>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32"/>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32"/>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32"/>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32"/>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32"/>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32"/>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32"/>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32"/>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32"/>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32"/>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32"/>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32"/>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32"/>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32"/>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32"/>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32"/>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32"/>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32"/>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32"/>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32"/>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32"/>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32"/>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32"/>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32"/>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32"/>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32"/>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32"/>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32"/>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32"/>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32"/>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32"/>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32"/>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32"/>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32"/>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32"/>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32"/>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32"/>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32"/>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32"/>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32"/>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32"/>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32"/>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32"/>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32"/>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32"/>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32"/>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32"/>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32"/>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32"/>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32"/>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32"/>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32"/>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32"/>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32"/>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32"/>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32"/>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32"/>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32"/>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32"/>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32"/>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32"/>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32"/>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32"/>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32"/>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32"/>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32"/>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32"/>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32"/>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32"/>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32"/>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32"/>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32"/>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32"/>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32"/>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32"/>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32"/>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32"/>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32"/>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32"/>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32"/>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32"/>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32"/>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32"/>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32"/>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32"/>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32"/>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32"/>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32"/>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32"/>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32"/>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32"/>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32"/>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32"/>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32"/>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32"/>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32"/>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32"/>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32"/>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32"/>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32"/>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32"/>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32"/>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32"/>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32"/>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32"/>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32"/>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32"/>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32"/>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32"/>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32"/>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32"/>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32"/>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32"/>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32"/>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32"/>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32"/>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32"/>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32"/>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32"/>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32"/>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32"/>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32"/>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32"/>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32"/>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32"/>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32"/>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32"/>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32"/>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32"/>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32"/>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32"/>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32"/>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32"/>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32"/>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32"/>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32"/>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32"/>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32"/>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32"/>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32"/>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32"/>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32"/>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32"/>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32"/>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32"/>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32"/>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32"/>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32"/>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32"/>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32"/>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32"/>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32"/>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32"/>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32"/>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32"/>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32"/>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32"/>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32"/>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32"/>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32"/>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32"/>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32"/>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32"/>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32"/>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32"/>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32"/>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32"/>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32"/>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32"/>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32"/>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32"/>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32"/>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32"/>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32"/>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32"/>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32"/>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32"/>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32"/>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32"/>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32"/>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32"/>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32"/>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32"/>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32"/>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32"/>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32"/>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32"/>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32"/>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32"/>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32"/>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32"/>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32"/>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32"/>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32"/>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32"/>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32"/>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32"/>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32"/>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32"/>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32"/>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32"/>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32"/>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32"/>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32"/>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32"/>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32"/>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32"/>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32"/>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32"/>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32"/>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32"/>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32"/>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32"/>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32"/>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32"/>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32"/>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32"/>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32"/>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32"/>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32"/>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32"/>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32"/>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32"/>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32"/>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32"/>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32"/>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32"/>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32"/>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32"/>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32"/>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32"/>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32"/>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32"/>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32"/>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32"/>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32"/>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32"/>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32"/>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32"/>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32"/>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32"/>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32"/>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32"/>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32"/>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32"/>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32"/>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32"/>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32"/>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32"/>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32"/>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32"/>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32"/>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32"/>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32"/>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32"/>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32"/>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32"/>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32"/>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32"/>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32"/>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32"/>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32"/>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32"/>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32"/>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32"/>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32"/>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32"/>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32"/>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32"/>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32"/>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32"/>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32"/>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32"/>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32"/>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32"/>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32"/>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32"/>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32"/>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32"/>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32"/>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32"/>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32"/>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32"/>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32"/>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32"/>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32"/>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32"/>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32"/>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32"/>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32"/>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32"/>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32"/>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32"/>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8"/>
      <c r="C999" s="8"/>
      <c r="D999" s="8"/>
      <c r="E999" s="32"/>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8"/>
      <c r="C1000" s="8"/>
      <c r="D1000" s="8"/>
      <c r="E1000" s="32"/>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3">
    <mergeCell ref="B1:B2"/>
    <mergeCell ref="C1:E2"/>
    <mergeCell ref="C3:E3"/>
  </mergeCells>
  <pageMargins left="0.70866141732283472" right="0.70866141732283472" top="0.74803149606299213" bottom="0.74803149606299213" header="0" footer="0"/>
  <pageSetup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W308"/>
  <sheetViews>
    <sheetView tabSelected="1" zoomScale="85" zoomScaleNormal="85" workbookViewId="0">
      <selection activeCell="H135" sqref="H135"/>
    </sheetView>
  </sheetViews>
  <sheetFormatPr baseColWidth="10" defaultColWidth="11.26953125" defaultRowHeight="15" customHeight="1"/>
  <cols>
    <col min="1" max="1" width="7.7265625" bestFit="1" customWidth="1"/>
    <col min="2" max="2" width="38.26953125" customWidth="1"/>
    <col min="3" max="3" width="11" customWidth="1"/>
    <col min="4" max="4" width="93.7265625" customWidth="1"/>
    <col min="5" max="6" width="11.26953125" bestFit="1" customWidth="1"/>
    <col min="7" max="8" width="11.54296875" customWidth="1"/>
    <col min="9" max="23" width="11" customWidth="1"/>
  </cols>
  <sheetData>
    <row r="1" spans="1:23" ht="15.6">
      <c r="A1" s="33"/>
      <c r="B1" s="34"/>
      <c r="C1" s="35"/>
      <c r="D1" s="36"/>
      <c r="E1" s="35"/>
      <c r="F1" s="35"/>
      <c r="G1" s="37"/>
      <c r="H1" s="37"/>
      <c r="I1" s="33"/>
      <c r="J1" s="33"/>
      <c r="K1" s="33"/>
      <c r="L1" s="33"/>
      <c r="M1" s="33"/>
      <c r="N1" s="33"/>
      <c r="O1" s="33"/>
      <c r="P1" s="33"/>
      <c r="Q1" s="33"/>
      <c r="R1" s="33"/>
      <c r="S1" s="33"/>
      <c r="T1" s="33"/>
      <c r="U1" s="33"/>
      <c r="V1" s="33"/>
      <c r="W1" s="33"/>
    </row>
    <row r="2" spans="1:23" ht="15.6">
      <c r="A2" s="33"/>
      <c r="B2" s="58"/>
      <c r="C2" s="54"/>
      <c r="D2" s="54"/>
      <c r="E2" s="54"/>
      <c r="F2" s="54"/>
      <c r="G2" s="54"/>
      <c r="H2" s="54"/>
      <c r="I2" s="33"/>
      <c r="J2" s="33"/>
      <c r="K2" s="33"/>
      <c r="L2" s="33"/>
      <c r="M2" s="33"/>
      <c r="N2" s="33"/>
      <c r="O2" s="33"/>
      <c r="P2" s="33"/>
      <c r="Q2" s="33"/>
      <c r="R2" s="33"/>
      <c r="S2" s="33"/>
      <c r="T2" s="33"/>
      <c r="U2" s="33"/>
      <c r="V2" s="33"/>
      <c r="W2" s="33"/>
    </row>
    <row r="3" spans="1:23" ht="18">
      <c r="A3" s="33"/>
      <c r="B3" s="33"/>
      <c r="C3" s="59"/>
      <c r="D3" s="54"/>
      <c r="E3" s="54"/>
      <c r="F3" s="54"/>
      <c r="G3" s="54"/>
      <c r="H3" s="54"/>
      <c r="I3" s="33"/>
      <c r="J3" s="33"/>
      <c r="K3" s="33"/>
      <c r="L3" s="33"/>
      <c r="M3" s="33"/>
      <c r="N3" s="33"/>
      <c r="O3" s="33"/>
      <c r="P3" s="33"/>
      <c r="Q3" s="33"/>
      <c r="R3" s="33"/>
      <c r="S3" s="33"/>
      <c r="T3" s="33"/>
      <c r="U3" s="33"/>
      <c r="V3" s="33"/>
      <c r="W3" s="33"/>
    </row>
    <row r="4" spans="1:23" ht="15.6">
      <c r="A4" s="33"/>
      <c r="B4" s="58"/>
      <c r="C4" s="54"/>
      <c r="D4" s="54"/>
      <c r="E4" s="54"/>
      <c r="F4" s="54"/>
      <c r="G4" s="54"/>
      <c r="H4" s="54"/>
      <c r="I4" s="33"/>
      <c r="J4" s="33"/>
      <c r="K4" s="33"/>
      <c r="L4" s="33"/>
      <c r="M4" s="33"/>
      <c r="N4" s="33"/>
      <c r="O4" s="33"/>
      <c r="P4" s="33"/>
      <c r="Q4" s="33"/>
      <c r="R4" s="33"/>
      <c r="S4" s="33"/>
      <c r="T4" s="33"/>
      <c r="U4" s="33"/>
      <c r="V4" s="33"/>
      <c r="W4" s="33"/>
    </row>
    <row r="5" spans="1:23" ht="36" customHeight="1">
      <c r="A5" s="38" t="s">
        <v>271</v>
      </c>
      <c r="B5" s="39" t="s">
        <v>72</v>
      </c>
      <c r="C5" s="9" t="s">
        <v>272</v>
      </c>
      <c r="D5" s="40" t="s">
        <v>73</v>
      </c>
      <c r="E5" s="11" t="s">
        <v>74</v>
      </c>
      <c r="F5" s="11" t="s">
        <v>75</v>
      </c>
      <c r="G5" s="41" t="s">
        <v>273</v>
      </c>
      <c r="H5" s="41" t="s">
        <v>274</v>
      </c>
      <c r="I5" s="33"/>
      <c r="J5" s="33"/>
      <c r="K5" s="33"/>
      <c r="L5" s="33"/>
      <c r="M5" s="33"/>
      <c r="N5" s="33"/>
      <c r="O5" s="33"/>
      <c r="P5" s="33"/>
      <c r="Q5" s="33"/>
      <c r="R5" s="33"/>
      <c r="S5" s="33"/>
      <c r="T5" s="33"/>
      <c r="U5" s="33"/>
      <c r="V5" s="33"/>
      <c r="W5" s="33"/>
    </row>
    <row r="6" spans="1:23" ht="15.6" hidden="1">
      <c r="A6" s="49" t="s">
        <v>33</v>
      </c>
      <c r="B6" s="43" t="s">
        <v>77</v>
      </c>
      <c r="C6" s="44">
        <f>VLOOKUP(D6,'Catálogo de Actividades'!$B$5:$E$99,4,FALSE)</f>
        <v>1.1000000000000001</v>
      </c>
      <c r="D6" s="20" t="s">
        <v>78</v>
      </c>
      <c r="E6" s="45" t="str">
        <f>VLOOKUP(D6,'Catálogo de Actividades'!$B$5:$E$99,2,FALSE)</f>
        <v>OPL</v>
      </c>
      <c r="F6" s="45" t="str">
        <f>VLOOKUP(D6,'Catálogo de Actividades'!$B$5:$E$99,3,FALSE)</f>
        <v>CG</v>
      </c>
      <c r="G6" s="46">
        <v>44474</v>
      </c>
      <c r="H6" s="48">
        <v>44474</v>
      </c>
      <c r="I6" s="47"/>
      <c r="J6" s="47"/>
      <c r="K6" s="47"/>
      <c r="L6" s="47"/>
      <c r="M6" s="47"/>
      <c r="N6" s="47"/>
      <c r="O6" s="47"/>
      <c r="P6" s="47"/>
      <c r="Q6" s="47"/>
      <c r="R6" s="47"/>
      <c r="S6" s="47"/>
      <c r="T6" s="47"/>
      <c r="U6" s="47"/>
      <c r="V6" s="47"/>
      <c r="W6" s="47"/>
    </row>
    <row r="7" spans="1:23" ht="15.6" hidden="1">
      <c r="A7" s="49" t="s">
        <v>33</v>
      </c>
      <c r="B7" s="43" t="s">
        <v>81</v>
      </c>
      <c r="C7" s="44" t="str">
        <f>VLOOKUP(D7,'Catálogo de Actividades'!$B$5:$E$99,4,FALSE)</f>
        <v>2.3</v>
      </c>
      <c r="D7" s="20" t="s">
        <v>86</v>
      </c>
      <c r="E7" s="45" t="str">
        <f>VLOOKUP(D7,'Catálogo de Actividades'!$B$5:$E$99,2,FALSE)</f>
        <v>OPL</v>
      </c>
      <c r="F7" s="45" t="str">
        <f>VLOOKUP(D7,'Catálogo de Actividades'!$B$5:$E$99,3,FALSE)</f>
        <v>CG</v>
      </c>
      <c r="G7" s="48">
        <v>44484</v>
      </c>
      <c r="H7" s="48">
        <v>44484</v>
      </c>
      <c r="I7" s="47"/>
      <c r="J7" s="47"/>
      <c r="K7" s="47"/>
      <c r="L7" s="47"/>
      <c r="M7" s="47"/>
      <c r="N7" s="47"/>
      <c r="O7" s="47"/>
      <c r="P7" s="47"/>
      <c r="Q7" s="47"/>
      <c r="R7" s="47"/>
      <c r="S7" s="47"/>
      <c r="T7" s="47"/>
      <c r="U7" s="47"/>
      <c r="V7" s="47"/>
      <c r="W7" s="47"/>
    </row>
    <row r="8" spans="1:23" ht="15.6" hidden="1">
      <c r="A8" s="49" t="s">
        <v>33</v>
      </c>
      <c r="B8" s="43" t="s">
        <v>81</v>
      </c>
      <c r="C8" s="44" t="str">
        <f>VLOOKUP(D8,'Catálogo de Actividades'!$B$5:$E$99,4,FALSE)</f>
        <v>2.4</v>
      </c>
      <c r="D8" s="20" t="s">
        <v>88</v>
      </c>
      <c r="E8" s="45" t="str">
        <f>VLOOKUP(D8,'Catálogo de Actividades'!$B$5:$E$99,2,FALSE)</f>
        <v>OPL</v>
      </c>
      <c r="F8" s="45" t="str">
        <f>VLOOKUP(D8,'Catálogo de Actividades'!$B$5:$E$99,3,FALSE)</f>
        <v>OD</v>
      </c>
      <c r="G8" s="48">
        <v>44485</v>
      </c>
      <c r="H8" s="48">
        <v>44485</v>
      </c>
      <c r="I8" s="47"/>
      <c r="J8" s="47"/>
      <c r="K8" s="47"/>
      <c r="L8" s="47"/>
      <c r="M8" s="47"/>
      <c r="N8" s="47"/>
      <c r="O8" s="47"/>
      <c r="P8" s="47"/>
      <c r="Q8" s="47"/>
      <c r="R8" s="47"/>
      <c r="S8" s="47"/>
      <c r="T8" s="47"/>
      <c r="U8" s="47"/>
      <c r="V8" s="47"/>
      <c r="W8" s="47"/>
    </row>
    <row r="9" spans="1:23" ht="15.6" hidden="1">
      <c r="A9" s="49" t="s">
        <v>33</v>
      </c>
      <c r="B9" s="43" t="s">
        <v>81</v>
      </c>
      <c r="C9" s="44" t="str">
        <f>VLOOKUP(D9,'Catálogo de Actividades'!$B$5:$E$99,4,FALSE)</f>
        <v>2.5</v>
      </c>
      <c r="D9" s="20" t="s">
        <v>91</v>
      </c>
      <c r="E9" s="45" t="str">
        <f>VLOOKUP(D9,'Catálogo de Actividades'!$B$5:$E$99,2,FALSE)</f>
        <v>INE</v>
      </c>
      <c r="F9" s="45" t="str">
        <f>VLOOKUP(D9,'Catálogo de Actividades'!$B$5:$E$99,3,FALSE)</f>
        <v>CL</v>
      </c>
      <c r="G9" s="48">
        <v>44480</v>
      </c>
      <c r="H9" s="48">
        <v>44480</v>
      </c>
      <c r="I9" s="47"/>
      <c r="J9" s="47"/>
      <c r="K9" s="47"/>
      <c r="L9" s="47"/>
      <c r="M9" s="47"/>
      <c r="N9" s="47"/>
      <c r="O9" s="47"/>
      <c r="P9" s="47"/>
      <c r="Q9" s="47"/>
      <c r="R9" s="47"/>
      <c r="S9" s="47"/>
      <c r="T9" s="47"/>
      <c r="U9" s="47"/>
      <c r="V9" s="47"/>
      <c r="W9" s="47"/>
    </row>
    <row r="10" spans="1:23" ht="15.6" hidden="1">
      <c r="A10" s="49" t="s">
        <v>33</v>
      </c>
      <c r="B10" s="43" t="s">
        <v>81</v>
      </c>
      <c r="C10" s="44" t="str">
        <f>VLOOKUP(D10,'Catálogo de Actividades'!$B$5:$E$99,4,FALSE)</f>
        <v>2.6</v>
      </c>
      <c r="D10" s="20" t="s">
        <v>95</v>
      </c>
      <c r="E10" s="45" t="str">
        <f>VLOOKUP(D10,'Catálogo de Actividades'!$B$5:$E$99,2,FALSE)</f>
        <v>INE</v>
      </c>
      <c r="F10" s="45" t="str">
        <f>VLOOKUP(D10,'Catálogo de Actividades'!$B$5:$E$99,3,FALSE)</f>
        <v>CD</v>
      </c>
      <c r="G10" s="48">
        <v>44480</v>
      </c>
      <c r="H10" s="48">
        <v>44480</v>
      </c>
      <c r="I10" s="47"/>
      <c r="J10" s="47"/>
      <c r="K10" s="47"/>
      <c r="L10" s="47"/>
      <c r="M10" s="47"/>
      <c r="N10" s="47"/>
      <c r="O10" s="47"/>
      <c r="P10" s="47"/>
      <c r="Q10" s="47"/>
      <c r="R10" s="47"/>
      <c r="S10" s="47"/>
      <c r="T10" s="47"/>
      <c r="U10" s="47"/>
      <c r="V10" s="47"/>
      <c r="W10" s="47"/>
    </row>
    <row r="11" spans="1:23" ht="15.6" hidden="1">
      <c r="A11" s="49" t="s">
        <v>33</v>
      </c>
      <c r="B11" s="43" t="s">
        <v>98</v>
      </c>
      <c r="C11" s="44">
        <f>VLOOKUP(D11,'Catálogo de Actividades'!$B$5:$E$99,4,FALSE)</f>
        <v>3.1</v>
      </c>
      <c r="D11" s="20" t="s">
        <v>99</v>
      </c>
      <c r="E11" s="45" t="str">
        <f>VLOOKUP(D11,'Catálogo de Actividades'!$B$5:$E$99,2,FALSE)</f>
        <v>INE</v>
      </c>
      <c r="F11" s="45" t="str">
        <f>VLOOKUP(D11,'Catálogo de Actividades'!$B$5:$E$99,3,FALSE)</f>
        <v>DERFE</v>
      </c>
      <c r="G11" s="48">
        <v>44504</v>
      </c>
      <c r="H11" s="48">
        <v>44504</v>
      </c>
      <c r="I11" s="47"/>
      <c r="J11" s="47"/>
      <c r="K11" s="47"/>
      <c r="L11" s="47"/>
      <c r="M11" s="47"/>
      <c r="N11" s="47"/>
      <c r="O11" s="47"/>
      <c r="P11" s="47"/>
      <c r="Q11" s="47"/>
      <c r="R11" s="47"/>
      <c r="S11" s="47"/>
      <c r="T11" s="47"/>
      <c r="U11" s="47"/>
      <c r="V11" s="47"/>
      <c r="W11" s="47"/>
    </row>
    <row r="12" spans="1:23" ht="15.6" hidden="1">
      <c r="A12" s="49" t="s">
        <v>33</v>
      </c>
      <c r="B12" s="43" t="s">
        <v>101</v>
      </c>
      <c r="C12" s="44">
        <f>VLOOKUP(D12,'Catálogo de Actividades'!$B$5:$E$99,4,FALSE)</f>
        <v>4.0999999999999996</v>
      </c>
      <c r="D12" s="20" t="s">
        <v>102</v>
      </c>
      <c r="E12" s="45" t="str">
        <f>VLOOKUP(D12,'Catálogo de Actividades'!$B$5:$E$99,2,FALSE)</f>
        <v>OPL</v>
      </c>
      <c r="F12" s="45" t="str">
        <f>VLOOKUP(D12,'Catálogo de Actividades'!$B$5:$E$99,3,FALSE)</f>
        <v>CG</v>
      </c>
      <c r="G12" s="48">
        <v>44474</v>
      </c>
      <c r="H12" s="48">
        <v>44474</v>
      </c>
      <c r="I12" s="47"/>
      <c r="J12" s="47"/>
      <c r="K12" s="47"/>
      <c r="L12" s="47"/>
      <c r="M12" s="47"/>
      <c r="N12" s="47"/>
      <c r="O12" s="47"/>
      <c r="P12" s="47"/>
      <c r="Q12" s="47"/>
      <c r="R12" s="47"/>
      <c r="S12" s="47"/>
      <c r="T12" s="47"/>
      <c r="U12" s="47"/>
      <c r="V12" s="47"/>
      <c r="W12" s="47"/>
    </row>
    <row r="13" spans="1:23" ht="15.6" hidden="1">
      <c r="A13" s="49" t="s">
        <v>33</v>
      </c>
      <c r="B13" s="43" t="s">
        <v>101</v>
      </c>
      <c r="C13" s="44">
        <f>VLOOKUP(D13,'Catálogo de Actividades'!$B$5:$E$99,4,FALSE)</f>
        <v>4.2</v>
      </c>
      <c r="D13" s="20" t="s">
        <v>103</v>
      </c>
      <c r="E13" s="45" t="str">
        <f>VLOOKUP(D13,'Catálogo de Actividades'!$B$5:$E$99,2,FALSE)</f>
        <v>INE/OPL</v>
      </c>
      <c r="F13" s="45" t="str">
        <f>VLOOKUP(D13,'Catálogo de Actividades'!$B$5:$E$99,3,FALSE)</f>
        <v>OPL/JL/JD</v>
      </c>
      <c r="G13" s="48">
        <v>44475</v>
      </c>
      <c r="H13" s="48">
        <v>44513</v>
      </c>
      <c r="I13" s="47"/>
      <c r="J13" s="47"/>
      <c r="K13" s="47"/>
      <c r="L13" s="47"/>
      <c r="M13" s="47"/>
      <c r="N13" s="47"/>
      <c r="O13" s="47"/>
      <c r="P13" s="47"/>
      <c r="Q13" s="47"/>
      <c r="R13" s="47"/>
      <c r="S13" s="47"/>
      <c r="T13" s="47"/>
      <c r="U13" s="47"/>
      <c r="V13" s="47"/>
      <c r="W13" s="47"/>
    </row>
    <row r="14" spans="1:23" ht="15.6" hidden="1">
      <c r="A14" s="49" t="s">
        <v>33</v>
      </c>
      <c r="B14" s="43" t="s">
        <v>101</v>
      </c>
      <c r="C14" s="44">
        <f>VLOOKUP(D14,'Catálogo de Actividades'!$B$5:$E$99,4,FALSE)</f>
        <v>4.3</v>
      </c>
      <c r="D14" s="20" t="s">
        <v>106</v>
      </c>
      <c r="E14" s="45" t="str">
        <f>VLOOKUP(D14,'Catálogo de Actividades'!$B$5:$E$99,2,FALSE)</f>
        <v>INE/OPL</v>
      </c>
      <c r="F14" s="45" t="str">
        <f>VLOOKUP(D14,'Catálogo de Actividades'!$B$5:$E$99,3,FALSE)</f>
        <v>OPL/JL/JD</v>
      </c>
      <c r="G14" s="48">
        <v>44474</v>
      </c>
      <c r="H14" s="48">
        <v>44506</v>
      </c>
      <c r="I14" s="47"/>
      <c r="J14" s="47"/>
      <c r="K14" s="47"/>
      <c r="L14" s="47"/>
      <c r="M14" s="47"/>
      <c r="N14" s="47"/>
      <c r="O14" s="47"/>
      <c r="P14" s="47"/>
      <c r="Q14" s="47"/>
      <c r="R14" s="47"/>
      <c r="S14" s="47"/>
      <c r="T14" s="47"/>
      <c r="U14" s="47"/>
      <c r="V14" s="47"/>
      <c r="W14" s="47"/>
    </row>
    <row r="15" spans="1:23" ht="15.6" hidden="1">
      <c r="A15" s="49" t="s">
        <v>33</v>
      </c>
      <c r="B15" s="43" t="s">
        <v>101</v>
      </c>
      <c r="C15" s="44">
        <f>VLOOKUP(D15,'Catálogo de Actividades'!$B$5:$E$99,4,FALSE)</f>
        <v>4.4000000000000004</v>
      </c>
      <c r="D15" s="20" t="s">
        <v>107</v>
      </c>
      <c r="E15" s="45" t="str">
        <f>VLOOKUP(D15,'Catálogo de Actividades'!$B$5:$E$99,2,FALSE)</f>
        <v>INE/OPL</v>
      </c>
      <c r="F15" s="45" t="str">
        <f>VLOOKUP(D15,'Catálogo de Actividades'!$B$5:$E$99,3,FALSE)</f>
        <v>CL/CD/OD</v>
      </c>
      <c r="G15" s="48">
        <v>44474</v>
      </c>
      <c r="H15" s="48">
        <v>44511</v>
      </c>
      <c r="I15" s="47"/>
      <c r="J15" s="47"/>
      <c r="K15" s="47"/>
      <c r="L15" s="47"/>
      <c r="M15" s="47"/>
      <c r="N15" s="47"/>
      <c r="O15" s="47"/>
      <c r="P15" s="47"/>
      <c r="Q15" s="47"/>
      <c r="R15" s="47"/>
      <c r="S15" s="47"/>
      <c r="T15" s="47"/>
      <c r="U15" s="47"/>
      <c r="V15" s="47"/>
      <c r="W15" s="47"/>
    </row>
    <row r="16" spans="1:23" ht="15.6" hidden="1">
      <c r="A16" s="49" t="s">
        <v>33</v>
      </c>
      <c r="B16" s="43" t="s">
        <v>101</v>
      </c>
      <c r="C16" s="44">
        <f>VLOOKUP(D16,'Catálogo de Actividades'!$B$5:$E$99,4,FALSE)</f>
        <v>4.5</v>
      </c>
      <c r="D16" s="20" t="s">
        <v>275</v>
      </c>
      <c r="E16" s="45" t="str">
        <f>VLOOKUP(D16,'Catálogo de Actividades'!$B$5:$E$99,2,FALSE)</f>
        <v>INE</v>
      </c>
      <c r="F16" s="45" t="str">
        <f>VLOOKUP(D16,'Catálogo de Actividades'!$B$5:$E$99,3,FALSE)</f>
        <v>CL/CD</v>
      </c>
      <c r="G16" s="48">
        <v>44474</v>
      </c>
      <c r="H16" s="48">
        <v>44520</v>
      </c>
      <c r="I16" s="47"/>
      <c r="J16" s="47"/>
      <c r="K16" s="47"/>
      <c r="L16" s="47"/>
      <c r="M16" s="47"/>
      <c r="N16" s="47"/>
      <c r="O16" s="47"/>
      <c r="P16" s="47"/>
      <c r="Q16" s="47"/>
      <c r="R16" s="47"/>
      <c r="S16" s="47"/>
      <c r="T16" s="47"/>
      <c r="U16" s="47"/>
      <c r="V16" s="47"/>
      <c r="W16" s="47"/>
    </row>
    <row r="17" spans="1:23" ht="15.6" hidden="1">
      <c r="A17" s="49" t="s">
        <v>33</v>
      </c>
      <c r="B17" s="43" t="s">
        <v>101</v>
      </c>
      <c r="C17" s="44" t="str">
        <f>VLOOKUP(D17,'Catálogo de Actividades'!$B$5:$E$99,4,FALSE)</f>
        <v>4.6</v>
      </c>
      <c r="D17" s="20" t="s">
        <v>111</v>
      </c>
      <c r="E17" s="45" t="str">
        <f>VLOOKUP(D17,'Catálogo de Actividades'!$B$5:$E$99,2,FALSE)</f>
        <v>INE</v>
      </c>
      <c r="F17" s="45" t="str">
        <f>VLOOKUP(D17,'Catálogo de Actividades'!$B$5:$E$99,3,FALSE)</f>
        <v>DEOE/CL</v>
      </c>
      <c r="G17" s="48">
        <v>44474</v>
      </c>
      <c r="H17" s="48">
        <v>44591</v>
      </c>
      <c r="I17" s="47"/>
      <c r="J17" s="47"/>
      <c r="K17" s="47"/>
      <c r="L17" s="47"/>
      <c r="M17" s="47"/>
      <c r="N17" s="47"/>
      <c r="O17" s="47"/>
      <c r="P17" s="47"/>
      <c r="Q17" s="47"/>
      <c r="R17" s="47"/>
      <c r="S17" s="47"/>
      <c r="T17" s="47"/>
      <c r="U17" s="47"/>
      <c r="V17" s="47"/>
      <c r="W17" s="47"/>
    </row>
    <row r="18" spans="1:23" ht="15.6" hidden="1">
      <c r="A18" s="49" t="s">
        <v>33</v>
      </c>
      <c r="B18" s="43" t="s">
        <v>114</v>
      </c>
      <c r="C18" s="44">
        <f>VLOOKUP(D18,'Catálogo de Actividades'!$B$5:$E$99,4,FALSE)</f>
        <v>5.0999999999999996</v>
      </c>
      <c r="D18" s="20" t="s">
        <v>115</v>
      </c>
      <c r="E18" s="45" t="str">
        <f>VLOOKUP(D18,'Catálogo de Actividades'!$B$5:$E$99,2,FALSE)</f>
        <v>INE</v>
      </c>
      <c r="F18" s="45" t="str">
        <f>VLOOKUP(D18,'Catálogo de Actividades'!$B$5:$E$99,3,FALSE)</f>
        <v>JDE</v>
      </c>
      <c r="G18" s="48">
        <v>44477</v>
      </c>
      <c r="H18" s="48">
        <v>44481</v>
      </c>
      <c r="I18" s="47"/>
      <c r="J18" s="47"/>
      <c r="K18" s="47"/>
      <c r="L18" s="47"/>
      <c r="M18" s="47"/>
      <c r="N18" s="47"/>
      <c r="O18" s="47"/>
      <c r="P18" s="47"/>
      <c r="Q18" s="47"/>
      <c r="R18" s="47"/>
      <c r="S18" s="47"/>
      <c r="T18" s="47"/>
      <c r="U18" s="47"/>
      <c r="V18" s="47"/>
      <c r="W18" s="47"/>
    </row>
    <row r="19" spans="1:23" ht="15.6" hidden="1">
      <c r="A19" s="49" t="s">
        <v>33</v>
      </c>
      <c r="B19" s="43" t="s">
        <v>114</v>
      </c>
      <c r="C19" s="44">
        <f>VLOOKUP(D19,'Catálogo de Actividades'!$B$5:$E$99,4,FALSE)</f>
        <v>5.2</v>
      </c>
      <c r="D19" s="20" t="s">
        <v>117</v>
      </c>
      <c r="E19" s="45" t="str">
        <f>VLOOKUP(D19,'Catálogo de Actividades'!$B$5:$E$99,2,FALSE)</f>
        <v>INE</v>
      </c>
      <c r="F19" s="45" t="str">
        <f>VLOOKUP(D19,'Catálogo de Actividades'!$B$5:$E$99,3,FALSE)</f>
        <v>JDE</v>
      </c>
      <c r="G19" s="48">
        <v>44484</v>
      </c>
      <c r="H19" s="48">
        <v>44484</v>
      </c>
      <c r="I19" s="47"/>
      <c r="J19" s="47"/>
      <c r="K19" s="47"/>
      <c r="L19" s="47"/>
      <c r="M19" s="47"/>
      <c r="N19" s="47"/>
      <c r="O19" s="47"/>
      <c r="P19" s="47"/>
      <c r="Q19" s="47"/>
      <c r="R19" s="47"/>
      <c r="S19" s="47"/>
      <c r="T19" s="47"/>
      <c r="U19" s="47"/>
      <c r="V19" s="47"/>
      <c r="W19" s="47"/>
    </row>
    <row r="20" spans="1:23" ht="15.6" hidden="1">
      <c r="A20" s="49" t="s">
        <v>33</v>
      </c>
      <c r="B20" s="43" t="s">
        <v>114</v>
      </c>
      <c r="C20" s="44">
        <f>VLOOKUP(D20,'Catálogo de Actividades'!$B$5:$E$99,4,FALSE)</f>
        <v>5.3</v>
      </c>
      <c r="D20" s="20" t="s">
        <v>118</v>
      </c>
      <c r="E20" s="45" t="str">
        <f>VLOOKUP(D20,'Catálogo de Actividades'!$B$5:$E$99,2,FALSE)</f>
        <v>INE</v>
      </c>
      <c r="F20" s="45" t="str">
        <f>VLOOKUP(D20,'Catálogo de Actividades'!$B$5:$E$99,3,FALSE)</f>
        <v>JDE</v>
      </c>
      <c r="G20" s="48">
        <v>44484</v>
      </c>
      <c r="H20" s="48">
        <v>44487</v>
      </c>
      <c r="I20" s="47"/>
      <c r="J20" s="47"/>
      <c r="K20" s="47"/>
      <c r="L20" s="47"/>
      <c r="M20" s="47"/>
      <c r="N20" s="47"/>
      <c r="O20" s="47"/>
      <c r="P20" s="47"/>
      <c r="Q20" s="47"/>
      <c r="R20" s="47"/>
      <c r="S20" s="47"/>
      <c r="T20" s="47"/>
      <c r="U20" s="47"/>
      <c r="V20" s="47"/>
      <c r="W20" s="47"/>
    </row>
    <row r="21" spans="1:23" ht="15.6" hidden="1">
      <c r="A21" s="49" t="s">
        <v>33</v>
      </c>
      <c r="B21" s="43" t="s">
        <v>114</v>
      </c>
      <c r="C21" s="44">
        <f>VLOOKUP(D21,'Catálogo de Actividades'!$B$5:$E$99,4,FALSE)</f>
        <v>5.4</v>
      </c>
      <c r="D21" s="20" t="s">
        <v>119</v>
      </c>
      <c r="E21" s="45" t="str">
        <f>VLOOKUP(D21,'Catálogo de Actividades'!$B$5:$E$99,2,FALSE)</f>
        <v>INE</v>
      </c>
      <c r="F21" s="45" t="str">
        <f>VLOOKUP(D21,'Catálogo de Actividades'!$B$5:$E$99,3,FALSE)</f>
        <v>CD</v>
      </c>
      <c r="G21" s="48">
        <v>44490</v>
      </c>
      <c r="H21" s="48">
        <v>44490</v>
      </c>
      <c r="I21" s="47"/>
      <c r="J21" s="47"/>
      <c r="K21" s="47"/>
      <c r="L21" s="47"/>
      <c r="M21" s="47"/>
      <c r="N21" s="47"/>
      <c r="O21" s="47"/>
      <c r="P21" s="47"/>
      <c r="Q21" s="47"/>
      <c r="R21" s="47"/>
      <c r="S21" s="47"/>
      <c r="T21" s="47"/>
      <c r="U21" s="47"/>
      <c r="V21" s="47"/>
      <c r="W21" s="47"/>
    </row>
    <row r="22" spans="1:23" ht="15.6" hidden="1">
      <c r="A22" s="49" t="s">
        <v>33</v>
      </c>
      <c r="B22" s="43" t="s">
        <v>114</v>
      </c>
      <c r="C22" s="44">
        <f>VLOOKUP(D22,'Catálogo de Actividades'!$B$5:$E$99,4,FALSE)</f>
        <v>5.5</v>
      </c>
      <c r="D22" s="20" t="s">
        <v>120</v>
      </c>
      <c r="E22" s="45" t="str">
        <f>VLOOKUP(D22,'Catálogo de Actividades'!$B$5:$E$99,2,FALSE)</f>
        <v>INE</v>
      </c>
      <c r="F22" s="45" t="str">
        <f>VLOOKUP(D22,'Catálogo de Actividades'!$B$5:$E$99,3,FALSE)</f>
        <v>CD</v>
      </c>
      <c r="G22" s="48">
        <v>44491</v>
      </c>
      <c r="H22" s="48">
        <v>44493</v>
      </c>
      <c r="I22" s="47"/>
      <c r="J22" s="47"/>
      <c r="K22" s="47"/>
      <c r="L22" s="47"/>
      <c r="M22" s="47"/>
      <c r="N22" s="47"/>
      <c r="O22" s="47"/>
      <c r="P22" s="47"/>
      <c r="Q22" s="47"/>
      <c r="R22" s="47"/>
      <c r="S22" s="47"/>
      <c r="T22" s="47"/>
      <c r="U22" s="47"/>
      <c r="V22" s="47"/>
      <c r="W22" s="47"/>
    </row>
    <row r="23" spans="1:23" ht="28.8" hidden="1">
      <c r="A23" s="49" t="s">
        <v>33</v>
      </c>
      <c r="B23" s="43" t="s">
        <v>114</v>
      </c>
      <c r="C23" s="44">
        <f>VLOOKUP(D23,'Catálogo de Actividades'!$B$5:$E$99,4,FALSE)</f>
        <v>5.6</v>
      </c>
      <c r="D23" s="20" t="s">
        <v>121</v>
      </c>
      <c r="E23" s="45" t="str">
        <f>VLOOKUP(D23,'Catálogo de Actividades'!$B$5:$E$99,2,FALSE)</f>
        <v>INE</v>
      </c>
      <c r="F23" s="45" t="str">
        <f>VLOOKUP(D23,'Catálogo de Actividades'!$B$5:$E$99,3,FALSE)</f>
        <v>CD</v>
      </c>
      <c r="G23" s="48">
        <v>44492</v>
      </c>
      <c r="H23" s="48">
        <v>44492</v>
      </c>
      <c r="I23" s="47"/>
      <c r="J23" s="47"/>
      <c r="K23" s="47"/>
      <c r="L23" s="47"/>
      <c r="M23" s="47"/>
      <c r="N23" s="47"/>
      <c r="O23" s="47"/>
      <c r="P23" s="47"/>
      <c r="Q23" s="47"/>
      <c r="R23" s="47"/>
      <c r="S23" s="47"/>
      <c r="T23" s="47"/>
      <c r="U23" s="47"/>
      <c r="V23" s="47"/>
      <c r="W23" s="47"/>
    </row>
    <row r="24" spans="1:23" ht="28.8" hidden="1">
      <c r="A24" s="49" t="s">
        <v>33</v>
      </c>
      <c r="B24" s="43" t="s">
        <v>114</v>
      </c>
      <c r="C24" s="44">
        <f>VLOOKUP(D24,'Catálogo de Actividades'!$B$5:$E$99,4,FALSE)</f>
        <v>5.7</v>
      </c>
      <c r="D24" s="20" t="s">
        <v>122</v>
      </c>
      <c r="E24" s="45" t="str">
        <f>VLOOKUP(D24,'Catálogo de Actividades'!$B$5:$E$99,2,FALSE)</f>
        <v>INE</v>
      </c>
      <c r="F24" s="45" t="str">
        <f>VLOOKUP(D24,'Catálogo de Actividades'!$B$5:$E$99,3,FALSE)</f>
        <v>CD</v>
      </c>
      <c r="G24" s="48">
        <v>44509</v>
      </c>
      <c r="H24" s="48">
        <v>44513</v>
      </c>
      <c r="I24" s="47"/>
      <c r="J24" s="47"/>
      <c r="K24" s="47"/>
      <c r="L24" s="47"/>
      <c r="M24" s="47"/>
      <c r="N24" s="47"/>
      <c r="O24" s="47"/>
      <c r="P24" s="47"/>
      <c r="Q24" s="47"/>
      <c r="R24" s="47"/>
      <c r="S24" s="47"/>
      <c r="T24" s="47"/>
      <c r="U24" s="47"/>
      <c r="V24" s="47"/>
      <c r="W24" s="47"/>
    </row>
    <row r="25" spans="1:23" ht="15.6" hidden="1">
      <c r="A25" s="49" t="s">
        <v>33</v>
      </c>
      <c r="B25" s="43" t="s">
        <v>114</v>
      </c>
      <c r="C25" s="44">
        <f>VLOOKUP(D25,'Catálogo de Actividades'!$B$5:$E$99,4,FALSE)</f>
        <v>5.8</v>
      </c>
      <c r="D25" s="20" t="s">
        <v>123</v>
      </c>
      <c r="E25" s="45" t="str">
        <f>VLOOKUP(D25,'Catálogo de Actividades'!$B$5:$E$99,2,FALSE)</f>
        <v>INE/OPL</v>
      </c>
      <c r="F25" s="45" t="str">
        <f>VLOOKUP(D25,'Catálogo de Actividades'!$B$5:$E$99,3,FALSE)</f>
        <v>DEOE/CG</v>
      </c>
      <c r="G25" s="48">
        <v>44520</v>
      </c>
      <c r="H25" s="48">
        <v>44521</v>
      </c>
      <c r="I25" s="33"/>
      <c r="J25" s="33"/>
      <c r="K25" s="33"/>
      <c r="L25" s="33"/>
      <c r="M25" s="33"/>
      <c r="N25" s="33"/>
      <c r="O25" s="33"/>
      <c r="P25" s="33"/>
      <c r="Q25" s="33"/>
      <c r="R25" s="33"/>
      <c r="S25" s="33"/>
      <c r="T25" s="33"/>
      <c r="U25" s="33"/>
      <c r="V25" s="33"/>
      <c r="W25" s="33"/>
    </row>
    <row r="26" spans="1:23" ht="15.6" hidden="1">
      <c r="A26" s="49" t="s">
        <v>33</v>
      </c>
      <c r="B26" s="43" t="s">
        <v>114</v>
      </c>
      <c r="C26" s="44">
        <f>VLOOKUP(D26,'Catálogo de Actividades'!$B$5:$E$99,4,FALSE)</f>
        <v>5.9</v>
      </c>
      <c r="D26" s="20" t="s">
        <v>125</v>
      </c>
      <c r="E26" s="45" t="str">
        <f>VLOOKUP(D26,'Catálogo de Actividades'!$B$5:$E$99,2,FALSE)</f>
        <v>INE</v>
      </c>
      <c r="F26" s="45" t="str">
        <f>VLOOKUP(D26,'Catálogo de Actividades'!$B$5:$E$99,3,FALSE)</f>
        <v>CD</v>
      </c>
      <c r="G26" s="48">
        <v>44493</v>
      </c>
      <c r="H26" s="48">
        <v>44508</v>
      </c>
      <c r="I26" s="33"/>
      <c r="J26" s="33"/>
      <c r="K26" s="33"/>
      <c r="L26" s="33"/>
      <c r="M26" s="33"/>
      <c r="N26" s="33"/>
      <c r="O26" s="33"/>
      <c r="P26" s="33"/>
      <c r="Q26" s="33"/>
      <c r="R26" s="33"/>
      <c r="S26" s="33"/>
      <c r="T26" s="33"/>
      <c r="U26" s="33"/>
      <c r="V26" s="33"/>
      <c r="W26" s="33"/>
    </row>
    <row r="27" spans="1:23" ht="15.6" hidden="1">
      <c r="A27" s="49" t="s">
        <v>33</v>
      </c>
      <c r="B27" s="43" t="s">
        <v>114</v>
      </c>
      <c r="C27" s="44" t="str">
        <f>VLOOKUP(D27,'Catálogo de Actividades'!$B$5:$E$99,4,FALSE)</f>
        <v>5.10</v>
      </c>
      <c r="D27" s="20" t="s">
        <v>126</v>
      </c>
      <c r="E27" s="45" t="str">
        <f>VLOOKUP(D27,'Catálogo de Actividades'!$B$5:$E$99,2,FALSE)</f>
        <v>INE</v>
      </c>
      <c r="F27" s="45" t="str">
        <f>VLOOKUP(D27,'Catálogo de Actividades'!$B$5:$E$99,3,FALSE)</f>
        <v>CD</v>
      </c>
      <c r="G27" s="48">
        <v>44493</v>
      </c>
      <c r="H27" s="48">
        <v>44511</v>
      </c>
      <c r="I27" s="47"/>
      <c r="J27" s="47"/>
      <c r="K27" s="47"/>
      <c r="L27" s="47"/>
      <c r="M27" s="47"/>
      <c r="N27" s="47"/>
      <c r="O27" s="47"/>
      <c r="P27" s="47"/>
      <c r="Q27" s="47"/>
      <c r="R27" s="47"/>
      <c r="S27" s="47"/>
      <c r="T27" s="47"/>
      <c r="U27" s="47"/>
      <c r="V27" s="47"/>
      <c r="W27" s="47"/>
    </row>
    <row r="28" spans="1:23" ht="15.6" hidden="1">
      <c r="A28" s="49" t="s">
        <v>33</v>
      </c>
      <c r="B28" s="43" t="s">
        <v>114</v>
      </c>
      <c r="C28" s="44" t="str">
        <f>VLOOKUP(D28,'Catálogo de Actividades'!$B$5:$E$99,4,FALSE)</f>
        <v>5.11</v>
      </c>
      <c r="D28" s="20" t="s">
        <v>128</v>
      </c>
      <c r="E28" s="45" t="str">
        <f>VLOOKUP(D28,'Catálogo de Actividades'!$B$5:$E$99,2,FALSE)</f>
        <v>INE</v>
      </c>
      <c r="F28" s="45" t="str">
        <f>VLOOKUP(D28,'Catálogo de Actividades'!$B$5:$E$99,3,FALSE)</f>
        <v>CD</v>
      </c>
      <c r="G28" s="48">
        <v>44512</v>
      </c>
      <c r="H28" s="48">
        <v>44512</v>
      </c>
      <c r="I28" s="47"/>
      <c r="J28" s="47"/>
      <c r="K28" s="47"/>
      <c r="L28" s="47"/>
      <c r="M28" s="47"/>
      <c r="N28" s="47"/>
      <c r="O28" s="47"/>
      <c r="P28" s="47"/>
      <c r="Q28" s="47"/>
      <c r="R28" s="47"/>
      <c r="S28" s="47"/>
      <c r="T28" s="47"/>
      <c r="U28" s="47"/>
      <c r="V28" s="47"/>
      <c r="W28" s="47"/>
    </row>
    <row r="29" spans="1:23" ht="15.6" hidden="1">
      <c r="A29" s="49" t="s">
        <v>33</v>
      </c>
      <c r="B29" s="43" t="s">
        <v>114</v>
      </c>
      <c r="C29" s="44" t="str">
        <f>VLOOKUP(D29,'Catálogo de Actividades'!$B$5:$E$99,4,FALSE)</f>
        <v>5.12</v>
      </c>
      <c r="D29" s="20" t="s">
        <v>130</v>
      </c>
      <c r="E29" s="45" t="str">
        <f>VLOOKUP(D29,'Catálogo de Actividades'!$B$5:$E$99,2,FALSE)</f>
        <v>INE</v>
      </c>
      <c r="F29" s="45" t="str">
        <f>VLOOKUP(D29,'Catálogo de Actividades'!$B$5:$E$99,3,FALSE)</f>
        <v>CD</v>
      </c>
      <c r="G29" s="48">
        <v>44513</v>
      </c>
      <c r="H29" s="48">
        <v>44514</v>
      </c>
      <c r="I29" s="47"/>
      <c r="J29" s="47"/>
      <c r="K29" s="47"/>
      <c r="L29" s="47"/>
      <c r="M29" s="47"/>
      <c r="N29" s="47"/>
      <c r="O29" s="47"/>
      <c r="P29" s="47"/>
      <c r="Q29" s="47"/>
      <c r="R29" s="47"/>
      <c r="S29" s="47"/>
      <c r="T29" s="47"/>
      <c r="U29" s="47"/>
      <c r="V29" s="47"/>
      <c r="W29" s="47"/>
    </row>
    <row r="30" spans="1:23" ht="15.6" hidden="1">
      <c r="A30" s="49" t="s">
        <v>33</v>
      </c>
      <c r="B30" s="43" t="s">
        <v>132</v>
      </c>
      <c r="C30" s="44">
        <f>VLOOKUP(D30,'Catálogo de Actividades'!$B$5:$E$99,4,FALSE)</f>
        <v>6.1</v>
      </c>
      <c r="D30" s="20" t="s">
        <v>133</v>
      </c>
      <c r="E30" s="45" t="str">
        <f>VLOOKUP(D30,'Catálogo de Actividades'!$B$5:$E$99,2,FALSE)</f>
        <v>INE</v>
      </c>
      <c r="F30" s="45" t="str">
        <f>VLOOKUP(D30,'Catálogo de Actividades'!$B$5:$E$99,3,FALSE)</f>
        <v>DECEYEC</v>
      </c>
      <c r="G30" s="48">
        <v>44484</v>
      </c>
      <c r="H30" s="48">
        <v>44484</v>
      </c>
      <c r="I30" s="47"/>
      <c r="J30" s="47"/>
      <c r="K30" s="47"/>
      <c r="L30" s="47"/>
      <c r="M30" s="47"/>
      <c r="N30" s="47"/>
      <c r="O30" s="47"/>
      <c r="P30" s="47"/>
      <c r="Q30" s="47"/>
      <c r="R30" s="47"/>
      <c r="S30" s="47"/>
      <c r="T30" s="47"/>
      <c r="U30" s="47"/>
      <c r="V30" s="47"/>
      <c r="W30" s="47"/>
    </row>
    <row r="31" spans="1:23" ht="15.6" hidden="1">
      <c r="A31" s="49" t="s">
        <v>33</v>
      </c>
      <c r="B31" s="43" t="s">
        <v>132</v>
      </c>
      <c r="C31" s="44">
        <f>VLOOKUP(D31,'Catálogo de Actividades'!$B$5:$E$99,4,FALSE)</f>
        <v>6.2</v>
      </c>
      <c r="D31" s="20" t="s">
        <v>135</v>
      </c>
      <c r="E31" s="45" t="str">
        <f>VLOOKUP(D31,'Catálogo de Actividades'!$B$5:$E$99,2,FALSE)</f>
        <v>INE</v>
      </c>
      <c r="F31" s="45" t="str">
        <f>VLOOKUP(D31,'Catálogo de Actividades'!$B$5:$E$99,3,FALSE)</f>
        <v>CD</v>
      </c>
      <c r="G31" s="48">
        <v>44487</v>
      </c>
      <c r="H31" s="48">
        <v>44526</v>
      </c>
      <c r="I31" s="47"/>
      <c r="J31" s="47"/>
      <c r="K31" s="47"/>
      <c r="L31" s="47"/>
      <c r="M31" s="47"/>
      <c r="N31" s="47"/>
      <c r="O31" s="47"/>
      <c r="P31" s="47"/>
      <c r="Q31" s="47"/>
      <c r="R31" s="47"/>
      <c r="S31" s="47"/>
      <c r="T31" s="47"/>
      <c r="U31" s="47"/>
      <c r="V31" s="47"/>
      <c r="W31" s="47"/>
    </row>
    <row r="32" spans="1:23" ht="15.6" hidden="1">
      <c r="A32" s="49" t="s">
        <v>33</v>
      </c>
      <c r="B32" s="43" t="s">
        <v>132</v>
      </c>
      <c r="C32" s="44">
        <f>VLOOKUP(D32,'Catálogo de Actividades'!$B$5:$E$99,4,FALSE)</f>
        <v>6.3</v>
      </c>
      <c r="D32" s="20" t="s">
        <v>136</v>
      </c>
      <c r="E32" s="45" t="str">
        <f>VLOOKUP(D32,'Catálogo de Actividades'!$B$5:$E$99,2,FALSE)</f>
        <v>INE</v>
      </c>
      <c r="F32" s="45" t="str">
        <f>VLOOKUP(D32,'Catálogo de Actividades'!$B$5:$E$99,3,FALSE)</f>
        <v>CD</v>
      </c>
      <c r="G32" s="48">
        <v>44489</v>
      </c>
      <c r="H32" s="48">
        <v>44520</v>
      </c>
      <c r="I32" s="47"/>
      <c r="J32" s="47"/>
      <c r="K32" s="47"/>
      <c r="L32" s="47"/>
      <c r="M32" s="47"/>
      <c r="N32" s="47"/>
      <c r="O32" s="47"/>
      <c r="P32" s="47"/>
      <c r="Q32" s="47"/>
      <c r="R32" s="47"/>
      <c r="S32" s="47"/>
      <c r="T32" s="47"/>
      <c r="U32" s="47"/>
      <c r="V32" s="47"/>
      <c r="W32" s="47"/>
    </row>
    <row r="33" spans="1:23" ht="15.6" hidden="1">
      <c r="A33" s="49" t="s">
        <v>33</v>
      </c>
      <c r="B33" s="43" t="s">
        <v>137</v>
      </c>
      <c r="C33" s="44" t="str">
        <f>VLOOKUP(D33,'Catálogo de Actividades'!$B$5:$E$99,4,FALSE)</f>
        <v>7.1</v>
      </c>
      <c r="D33" s="20" t="s">
        <v>138</v>
      </c>
      <c r="E33" s="45" t="str">
        <f>VLOOKUP(D33,'Catálogo de Actividades'!$B$5:$E$99,2,FALSE)</f>
        <v>OPL</v>
      </c>
      <c r="F33" s="45" t="str">
        <f>VLOOKUP(D33,'Catálogo de Actividades'!$B$5:$E$99,3,FALSE)</f>
        <v>CG</v>
      </c>
      <c r="G33" s="48">
        <v>44475</v>
      </c>
      <c r="H33" s="48">
        <v>44475</v>
      </c>
      <c r="I33" s="47"/>
      <c r="J33" s="47"/>
      <c r="K33" s="47"/>
      <c r="L33" s="47"/>
      <c r="M33" s="47"/>
      <c r="N33" s="47"/>
      <c r="O33" s="47"/>
      <c r="P33" s="47"/>
      <c r="Q33" s="47"/>
      <c r="R33" s="47"/>
      <c r="S33" s="47"/>
      <c r="T33" s="47"/>
      <c r="U33" s="47"/>
      <c r="V33" s="47"/>
      <c r="W33" s="47"/>
    </row>
    <row r="34" spans="1:23" ht="15.6" hidden="1">
      <c r="A34" s="49" t="s">
        <v>33</v>
      </c>
      <c r="B34" s="43" t="s">
        <v>137</v>
      </c>
      <c r="C34" s="44" t="str">
        <f>VLOOKUP(D34,'Catálogo de Actividades'!$B$5:$E$99,4,FALSE)</f>
        <v>7.3</v>
      </c>
      <c r="D34" s="20" t="s">
        <v>143</v>
      </c>
      <c r="E34" s="45" t="str">
        <f>VLOOKUP(D34,'Catálogo de Actividades'!$B$5:$E$99,2,FALSE)</f>
        <v>INE</v>
      </c>
      <c r="F34" s="45" t="str">
        <f>VLOOKUP(D34,'Catálogo de Actividades'!$B$5:$E$99,3,FALSE)</f>
        <v>UTF</v>
      </c>
      <c r="G34" s="48">
        <v>44488</v>
      </c>
      <c r="H34" s="48">
        <v>44525</v>
      </c>
      <c r="I34" s="47"/>
      <c r="J34" s="47"/>
      <c r="K34" s="47"/>
      <c r="L34" s="47"/>
      <c r="M34" s="47"/>
      <c r="N34" s="47"/>
      <c r="O34" s="47"/>
      <c r="P34" s="47"/>
      <c r="Q34" s="47"/>
      <c r="R34" s="47"/>
      <c r="S34" s="47"/>
      <c r="T34" s="47"/>
      <c r="U34" s="47"/>
      <c r="V34" s="47"/>
      <c r="W34" s="47"/>
    </row>
    <row r="35" spans="1:23" ht="15.6" hidden="1">
      <c r="A35" s="49" t="s">
        <v>33</v>
      </c>
      <c r="B35" s="43" t="s">
        <v>137</v>
      </c>
      <c r="C35" s="44" t="str">
        <f>VLOOKUP(D35,'Catálogo de Actividades'!$B$5:$E$99,4,FALSE)</f>
        <v>7.4</v>
      </c>
      <c r="D35" s="20" t="s">
        <v>145</v>
      </c>
      <c r="E35" s="45" t="str">
        <f>VLOOKUP(D35,'Catálogo de Actividades'!$B$5:$E$99,2,FALSE)</f>
        <v>INE</v>
      </c>
      <c r="F35" s="45" t="str">
        <f>VLOOKUP(D35,'Catálogo de Actividades'!$B$5:$E$99,3,FALSE)</f>
        <v>UTF</v>
      </c>
      <c r="G35" s="48">
        <v>44503</v>
      </c>
      <c r="H35" s="48">
        <v>44547</v>
      </c>
      <c r="I35" s="47"/>
      <c r="J35" s="47"/>
      <c r="K35" s="47"/>
      <c r="L35" s="47"/>
      <c r="M35" s="47"/>
      <c r="N35" s="47"/>
      <c r="O35" s="47"/>
      <c r="P35" s="47"/>
      <c r="Q35" s="47"/>
      <c r="R35" s="47"/>
      <c r="S35" s="47"/>
      <c r="T35" s="47"/>
      <c r="U35" s="47"/>
      <c r="V35" s="47"/>
      <c r="W35" s="47"/>
    </row>
    <row r="36" spans="1:23" ht="15.6" hidden="1">
      <c r="A36" s="49" t="s">
        <v>33</v>
      </c>
      <c r="B36" s="43" t="s">
        <v>147</v>
      </c>
      <c r="C36" s="44" t="str">
        <f>VLOOKUP(D36,'Catálogo de Actividades'!$B$5:$E$99,4,FALSE)</f>
        <v>8.1</v>
      </c>
      <c r="D36" s="20" t="s">
        <v>148</v>
      </c>
      <c r="E36" s="45" t="str">
        <f>VLOOKUP(D36,'Catálogo de Actividades'!$B$5:$E$99,2,FALSE)</f>
        <v>OPL</v>
      </c>
      <c r="F36" s="45" t="str">
        <f>VLOOKUP(D36,'Catálogo de Actividades'!$B$5:$E$99,3,FALSE)</f>
        <v>CG</v>
      </c>
      <c r="G36" s="48">
        <v>44475</v>
      </c>
      <c r="H36" s="48">
        <v>44476</v>
      </c>
      <c r="I36" s="47"/>
      <c r="J36" s="47"/>
      <c r="K36" s="47"/>
      <c r="L36" s="47"/>
      <c r="M36" s="47"/>
      <c r="N36" s="47"/>
      <c r="O36" s="47"/>
      <c r="P36" s="47"/>
      <c r="Q36" s="47"/>
      <c r="R36" s="47"/>
      <c r="S36" s="47"/>
      <c r="T36" s="47"/>
      <c r="U36" s="47"/>
      <c r="V36" s="47"/>
      <c r="W36" s="47"/>
    </row>
    <row r="37" spans="1:23" ht="28.8" hidden="1">
      <c r="A37" s="49" t="s">
        <v>33</v>
      </c>
      <c r="B37" s="43" t="s">
        <v>147</v>
      </c>
      <c r="C37" s="44">
        <f>VLOOKUP(D37,'Catálogo de Actividades'!$B$5:$E$99,4,FALSE)</f>
        <v>8.1999999999999993</v>
      </c>
      <c r="D37" s="20" t="s">
        <v>150</v>
      </c>
      <c r="E37" s="45" t="str">
        <f>VLOOKUP(D37,'Catálogo de Actividades'!$B$5:$E$99,2,FALSE)</f>
        <v>OPL</v>
      </c>
      <c r="F37" s="45" t="str">
        <f>VLOOKUP(D37,'Catálogo de Actividades'!$B$5:$E$99,3,FALSE)</f>
        <v>SE/OD</v>
      </c>
      <c r="G37" s="48">
        <v>44476</v>
      </c>
      <c r="H37" s="48">
        <v>44481</v>
      </c>
      <c r="I37" s="47"/>
      <c r="J37" s="47"/>
      <c r="K37" s="47"/>
      <c r="L37" s="47"/>
      <c r="M37" s="47"/>
      <c r="N37" s="47"/>
      <c r="O37" s="47"/>
      <c r="P37" s="47"/>
      <c r="Q37" s="47"/>
      <c r="R37" s="47"/>
      <c r="S37" s="47"/>
      <c r="T37" s="47"/>
      <c r="U37" s="47"/>
      <c r="V37" s="47"/>
      <c r="W37" s="47"/>
    </row>
    <row r="38" spans="1:23" ht="15.6" hidden="1">
      <c r="A38" s="49" t="s">
        <v>33</v>
      </c>
      <c r="B38" s="43" t="s">
        <v>147</v>
      </c>
      <c r="C38" s="44">
        <f>VLOOKUP(D38,'Catálogo de Actividades'!$B$5:$E$99,4,FALSE)</f>
        <v>8.3000000000000007</v>
      </c>
      <c r="D38" s="20" t="s">
        <v>152</v>
      </c>
      <c r="E38" s="45" t="str">
        <f>VLOOKUP(D38,'Catálogo de Actividades'!$B$5:$E$99,2,FALSE)</f>
        <v>OPL</v>
      </c>
      <c r="F38" s="45" t="str">
        <f>VLOOKUP(D38,'Catálogo de Actividades'!$B$5:$E$99,3,FALSE)</f>
        <v>CG</v>
      </c>
      <c r="G38" s="48">
        <v>44483</v>
      </c>
      <c r="H38" s="48">
        <v>44483</v>
      </c>
      <c r="I38" s="47"/>
      <c r="J38" s="47"/>
      <c r="K38" s="47"/>
      <c r="L38" s="47"/>
      <c r="M38" s="47"/>
      <c r="N38" s="47"/>
      <c r="O38" s="47"/>
      <c r="P38" s="47"/>
      <c r="Q38" s="47"/>
      <c r="R38" s="47"/>
      <c r="S38" s="47"/>
      <c r="T38" s="47"/>
      <c r="U38" s="47"/>
      <c r="V38" s="47"/>
      <c r="W38" s="47"/>
    </row>
    <row r="39" spans="1:23" ht="15.6" hidden="1">
      <c r="A39" s="49" t="s">
        <v>33</v>
      </c>
      <c r="B39" s="43" t="s">
        <v>147</v>
      </c>
      <c r="C39" s="44">
        <f>VLOOKUP(D39,'Catálogo de Actividades'!$B$5:$E$99,4,FALSE)</f>
        <v>8.4</v>
      </c>
      <c r="D39" s="20" t="s">
        <v>153</v>
      </c>
      <c r="E39" s="45" t="str">
        <f>VLOOKUP(D39,'Catálogo de Actividades'!$B$5:$E$99,2,FALSE)</f>
        <v>OPL</v>
      </c>
      <c r="F39" s="45" t="str">
        <f>VLOOKUP(D39,'Catálogo de Actividades'!$B$5:$E$99,3,FALSE)</f>
        <v>OD</v>
      </c>
      <c r="G39" s="48">
        <v>44488</v>
      </c>
      <c r="H39" s="48">
        <v>44497</v>
      </c>
      <c r="I39" s="47"/>
      <c r="J39" s="47"/>
      <c r="K39" s="47"/>
      <c r="L39" s="47"/>
      <c r="M39" s="47"/>
      <c r="N39" s="47"/>
      <c r="O39" s="47"/>
      <c r="P39" s="47"/>
      <c r="Q39" s="47"/>
      <c r="R39" s="47"/>
      <c r="S39" s="47"/>
      <c r="T39" s="47"/>
      <c r="U39" s="47"/>
      <c r="V39" s="47"/>
      <c r="W39" s="47"/>
    </row>
    <row r="40" spans="1:23" ht="15.6" hidden="1">
      <c r="A40" s="49" t="s">
        <v>33</v>
      </c>
      <c r="B40" s="43" t="s">
        <v>147</v>
      </c>
      <c r="C40" s="44">
        <f>VLOOKUP(D40,'Catálogo de Actividades'!$B$5:$E$99,4,FALSE)</f>
        <v>8.5</v>
      </c>
      <c r="D40" s="20" t="s">
        <v>154</v>
      </c>
      <c r="E40" s="45" t="str">
        <f>VLOOKUP(D40,'Catálogo de Actividades'!$B$5:$E$99,2,FALSE)</f>
        <v>OPL</v>
      </c>
      <c r="F40" s="45" t="str">
        <f>VLOOKUP(D40,'Catálogo de Actividades'!$B$5:$E$99,3,FALSE)</f>
        <v>CG/OD</v>
      </c>
      <c r="G40" s="48">
        <v>44498</v>
      </c>
      <c r="H40" s="48">
        <v>44498</v>
      </c>
      <c r="I40" s="47"/>
      <c r="J40" s="47"/>
      <c r="K40" s="47"/>
      <c r="L40" s="47"/>
      <c r="M40" s="47"/>
      <c r="N40" s="47"/>
      <c r="O40" s="47"/>
      <c r="P40" s="47"/>
      <c r="Q40" s="47"/>
      <c r="R40" s="47"/>
      <c r="S40" s="47"/>
      <c r="T40" s="47"/>
      <c r="U40" s="47"/>
      <c r="V40" s="47"/>
      <c r="W40" s="47"/>
    </row>
    <row r="41" spans="1:23" ht="15.6" hidden="1">
      <c r="A41" s="49" t="s">
        <v>33</v>
      </c>
      <c r="B41" s="43" t="s">
        <v>156</v>
      </c>
      <c r="C41" s="44" t="str">
        <f>VLOOKUP(D41,'Catálogo de Actividades'!$B$5:$E$99,4,FALSE)</f>
        <v>9.2</v>
      </c>
      <c r="D41" s="20" t="s">
        <v>159</v>
      </c>
      <c r="E41" s="45" t="str">
        <f>VLOOKUP(D41,'Catálogo de Actividades'!$B$5:$E$99,2,FALSE)</f>
        <v>OPL</v>
      </c>
      <c r="F41" s="45" t="str">
        <f>VLOOKUP(D41,'Catálogo de Actividades'!$B$5:$E$99,3,FALSE)</f>
        <v>CG</v>
      </c>
      <c r="G41" s="48">
        <v>44476</v>
      </c>
      <c r="H41" s="48">
        <v>44480</v>
      </c>
      <c r="I41" s="47"/>
      <c r="J41" s="47"/>
      <c r="K41" s="47"/>
      <c r="L41" s="47"/>
      <c r="M41" s="47"/>
      <c r="N41" s="47"/>
      <c r="O41" s="47"/>
      <c r="P41" s="47"/>
      <c r="Q41" s="47"/>
      <c r="R41" s="47"/>
      <c r="S41" s="47"/>
      <c r="T41" s="47"/>
      <c r="U41" s="47"/>
      <c r="V41" s="47"/>
      <c r="W41" s="47"/>
    </row>
    <row r="42" spans="1:23" ht="15.6" hidden="1">
      <c r="A42" s="49" t="s">
        <v>33</v>
      </c>
      <c r="B42" s="43" t="s">
        <v>156</v>
      </c>
      <c r="C42" s="44" t="str">
        <f>VLOOKUP(D42,'Catálogo de Actividades'!$B$5:$E$99,4,FALSE)</f>
        <v>9.3</v>
      </c>
      <c r="D42" s="20" t="s">
        <v>161</v>
      </c>
      <c r="E42" s="45" t="str">
        <f>VLOOKUP(D42,'Catálogo de Actividades'!$B$5:$E$99,2,FALSE)</f>
        <v>OPL</v>
      </c>
      <c r="F42" s="45" t="str">
        <f>VLOOKUP(D42,'Catálogo de Actividades'!$B$5:$E$99,3,FALSE)</f>
        <v>CG</v>
      </c>
      <c r="G42" s="48">
        <v>44482</v>
      </c>
      <c r="H42" s="48">
        <v>44482</v>
      </c>
      <c r="I42" s="47"/>
      <c r="J42" s="47"/>
      <c r="K42" s="47"/>
      <c r="L42" s="47"/>
      <c r="M42" s="47"/>
      <c r="N42" s="47"/>
      <c r="O42" s="47"/>
      <c r="P42" s="47"/>
      <c r="Q42" s="47"/>
      <c r="R42" s="47"/>
      <c r="S42" s="47"/>
      <c r="T42" s="47"/>
      <c r="U42" s="47"/>
      <c r="V42" s="47"/>
      <c r="W42" s="47"/>
    </row>
    <row r="43" spans="1:23" ht="15.6" hidden="1">
      <c r="A43" s="49" t="s">
        <v>33</v>
      </c>
      <c r="B43" s="43" t="s">
        <v>156</v>
      </c>
      <c r="C43" s="44" t="str">
        <f>VLOOKUP(D43,'Catálogo de Actividades'!$B$5:$E$99,4,FALSE)</f>
        <v>9.4</v>
      </c>
      <c r="D43" s="20" t="s">
        <v>163</v>
      </c>
      <c r="E43" s="45" t="str">
        <f>VLOOKUP(D43,'Catálogo de Actividades'!$B$5:$E$99,2,FALSE)</f>
        <v>OPL</v>
      </c>
      <c r="F43" s="45" t="str">
        <f>VLOOKUP(D43,'Catálogo de Actividades'!$B$5:$E$99,3,FALSE)</f>
        <v>CG</v>
      </c>
      <c r="G43" s="48">
        <v>44488</v>
      </c>
      <c r="H43" s="48">
        <v>44497</v>
      </c>
      <c r="I43" s="47"/>
      <c r="J43" s="47"/>
      <c r="K43" s="47"/>
      <c r="L43" s="47"/>
      <c r="M43" s="47"/>
      <c r="N43" s="47"/>
      <c r="O43" s="47"/>
      <c r="P43" s="47"/>
      <c r="Q43" s="47"/>
      <c r="R43" s="47"/>
      <c r="S43" s="47"/>
      <c r="T43" s="47"/>
      <c r="U43" s="47"/>
      <c r="V43" s="47"/>
      <c r="W43" s="47"/>
    </row>
    <row r="44" spans="1:23" ht="15.6" hidden="1">
      <c r="A44" s="49" t="s">
        <v>33</v>
      </c>
      <c r="B44" s="43" t="s">
        <v>156</v>
      </c>
      <c r="C44" s="44" t="str">
        <f>VLOOKUP(D44,'Catálogo de Actividades'!$B$5:$E$99,4,FALSE)</f>
        <v>9.5</v>
      </c>
      <c r="D44" s="20" t="s">
        <v>165</v>
      </c>
      <c r="E44" s="45" t="str">
        <f>VLOOKUP(D44,'Catálogo de Actividades'!$B$5:$E$99,2,FALSE)</f>
        <v>OPL</v>
      </c>
      <c r="F44" s="45" t="str">
        <f>VLOOKUP(D44,'Catálogo de Actividades'!$B$5:$E$99,3,FALSE)</f>
        <v>CG/OD</v>
      </c>
      <c r="G44" s="48">
        <v>44498</v>
      </c>
      <c r="H44" s="48">
        <v>44500</v>
      </c>
      <c r="I44" s="47"/>
      <c r="J44" s="47"/>
      <c r="K44" s="47"/>
      <c r="L44" s="47"/>
      <c r="M44" s="47"/>
      <c r="N44" s="47"/>
      <c r="O44" s="47"/>
      <c r="P44" s="47"/>
      <c r="Q44" s="47"/>
      <c r="R44" s="47"/>
      <c r="S44" s="47"/>
      <c r="T44" s="47"/>
      <c r="U44" s="47"/>
      <c r="V44" s="47"/>
      <c r="W44" s="47"/>
    </row>
    <row r="45" spans="1:23" ht="15.6" hidden="1">
      <c r="A45" s="49" t="s">
        <v>33</v>
      </c>
      <c r="B45" s="43" t="s">
        <v>156</v>
      </c>
      <c r="C45" s="44" t="str">
        <f>VLOOKUP(D45,'Catálogo de Actividades'!$B$5:$E$99,4,FALSE)</f>
        <v>9.6</v>
      </c>
      <c r="D45" s="20" t="s">
        <v>167</v>
      </c>
      <c r="E45" s="45" t="str">
        <f>VLOOKUP(D45,'Catálogo de Actividades'!$B$5:$E$99,2,FALSE)</f>
        <v>OPL</v>
      </c>
      <c r="F45" s="45" t="str">
        <f>VLOOKUP(D45,'Catálogo de Actividades'!$B$5:$E$99,3,FALSE)</f>
        <v>CG/OD</v>
      </c>
      <c r="G45" s="48">
        <v>44502</v>
      </c>
      <c r="H45" s="48">
        <v>44502</v>
      </c>
      <c r="I45" s="47"/>
      <c r="J45" s="47"/>
      <c r="K45" s="47"/>
      <c r="L45" s="47"/>
      <c r="M45" s="47"/>
      <c r="N45" s="47"/>
      <c r="O45" s="47"/>
      <c r="P45" s="47"/>
      <c r="Q45" s="47"/>
      <c r="R45" s="47"/>
      <c r="S45" s="47"/>
      <c r="T45" s="47"/>
      <c r="U45" s="47"/>
      <c r="V45" s="47"/>
      <c r="W45" s="47"/>
    </row>
    <row r="46" spans="1:23" ht="15.6" hidden="1">
      <c r="A46" s="49" t="s">
        <v>33</v>
      </c>
      <c r="B46" s="43" t="s">
        <v>156</v>
      </c>
      <c r="C46" s="44" t="str">
        <f>VLOOKUP(D46,'Catálogo de Actividades'!$B$5:$E$99,4,FALSE)</f>
        <v>9.9</v>
      </c>
      <c r="D46" s="20" t="s">
        <v>173</v>
      </c>
      <c r="E46" s="45" t="str">
        <f>VLOOKUP(D46,'Catálogo de Actividades'!$B$5:$E$99,2,FALSE)</f>
        <v>OPL</v>
      </c>
      <c r="F46" s="45" t="str">
        <f>VLOOKUP(D46,'Catálogo de Actividades'!$B$5:$E$99,3,FALSE)</f>
        <v>CG</v>
      </c>
      <c r="G46" s="48">
        <v>44503</v>
      </c>
      <c r="H46" s="48">
        <v>44517</v>
      </c>
      <c r="I46" s="47"/>
      <c r="J46" s="47"/>
      <c r="K46" s="47"/>
      <c r="L46" s="47"/>
      <c r="M46" s="47"/>
      <c r="N46" s="47"/>
      <c r="O46" s="47"/>
      <c r="P46" s="47"/>
      <c r="Q46" s="47"/>
      <c r="R46" s="47"/>
      <c r="S46" s="47"/>
      <c r="T46" s="47"/>
      <c r="U46" s="47"/>
      <c r="V46" s="47"/>
      <c r="W46" s="47"/>
    </row>
    <row r="47" spans="1:23" ht="28.8" hidden="1">
      <c r="A47" s="49" t="s">
        <v>33</v>
      </c>
      <c r="B47" s="43" t="s">
        <v>191</v>
      </c>
      <c r="C47" s="44">
        <f>VLOOKUP(D47,'Catálogo de Actividades'!$B$5:$E$99,4,FALSE)</f>
        <v>10.1</v>
      </c>
      <c r="D47" s="20" t="s">
        <v>192</v>
      </c>
      <c r="E47" s="45" t="str">
        <f>VLOOKUP(D47,'Catálogo de Actividades'!$B$5:$E$99,2,FALSE)</f>
        <v>OPL</v>
      </c>
      <c r="F47" s="45" t="str">
        <f>VLOOKUP(D47,'Catálogo de Actividades'!$B$5:$E$99,3,FALSE)</f>
        <v>CG</v>
      </c>
      <c r="G47" s="48">
        <v>44477</v>
      </c>
      <c r="H47" s="48">
        <v>44477</v>
      </c>
      <c r="I47" s="47"/>
      <c r="J47" s="47"/>
      <c r="K47" s="47"/>
      <c r="L47" s="47"/>
      <c r="M47" s="47"/>
      <c r="N47" s="47"/>
      <c r="O47" s="47"/>
      <c r="P47" s="47"/>
      <c r="Q47" s="47"/>
      <c r="R47" s="47"/>
      <c r="S47" s="47"/>
      <c r="T47" s="47"/>
      <c r="U47" s="47"/>
      <c r="V47" s="47"/>
      <c r="W47" s="47"/>
    </row>
    <row r="48" spans="1:23" ht="28.8" hidden="1">
      <c r="A48" s="49" t="s">
        <v>33</v>
      </c>
      <c r="B48" s="43" t="s">
        <v>191</v>
      </c>
      <c r="C48" s="44">
        <f>VLOOKUP(D48,'Catálogo de Actividades'!$B$5:$E$99,4,FALSE)</f>
        <v>10.199999999999999</v>
      </c>
      <c r="D48" s="20" t="s">
        <v>193</v>
      </c>
      <c r="E48" s="45" t="str">
        <f>VLOOKUP(D48,'Catálogo de Actividades'!$B$5:$E$99,2,FALSE)</f>
        <v>OPL</v>
      </c>
      <c r="F48" s="45" t="str">
        <f>VLOOKUP(D48,'Catálogo de Actividades'!$B$5:$E$99,3,FALSE)</f>
        <v>CG</v>
      </c>
      <c r="G48" s="48">
        <v>44478</v>
      </c>
      <c r="H48" s="48">
        <v>44484</v>
      </c>
      <c r="I48" s="47"/>
      <c r="J48" s="47"/>
      <c r="K48" s="47"/>
      <c r="L48" s="47"/>
      <c r="M48" s="47"/>
      <c r="N48" s="47"/>
      <c r="O48" s="47"/>
      <c r="P48" s="47"/>
      <c r="Q48" s="47"/>
      <c r="R48" s="47"/>
      <c r="S48" s="47"/>
      <c r="T48" s="47"/>
      <c r="U48" s="47"/>
      <c r="V48" s="47"/>
      <c r="W48" s="47"/>
    </row>
    <row r="49" spans="1:23" ht="15.6" hidden="1">
      <c r="A49" s="49" t="s">
        <v>33</v>
      </c>
      <c r="B49" s="43" t="s">
        <v>191</v>
      </c>
      <c r="C49" s="44">
        <f>VLOOKUP(D49,'Catálogo de Actividades'!$B$5:$E$99,4,FALSE)</f>
        <v>10.3</v>
      </c>
      <c r="D49" s="20" t="s">
        <v>194</v>
      </c>
      <c r="E49" s="45" t="str">
        <f>VLOOKUP(D49,'Catálogo de Actividades'!$B$5:$E$99,2,FALSE)</f>
        <v>OPL</v>
      </c>
      <c r="F49" s="45" t="str">
        <f>VLOOKUP(D49,'Catálogo de Actividades'!$B$5:$E$99,3,FALSE)</f>
        <v>CG</v>
      </c>
      <c r="G49" s="48">
        <v>44490</v>
      </c>
      <c r="H49" s="48">
        <v>44491</v>
      </c>
      <c r="I49" s="47"/>
      <c r="J49" s="47"/>
      <c r="K49" s="47"/>
      <c r="L49" s="47"/>
      <c r="M49" s="47"/>
      <c r="N49" s="47"/>
      <c r="O49" s="47"/>
      <c r="P49" s="47"/>
      <c r="Q49" s="47"/>
      <c r="R49" s="47"/>
      <c r="S49" s="47"/>
      <c r="T49" s="47"/>
      <c r="U49" s="47"/>
      <c r="V49" s="47"/>
      <c r="W49" s="47"/>
    </row>
    <row r="50" spans="1:23" ht="28.8" hidden="1">
      <c r="A50" s="49" t="s">
        <v>33</v>
      </c>
      <c r="B50" s="43" t="s">
        <v>191</v>
      </c>
      <c r="C50" s="44">
        <f>VLOOKUP(D50,'Catálogo de Actividades'!$B$5:$E$99,4,FALSE)</f>
        <v>10.4</v>
      </c>
      <c r="D50" s="20" t="s">
        <v>195</v>
      </c>
      <c r="E50" s="45" t="str">
        <f>VLOOKUP(D50,'Catálogo de Actividades'!$B$5:$E$99,2,FALSE)</f>
        <v>OPL</v>
      </c>
      <c r="F50" s="45" t="str">
        <f>VLOOKUP(D50,'Catálogo de Actividades'!$B$5:$E$99,3,FALSE)</f>
        <v>CG/OD</v>
      </c>
      <c r="G50" s="48">
        <v>44491</v>
      </c>
      <c r="H50" s="48">
        <v>44498</v>
      </c>
      <c r="I50" s="47"/>
      <c r="J50" s="47"/>
      <c r="K50" s="47"/>
      <c r="L50" s="47"/>
      <c r="M50" s="47"/>
      <c r="N50" s="47"/>
      <c r="O50" s="47"/>
      <c r="P50" s="47"/>
      <c r="Q50" s="47"/>
      <c r="R50" s="47"/>
      <c r="S50" s="47"/>
      <c r="T50" s="47"/>
      <c r="U50" s="47"/>
      <c r="V50" s="47"/>
      <c r="W50" s="47"/>
    </row>
    <row r="51" spans="1:23" ht="28.8" hidden="1">
      <c r="A51" s="49" t="s">
        <v>33</v>
      </c>
      <c r="B51" s="43" t="s">
        <v>191</v>
      </c>
      <c r="C51" s="44">
        <f>VLOOKUP(D51,'Catálogo de Actividades'!$B$5:$E$99,4,FALSE)</f>
        <v>10.5</v>
      </c>
      <c r="D51" s="20" t="s">
        <v>196</v>
      </c>
      <c r="E51" s="45" t="str">
        <f>VLOOKUP(D51,'Catálogo de Actividades'!$B$5:$E$99,2,FALSE)</f>
        <v>OPL</v>
      </c>
      <c r="F51" s="45" t="str">
        <f>VLOOKUP(D51,'Catálogo de Actividades'!$B$5:$E$99,3,FALSE)</f>
        <v>OD</v>
      </c>
      <c r="G51" s="48">
        <v>44494</v>
      </c>
      <c r="H51" s="48">
        <v>44498</v>
      </c>
      <c r="I51" s="47"/>
      <c r="J51" s="47"/>
      <c r="K51" s="47"/>
      <c r="L51" s="47"/>
      <c r="M51" s="47"/>
      <c r="N51" s="47"/>
      <c r="O51" s="47"/>
      <c r="P51" s="47"/>
      <c r="Q51" s="47"/>
      <c r="R51" s="47"/>
      <c r="S51" s="47"/>
      <c r="T51" s="47"/>
      <c r="U51" s="47"/>
      <c r="V51" s="47"/>
      <c r="W51" s="47"/>
    </row>
    <row r="52" spans="1:23" ht="15.6" hidden="1">
      <c r="A52" s="49" t="s">
        <v>33</v>
      </c>
      <c r="B52" s="43" t="s">
        <v>191</v>
      </c>
      <c r="C52" s="44">
        <f>VLOOKUP(D52,'Catálogo de Actividades'!$B$5:$E$99,4,FALSE)</f>
        <v>10.6</v>
      </c>
      <c r="D52" s="20" t="s">
        <v>197</v>
      </c>
      <c r="E52" s="45" t="str">
        <f>VLOOKUP(D52,'Catálogo de Actividades'!$B$5:$E$99,2,FALSE)</f>
        <v>OPL</v>
      </c>
      <c r="F52" s="45" t="str">
        <f>VLOOKUP(D52,'Catálogo de Actividades'!$B$5:$E$99,3,FALSE)</f>
        <v>OD</v>
      </c>
      <c r="G52" s="48">
        <v>44501</v>
      </c>
      <c r="H52" s="48">
        <v>44505</v>
      </c>
      <c r="I52" s="47"/>
      <c r="J52" s="47"/>
      <c r="K52" s="47"/>
      <c r="L52" s="47"/>
      <c r="M52" s="47"/>
      <c r="N52" s="47"/>
      <c r="O52" s="47"/>
      <c r="P52" s="47"/>
      <c r="Q52" s="47"/>
      <c r="R52" s="47"/>
      <c r="S52" s="47"/>
      <c r="T52" s="47"/>
      <c r="U52" s="47"/>
      <c r="V52" s="47"/>
      <c r="W52" s="47"/>
    </row>
    <row r="53" spans="1:23" ht="15.6" hidden="1">
      <c r="A53" s="49" t="s">
        <v>33</v>
      </c>
      <c r="B53" s="43" t="s">
        <v>191</v>
      </c>
      <c r="C53" s="44">
        <f>VLOOKUP(D53,'Catálogo de Actividades'!$B$5:$E$99,4,FALSE)</f>
        <v>10.7</v>
      </c>
      <c r="D53" s="20" t="s">
        <v>198</v>
      </c>
      <c r="E53" s="45" t="str">
        <f>VLOOKUP(D53,'Catálogo de Actividades'!$B$5:$E$99,2,FALSE)</f>
        <v>OPL</v>
      </c>
      <c r="F53" s="45" t="str">
        <f>VLOOKUP(D53,'Catálogo de Actividades'!$B$5:$E$99,3,FALSE)</f>
        <v>OD</v>
      </c>
      <c r="G53" s="48">
        <v>44505</v>
      </c>
      <c r="H53" s="48">
        <v>44509</v>
      </c>
      <c r="I53" s="47"/>
      <c r="J53" s="47"/>
      <c r="K53" s="47"/>
      <c r="L53" s="47"/>
      <c r="M53" s="47"/>
      <c r="N53" s="47"/>
      <c r="O53" s="47"/>
      <c r="P53" s="47"/>
      <c r="Q53" s="47"/>
      <c r="R53" s="47"/>
      <c r="S53" s="47"/>
      <c r="T53" s="47"/>
      <c r="U53" s="47"/>
      <c r="V53" s="47"/>
      <c r="W53" s="47"/>
    </row>
    <row r="54" spans="1:23" ht="15.6" hidden="1">
      <c r="A54" s="49" t="s">
        <v>33</v>
      </c>
      <c r="B54" s="43" t="s">
        <v>191</v>
      </c>
      <c r="C54" s="44">
        <f>VLOOKUP(D54,'Catálogo de Actividades'!$B$5:$E$99,4,FALSE)</f>
        <v>10.8</v>
      </c>
      <c r="D54" s="20" t="s">
        <v>199</v>
      </c>
      <c r="E54" s="45" t="str">
        <f>VLOOKUP(D54,'Catálogo de Actividades'!$B$5:$E$99,2,FALSE)</f>
        <v>OPL</v>
      </c>
      <c r="F54" s="45" t="str">
        <f>VLOOKUP(D54,'Catálogo de Actividades'!$B$5:$E$99,3,FALSE)</f>
        <v>OD</v>
      </c>
      <c r="G54" s="48">
        <v>44515</v>
      </c>
      <c r="H54" s="48">
        <v>44519</v>
      </c>
      <c r="I54" s="47"/>
      <c r="J54" s="47"/>
      <c r="K54" s="47"/>
      <c r="L54" s="47"/>
      <c r="M54" s="47"/>
      <c r="N54" s="47"/>
      <c r="O54" s="47"/>
      <c r="P54" s="47"/>
      <c r="Q54" s="47"/>
      <c r="R54" s="47"/>
      <c r="S54" s="47"/>
      <c r="T54" s="47"/>
      <c r="U54" s="47"/>
      <c r="V54" s="47"/>
      <c r="W54" s="47"/>
    </row>
    <row r="55" spans="1:23" ht="15.6" hidden="1">
      <c r="A55" s="49" t="s">
        <v>33</v>
      </c>
      <c r="B55" s="43" t="s">
        <v>200</v>
      </c>
      <c r="C55" s="44" t="str">
        <f>VLOOKUP(D55,'Catálogo de Actividades'!$B$5:$E$99,4,FALSE)</f>
        <v>11.1</v>
      </c>
      <c r="D55" s="20" t="s">
        <v>201</v>
      </c>
      <c r="E55" s="45" t="str">
        <f>VLOOKUP(D55,'Catálogo de Actividades'!$B$5:$E$99,2,FALSE)</f>
        <v>OPL</v>
      </c>
      <c r="F55" s="45" t="str">
        <f>VLOOKUP(D55,'Catálogo de Actividades'!$B$5:$E$99,3,FALSE)</f>
        <v>CG</v>
      </c>
      <c r="G55" s="48">
        <v>44485</v>
      </c>
      <c r="H55" s="48">
        <v>44485</v>
      </c>
      <c r="I55" s="47"/>
      <c r="J55" s="47"/>
      <c r="K55" s="47"/>
      <c r="L55" s="47"/>
      <c r="M55" s="47"/>
      <c r="N55" s="47"/>
      <c r="O55" s="47"/>
      <c r="P55" s="47"/>
      <c r="Q55" s="47"/>
      <c r="R55" s="47"/>
      <c r="S55" s="47"/>
      <c r="T55" s="47"/>
      <c r="U55" s="47"/>
      <c r="V55" s="47"/>
      <c r="W55" s="47"/>
    </row>
    <row r="56" spans="1:23" ht="28.8" hidden="1">
      <c r="A56" s="49" t="s">
        <v>33</v>
      </c>
      <c r="B56" s="43" t="s">
        <v>200</v>
      </c>
      <c r="C56" s="44" t="str">
        <f>VLOOKUP(D56,'Catálogo de Actividades'!$B$5:$E$99,4,FALSE)</f>
        <v>11.2</v>
      </c>
      <c r="D56" s="20" t="s">
        <v>203</v>
      </c>
      <c r="E56" s="45" t="str">
        <f>VLOOKUP(D56,'Catálogo de Actividades'!$B$5:$E$99,2,FALSE)</f>
        <v>OPL</v>
      </c>
      <c r="F56" s="45" t="str">
        <f>VLOOKUP(D56,'Catálogo de Actividades'!$B$5:$E$99,3,FALSE)</f>
        <v>CG</v>
      </c>
      <c r="G56" s="48">
        <v>44485</v>
      </c>
      <c r="H56" s="48">
        <v>44485</v>
      </c>
      <c r="I56" s="47"/>
      <c r="J56" s="47"/>
      <c r="K56" s="47"/>
      <c r="L56" s="47"/>
      <c r="M56" s="47"/>
      <c r="N56" s="47"/>
      <c r="O56" s="47"/>
      <c r="P56" s="47"/>
      <c r="Q56" s="47"/>
      <c r="R56" s="47"/>
      <c r="S56" s="47"/>
      <c r="T56" s="47"/>
      <c r="U56" s="47"/>
      <c r="V56" s="47"/>
      <c r="W56" s="47"/>
    </row>
    <row r="57" spans="1:23" ht="15.6">
      <c r="A57" s="49" t="s">
        <v>33</v>
      </c>
      <c r="B57" s="43" t="s">
        <v>205</v>
      </c>
      <c r="C57" s="44" t="str">
        <f>VLOOKUP(D57,'Catálogo de Actividades'!$B$5:$E$99,4,FALSE)</f>
        <v>12.1</v>
      </c>
      <c r="D57" s="20" t="s">
        <v>206</v>
      </c>
      <c r="E57" s="45" t="str">
        <f>VLOOKUP(D57,'Catálogo de Actividades'!$B$5:$E$99,2,FALSE)</f>
        <v>INE/OPL</v>
      </c>
      <c r="F57" s="45" t="str">
        <f>VLOOKUP(D57,'Catálogo de Actividades'!$B$5:$E$99,3,FALSE)</f>
        <v>DEOE/OD</v>
      </c>
      <c r="G57" s="48">
        <v>44497</v>
      </c>
      <c r="H57" s="48">
        <v>44511</v>
      </c>
      <c r="I57" s="47"/>
      <c r="J57" s="47"/>
      <c r="K57" s="47"/>
      <c r="L57" s="47"/>
      <c r="M57" s="47"/>
      <c r="N57" s="47"/>
      <c r="O57" s="47"/>
      <c r="P57" s="47"/>
      <c r="Q57" s="47"/>
      <c r="R57" s="47"/>
      <c r="S57" s="47"/>
      <c r="T57" s="47"/>
      <c r="U57" s="47"/>
      <c r="V57" s="47"/>
      <c r="W57" s="47"/>
    </row>
    <row r="58" spans="1:23" ht="15.6" hidden="1">
      <c r="A58" s="49" t="s">
        <v>33</v>
      </c>
      <c r="B58" s="43" t="s">
        <v>205</v>
      </c>
      <c r="C58" s="44" t="str">
        <f>VLOOKUP(D58,'Catálogo de Actividades'!$B$5:$E$99,4,FALSE)</f>
        <v>12.2</v>
      </c>
      <c r="D58" s="20" t="s">
        <v>205</v>
      </c>
      <c r="E58" s="45" t="str">
        <f>VLOOKUP(D58,'Catálogo de Actividades'!$B$5:$E$99,2,FALSE)</f>
        <v>OPL</v>
      </c>
      <c r="F58" s="45" t="str">
        <f>VLOOKUP(D58,'Catálogo de Actividades'!$B$5:$E$99,3,FALSE)</f>
        <v>CG/OD</v>
      </c>
      <c r="G58" s="48">
        <v>44521</v>
      </c>
      <c r="H58" s="48">
        <v>44521</v>
      </c>
      <c r="I58" s="47"/>
      <c r="J58" s="47"/>
      <c r="K58" s="47"/>
      <c r="L58" s="47"/>
      <c r="M58" s="47"/>
      <c r="N58" s="47"/>
      <c r="O58" s="47"/>
      <c r="P58" s="47"/>
      <c r="Q58" s="47"/>
      <c r="R58" s="47"/>
      <c r="S58" s="47"/>
      <c r="T58" s="47"/>
      <c r="U58" s="47"/>
      <c r="V58" s="47"/>
      <c r="W58" s="47"/>
    </row>
    <row r="59" spans="1:23" ht="15.6" hidden="1">
      <c r="A59" s="49" t="s">
        <v>33</v>
      </c>
      <c r="B59" s="43" t="s">
        <v>210</v>
      </c>
      <c r="C59" s="44" t="str">
        <f>VLOOKUP(D59,'Catálogo de Actividades'!$B$5:$E$99,4,FALSE)</f>
        <v>13.1</v>
      </c>
      <c r="D59" s="20" t="s">
        <v>211</v>
      </c>
      <c r="E59" s="45" t="str">
        <f>VLOOKUP(D59,'Catálogo de Actividades'!$B$5:$E$99,2,FALSE)</f>
        <v>OPL</v>
      </c>
      <c r="F59" s="45" t="str">
        <f>VLOOKUP(D59,'Catálogo de Actividades'!$B$5:$E$99,3,FALSE)</f>
        <v>CG</v>
      </c>
      <c r="G59" s="48">
        <v>44475</v>
      </c>
      <c r="H59" s="48">
        <v>44481</v>
      </c>
      <c r="I59" s="47"/>
      <c r="J59" s="47"/>
      <c r="K59" s="47"/>
      <c r="L59" s="47"/>
      <c r="M59" s="47"/>
      <c r="N59" s="47"/>
      <c r="O59" s="47"/>
      <c r="P59" s="47"/>
      <c r="Q59" s="47"/>
      <c r="R59" s="47"/>
      <c r="S59" s="47"/>
      <c r="T59" s="47"/>
      <c r="U59" s="47"/>
      <c r="V59" s="47"/>
      <c r="W59" s="47"/>
    </row>
    <row r="60" spans="1:23" ht="28.8" hidden="1">
      <c r="A60" s="49" t="s">
        <v>33</v>
      </c>
      <c r="B60" s="43" t="s">
        <v>210</v>
      </c>
      <c r="C60" s="44" t="str">
        <f>VLOOKUP(D60,'Catálogo de Actividades'!$B$5:$E$99,4,FALSE)</f>
        <v>13.2</v>
      </c>
      <c r="D60" s="20" t="s">
        <v>213</v>
      </c>
      <c r="E60" s="45" t="str">
        <f>VLOOKUP(D60,'Catálogo de Actividades'!$B$5:$E$99,2,FALSE)</f>
        <v>INE/OPL</v>
      </c>
      <c r="F60" s="45" t="str">
        <f>VLOOKUP(D60,'Catálogo de Actividades'!$B$5:$E$99,3,FALSE)</f>
        <v>JLE/JDE/OD</v>
      </c>
      <c r="G60" s="48">
        <v>44495</v>
      </c>
      <c r="H60" s="48">
        <v>44500</v>
      </c>
      <c r="I60" s="47"/>
      <c r="J60" s="47"/>
      <c r="K60" s="47"/>
      <c r="L60" s="47"/>
      <c r="M60" s="47"/>
      <c r="N60" s="47"/>
      <c r="O60" s="47"/>
      <c r="P60" s="47"/>
      <c r="Q60" s="47"/>
      <c r="R60" s="47"/>
      <c r="S60" s="47"/>
      <c r="T60" s="47"/>
      <c r="U60" s="47"/>
      <c r="V60" s="47"/>
      <c r="W60" s="47"/>
    </row>
    <row r="61" spans="1:23" ht="15.6" hidden="1">
      <c r="A61" s="49" t="s">
        <v>33</v>
      </c>
      <c r="B61" s="43" t="s">
        <v>210</v>
      </c>
      <c r="C61" s="44" t="str">
        <f>VLOOKUP(D61,'Catálogo de Actividades'!$B$5:$E$99,4,FALSE)</f>
        <v>13.3</v>
      </c>
      <c r="D61" s="20" t="s">
        <v>216</v>
      </c>
      <c r="E61" s="45" t="str">
        <f>VLOOKUP(D61,'Catálogo de Actividades'!$B$5:$E$99,2,FALSE)</f>
        <v>OPL</v>
      </c>
      <c r="F61" s="45" t="str">
        <f>VLOOKUP(D61,'Catálogo de Actividades'!$B$5:$E$99,3,FALSE)</f>
        <v>OD</v>
      </c>
      <c r="G61" s="48">
        <v>44491</v>
      </c>
      <c r="H61" s="48">
        <v>44498</v>
      </c>
      <c r="I61" s="47"/>
      <c r="J61" s="47"/>
      <c r="K61" s="47"/>
      <c r="L61" s="47"/>
      <c r="M61" s="47"/>
      <c r="N61" s="47"/>
      <c r="O61" s="47"/>
      <c r="P61" s="47"/>
      <c r="Q61" s="47"/>
      <c r="R61" s="47"/>
      <c r="S61" s="47"/>
      <c r="T61" s="47"/>
      <c r="U61" s="47"/>
      <c r="V61" s="47"/>
      <c r="W61" s="47"/>
    </row>
    <row r="62" spans="1:23" ht="15.6" hidden="1">
      <c r="A62" s="49" t="s">
        <v>33</v>
      </c>
      <c r="B62" s="43" t="s">
        <v>210</v>
      </c>
      <c r="C62" s="44" t="str">
        <f>VLOOKUP(D62,'Catálogo de Actividades'!$B$5:$E$99,4,FALSE)</f>
        <v>13.4</v>
      </c>
      <c r="D62" s="20" t="s">
        <v>218</v>
      </c>
      <c r="E62" s="45" t="str">
        <f>VLOOKUP(D62,'Catálogo de Actividades'!$B$5:$E$99,2,FALSE)</f>
        <v>OPL</v>
      </c>
      <c r="F62" s="45" t="str">
        <f>VLOOKUP(D62,'Catálogo de Actividades'!$B$5:$E$99,3,FALSE)</f>
        <v>CG</v>
      </c>
      <c r="G62" s="48">
        <v>44501</v>
      </c>
      <c r="H62" s="48">
        <v>44503</v>
      </c>
      <c r="I62" s="47"/>
      <c r="J62" s="47"/>
      <c r="K62" s="47"/>
      <c r="L62" s="47"/>
      <c r="M62" s="47"/>
      <c r="N62" s="47"/>
      <c r="O62" s="47"/>
      <c r="P62" s="47"/>
      <c r="Q62" s="47"/>
      <c r="R62" s="47"/>
      <c r="S62" s="47"/>
      <c r="T62" s="47"/>
      <c r="U62" s="47"/>
      <c r="V62" s="47"/>
      <c r="W62" s="47"/>
    </row>
    <row r="63" spans="1:23" ht="15.6" hidden="1">
      <c r="A63" s="49" t="s">
        <v>33</v>
      </c>
      <c r="B63" s="43" t="s">
        <v>220</v>
      </c>
      <c r="C63" s="44" t="str">
        <f>VLOOKUP(D63,'Catálogo de Actividades'!$B$5:$E$99,4,FALSE)</f>
        <v>14.1</v>
      </c>
      <c r="D63" s="20" t="s">
        <v>221</v>
      </c>
      <c r="E63" s="45" t="str">
        <f>VLOOKUP(D63,'Catálogo de Actividades'!$B$5:$E$99,2,FALSE)</f>
        <v>INE</v>
      </c>
      <c r="F63" s="45" t="str">
        <f>VLOOKUP(D63,'Catálogo de Actividades'!$B$5:$E$99,3,FALSE)</f>
        <v>JLE</v>
      </c>
      <c r="G63" s="48">
        <v>44490</v>
      </c>
      <c r="H63" s="48">
        <v>44495</v>
      </c>
      <c r="I63" s="47"/>
      <c r="J63" s="47"/>
      <c r="K63" s="47"/>
      <c r="L63" s="47"/>
      <c r="M63" s="47"/>
      <c r="N63" s="47"/>
      <c r="O63" s="47"/>
      <c r="P63" s="47"/>
      <c r="Q63" s="47"/>
      <c r="R63" s="47"/>
      <c r="S63" s="47"/>
      <c r="T63" s="47"/>
      <c r="U63" s="47"/>
      <c r="V63" s="47"/>
      <c r="W63" s="47"/>
    </row>
    <row r="64" spans="1:23" ht="15.6" hidden="1">
      <c r="A64" s="49" t="s">
        <v>33</v>
      </c>
      <c r="B64" s="43" t="s">
        <v>220</v>
      </c>
      <c r="C64" s="44" t="str">
        <f>VLOOKUP(D64,'Catálogo de Actividades'!$B$5:$E$99,4,FALSE)</f>
        <v>14.2</v>
      </c>
      <c r="D64" s="20" t="s">
        <v>224</v>
      </c>
      <c r="E64" s="45" t="str">
        <f>VLOOKUP(D64,'Catálogo de Actividades'!$B$5:$E$99,2,FALSE)</f>
        <v>OPL</v>
      </c>
      <c r="F64" s="45" t="str">
        <f>VLOOKUP(D64,'Catálogo de Actividades'!$B$5:$E$99,3,FALSE)</f>
        <v>CG</v>
      </c>
      <c r="G64" s="48">
        <v>44492</v>
      </c>
      <c r="H64" s="48">
        <v>44497</v>
      </c>
      <c r="I64" s="47"/>
      <c r="J64" s="47"/>
      <c r="K64" s="47"/>
      <c r="L64" s="47"/>
      <c r="M64" s="47"/>
      <c r="N64" s="47"/>
      <c r="O64" s="47"/>
      <c r="P64" s="47"/>
      <c r="Q64" s="47"/>
      <c r="R64" s="47"/>
      <c r="S64" s="47"/>
      <c r="T64" s="47"/>
      <c r="U64" s="47"/>
      <c r="V64" s="47"/>
      <c r="W64" s="47"/>
    </row>
    <row r="65" spans="1:23" ht="15.6" hidden="1">
      <c r="A65" s="49" t="s">
        <v>33</v>
      </c>
      <c r="B65" s="43" t="s">
        <v>220</v>
      </c>
      <c r="C65" s="44" t="str">
        <f>VLOOKUP(D65,'Catálogo de Actividades'!$B$5:$E$99,4,FALSE)</f>
        <v>14.3</v>
      </c>
      <c r="D65" s="20" t="s">
        <v>226</v>
      </c>
      <c r="E65" s="45" t="str">
        <f>VLOOKUP(D65,'Catálogo de Actividades'!$B$5:$E$99,2,FALSE)</f>
        <v>INE/OPL</v>
      </c>
      <c r="F65" s="45" t="str">
        <f>VLOOKUP(D65,'Catálogo de Actividades'!$B$5:$E$99,3,FALSE)</f>
        <v>JDE/OD</v>
      </c>
      <c r="G65" s="48">
        <v>44490</v>
      </c>
      <c r="H65" s="48">
        <v>44495</v>
      </c>
      <c r="I65" s="47"/>
      <c r="J65" s="47"/>
      <c r="K65" s="47"/>
      <c r="L65" s="47"/>
      <c r="M65" s="47"/>
      <c r="N65" s="47"/>
      <c r="O65" s="47"/>
      <c r="P65" s="47"/>
      <c r="Q65" s="47"/>
      <c r="R65" s="47"/>
      <c r="S65" s="47"/>
      <c r="T65" s="47"/>
      <c r="U65" s="47"/>
      <c r="V65" s="47"/>
      <c r="W65" s="47"/>
    </row>
    <row r="66" spans="1:23" ht="15.6" hidden="1">
      <c r="A66" s="49" t="s">
        <v>33</v>
      </c>
      <c r="B66" s="43" t="s">
        <v>220</v>
      </c>
      <c r="C66" s="44" t="str">
        <f>VLOOKUP(D66,'Catálogo de Actividades'!$B$5:$E$99,4,FALSE)</f>
        <v>14.4</v>
      </c>
      <c r="D66" s="20" t="s">
        <v>277</v>
      </c>
      <c r="E66" s="45" t="str">
        <f>VLOOKUP(D66,'Catálogo de Actividades'!$B$5:$E$99,2,FALSE)</f>
        <v>INE</v>
      </c>
      <c r="F66" s="45" t="str">
        <f>VLOOKUP(D66,'Catálogo de Actividades'!$B$5:$E$99,3,FALSE)</f>
        <v>CD</v>
      </c>
      <c r="G66" s="48">
        <v>44494</v>
      </c>
      <c r="H66" s="48">
        <v>44499</v>
      </c>
      <c r="I66" s="47"/>
      <c r="J66" s="47"/>
      <c r="K66" s="47"/>
      <c r="L66" s="47"/>
      <c r="M66" s="47"/>
      <c r="N66" s="47"/>
      <c r="O66" s="47"/>
      <c r="P66" s="47"/>
      <c r="Q66" s="47"/>
      <c r="R66" s="47"/>
      <c r="S66" s="47"/>
      <c r="T66" s="47"/>
      <c r="U66" s="47"/>
      <c r="V66" s="47"/>
      <c r="W66" s="47"/>
    </row>
    <row r="67" spans="1:23" ht="15.6" hidden="1">
      <c r="A67" s="49" t="s">
        <v>33</v>
      </c>
      <c r="B67" s="43" t="s">
        <v>220</v>
      </c>
      <c r="C67" s="44" t="str">
        <f>VLOOKUP(D67,'Catálogo de Actividades'!$B$5:$E$99,4,FALSE)</f>
        <v>14.5</v>
      </c>
      <c r="D67" s="20" t="s">
        <v>230</v>
      </c>
      <c r="E67" s="45" t="str">
        <f>VLOOKUP(D67,'Catálogo de Actividades'!$B$5:$E$99,2,FALSE)</f>
        <v>INE</v>
      </c>
      <c r="F67" s="45" t="str">
        <f>VLOOKUP(D67,'Catálogo de Actividades'!$B$5:$E$99,3,FALSE)</f>
        <v>CD</v>
      </c>
      <c r="G67" s="48">
        <v>44521</v>
      </c>
      <c r="H67" s="48">
        <v>44522</v>
      </c>
      <c r="I67" s="47"/>
      <c r="J67" s="47"/>
      <c r="K67" s="47"/>
      <c r="L67" s="47"/>
      <c r="M67" s="47"/>
      <c r="N67" s="47"/>
      <c r="O67" s="47"/>
      <c r="P67" s="47"/>
      <c r="Q67" s="47"/>
      <c r="R67" s="47"/>
      <c r="S67" s="47"/>
      <c r="T67" s="47"/>
      <c r="U67" s="47"/>
      <c r="V67" s="47"/>
      <c r="W67" s="47"/>
    </row>
    <row r="68" spans="1:23" ht="15.6" hidden="1">
      <c r="A68" s="49" t="s">
        <v>33</v>
      </c>
      <c r="B68" s="43" t="s">
        <v>220</v>
      </c>
      <c r="C68" s="44" t="str">
        <f>VLOOKUP(D68,'Catálogo de Actividades'!$B$5:$E$99,4,FALSE)</f>
        <v>14.8</v>
      </c>
      <c r="D68" s="20" t="s">
        <v>236</v>
      </c>
      <c r="E68" s="45" t="str">
        <f>VLOOKUP(D68,'Catálogo de Actividades'!$B$5:$E$99,2,FALSE)</f>
        <v>INE</v>
      </c>
      <c r="F68" s="45" t="str">
        <f>VLOOKUP(D68,'Catálogo de Actividades'!$B$5:$E$99,3,FALSE)</f>
        <v>CD</v>
      </c>
      <c r="G68" s="48">
        <v>44495</v>
      </c>
      <c r="H68" s="48">
        <v>44518</v>
      </c>
      <c r="I68" s="47"/>
      <c r="J68" s="47"/>
      <c r="K68" s="47"/>
      <c r="L68" s="47"/>
      <c r="M68" s="47"/>
      <c r="N68" s="47"/>
      <c r="O68" s="47"/>
      <c r="P68" s="47"/>
      <c r="Q68" s="47"/>
      <c r="R68" s="47"/>
      <c r="S68" s="47"/>
      <c r="T68" s="47"/>
      <c r="U68" s="47"/>
      <c r="V68" s="47"/>
      <c r="W68" s="47"/>
    </row>
    <row r="69" spans="1:23" ht="15.6" hidden="1">
      <c r="A69" s="49" t="s">
        <v>33</v>
      </c>
      <c r="B69" s="43" t="s">
        <v>220</v>
      </c>
      <c r="C69" s="44" t="str">
        <f>VLOOKUP(D69,'Catálogo de Actividades'!$B$5:$E$99,4,FALSE)</f>
        <v>14.9</v>
      </c>
      <c r="D69" s="20" t="s">
        <v>238</v>
      </c>
      <c r="E69" s="45" t="str">
        <f>VLOOKUP(D69,'Catálogo de Actividades'!$B$5:$E$99,2,FALSE)</f>
        <v>INE</v>
      </c>
      <c r="F69" s="45" t="str">
        <f>VLOOKUP(D69,'Catálogo de Actividades'!$B$5:$E$99,3,FALSE)</f>
        <v>CD</v>
      </c>
      <c r="G69" s="48">
        <v>44496</v>
      </c>
      <c r="H69" s="48">
        <v>44519</v>
      </c>
      <c r="I69" s="47"/>
      <c r="J69" s="47"/>
      <c r="K69" s="47"/>
      <c r="L69" s="47"/>
      <c r="M69" s="47"/>
      <c r="N69" s="47"/>
      <c r="O69" s="47"/>
      <c r="P69" s="47"/>
      <c r="Q69" s="47"/>
      <c r="R69" s="47"/>
      <c r="S69" s="47"/>
      <c r="T69" s="47"/>
      <c r="U69" s="47"/>
      <c r="V69" s="47"/>
      <c r="W69" s="47"/>
    </row>
    <row r="70" spans="1:23" ht="15.6" hidden="1">
      <c r="A70" s="49" t="s">
        <v>33</v>
      </c>
      <c r="B70" s="43" t="s">
        <v>220</v>
      </c>
      <c r="C70" s="44" t="str">
        <f>VLOOKUP(D70,'Catálogo de Actividades'!$B$5:$E$99,4,FALSE)</f>
        <v>14.10</v>
      </c>
      <c r="D70" s="20" t="s">
        <v>240</v>
      </c>
      <c r="E70" s="45" t="str">
        <f>VLOOKUP(D70,'Catálogo de Actividades'!$B$5:$E$99,2,FALSE)</f>
        <v>OPL</v>
      </c>
      <c r="F70" s="45" t="str">
        <f>VLOOKUP(D70,'Catálogo de Actividades'!$B$5:$E$99,3,FALSE)</f>
        <v>OD</v>
      </c>
      <c r="G70" s="48">
        <v>44521</v>
      </c>
      <c r="H70" s="48">
        <v>44522</v>
      </c>
      <c r="I70" s="47"/>
      <c r="J70" s="47"/>
      <c r="K70" s="47"/>
      <c r="L70" s="47"/>
      <c r="M70" s="47"/>
      <c r="N70" s="47"/>
      <c r="O70" s="47"/>
      <c r="P70" s="47"/>
      <c r="Q70" s="47"/>
      <c r="R70" s="47"/>
      <c r="S70" s="47"/>
      <c r="T70" s="47"/>
      <c r="U70" s="47"/>
      <c r="V70" s="47"/>
      <c r="W70" s="47"/>
    </row>
    <row r="71" spans="1:23" ht="15.6" hidden="1">
      <c r="A71" s="49" t="s">
        <v>33</v>
      </c>
      <c r="B71" s="43" t="s">
        <v>242</v>
      </c>
      <c r="C71" s="44" t="str">
        <f>VLOOKUP(D71,'Catálogo de Actividades'!$B$5:$E$99,4,FALSE)</f>
        <v>15.1</v>
      </c>
      <c r="D71" s="20" t="s">
        <v>243</v>
      </c>
      <c r="E71" s="45" t="str">
        <f>VLOOKUP(D71,'Catálogo de Actividades'!$B$5:$E$99,2,FALSE)</f>
        <v>OPL</v>
      </c>
      <c r="F71" s="45" t="str">
        <f>VLOOKUP(D71,'Catálogo de Actividades'!$B$5:$E$99,3,FALSE)</f>
        <v>OD</v>
      </c>
      <c r="G71" s="48">
        <v>44496</v>
      </c>
      <c r="H71" s="48">
        <v>44501</v>
      </c>
      <c r="I71" s="47"/>
      <c r="J71" s="47"/>
      <c r="K71" s="47"/>
      <c r="L71" s="47"/>
      <c r="M71" s="47"/>
      <c r="N71" s="47"/>
      <c r="O71" s="47"/>
      <c r="P71" s="47"/>
      <c r="Q71" s="47"/>
      <c r="R71" s="47"/>
      <c r="S71" s="47"/>
      <c r="T71" s="47"/>
      <c r="U71" s="47"/>
      <c r="V71" s="47"/>
      <c r="W71" s="47"/>
    </row>
    <row r="72" spans="1:23" ht="28.8" hidden="1">
      <c r="A72" s="49" t="s">
        <v>33</v>
      </c>
      <c r="B72" s="43" t="s">
        <v>242</v>
      </c>
      <c r="C72" s="44" t="str">
        <f>VLOOKUP(D72,'Catálogo de Actividades'!$B$5:$E$99,4,FALSE)</f>
        <v>15.2</v>
      </c>
      <c r="D72" s="20" t="s">
        <v>245</v>
      </c>
      <c r="E72" s="45" t="str">
        <f>VLOOKUP(D72,'Catálogo de Actividades'!$B$5:$E$99,2,FALSE)</f>
        <v>OPL</v>
      </c>
      <c r="F72" s="45" t="str">
        <f>VLOOKUP(D72,'Catálogo de Actividades'!$B$5:$E$99,3,FALSE)</f>
        <v>OD</v>
      </c>
      <c r="G72" s="48">
        <v>44498</v>
      </c>
      <c r="H72" s="48">
        <v>44498</v>
      </c>
      <c r="I72" s="47"/>
      <c r="J72" s="47"/>
      <c r="K72" s="47"/>
      <c r="L72" s="47"/>
      <c r="M72" s="47"/>
      <c r="N72" s="47"/>
      <c r="O72" s="47"/>
      <c r="P72" s="47"/>
      <c r="Q72" s="47"/>
      <c r="R72" s="47"/>
      <c r="S72" s="47"/>
      <c r="T72" s="47"/>
      <c r="U72" s="47"/>
      <c r="V72" s="47"/>
      <c r="W72" s="47"/>
    </row>
    <row r="73" spans="1:23" ht="15.6" hidden="1">
      <c r="A73" s="49" t="s">
        <v>33</v>
      </c>
      <c r="B73" s="43" t="s">
        <v>242</v>
      </c>
      <c r="C73" s="44" t="str">
        <f>VLOOKUP(D73,'Catálogo de Actividades'!$B$5:$E$99,4,FALSE)</f>
        <v>15.4</v>
      </c>
      <c r="D73" s="20" t="s">
        <v>249</v>
      </c>
      <c r="E73" s="45" t="str">
        <f>VLOOKUP(D73,'Catálogo de Actividades'!$B$5:$E$99,2,FALSE)</f>
        <v>OPL</v>
      </c>
      <c r="F73" s="45" t="str">
        <f>VLOOKUP(D73,'Catálogo de Actividades'!$B$5:$E$99,3,FALSE)</f>
        <v>CG/OD</v>
      </c>
      <c r="G73" s="48">
        <v>44498</v>
      </c>
      <c r="H73" s="48">
        <v>44498</v>
      </c>
      <c r="I73" s="47"/>
      <c r="J73" s="47"/>
      <c r="K73" s="47"/>
      <c r="L73" s="47"/>
      <c r="M73" s="47"/>
      <c r="N73" s="47"/>
      <c r="O73" s="47"/>
      <c r="P73" s="47"/>
      <c r="Q73" s="47"/>
      <c r="R73" s="47"/>
      <c r="S73" s="47"/>
      <c r="T73" s="47"/>
      <c r="U73" s="47"/>
      <c r="V73" s="47"/>
      <c r="W73" s="47"/>
    </row>
    <row r="74" spans="1:23" ht="15.6" hidden="1">
      <c r="A74" s="49" t="s">
        <v>33</v>
      </c>
      <c r="B74" s="43" t="s">
        <v>242</v>
      </c>
      <c r="C74" s="44" t="str">
        <f>VLOOKUP(D74,'Catálogo de Actividades'!$B$5:$E$99,4,FALSE)</f>
        <v>15.5</v>
      </c>
      <c r="D74" s="20" t="s">
        <v>251</v>
      </c>
      <c r="E74" s="45" t="str">
        <f>VLOOKUP(D74,'Catálogo de Actividades'!$B$5:$E$99,2,FALSE)</f>
        <v>OPL</v>
      </c>
      <c r="F74" s="45" t="str">
        <f>VLOOKUP(D74,'Catálogo de Actividades'!$B$5:$E$99,3,FALSE)</f>
        <v>CG</v>
      </c>
      <c r="G74" s="48">
        <v>44501</v>
      </c>
      <c r="H74" s="48">
        <v>44501</v>
      </c>
      <c r="I74" s="47"/>
      <c r="J74" s="47"/>
      <c r="K74" s="47"/>
      <c r="L74" s="47"/>
      <c r="M74" s="47"/>
      <c r="N74" s="47"/>
      <c r="O74" s="47"/>
      <c r="P74" s="47"/>
      <c r="Q74" s="47"/>
      <c r="R74" s="47"/>
      <c r="S74" s="47"/>
      <c r="T74" s="47"/>
      <c r="U74" s="47"/>
      <c r="V74" s="47"/>
      <c r="W74" s="47"/>
    </row>
    <row r="75" spans="1:23" ht="15.6" hidden="1">
      <c r="A75" s="49" t="s">
        <v>33</v>
      </c>
      <c r="B75" s="43" t="s">
        <v>242</v>
      </c>
      <c r="C75" s="44" t="str">
        <f>VLOOKUP(D75,'Catálogo de Actividades'!$B$5:$E$99,4,FALSE)</f>
        <v>15.6</v>
      </c>
      <c r="D75" s="20" t="s">
        <v>253</v>
      </c>
      <c r="E75" s="45" t="str">
        <f>VLOOKUP(D75,'Catálogo de Actividades'!$B$5:$E$99,2,FALSE)</f>
        <v>INE</v>
      </c>
      <c r="F75" s="45" t="str">
        <f>VLOOKUP(D75,'Catálogo de Actividades'!$B$5:$E$99,3,FALSE)</f>
        <v>JDE</v>
      </c>
      <c r="G75" s="48">
        <v>44502</v>
      </c>
      <c r="H75" s="48">
        <v>44505</v>
      </c>
      <c r="I75" s="47"/>
      <c r="J75" s="47"/>
      <c r="K75" s="47"/>
      <c r="L75" s="47"/>
      <c r="M75" s="47"/>
      <c r="N75" s="47"/>
      <c r="O75" s="47"/>
      <c r="P75" s="47"/>
      <c r="Q75" s="47"/>
      <c r="R75" s="47"/>
      <c r="S75" s="47"/>
      <c r="T75" s="47"/>
      <c r="U75" s="47"/>
      <c r="V75" s="47"/>
      <c r="W75" s="47"/>
    </row>
    <row r="76" spans="1:23" ht="28.8" hidden="1">
      <c r="A76" s="49" t="s">
        <v>33</v>
      </c>
      <c r="B76" s="43" t="s">
        <v>242</v>
      </c>
      <c r="C76" s="44" t="str">
        <f>VLOOKUP(D76,'Catálogo de Actividades'!$B$5:$E$99,4,FALSE)</f>
        <v>15.7</v>
      </c>
      <c r="D76" s="20" t="s">
        <v>255</v>
      </c>
      <c r="E76" s="45" t="str">
        <f>VLOOKUP(D76,'Catálogo de Actividades'!$B$5:$E$99,2,FALSE)</f>
        <v>OPL</v>
      </c>
      <c r="F76" s="45" t="str">
        <f>VLOOKUP(D76,'Catálogo de Actividades'!$B$5:$E$99,3,FALSE)</f>
        <v>OD</v>
      </c>
      <c r="G76" s="48">
        <v>44523</v>
      </c>
      <c r="H76" s="48">
        <v>44523</v>
      </c>
      <c r="I76" s="47"/>
      <c r="J76" s="47"/>
      <c r="K76" s="47"/>
      <c r="L76" s="47"/>
      <c r="M76" s="47"/>
      <c r="N76" s="47"/>
      <c r="O76" s="47"/>
      <c r="P76" s="47"/>
      <c r="Q76" s="47"/>
      <c r="R76" s="47"/>
      <c r="S76" s="47"/>
      <c r="T76" s="47"/>
      <c r="U76" s="47"/>
      <c r="V76" s="47"/>
      <c r="W76" s="47"/>
    </row>
    <row r="77" spans="1:23" ht="15.6" hidden="1">
      <c r="A77" s="49" t="s">
        <v>33</v>
      </c>
      <c r="B77" s="43" t="s">
        <v>242</v>
      </c>
      <c r="C77" s="44" t="str">
        <f>VLOOKUP(D77,'Catálogo de Actividades'!$B$5:$E$99,4,FALSE)</f>
        <v>15.9</v>
      </c>
      <c r="D77" s="20" t="s">
        <v>259</v>
      </c>
      <c r="E77" s="45" t="str">
        <f>VLOOKUP(D77,'Catálogo de Actividades'!$B$5:$E$99,2,FALSE)</f>
        <v>OPL</v>
      </c>
      <c r="F77" s="45" t="str">
        <f>VLOOKUP(D77,'Catálogo de Actividades'!$B$5:$E$99,3,FALSE)</f>
        <v>OD</v>
      </c>
      <c r="G77" s="48">
        <v>44523</v>
      </c>
      <c r="H77" s="48">
        <v>44523</v>
      </c>
      <c r="I77" s="47"/>
      <c r="J77" s="47"/>
      <c r="K77" s="47"/>
      <c r="L77" s="47"/>
      <c r="M77" s="47"/>
      <c r="N77" s="47"/>
      <c r="O77" s="47"/>
      <c r="P77" s="47"/>
      <c r="Q77" s="47"/>
      <c r="R77" s="47"/>
      <c r="S77" s="47"/>
      <c r="T77" s="47"/>
      <c r="U77" s="47"/>
      <c r="V77" s="47"/>
      <c r="W77" s="47"/>
    </row>
    <row r="78" spans="1:23" ht="28.8" hidden="1">
      <c r="A78" s="49" t="s">
        <v>33</v>
      </c>
      <c r="B78" s="43" t="s">
        <v>242</v>
      </c>
      <c r="C78" s="44" t="str">
        <f>VLOOKUP(D78,'Catálogo de Actividades'!$B$5:$E$99,4,FALSE)</f>
        <v>15.10</v>
      </c>
      <c r="D78" s="20" t="s">
        <v>261</v>
      </c>
      <c r="E78" s="45" t="str">
        <f>VLOOKUP(D78,'Catálogo de Actividades'!$B$5:$E$99,2,FALSE)</f>
        <v>OPL</v>
      </c>
      <c r="F78" s="45" t="str">
        <f>VLOOKUP(D78,'Catálogo de Actividades'!$B$5:$E$99,3,FALSE)</f>
        <v>OD</v>
      </c>
      <c r="G78" s="48">
        <v>44523</v>
      </c>
      <c r="H78" s="48">
        <v>44523</v>
      </c>
      <c r="I78" s="47"/>
      <c r="J78" s="47"/>
      <c r="K78" s="47"/>
      <c r="L78" s="47"/>
      <c r="M78" s="47"/>
      <c r="N78" s="47"/>
      <c r="O78" s="47"/>
      <c r="P78" s="47"/>
      <c r="Q78" s="47"/>
      <c r="R78" s="47"/>
      <c r="S78" s="47"/>
      <c r="T78" s="47"/>
      <c r="U78" s="47"/>
      <c r="V78" s="47"/>
      <c r="W78" s="47"/>
    </row>
    <row r="79" spans="1:23" ht="15.6" hidden="1">
      <c r="A79" s="49" t="s">
        <v>33</v>
      </c>
      <c r="B79" s="43" t="s">
        <v>242</v>
      </c>
      <c r="C79" s="44" t="str">
        <f>VLOOKUP(D79,'Catálogo de Actividades'!$B$5:$E$99,4,FALSE)</f>
        <v>15.11</v>
      </c>
      <c r="D79" s="20" t="s">
        <v>263</v>
      </c>
      <c r="E79" s="45" t="str">
        <f>VLOOKUP(D79,'Catálogo de Actividades'!$B$5:$E$99,2,FALSE)</f>
        <v>OPL</v>
      </c>
      <c r="F79" s="45" t="str">
        <f>VLOOKUP(D79,'Catálogo de Actividades'!$B$5:$E$99,3,FALSE)</f>
        <v>OD</v>
      </c>
      <c r="G79" s="48">
        <v>44523</v>
      </c>
      <c r="H79" s="48">
        <v>44525</v>
      </c>
      <c r="I79" s="47"/>
      <c r="J79" s="47"/>
      <c r="K79" s="47"/>
      <c r="L79" s="47"/>
      <c r="M79" s="47"/>
      <c r="N79" s="47"/>
      <c r="O79" s="47"/>
      <c r="P79" s="47"/>
      <c r="Q79" s="47"/>
      <c r="R79" s="47"/>
      <c r="S79" s="47"/>
      <c r="T79" s="47"/>
      <c r="U79" s="47"/>
      <c r="V79" s="47"/>
      <c r="W79" s="47"/>
    </row>
    <row r="80" spans="1:23" ht="15.6" hidden="1">
      <c r="A80" s="49" t="s">
        <v>33</v>
      </c>
      <c r="B80" s="43" t="s">
        <v>276</v>
      </c>
      <c r="C80" s="44">
        <f>VLOOKUP(D80,'Catálogo de Actividades'!$B$5:$E$99,4,FALSE)</f>
        <v>16.100000000000001</v>
      </c>
      <c r="D80" s="20" t="s">
        <v>268</v>
      </c>
      <c r="E80" s="45" t="str">
        <f>VLOOKUP(D80,'Catálogo de Actividades'!$B$5:$E$99,2,FALSE)</f>
        <v>INE/OPL</v>
      </c>
      <c r="F80" s="45" t="str">
        <f>VLOOKUP(D80,'Catálogo de Actividades'!$B$5:$E$99,3,FALSE)</f>
        <v>DECEYEC/OD</v>
      </c>
      <c r="G80" s="48">
        <v>44484</v>
      </c>
      <c r="H80" s="48">
        <v>44499</v>
      </c>
      <c r="I80" s="33"/>
      <c r="J80" s="33"/>
      <c r="K80" s="33"/>
      <c r="L80" s="33"/>
      <c r="M80" s="33"/>
      <c r="N80" s="33"/>
      <c r="O80" s="33"/>
      <c r="P80" s="33"/>
      <c r="Q80" s="33"/>
      <c r="R80" s="33"/>
      <c r="S80" s="33"/>
      <c r="T80" s="33"/>
      <c r="U80" s="33"/>
      <c r="V80" s="33"/>
      <c r="W80" s="33"/>
    </row>
    <row r="81" spans="1:23" ht="15.6" hidden="1">
      <c r="A81" s="49" t="s">
        <v>33</v>
      </c>
      <c r="B81" s="43" t="s">
        <v>276</v>
      </c>
      <c r="C81" s="44">
        <f>VLOOKUP(D81,'Catálogo de Actividades'!$B$5:$E$99,4,FALSE)</f>
        <v>16.2</v>
      </c>
      <c r="D81" s="20" t="s">
        <v>270</v>
      </c>
      <c r="E81" s="45" t="str">
        <f>VLOOKUP(D81,'Catálogo de Actividades'!$B$5:$E$99,2,FALSE)</f>
        <v>INE/OPL</v>
      </c>
      <c r="F81" s="45" t="str">
        <f>VLOOKUP(D81,'Catálogo de Actividades'!$B$5:$E$99,3,FALSE)</f>
        <v>DECEYEC/OD</v>
      </c>
      <c r="G81" s="48">
        <v>44484</v>
      </c>
      <c r="H81" s="48">
        <v>44499</v>
      </c>
      <c r="I81" s="33"/>
      <c r="J81" s="33"/>
      <c r="K81" s="33"/>
      <c r="L81" s="33"/>
      <c r="M81" s="33"/>
      <c r="N81" s="33"/>
      <c r="O81" s="33"/>
      <c r="P81" s="33"/>
      <c r="Q81" s="33"/>
      <c r="R81" s="33"/>
      <c r="S81" s="33"/>
      <c r="T81" s="33"/>
      <c r="U81" s="33"/>
      <c r="V81" s="33"/>
      <c r="W81" s="33"/>
    </row>
    <row r="82" spans="1:23" ht="15.6" hidden="1">
      <c r="A82" s="42" t="s">
        <v>28</v>
      </c>
      <c r="B82" s="43" t="s">
        <v>77</v>
      </c>
      <c r="C82" s="44">
        <f>VLOOKUP(D82,'Catálogo de Actividades'!$B$5:$E$99,4,FALSE)</f>
        <v>1.1000000000000001</v>
      </c>
      <c r="D82" s="20" t="s">
        <v>78</v>
      </c>
      <c r="E82" s="45" t="str">
        <f>VLOOKUP(D82,'Catálogo de Actividades'!$B$5:$E$99,2,FALSE)</f>
        <v>OPL</v>
      </c>
      <c r="F82" s="45" t="str">
        <f>VLOOKUP(D82,'Catálogo de Actividades'!$B$5:$E$99,3,FALSE)</f>
        <v>CG</v>
      </c>
      <c r="G82" s="48">
        <v>44478</v>
      </c>
      <c r="H82" s="48">
        <v>44478</v>
      </c>
      <c r="I82" s="33"/>
      <c r="J82" s="33"/>
      <c r="K82" s="33"/>
      <c r="L82" s="33"/>
      <c r="M82" s="33"/>
      <c r="N82" s="33"/>
      <c r="O82" s="33"/>
      <c r="P82" s="33"/>
      <c r="Q82" s="33"/>
      <c r="R82" s="33"/>
      <c r="S82" s="33"/>
      <c r="T82" s="33"/>
      <c r="U82" s="33"/>
      <c r="V82" s="33"/>
      <c r="W82" s="33"/>
    </row>
    <row r="83" spans="1:23" ht="15.6" hidden="1">
      <c r="A83" s="42" t="s">
        <v>28</v>
      </c>
      <c r="B83" s="43" t="s">
        <v>81</v>
      </c>
      <c r="C83" s="44" t="str">
        <f>VLOOKUP(D83,'Catálogo de Actividades'!$B$5:$E$99,4,FALSE)</f>
        <v>2.1</v>
      </c>
      <c r="D83" s="20" t="s">
        <v>82</v>
      </c>
      <c r="E83" s="45" t="str">
        <f>VLOOKUP(D83,'Catálogo de Actividades'!$B$5:$E$99,2,FALSE)</f>
        <v>OPL</v>
      </c>
      <c r="F83" s="45" t="str">
        <f>VLOOKUP(D83,'Catálogo de Actividades'!$B$5:$E$99,3,FALSE)</f>
        <v>CG</v>
      </c>
      <c r="G83" s="48">
        <v>44478</v>
      </c>
      <c r="H83" s="48">
        <v>44478</v>
      </c>
      <c r="I83" s="33"/>
      <c r="J83" s="33"/>
      <c r="K83" s="33"/>
      <c r="L83" s="33"/>
      <c r="M83" s="33"/>
      <c r="N83" s="33"/>
      <c r="O83" s="33"/>
      <c r="P83" s="33"/>
      <c r="Q83" s="33"/>
      <c r="R83" s="33"/>
      <c r="S83" s="33"/>
      <c r="T83" s="33"/>
      <c r="U83" s="33"/>
      <c r="V83" s="33"/>
      <c r="W83" s="33"/>
    </row>
    <row r="84" spans="1:23" ht="15.6" hidden="1">
      <c r="A84" s="42" t="s">
        <v>28</v>
      </c>
      <c r="B84" s="43" t="s">
        <v>81</v>
      </c>
      <c r="C84" s="44" t="str">
        <f>VLOOKUP(D84,'Catálogo de Actividades'!$B$5:$E$99,4,FALSE)</f>
        <v>2.2</v>
      </c>
      <c r="D84" s="20" t="s">
        <v>84</v>
      </c>
      <c r="E84" s="45" t="str">
        <f>VLOOKUP(D84,'Catálogo de Actividades'!$B$5:$E$99,2,FALSE)</f>
        <v>OPL</v>
      </c>
      <c r="F84" s="45" t="str">
        <f>VLOOKUP(D84,'Catálogo de Actividades'!$B$5:$E$99,3,FALSE)</f>
        <v>CG</v>
      </c>
      <c r="G84" s="48">
        <v>44485</v>
      </c>
      <c r="H84" s="48">
        <v>44485</v>
      </c>
      <c r="I84" s="33"/>
      <c r="J84" s="33"/>
      <c r="K84" s="33"/>
      <c r="L84" s="33"/>
      <c r="M84" s="33"/>
      <c r="N84" s="33"/>
      <c r="O84" s="33"/>
      <c r="P84" s="33"/>
      <c r="Q84" s="33"/>
      <c r="R84" s="33"/>
      <c r="S84" s="33"/>
      <c r="T84" s="33"/>
      <c r="U84" s="33"/>
      <c r="V84" s="33"/>
      <c r="W84" s="33"/>
    </row>
    <row r="85" spans="1:23" ht="15.6" hidden="1">
      <c r="A85" s="42" t="s">
        <v>28</v>
      </c>
      <c r="B85" s="43" t="s">
        <v>81</v>
      </c>
      <c r="C85" s="44" t="str">
        <f>VLOOKUP(D85,'Catálogo de Actividades'!$B$5:$E$99,4,FALSE)</f>
        <v>2.5</v>
      </c>
      <c r="D85" s="20" t="s">
        <v>91</v>
      </c>
      <c r="E85" s="45" t="str">
        <f>VLOOKUP(D85,'Catálogo de Actividades'!$B$5:$E$99,2,FALSE)</f>
        <v>INE</v>
      </c>
      <c r="F85" s="45" t="str">
        <f>VLOOKUP(D85,'Catálogo de Actividades'!$B$5:$E$99,3,FALSE)</f>
        <v>CL</v>
      </c>
      <c r="G85" s="48">
        <v>44487</v>
      </c>
      <c r="H85" s="48">
        <v>44487</v>
      </c>
      <c r="I85" s="33"/>
      <c r="J85" s="33"/>
      <c r="K85" s="33"/>
      <c r="L85" s="33"/>
      <c r="M85" s="33"/>
      <c r="N85" s="33"/>
      <c r="O85" s="33"/>
      <c r="P85" s="33"/>
      <c r="Q85" s="33"/>
      <c r="R85" s="33"/>
      <c r="S85" s="33"/>
      <c r="T85" s="33"/>
      <c r="U85" s="33"/>
      <c r="V85" s="33"/>
      <c r="W85" s="33"/>
    </row>
    <row r="86" spans="1:23" ht="15.6" hidden="1">
      <c r="A86" s="42" t="s">
        <v>28</v>
      </c>
      <c r="B86" s="43" t="s">
        <v>81</v>
      </c>
      <c r="C86" s="44" t="str">
        <f>VLOOKUP(D86,'Catálogo de Actividades'!$B$5:$E$99,4,FALSE)</f>
        <v>2.6</v>
      </c>
      <c r="D86" s="20" t="s">
        <v>95</v>
      </c>
      <c r="E86" s="45" t="str">
        <f>VLOOKUP(D86,'Catálogo de Actividades'!$B$5:$E$99,2,FALSE)</f>
        <v>INE</v>
      </c>
      <c r="F86" s="45" t="str">
        <f>VLOOKUP(D86,'Catálogo de Actividades'!$B$5:$E$99,3,FALSE)</f>
        <v>CD</v>
      </c>
      <c r="G86" s="48">
        <v>44487</v>
      </c>
      <c r="H86" s="48">
        <v>44487</v>
      </c>
      <c r="I86" s="33"/>
      <c r="J86" s="33"/>
      <c r="K86" s="33"/>
      <c r="L86" s="33"/>
      <c r="M86" s="33"/>
      <c r="N86" s="33"/>
      <c r="O86" s="33"/>
      <c r="P86" s="33"/>
      <c r="Q86" s="33"/>
      <c r="R86" s="33"/>
      <c r="S86" s="33"/>
      <c r="T86" s="33"/>
      <c r="U86" s="33"/>
      <c r="V86" s="33"/>
      <c r="W86" s="33"/>
    </row>
    <row r="87" spans="1:23" ht="15.6" hidden="1">
      <c r="A87" s="42" t="s">
        <v>28</v>
      </c>
      <c r="B87" s="43" t="s">
        <v>98</v>
      </c>
      <c r="C87" s="44">
        <f>VLOOKUP(D87,'Catálogo de Actividades'!$B$5:$E$99,4,FALSE)</f>
        <v>3.1</v>
      </c>
      <c r="D87" s="20" t="s">
        <v>99</v>
      </c>
      <c r="E87" s="45" t="str">
        <f>VLOOKUP(D87,'Catálogo de Actividades'!$B$5:$E$99,2,FALSE)</f>
        <v>INE</v>
      </c>
      <c r="F87" s="45" t="str">
        <f>VLOOKUP(D87,'Catálogo de Actividades'!$B$5:$E$99,3,FALSE)</f>
        <v>DERFE</v>
      </c>
      <c r="G87" s="48">
        <v>44508</v>
      </c>
      <c r="H87" s="48">
        <v>44508</v>
      </c>
      <c r="I87" s="33"/>
      <c r="J87" s="33"/>
      <c r="K87" s="33"/>
      <c r="L87" s="33"/>
      <c r="M87" s="33"/>
      <c r="N87" s="33"/>
      <c r="O87" s="33"/>
      <c r="P87" s="33"/>
      <c r="Q87" s="33"/>
      <c r="R87" s="33"/>
      <c r="S87" s="33"/>
      <c r="T87" s="33"/>
      <c r="U87" s="33"/>
      <c r="V87" s="33"/>
      <c r="W87" s="33"/>
    </row>
    <row r="88" spans="1:23" ht="15.6" hidden="1">
      <c r="A88" s="42" t="s">
        <v>28</v>
      </c>
      <c r="B88" s="43" t="s">
        <v>101</v>
      </c>
      <c r="C88" s="44">
        <f>VLOOKUP(D88,'Catálogo de Actividades'!$B$5:$E$99,4,FALSE)</f>
        <v>4.0999999999999996</v>
      </c>
      <c r="D88" s="20" t="s">
        <v>102</v>
      </c>
      <c r="E88" s="45" t="str">
        <f>VLOOKUP(D88,'Catálogo de Actividades'!$B$5:$E$99,2,FALSE)</f>
        <v>OPL</v>
      </c>
      <c r="F88" s="45" t="str">
        <f>VLOOKUP(D88,'Catálogo de Actividades'!$B$5:$E$99,3,FALSE)</f>
        <v>CG</v>
      </c>
      <c r="G88" s="48">
        <v>44478</v>
      </c>
      <c r="H88" s="48">
        <v>44478</v>
      </c>
      <c r="I88" s="33"/>
      <c r="J88" s="33"/>
      <c r="K88" s="33"/>
      <c r="L88" s="33"/>
      <c r="M88" s="33"/>
      <c r="N88" s="33"/>
      <c r="O88" s="33"/>
      <c r="P88" s="33"/>
      <c r="Q88" s="33"/>
      <c r="R88" s="33"/>
      <c r="S88" s="33"/>
      <c r="T88" s="33"/>
      <c r="U88" s="33"/>
      <c r="V88" s="33"/>
      <c r="W88" s="33"/>
    </row>
    <row r="89" spans="1:23" ht="15.6" hidden="1">
      <c r="A89" s="42" t="s">
        <v>28</v>
      </c>
      <c r="B89" s="43" t="s">
        <v>101</v>
      </c>
      <c r="C89" s="44">
        <f>VLOOKUP(D89,'Catálogo de Actividades'!$B$5:$E$99,4,FALSE)</f>
        <v>4.2</v>
      </c>
      <c r="D89" s="20" t="s">
        <v>103</v>
      </c>
      <c r="E89" s="45" t="str">
        <f>VLOOKUP(D89,'Catálogo de Actividades'!$B$5:$E$99,2,FALSE)</f>
        <v>INE/OPL</v>
      </c>
      <c r="F89" s="45" t="str">
        <f>VLOOKUP(D89,'Catálogo de Actividades'!$B$5:$E$99,3,FALSE)</f>
        <v>OPL/JL/JD</v>
      </c>
      <c r="G89" s="48">
        <v>44478</v>
      </c>
      <c r="H89" s="48">
        <v>44513</v>
      </c>
      <c r="I89" s="33"/>
      <c r="J89" s="33"/>
      <c r="K89" s="33"/>
      <c r="L89" s="33"/>
      <c r="M89" s="33"/>
      <c r="N89" s="33"/>
      <c r="O89" s="33"/>
      <c r="P89" s="33"/>
      <c r="Q89" s="33"/>
      <c r="R89" s="33"/>
      <c r="S89" s="33"/>
      <c r="T89" s="33"/>
      <c r="U89" s="33"/>
      <c r="V89" s="33"/>
      <c r="W89" s="33"/>
    </row>
    <row r="90" spans="1:23" ht="15.6" hidden="1">
      <c r="A90" s="42" t="s">
        <v>28</v>
      </c>
      <c r="B90" s="43" t="s">
        <v>101</v>
      </c>
      <c r="C90" s="44">
        <f>VLOOKUP(D90,'Catálogo de Actividades'!$B$5:$E$99,4,FALSE)</f>
        <v>4.3</v>
      </c>
      <c r="D90" s="20" t="s">
        <v>106</v>
      </c>
      <c r="E90" s="45" t="str">
        <f>VLOOKUP(D90,'Catálogo de Actividades'!$B$5:$E$99,2,FALSE)</f>
        <v>INE/OPL</v>
      </c>
      <c r="F90" s="45" t="str">
        <f>VLOOKUP(D90,'Catálogo de Actividades'!$B$5:$E$99,3,FALSE)</f>
        <v>OPL/JL/JD</v>
      </c>
      <c r="G90" s="48">
        <v>44478</v>
      </c>
      <c r="H90" s="48">
        <v>44513</v>
      </c>
      <c r="I90" s="33"/>
      <c r="J90" s="33"/>
      <c r="K90" s="33"/>
      <c r="L90" s="33"/>
      <c r="M90" s="33"/>
      <c r="N90" s="33"/>
      <c r="O90" s="33"/>
      <c r="P90" s="33"/>
      <c r="Q90" s="33"/>
      <c r="R90" s="33"/>
      <c r="S90" s="33"/>
      <c r="T90" s="33"/>
      <c r="U90" s="33"/>
      <c r="V90" s="33"/>
      <c r="W90" s="33"/>
    </row>
    <row r="91" spans="1:23" ht="15.6" hidden="1">
      <c r="A91" s="42" t="s">
        <v>28</v>
      </c>
      <c r="B91" s="43" t="s">
        <v>101</v>
      </c>
      <c r="C91" s="44">
        <f>VLOOKUP(D91,'Catálogo de Actividades'!$B$5:$E$99,4,FALSE)</f>
        <v>4.4000000000000004</v>
      </c>
      <c r="D91" s="20" t="s">
        <v>107</v>
      </c>
      <c r="E91" s="45" t="str">
        <f>VLOOKUP(D91,'Catálogo de Actividades'!$B$5:$E$99,2,FALSE)</f>
        <v>INE/OPL</v>
      </c>
      <c r="F91" s="45" t="str">
        <f>VLOOKUP(D91,'Catálogo de Actividades'!$B$5:$E$99,3,FALSE)</f>
        <v>CL/CD/OD</v>
      </c>
      <c r="G91" s="48">
        <v>44478</v>
      </c>
      <c r="H91" s="48">
        <v>44518</v>
      </c>
      <c r="I91" s="33"/>
      <c r="J91" s="33"/>
      <c r="K91" s="33"/>
      <c r="L91" s="33"/>
      <c r="M91" s="33"/>
      <c r="N91" s="33"/>
      <c r="O91" s="33"/>
      <c r="P91" s="33"/>
      <c r="Q91" s="33"/>
      <c r="R91" s="33"/>
      <c r="S91" s="33"/>
      <c r="T91" s="33"/>
      <c r="U91" s="33"/>
      <c r="V91" s="33"/>
      <c r="W91" s="33"/>
    </row>
    <row r="92" spans="1:23" ht="15.6" hidden="1">
      <c r="A92" s="42" t="s">
        <v>28</v>
      </c>
      <c r="B92" s="43" t="s">
        <v>101</v>
      </c>
      <c r="C92" s="44">
        <f>VLOOKUP(D92,'Catálogo de Actividades'!$B$5:$E$99,4,FALSE)</f>
        <v>4.5</v>
      </c>
      <c r="D92" s="20" t="s">
        <v>278</v>
      </c>
      <c r="E92" s="45" t="str">
        <f>VLOOKUP(D92,'Catálogo de Actividades'!$B$5:$E$99,2,FALSE)</f>
        <v>INE</v>
      </c>
      <c r="F92" s="45" t="str">
        <f>VLOOKUP(D92,'Catálogo de Actividades'!$B$5:$E$99,3,FALSE)</f>
        <v>CL/CD</v>
      </c>
      <c r="G92" s="48">
        <v>44478</v>
      </c>
      <c r="H92" s="48">
        <v>44527</v>
      </c>
      <c r="I92" s="33"/>
      <c r="J92" s="33"/>
      <c r="K92" s="33"/>
      <c r="L92" s="33"/>
      <c r="M92" s="33"/>
      <c r="N92" s="33"/>
      <c r="O92" s="33"/>
      <c r="P92" s="33"/>
      <c r="Q92" s="33"/>
      <c r="R92" s="33"/>
      <c r="S92" s="33"/>
      <c r="T92" s="33"/>
      <c r="U92" s="33"/>
      <c r="V92" s="33"/>
      <c r="W92" s="33"/>
    </row>
    <row r="93" spans="1:23" ht="15.6" hidden="1">
      <c r="A93" s="42" t="s">
        <v>28</v>
      </c>
      <c r="B93" s="43" t="s">
        <v>101</v>
      </c>
      <c r="C93" s="44" t="str">
        <f>VLOOKUP(D93,'Catálogo de Actividades'!$B$5:$E$99,4,FALSE)</f>
        <v>4.6</v>
      </c>
      <c r="D93" s="20" t="s">
        <v>111</v>
      </c>
      <c r="E93" s="45" t="str">
        <f>VLOOKUP(D93,'Catálogo de Actividades'!$B$5:$E$99,2,FALSE)</f>
        <v>INE</v>
      </c>
      <c r="F93" s="45" t="str">
        <f>VLOOKUP(D93,'Catálogo de Actividades'!$B$5:$E$99,3,FALSE)</f>
        <v>DEOE/CL</v>
      </c>
      <c r="G93" s="48">
        <v>44478</v>
      </c>
      <c r="H93" s="48">
        <v>44591</v>
      </c>
      <c r="I93" s="33"/>
      <c r="J93" s="33"/>
      <c r="K93" s="33"/>
      <c r="L93" s="33"/>
      <c r="M93" s="33"/>
      <c r="N93" s="33"/>
      <c r="O93" s="33"/>
      <c r="P93" s="33"/>
      <c r="Q93" s="33"/>
      <c r="R93" s="33"/>
      <c r="S93" s="33"/>
      <c r="T93" s="33"/>
      <c r="U93" s="33"/>
      <c r="V93" s="33"/>
      <c r="W93" s="33"/>
    </row>
    <row r="94" spans="1:23" ht="15.6" hidden="1">
      <c r="A94" s="42" t="s">
        <v>28</v>
      </c>
      <c r="B94" s="43" t="s">
        <v>114</v>
      </c>
      <c r="C94" s="44">
        <f>VLOOKUP(D94,'Catálogo de Actividades'!$B$5:$E$99,4,FALSE)</f>
        <v>5.0999999999999996</v>
      </c>
      <c r="D94" s="20" t="s">
        <v>115</v>
      </c>
      <c r="E94" s="45" t="str">
        <f>VLOOKUP(D94,'Catálogo de Actividades'!$B$5:$E$99,2,FALSE)</f>
        <v>INE</v>
      </c>
      <c r="F94" s="45" t="str">
        <f>VLOOKUP(D94,'Catálogo de Actividades'!$B$5:$E$99,3,FALSE)</f>
        <v>JDE</v>
      </c>
      <c r="G94" s="48">
        <v>44485</v>
      </c>
      <c r="H94" s="48">
        <v>44488</v>
      </c>
      <c r="I94" s="33"/>
      <c r="J94" s="33"/>
      <c r="K94" s="33"/>
      <c r="L94" s="33"/>
      <c r="M94" s="33"/>
      <c r="N94" s="33"/>
      <c r="O94" s="33"/>
      <c r="P94" s="33"/>
      <c r="Q94" s="33"/>
      <c r="R94" s="33"/>
      <c r="S94" s="33"/>
      <c r="T94" s="33"/>
      <c r="U94" s="33"/>
      <c r="V94" s="33"/>
      <c r="W94" s="33"/>
    </row>
    <row r="95" spans="1:23" ht="15.6" hidden="1">
      <c r="A95" s="42" t="s">
        <v>28</v>
      </c>
      <c r="B95" s="43" t="s">
        <v>114</v>
      </c>
      <c r="C95" s="44">
        <f>VLOOKUP(D95,'Catálogo de Actividades'!$B$5:$E$99,4,FALSE)</f>
        <v>5.2</v>
      </c>
      <c r="D95" s="20" t="s">
        <v>117</v>
      </c>
      <c r="E95" s="45" t="str">
        <f>VLOOKUP(D95,'Catálogo de Actividades'!$B$5:$E$99,2,FALSE)</f>
        <v>INE</v>
      </c>
      <c r="F95" s="45" t="str">
        <f>VLOOKUP(D95,'Catálogo de Actividades'!$B$5:$E$99,3,FALSE)</f>
        <v>JDE</v>
      </c>
      <c r="G95" s="48">
        <v>44491</v>
      </c>
      <c r="H95" s="48">
        <v>44491</v>
      </c>
      <c r="I95" s="33"/>
      <c r="J95" s="33"/>
      <c r="K95" s="33"/>
      <c r="L95" s="33"/>
      <c r="M95" s="33"/>
      <c r="N95" s="33"/>
      <c r="O95" s="33"/>
      <c r="P95" s="33"/>
      <c r="Q95" s="33"/>
      <c r="R95" s="33"/>
      <c r="S95" s="33"/>
      <c r="T95" s="33"/>
      <c r="U95" s="33"/>
      <c r="V95" s="33"/>
      <c r="W95" s="33"/>
    </row>
    <row r="96" spans="1:23" ht="15.6" hidden="1">
      <c r="A96" s="42" t="s">
        <v>28</v>
      </c>
      <c r="B96" s="43" t="s">
        <v>114</v>
      </c>
      <c r="C96" s="44">
        <f>VLOOKUP(D96,'Catálogo de Actividades'!$B$5:$E$99,4,FALSE)</f>
        <v>5.3</v>
      </c>
      <c r="D96" s="20" t="s">
        <v>118</v>
      </c>
      <c r="E96" s="45" t="str">
        <f>VLOOKUP(D96,'Catálogo de Actividades'!$B$5:$E$99,2,FALSE)</f>
        <v>INE</v>
      </c>
      <c r="F96" s="45" t="str">
        <f>VLOOKUP(D96,'Catálogo de Actividades'!$B$5:$E$99,3,FALSE)</f>
        <v>JDE</v>
      </c>
      <c r="G96" s="48">
        <v>44492</v>
      </c>
      <c r="H96" s="48">
        <v>44494</v>
      </c>
      <c r="I96" s="33"/>
      <c r="J96" s="33"/>
      <c r="K96" s="33"/>
      <c r="L96" s="33"/>
      <c r="M96" s="33"/>
      <c r="N96" s="33"/>
      <c r="O96" s="33"/>
      <c r="P96" s="33"/>
      <c r="Q96" s="33"/>
      <c r="R96" s="33"/>
      <c r="S96" s="33"/>
      <c r="T96" s="33"/>
      <c r="U96" s="33"/>
      <c r="V96" s="33"/>
      <c r="W96" s="33"/>
    </row>
    <row r="97" spans="1:23" ht="15.6" hidden="1">
      <c r="A97" s="42" t="s">
        <v>28</v>
      </c>
      <c r="B97" s="43" t="s">
        <v>114</v>
      </c>
      <c r="C97" s="50">
        <f>VLOOKUP(D97,'Catálogo de Actividades'!$B$5:$E$99,4,FALSE)</f>
        <v>5.4</v>
      </c>
      <c r="D97" s="20" t="s">
        <v>119</v>
      </c>
      <c r="E97" s="51" t="str">
        <f>VLOOKUP(D97,'Catálogo de Actividades'!$B$5:$E$99,2,FALSE)</f>
        <v>INE</v>
      </c>
      <c r="F97" s="51" t="str">
        <f>VLOOKUP(D97,'Catálogo de Actividades'!$B$5:$E$99,3,FALSE)</f>
        <v>CD</v>
      </c>
      <c r="G97" s="48">
        <v>44497</v>
      </c>
      <c r="H97" s="48">
        <v>44497</v>
      </c>
      <c r="I97" s="33"/>
      <c r="J97" s="33"/>
      <c r="K97" s="33"/>
      <c r="L97" s="33"/>
      <c r="M97" s="33"/>
      <c r="N97" s="33"/>
      <c r="O97" s="33"/>
      <c r="P97" s="33"/>
      <c r="Q97" s="33"/>
      <c r="R97" s="33"/>
      <c r="S97" s="33"/>
      <c r="T97" s="33"/>
      <c r="U97" s="33"/>
      <c r="V97" s="33"/>
      <c r="W97" s="33"/>
    </row>
    <row r="98" spans="1:23" ht="15.6" hidden="1">
      <c r="A98" s="42" t="s">
        <v>28</v>
      </c>
      <c r="B98" s="43" t="s">
        <v>114</v>
      </c>
      <c r="C98" s="50">
        <f>VLOOKUP(D98,'Catálogo de Actividades'!$B$5:$E$99,4,FALSE)</f>
        <v>5.5</v>
      </c>
      <c r="D98" s="20" t="s">
        <v>120</v>
      </c>
      <c r="E98" s="51" t="str">
        <f>VLOOKUP(D98,'Catálogo de Actividades'!$B$5:$E$99,2,FALSE)</f>
        <v>INE</v>
      </c>
      <c r="F98" s="51" t="str">
        <f>VLOOKUP(D98,'Catálogo de Actividades'!$B$5:$E$99,3,FALSE)</f>
        <v>CD</v>
      </c>
      <c r="G98" s="48">
        <v>44498</v>
      </c>
      <c r="H98" s="48">
        <v>44500</v>
      </c>
      <c r="I98" s="33"/>
      <c r="J98" s="33"/>
      <c r="K98" s="33"/>
      <c r="L98" s="33"/>
      <c r="M98" s="33"/>
      <c r="N98" s="33"/>
      <c r="O98" s="33"/>
      <c r="P98" s="33"/>
      <c r="Q98" s="33"/>
      <c r="R98" s="33"/>
      <c r="S98" s="33"/>
      <c r="T98" s="33"/>
      <c r="U98" s="33"/>
      <c r="V98" s="33"/>
      <c r="W98" s="33"/>
    </row>
    <row r="99" spans="1:23" ht="28.8" hidden="1">
      <c r="A99" s="42" t="s">
        <v>28</v>
      </c>
      <c r="B99" s="43" t="s">
        <v>114</v>
      </c>
      <c r="C99" s="50">
        <f>VLOOKUP(D99,'Catálogo de Actividades'!$B$5:$E$99,4,FALSE)</f>
        <v>5.6</v>
      </c>
      <c r="D99" s="20" t="s">
        <v>121</v>
      </c>
      <c r="E99" s="51" t="str">
        <f>VLOOKUP(D99,'Catálogo de Actividades'!$B$5:$E$99,2,FALSE)</f>
        <v>INE</v>
      </c>
      <c r="F99" s="51" t="str">
        <f>VLOOKUP(D99,'Catálogo de Actividades'!$B$5:$E$99,3,FALSE)</f>
        <v>CD</v>
      </c>
      <c r="G99" s="48">
        <v>44499</v>
      </c>
      <c r="H99" s="48">
        <v>44499</v>
      </c>
      <c r="I99" s="33"/>
      <c r="J99" s="33"/>
      <c r="K99" s="33"/>
      <c r="L99" s="33"/>
      <c r="M99" s="33"/>
      <c r="N99" s="33"/>
      <c r="O99" s="33"/>
      <c r="P99" s="33"/>
      <c r="Q99" s="33"/>
      <c r="R99" s="33"/>
      <c r="S99" s="33"/>
      <c r="T99" s="33"/>
      <c r="U99" s="33"/>
      <c r="V99" s="33"/>
      <c r="W99" s="33"/>
    </row>
    <row r="100" spans="1:23" ht="28.8" hidden="1">
      <c r="A100" s="42" t="s">
        <v>28</v>
      </c>
      <c r="B100" s="43" t="s">
        <v>114</v>
      </c>
      <c r="C100" s="50">
        <f>VLOOKUP(D100,'Catálogo de Actividades'!$B$5:$E$99,4,FALSE)</f>
        <v>5.7</v>
      </c>
      <c r="D100" s="20" t="s">
        <v>122</v>
      </c>
      <c r="E100" s="51" t="str">
        <f>VLOOKUP(D100,'Catálogo de Actividades'!$B$5:$E$99,2,FALSE)</f>
        <v>INE</v>
      </c>
      <c r="F100" s="51" t="str">
        <f>VLOOKUP(D100,'Catálogo de Actividades'!$B$5:$E$99,3,FALSE)</f>
        <v>CD</v>
      </c>
      <c r="G100" s="48">
        <v>44516</v>
      </c>
      <c r="H100" s="48">
        <v>44520</v>
      </c>
      <c r="I100" s="33"/>
      <c r="J100" s="33"/>
      <c r="K100" s="33"/>
      <c r="L100" s="33"/>
      <c r="M100" s="33"/>
      <c r="N100" s="33"/>
      <c r="O100" s="33"/>
      <c r="P100" s="33"/>
      <c r="Q100" s="33"/>
      <c r="R100" s="33"/>
      <c r="S100" s="33"/>
      <c r="T100" s="33"/>
      <c r="U100" s="33"/>
      <c r="V100" s="33"/>
      <c r="W100" s="33"/>
    </row>
    <row r="101" spans="1:23" ht="15.6" hidden="1">
      <c r="A101" s="42" t="s">
        <v>28</v>
      </c>
      <c r="B101" s="43" t="s">
        <v>114</v>
      </c>
      <c r="C101" s="50">
        <f>VLOOKUP(D101,'Catálogo de Actividades'!$B$5:$E$99,4,FALSE)</f>
        <v>5.8</v>
      </c>
      <c r="D101" s="20" t="s">
        <v>123</v>
      </c>
      <c r="E101" s="51" t="str">
        <f>VLOOKUP(D101,'Catálogo de Actividades'!$B$5:$E$99,2,FALSE)</f>
        <v>INE/OPL</v>
      </c>
      <c r="F101" s="51" t="str">
        <f>VLOOKUP(D101,'Catálogo de Actividades'!$B$5:$E$99,3,FALSE)</f>
        <v>DEOE/CG</v>
      </c>
      <c r="G101" s="48">
        <v>44527</v>
      </c>
      <c r="H101" s="48">
        <v>44528</v>
      </c>
      <c r="I101" s="33"/>
      <c r="J101" s="33"/>
      <c r="K101" s="33"/>
      <c r="L101" s="33"/>
      <c r="M101" s="33"/>
      <c r="N101" s="33"/>
      <c r="O101" s="33"/>
      <c r="P101" s="33"/>
      <c r="Q101" s="33"/>
      <c r="R101" s="33"/>
      <c r="S101" s="33"/>
      <c r="T101" s="33"/>
      <c r="U101" s="33"/>
      <c r="V101" s="33"/>
      <c r="W101" s="33"/>
    </row>
    <row r="102" spans="1:23" ht="15.6" hidden="1">
      <c r="A102" s="42" t="s">
        <v>28</v>
      </c>
      <c r="B102" s="43" t="s">
        <v>114</v>
      </c>
      <c r="C102" s="50">
        <f>VLOOKUP(D102,'Catálogo de Actividades'!$B$5:$E$99,4,FALSE)</f>
        <v>5.9</v>
      </c>
      <c r="D102" s="20" t="s">
        <v>125</v>
      </c>
      <c r="E102" s="51" t="str">
        <f>VLOOKUP(D102,'Catálogo de Actividades'!$B$5:$E$99,2,FALSE)</f>
        <v>INE</v>
      </c>
      <c r="F102" s="51" t="str">
        <f>VLOOKUP(D102,'Catálogo de Actividades'!$B$5:$E$99,3,FALSE)</f>
        <v>CD</v>
      </c>
      <c r="G102" s="48">
        <v>44500</v>
      </c>
      <c r="H102" s="48">
        <v>44515</v>
      </c>
      <c r="I102" s="33"/>
      <c r="J102" s="33"/>
      <c r="K102" s="33"/>
      <c r="L102" s="33"/>
      <c r="M102" s="33"/>
      <c r="N102" s="33"/>
      <c r="O102" s="33"/>
      <c r="P102" s="33"/>
      <c r="Q102" s="33"/>
      <c r="R102" s="33"/>
      <c r="S102" s="33"/>
      <c r="T102" s="33"/>
      <c r="U102" s="33"/>
      <c r="V102" s="33"/>
      <c r="W102" s="33"/>
    </row>
    <row r="103" spans="1:23" ht="15.6" hidden="1">
      <c r="A103" s="42" t="s">
        <v>28</v>
      </c>
      <c r="B103" s="43" t="s">
        <v>114</v>
      </c>
      <c r="C103" s="50" t="str">
        <f>VLOOKUP(D103,'Catálogo de Actividades'!$B$5:$E$99,4,FALSE)</f>
        <v>5.10</v>
      </c>
      <c r="D103" s="20" t="s">
        <v>126</v>
      </c>
      <c r="E103" s="51" t="str">
        <f>VLOOKUP(D103,'Catálogo de Actividades'!$B$5:$E$99,2,FALSE)</f>
        <v>INE</v>
      </c>
      <c r="F103" s="51" t="str">
        <f>VLOOKUP(D103,'Catálogo de Actividades'!$B$5:$E$99,3,FALSE)</f>
        <v>CD</v>
      </c>
      <c r="G103" s="48">
        <v>44500</v>
      </c>
      <c r="H103" s="48">
        <v>44518</v>
      </c>
      <c r="I103" s="33"/>
      <c r="J103" s="33"/>
      <c r="K103" s="33"/>
      <c r="L103" s="33"/>
      <c r="M103" s="33"/>
      <c r="N103" s="33"/>
      <c r="O103" s="33"/>
      <c r="P103" s="33"/>
      <c r="Q103" s="33"/>
      <c r="R103" s="33"/>
      <c r="S103" s="33"/>
      <c r="T103" s="33"/>
      <c r="U103" s="33"/>
      <c r="V103" s="33"/>
      <c r="W103" s="33"/>
    </row>
    <row r="104" spans="1:23" ht="15.6" hidden="1">
      <c r="A104" s="42" t="s">
        <v>28</v>
      </c>
      <c r="B104" s="43" t="s">
        <v>114</v>
      </c>
      <c r="C104" s="50" t="str">
        <f>VLOOKUP(D104,'Catálogo de Actividades'!$B$5:$E$99,4,FALSE)</f>
        <v>5.11</v>
      </c>
      <c r="D104" s="20" t="s">
        <v>128</v>
      </c>
      <c r="E104" s="51" t="str">
        <f>VLOOKUP(D104,'Catálogo de Actividades'!$B$5:$E$99,2,FALSE)</f>
        <v>INE</v>
      </c>
      <c r="F104" s="51" t="str">
        <f>VLOOKUP(D104,'Catálogo de Actividades'!$B$5:$E$99,3,FALSE)</f>
        <v>CD</v>
      </c>
      <c r="G104" s="48">
        <v>44519</v>
      </c>
      <c r="H104" s="48">
        <v>44519</v>
      </c>
      <c r="I104" s="33"/>
      <c r="J104" s="33"/>
      <c r="K104" s="33"/>
      <c r="L104" s="33"/>
      <c r="M104" s="33"/>
      <c r="N104" s="33"/>
      <c r="O104" s="33"/>
      <c r="P104" s="33"/>
      <c r="Q104" s="33"/>
      <c r="R104" s="33"/>
      <c r="S104" s="33"/>
      <c r="T104" s="33"/>
      <c r="U104" s="33"/>
      <c r="V104" s="33"/>
      <c r="W104" s="33"/>
    </row>
    <row r="105" spans="1:23" ht="15.6" hidden="1">
      <c r="A105" s="42" t="s">
        <v>28</v>
      </c>
      <c r="B105" s="43" t="s">
        <v>114</v>
      </c>
      <c r="C105" s="50" t="str">
        <f>VLOOKUP(D105,'Catálogo de Actividades'!$B$5:$E$99,4,FALSE)</f>
        <v>5.12</v>
      </c>
      <c r="D105" s="20" t="s">
        <v>130</v>
      </c>
      <c r="E105" s="51" t="str">
        <f>VLOOKUP(D105,'Catálogo de Actividades'!$B$5:$E$99,2,FALSE)</f>
        <v>INE</v>
      </c>
      <c r="F105" s="51" t="str">
        <f>VLOOKUP(D105,'Catálogo de Actividades'!$B$5:$E$99,3,FALSE)</f>
        <v>CD</v>
      </c>
      <c r="G105" s="48">
        <v>44520</v>
      </c>
      <c r="H105" s="48">
        <v>44521</v>
      </c>
      <c r="I105" s="33"/>
      <c r="J105" s="33"/>
      <c r="K105" s="33"/>
      <c r="L105" s="33"/>
      <c r="M105" s="33"/>
      <c r="N105" s="33"/>
      <c r="O105" s="33"/>
      <c r="P105" s="33"/>
      <c r="Q105" s="33"/>
      <c r="R105" s="33"/>
      <c r="S105" s="33"/>
      <c r="T105" s="33"/>
      <c r="U105" s="33"/>
      <c r="V105" s="33"/>
      <c r="W105" s="33"/>
    </row>
    <row r="106" spans="1:23" ht="15.6" hidden="1">
      <c r="A106" s="42" t="s">
        <v>28</v>
      </c>
      <c r="B106" s="43" t="s">
        <v>132</v>
      </c>
      <c r="C106" s="50">
        <f>VLOOKUP(D106,'Catálogo de Actividades'!$B$5:$E$99,4,FALSE)</f>
        <v>6.1</v>
      </c>
      <c r="D106" s="20" t="s">
        <v>133</v>
      </c>
      <c r="E106" s="51" t="str">
        <f>VLOOKUP(D106,'Catálogo de Actividades'!$B$5:$E$99,2,FALSE)</f>
        <v>INE</v>
      </c>
      <c r="F106" s="51" t="str">
        <f>VLOOKUP(D106,'Catálogo de Actividades'!$B$5:$E$99,3,FALSE)</f>
        <v>DECEYEC</v>
      </c>
      <c r="G106" s="48">
        <v>44491</v>
      </c>
      <c r="H106" s="48">
        <v>44491</v>
      </c>
      <c r="I106" s="33"/>
      <c r="J106" s="33"/>
      <c r="K106" s="33"/>
      <c r="L106" s="33"/>
      <c r="M106" s="33"/>
      <c r="N106" s="33"/>
      <c r="O106" s="33"/>
      <c r="P106" s="33"/>
      <c r="Q106" s="33"/>
      <c r="R106" s="33"/>
      <c r="S106" s="33"/>
      <c r="T106" s="33"/>
      <c r="U106" s="33"/>
      <c r="V106" s="33"/>
      <c r="W106" s="33"/>
    </row>
    <row r="107" spans="1:23" ht="15.6" hidden="1">
      <c r="A107" s="42" t="s">
        <v>28</v>
      </c>
      <c r="B107" s="43" t="s">
        <v>132</v>
      </c>
      <c r="C107" s="50">
        <f>VLOOKUP(D107,'Catálogo de Actividades'!$B$5:$E$99,4,FALSE)</f>
        <v>6.2</v>
      </c>
      <c r="D107" s="20" t="s">
        <v>135</v>
      </c>
      <c r="E107" s="51" t="str">
        <f>VLOOKUP(D107,'Catálogo de Actividades'!$B$5:$E$99,2,FALSE)</f>
        <v>INE</v>
      </c>
      <c r="F107" s="51" t="str">
        <f>VLOOKUP(D107,'Catálogo de Actividades'!$B$5:$E$99,3,FALSE)</f>
        <v>CD</v>
      </c>
      <c r="G107" s="48">
        <v>44494</v>
      </c>
      <c r="H107" s="48">
        <v>44533</v>
      </c>
      <c r="I107" s="33"/>
      <c r="J107" s="33"/>
      <c r="K107" s="33"/>
      <c r="L107" s="33"/>
      <c r="M107" s="33"/>
      <c r="N107" s="33"/>
      <c r="O107" s="33"/>
      <c r="P107" s="33"/>
      <c r="Q107" s="33"/>
      <c r="R107" s="33"/>
      <c r="S107" s="33"/>
      <c r="T107" s="33"/>
      <c r="U107" s="33"/>
      <c r="V107" s="33"/>
      <c r="W107" s="33"/>
    </row>
    <row r="108" spans="1:23" ht="15.6" hidden="1">
      <c r="A108" s="42" t="s">
        <v>28</v>
      </c>
      <c r="B108" s="43" t="s">
        <v>132</v>
      </c>
      <c r="C108" s="50">
        <f>VLOOKUP(D108,'Catálogo de Actividades'!$B$5:$E$99,4,FALSE)</f>
        <v>6.3</v>
      </c>
      <c r="D108" s="20" t="s">
        <v>136</v>
      </c>
      <c r="E108" s="51" t="str">
        <f>VLOOKUP(D108,'Catálogo de Actividades'!$B$5:$E$99,2,FALSE)</f>
        <v>INE</v>
      </c>
      <c r="F108" s="51" t="str">
        <f>VLOOKUP(D108,'Catálogo de Actividades'!$B$5:$E$99,3,FALSE)</f>
        <v>CD</v>
      </c>
      <c r="G108" s="48">
        <v>44496</v>
      </c>
      <c r="H108" s="48">
        <v>44527</v>
      </c>
      <c r="I108" s="33"/>
      <c r="J108" s="33"/>
      <c r="K108" s="33"/>
      <c r="L108" s="33"/>
      <c r="M108" s="33"/>
      <c r="N108" s="33"/>
      <c r="O108" s="33"/>
      <c r="P108" s="33"/>
      <c r="Q108" s="33"/>
      <c r="R108" s="33"/>
      <c r="S108" s="33"/>
      <c r="T108" s="33"/>
      <c r="U108" s="33"/>
      <c r="V108" s="33"/>
      <c r="W108" s="33"/>
    </row>
    <row r="109" spans="1:23" ht="15.6" hidden="1">
      <c r="A109" s="42" t="s">
        <v>28</v>
      </c>
      <c r="B109" s="43" t="s">
        <v>137</v>
      </c>
      <c r="C109" s="50" t="str">
        <f>VLOOKUP(D109,'Catálogo de Actividades'!$B$5:$E$99,4,FALSE)</f>
        <v>7.1</v>
      </c>
      <c r="D109" s="20" t="s">
        <v>138</v>
      </c>
      <c r="E109" s="51" t="str">
        <f>VLOOKUP(D109,'Catálogo de Actividades'!$B$5:$E$99,2,FALSE)</f>
        <v>OPL</v>
      </c>
      <c r="F109" s="51" t="str">
        <f>VLOOKUP(D109,'Catálogo de Actividades'!$B$5:$E$99,3,FALSE)</f>
        <v>CG</v>
      </c>
      <c r="G109" s="48">
        <v>44478</v>
      </c>
      <c r="H109" s="48">
        <v>44478</v>
      </c>
      <c r="I109" s="33"/>
      <c r="J109" s="33"/>
      <c r="K109" s="33"/>
      <c r="L109" s="33"/>
      <c r="M109" s="33"/>
      <c r="N109" s="33"/>
      <c r="O109" s="33"/>
      <c r="P109" s="33"/>
      <c r="Q109" s="33"/>
      <c r="R109" s="33"/>
      <c r="S109" s="33"/>
      <c r="T109" s="33"/>
      <c r="U109" s="33"/>
      <c r="V109" s="33"/>
      <c r="W109" s="33"/>
    </row>
    <row r="110" spans="1:23" ht="15.6" hidden="1">
      <c r="A110" s="42" t="s">
        <v>28</v>
      </c>
      <c r="B110" s="43" t="s">
        <v>137</v>
      </c>
      <c r="C110" s="50" t="str">
        <f>VLOOKUP(D110,'Catálogo de Actividades'!$B$5:$E$99,4,FALSE)</f>
        <v>7.3</v>
      </c>
      <c r="D110" s="20" t="s">
        <v>143</v>
      </c>
      <c r="E110" s="51" t="str">
        <f>VLOOKUP(D110,'Catálogo de Actividades'!$B$5:$E$99,2,FALSE)</f>
        <v>INE</v>
      </c>
      <c r="F110" s="51" t="str">
        <f>VLOOKUP(D110,'Catálogo de Actividades'!$B$5:$E$99,3,FALSE)</f>
        <v>UTF</v>
      </c>
      <c r="G110" s="48">
        <v>44488</v>
      </c>
      <c r="H110" s="48">
        <v>44525</v>
      </c>
      <c r="I110" s="33"/>
      <c r="J110" s="33"/>
      <c r="K110" s="33"/>
      <c r="L110" s="33"/>
      <c r="M110" s="33"/>
      <c r="N110" s="33"/>
      <c r="O110" s="33"/>
      <c r="P110" s="33"/>
      <c r="Q110" s="33"/>
      <c r="R110" s="33"/>
      <c r="S110" s="33"/>
      <c r="T110" s="33"/>
      <c r="U110" s="33"/>
      <c r="V110" s="33"/>
      <c r="W110" s="33"/>
    </row>
    <row r="111" spans="1:23" ht="15.6" hidden="1">
      <c r="A111" s="42" t="s">
        <v>28</v>
      </c>
      <c r="B111" s="43" t="s">
        <v>137</v>
      </c>
      <c r="C111" s="50" t="str">
        <f>VLOOKUP(D111,'Catálogo de Actividades'!$B$5:$E$99,4,FALSE)</f>
        <v>7.4</v>
      </c>
      <c r="D111" s="20" t="s">
        <v>145</v>
      </c>
      <c r="E111" s="51" t="str">
        <f>VLOOKUP(D111,'Catálogo de Actividades'!$B$5:$E$99,2,FALSE)</f>
        <v>INE</v>
      </c>
      <c r="F111" s="51" t="str">
        <f>VLOOKUP(D111,'Catálogo de Actividades'!$B$5:$E$99,3,FALSE)</f>
        <v>UTF</v>
      </c>
      <c r="G111" s="48">
        <v>44510</v>
      </c>
      <c r="H111" s="48">
        <v>44547</v>
      </c>
      <c r="I111" s="33"/>
      <c r="J111" s="33"/>
      <c r="K111" s="33"/>
      <c r="L111" s="33"/>
      <c r="M111" s="33"/>
      <c r="N111" s="33"/>
      <c r="O111" s="33"/>
      <c r="P111" s="33"/>
      <c r="Q111" s="33"/>
      <c r="R111" s="33"/>
      <c r="S111" s="33"/>
      <c r="T111" s="33"/>
      <c r="U111" s="33"/>
      <c r="V111" s="33"/>
      <c r="W111" s="33"/>
    </row>
    <row r="112" spans="1:23" ht="15.6" hidden="1">
      <c r="A112" s="42" t="s">
        <v>28</v>
      </c>
      <c r="B112" s="43" t="s">
        <v>147</v>
      </c>
      <c r="C112" s="50" t="str">
        <f>VLOOKUP(D112,'Catálogo de Actividades'!$B$5:$E$99,4,FALSE)</f>
        <v>8.1</v>
      </c>
      <c r="D112" s="20" t="s">
        <v>148</v>
      </c>
      <c r="E112" s="51" t="str">
        <f>VLOOKUP(D112,'Catálogo de Actividades'!$B$5:$E$99,2,FALSE)</f>
        <v>OPL</v>
      </c>
      <c r="F112" s="51" t="str">
        <f>VLOOKUP(D112,'Catálogo de Actividades'!$B$5:$E$99,3,FALSE)</f>
        <v>CG</v>
      </c>
      <c r="G112" s="48">
        <v>44478</v>
      </c>
      <c r="H112" s="48">
        <v>44478</v>
      </c>
      <c r="I112" s="33"/>
      <c r="J112" s="33"/>
      <c r="K112" s="33"/>
      <c r="L112" s="33"/>
      <c r="M112" s="33"/>
      <c r="N112" s="33"/>
      <c r="O112" s="33"/>
      <c r="P112" s="33"/>
      <c r="Q112" s="33"/>
      <c r="R112" s="33"/>
      <c r="S112" s="33"/>
      <c r="T112" s="33"/>
      <c r="U112" s="33"/>
      <c r="V112" s="33"/>
      <c r="W112" s="33"/>
    </row>
    <row r="113" spans="1:23" ht="28.8" hidden="1">
      <c r="A113" s="42" t="s">
        <v>28</v>
      </c>
      <c r="B113" s="43" t="s">
        <v>147</v>
      </c>
      <c r="C113" s="50">
        <f>VLOOKUP(D113,'Catálogo de Actividades'!$B$5:$E$99,4,FALSE)</f>
        <v>8.1999999999999993</v>
      </c>
      <c r="D113" s="20" t="s">
        <v>150</v>
      </c>
      <c r="E113" s="51" t="str">
        <f>VLOOKUP(D113,'Catálogo de Actividades'!$B$5:$E$99,2,FALSE)</f>
        <v>OPL</v>
      </c>
      <c r="F113" s="51" t="str">
        <f>VLOOKUP(D113,'Catálogo de Actividades'!$B$5:$E$99,3,FALSE)</f>
        <v>SE/OD</v>
      </c>
      <c r="G113" s="48">
        <v>44479</v>
      </c>
      <c r="H113" s="48">
        <v>44483</v>
      </c>
      <c r="I113" s="33"/>
      <c r="J113" s="33"/>
      <c r="K113" s="33"/>
      <c r="L113" s="33"/>
      <c r="M113" s="33"/>
      <c r="N113" s="33"/>
      <c r="O113" s="33"/>
      <c r="P113" s="33"/>
      <c r="Q113" s="33"/>
      <c r="R113" s="33"/>
      <c r="S113" s="33"/>
      <c r="T113" s="33"/>
      <c r="U113" s="33"/>
      <c r="V113" s="33"/>
      <c r="W113" s="33"/>
    </row>
    <row r="114" spans="1:23" ht="15.6" hidden="1">
      <c r="A114" s="42" t="s">
        <v>28</v>
      </c>
      <c r="B114" s="43" t="s">
        <v>147</v>
      </c>
      <c r="C114" s="50">
        <f>VLOOKUP(D114,'Catálogo de Actividades'!$B$5:$E$99,4,FALSE)</f>
        <v>8.3000000000000007</v>
      </c>
      <c r="D114" s="20" t="s">
        <v>152</v>
      </c>
      <c r="E114" s="51" t="str">
        <f>VLOOKUP(D114,'Catálogo de Actividades'!$B$5:$E$99,2,FALSE)</f>
        <v>OPL</v>
      </c>
      <c r="F114" s="51" t="str">
        <f>VLOOKUP(D114,'Catálogo de Actividades'!$B$5:$E$99,3,FALSE)</f>
        <v>CG</v>
      </c>
      <c r="G114" s="48">
        <v>44484</v>
      </c>
      <c r="H114" s="48">
        <v>44487</v>
      </c>
      <c r="I114" s="33"/>
      <c r="J114" s="33"/>
      <c r="K114" s="33"/>
      <c r="L114" s="33"/>
      <c r="M114" s="33"/>
      <c r="N114" s="33"/>
      <c r="O114" s="33"/>
      <c r="P114" s="33"/>
      <c r="Q114" s="33"/>
      <c r="R114" s="33"/>
      <c r="S114" s="33"/>
      <c r="T114" s="33"/>
      <c r="U114" s="33"/>
      <c r="V114" s="33"/>
      <c r="W114" s="33"/>
    </row>
    <row r="115" spans="1:23" ht="15.6" hidden="1">
      <c r="A115" s="42" t="s">
        <v>28</v>
      </c>
      <c r="B115" s="43" t="s">
        <v>147</v>
      </c>
      <c r="C115" s="50">
        <f>VLOOKUP(D115,'Catálogo de Actividades'!$B$5:$E$99,4,FALSE)</f>
        <v>8.4</v>
      </c>
      <c r="D115" s="20" t="s">
        <v>153</v>
      </c>
      <c r="E115" s="51" t="str">
        <f>VLOOKUP(D115,'Catálogo de Actividades'!$B$5:$E$99,2,FALSE)</f>
        <v>OPL</v>
      </c>
      <c r="F115" s="51" t="str">
        <f>VLOOKUP(D115,'Catálogo de Actividades'!$B$5:$E$99,3,FALSE)</f>
        <v>OD</v>
      </c>
      <c r="G115" s="48">
        <v>44488</v>
      </c>
      <c r="H115" s="48">
        <v>44497</v>
      </c>
      <c r="I115" s="33"/>
      <c r="J115" s="33"/>
      <c r="K115" s="33"/>
      <c r="L115" s="33"/>
      <c r="M115" s="33"/>
      <c r="N115" s="33"/>
      <c r="O115" s="33"/>
      <c r="P115" s="33"/>
      <c r="Q115" s="33"/>
      <c r="R115" s="33"/>
      <c r="S115" s="33"/>
      <c r="T115" s="33"/>
      <c r="U115" s="33"/>
      <c r="V115" s="33"/>
      <c r="W115" s="33"/>
    </row>
    <row r="116" spans="1:23" ht="15.6" hidden="1">
      <c r="A116" s="42" t="s">
        <v>28</v>
      </c>
      <c r="B116" s="43" t="s">
        <v>147</v>
      </c>
      <c r="C116" s="50">
        <f>VLOOKUP(D116,'Catálogo de Actividades'!$B$5:$E$99,4,FALSE)</f>
        <v>8.5</v>
      </c>
      <c r="D116" s="20" t="s">
        <v>154</v>
      </c>
      <c r="E116" s="51" t="str">
        <f>VLOOKUP(D116,'Catálogo de Actividades'!$B$5:$E$99,2,FALSE)</f>
        <v>OPL</v>
      </c>
      <c r="F116" s="51" t="str">
        <f>VLOOKUP(D116,'Catálogo de Actividades'!$B$5:$E$99,3,FALSE)</f>
        <v>CG/OD</v>
      </c>
      <c r="G116" s="48">
        <v>44498</v>
      </c>
      <c r="H116" s="48">
        <v>44502</v>
      </c>
      <c r="I116" s="33"/>
      <c r="J116" s="33"/>
      <c r="K116" s="33"/>
      <c r="L116" s="33"/>
      <c r="M116" s="33"/>
      <c r="N116" s="33"/>
      <c r="O116" s="33"/>
      <c r="P116" s="33"/>
      <c r="Q116" s="33"/>
      <c r="R116" s="33"/>
      <c r="S116" s="33"/>
      <c r="T116" s="33"/>
      <c r="U116" s="33"/>
      <c r="V116" s="33"/>
      <c r="W116" s="33"/>
    </row>
    <row r="117" spans="1:23" ht="15.6" hidden="1">
      <c r="A117" s="42" t="s">
        <v>28</v>
      </c>
      <c r="B117" s="43" t="s">
        <v>156</v>
      </c>
      <c r="C117" s="50" t="str">
        <f>VLOOKUP(D117,'Catálogo de Actividades'!$B$5:$E$99,4,FALSE)</f>
        <v>9.2</v>
      </c>
      <c r="D117" s="20" t="s">
        <v>159</v>
      </c>
      <c r="E117" s="51" t="str">
        <f>VLOOKUP(D117,'Catálogo de Actividades'!$B$5:$E$99,2,FALSE)</f>
        <v>OPL</v>
      </c>
      <c r="F117" s="51" t="str">
        <f>VLOOKUP(D117,'Catálogo de Actividades'!$B$5:$E$99,3,FALSE)</f>
        <v>CG</v>
      </c>
      <c r="G117" s="48">
        <v>44478</v>
      </c>
      <c r="H117" s="48">
        <v>44488</v>
      </c>
      <c r="I117" s="33"/>
      <c r="J117" s="33"/>
      <c r="K117" s="33"/>
      <c r="L117" s="33"/>
      <c r="M117" s="33"/>
      <c r="N117" s="33"/>
      <c r="O117" s="33"/>
      <c r="P117" s="33"/>
      <c r="Q117" s="33"/>
      <c r="R117" s="33"/>
      <c r="S117" s="33"/>
      <c r="T117" s="33"/>
      <c r="U117" s="33"/>
      <c r="V117" s="33"/>
      <c r="W117" s="33"/>
    </row>
    <row r="118" spans="1:23" ht="15.6" hidden="1">
      <c r="A118" s="42" t="s">
        <v>28</v>
      </c>
      <c r="B118" s="43" t="s">
        <v>156</v>
      </c>
      <c r="C118" s="50" t="str">
        <f>VLOOKUP(D118,'Catálogo de Actividades'!$B$5:$E$99,4,FALSE)</f>
        <v>9.3</v>
      </c>
      <c r="D118" s="20" t="s">
        <v>161</v>
      </c>
      <c r="E118" s="51" t="str">
        <f>VLOOKUP(D118,'Catálogo de Actividades'!$B$5:$E$99,2,FALSE)</f>
        <v>OPL</v>
      </c>
      <c r="F118" s="51" t="str">
        <f>VLOOKUP(D118,'Catálogo de Actividades'!$B$5:$E$99,3,FALSE)</f>
        <v>CG</v>
      </c>
      <c r="G118" s="48">
        <v>44485</v>
      </c>
      <c r="H118" s="48">
        <v>44498</v>
      </c>
      <c r="I118" s="33"/>
      <c r="J118" s="33"/>
      <c r="K118" s="33"/>
      <c r="L118" s="33"/>
      <c r="M118" s="33"/>
      <c r="N118" s="33"/>
      <c r="O118" s="33"/>
      <c r="P118" s="33"/>
      <c r="Q118" s="33"/>
      <c r="R118" s="33"/>
      <c r="S118" s="33"/>
      <c r="T118" s="33"/>
      <c r="U118" s="33"/>
      <c r="V118" s="33"/>
      <c r="W118" s="33"/>
    </row>
    <row r="119" spans="1:23" ht="15.6" hidden="1">
      <c r="A119" s="42" t="s">
        <v>28</v>
      </c>
      <c r="B119" s="43" t="s">
        <v>156</v>
      </c>
      <c r="C119" s="50" t="str">
        <f>VLOOKUP(D119,'Catálogo de Actividades'!$B$5:$E$99,4,FALSE)</f>
        <v>9.4</v>
      </c>
      <c r="D119" s="20" t="s">
        <v>163</v>
      </c>
      <c r="E119" s="51" t="str">
        <f>VLOOKUP(D119,'Catálogo de Actividades'!$B$5:$E$99,2,FALSE)</f>
        <v>OPL</v>
      </c>
      <c r="F119" s="51" t="str">
        <f>VLOOKUP(D119,'Catálogo de Actividades'!$B$5:$E$99,3,FALSE)</f>
        <v>CG</v>
      </c>
      <c r="G119" s="48">
        <v>44488</v>
      </c>
      <c r="H119" s="48">
        <v>44497</v>
      </c>
      <c r="I119" s="33"/>
      <c r="J119" s="33"/>
      <c r="K119" s="33"/>
      <c r="L119" s="33"/>
      <c r="M119" s="33"/>
      <c r="N119" s="33"/>
      <c r="O119" s="33"/>
      <c r="P119" s="33"/>
      <c r="Q119" s="33"/>
      <c r="R119" s="33"/>
      <c r="S119" s="33"/>
      <c r="T119" s="33"/>
      <c r="U119" s="33"/>
      <c r="V119" s="33"/>
      <c r="W119" s="33"/>
    </row>
    <row r="120" spans="1:23" ht="15.6" hidden="1">
      <c r="A120" s="42" t="s">
        <v>28</v>
      </c>
      <c r="B120" s="43" t="s">
        <v>156</v>
      </c>
      <c r="C120" s="50" t="str">
        <f>VLOOKUP(D120,'Catálogo de Actividades'!$B$5:$E$99,4,FALSE)</f>
        <v>9.5</v>
      </c>
      <c r="D120" s="20" t="s">
        <v>165</v>
      </c>
      <c r="E120" s="51" t="str">
        <f>VLOOKUP(D120,'Catálogo de Actividades'!$B$5:$E$99,2,FALSE)</f>
        <v>OPL</v>
      </c>
      <c r="F120" s="51" t="str">
        <f>VLOOKUP(D120,'Catálogo de Actividades'!$B$5:$E$99,3,FALSE)</f>
        <v>CG/OD</v>
      </c>
      <c r="G120" s="48">
        <v>44503</v>
      </c>
      <c r="H120" s="48">
        <v>44504</v>
      </c>
      <c r="I120" s="33"/>
      <c r="J120" s="33"/>
      <c r="K120" s="33"/>
      <c r="L120" s="33"/>
      <c r="M120" s="33"/>
      <c r="N120" s="33"/>
      <c r="O120" s="33"/>
      <c r="P120" s="33"/>
      <c r="Q120" s="33"/>
      <c r="R120" s="33"/>
      <c r="S120" s="33"/>
      <c r="T120" s="33"/>
      <c r="U120" s="33"/>
      <c r="V120" s="33"/>
      <c r="W120" s="33"/>
    </row>
    <row r="121" spans="1:23" ht="15.6" hidden="1">
      <c r="A121" s="42" t="s">
        <v>28</v>
      </c>
      <c r="B121" s="43" t="s">
        <v>156</v>
      </c>
      <c r="C121" s="50" t="str">
        <f>VLOOKUP(D121,'Catálogo de Actividades'!$B$5:$E$99,4,FALSE)</f>
        <v>9.6</v>
      </c>
      <c r="D121" s="20" t="s">
        <v>167</v>
      </c>
      <c r="E121" s="51" t="str">
        <f>VLOOKUP(D121,'Catálogo de Actividades'!$B$5:$E$99,2,FALSE)</f>
        <v>OPL</v>
      </c>
      <c r="F121" s="51" t="str">
        <f>VLOOKUP(D121,'Catálogo de Actividades'!$B$5:$E$99,3,FALSE)</f>
        <v>CG/OD</v>
      </c>
      <c r="G121" s="48">
        <v>44509</v>
      </c>
      <c r="H121" s="48">
        <v>44509</v>
      </c>
      <c r="I121" s="33"/>
      <c r="J121" s="33"/>
      <c r="K121" s="33"/>
      <c r="L121" s="33"/>
      <c r="M121" s="33"/>
      <c r="N121" s="33"/>
      <c r="O121" s="33"/>
      <c r="P121" s="33"/>
      <c r="Q121" s="33"/>
      <c r="R121" s="33"/>
      <c r="S121" s="33"/>
      <c r="T121" s="33"/>
      <c r="U121" s="33"/>
      <c r="V121" s="33"/>
      <c r="W121" s="33"/>
    </row>
    <row r="122" spans="1:23" ht="15.6" hidden="1">
      <c r="A122" s="42" t="s">
        <v>28</v>
      </c>
      <c r="B122" s="43" t="s">
        <v>156</v>
      </c>
      <c r="C122" s="50" t="str">
        <f>VLOOKUP(D122,'Catálogo de Actividades'!$B$5:$E$99,4,FALSE)</f>
        <v>9.7</v>
      </c>
      <c r="D122" s="20" t="s">
        <v>169</v>
      </c>
      <c r="E122" s="51" t="str">
        <f>VLOOKUP(D122,'Catálogo de Actividades'!$B$5:$E$99,2,FALSE)</f>
        <v>OPL</v>
      </c>
      <c r="F122" s="51" t="str">
        <f>VLOOKUP(D122,'Catálogo de Actividades'!$B$5:$E$99,3,FALSE)</f>
        <v>CG/OD</v>
      </c>
      <c r="G122" s="48">
        <v>44474</v>
      </c>
      <c r="H122" s="48">
        <v>44481</v>
      </c>
      <c r="I122" s="33"/>
      <c r="J122" s="33"/>
      <c r="K122" s="33"/>
      <c r="L122" s="33"/>
      <c r="M122" s="33"/>
      <c r="N122" s="33"/>
      <c r="O122" s="33"/>
      <c r="P122" s="33"/>
      <c r="Q122" s="33"/>
      <c r="R122" s="33"/>
      <c r="S122" s="33"/>
      <c r="T122" s="33"/>
      <c r="U122" s="33"/>
      <c r="V122" s="33"/>
      <c r="W122" s="33"/>
    </row>
    <row r="123" spans="1:23" ht="15.6" hidden="1">
      <c r="A123" s="42" t="s">
        <v>28</v>
      </c>
      <c r="B123" s="43" t="s">
        <v>156</v>
      </c>
      <c r="C123" s="50" t="str">
        <f>VLOOKUP(D123,'Catálogo de Actividades'!$B$5:$E$99,4,FALSE)</f>
        <v>9.8</v>
      </c>
      <c r="D123" s="20" t="s">
        <v>171</v>
      </c>
      <c r="E123" s="51" t="str">
        <f>VLOOKUP(D123,'Catálogo de Actividades'!$B$5:$E$99,2,FALSE)</f>
        <v>OPL</v>
      </c>
      <c r="F123" s="51" t="str">
        <f>VLOOKUP(D123,'Catálogo de Actividades'!$B$5:$E$99,3,FALSE)</f>
        <v>CG/OD</v>
      </c>
      <c r="G123" s="48">
        <v>44483</v>
      </c>
      <c r="H123" s="48">
        <v>44491</v>
      </c>
      <c r="I123" s="33"/>
      <c r="J123" s="33"/>
      <c r="K123" s="33"/>
      <c r="L123" s="33"/>
      <c r="M123" s="33"/>
      <c r="N123" s="33"/>
      <c r="O123" s="33"/>
      <c r="P123" s="33"/>
      <c r="Q123" s="33"/>
      <c r="R123" s="33"/>
      <c r="S123" s="33"/>
      <c r="T123" s="33"/>
      <c r="U123" s="33"/>
      <c r="V123" s="33"/>
      <c r="W123" s="33"/>
    </row>
    <row r="124" spans="1:23" ht="15.6" hidden="1">
      <c r="A124" s="42" t="s">
        <v>28</v>
      </c>
      <c r="B124" s="43" t="s">
        <v>156</v>
      </c>
      <c r="C124" s="50" t="str">
        <f>VLOOKUP(D124,'Catálogo de Actividades'!$B$5:$E$99,4,FALSE)</f>
        <v>9.9</v>
      </c>
      <c r="D124" s="20" t="s">
        <v>173</v>
      </c>
      <c r="E124" s="51" t="str">
        <f>VLOOKUP(D124,'Catálogo de Actividades'!$B$5:$E$99,2,FALSE)</f>
        <v>OPL</v>
      </c>
      <c r="F124" s="51" t="str">
        <f>VLOOKUP(D124,'Catálogo de Actividades'!$B$5:$E$99,3,FALSE)</f>
        <v>CG</v>
      </c>
      <c r="G124" s="48">
        <v>44510</v>
      </c>
      <c r="H124" s="48">
        <v>44524</v>
      </c>
      <c r="I124" s="33"/>
      <c r="J124" s="33"/>
      <c r="K124" s="33"/>
      <c r="L124" s="33"/>
      <c r="M124" s="33"/>
      <c r="N124" s="33"/>
      <c r="O124" s="33"/>
      <c r="P124" s="33"/>
      <c r="Q124" s="33"/>
      <c r="R124" s="33"/>
      <c r="S124" s="33"/>
      <c r="T124" s="33"/>
      <c r="U124" s="33"/>
      <c r="V124" s="33"/>
      <c r="W124" s="33"/>
    </row>
    <row r="125" spans="1:23" ht="28.8" hidden="1">
      <c r="A125" s="42" t="s">
        <v>28</v>
      </c>
      <c r="B125" s="43" t="s">
        <v>191</v>
      </c>
      <c r="C125" s="50">
        <f>VLOOKUP(D125,'Catálogo de Actividades'!$B$5:$E$99,4,FALSE)</f>
        <v>10.1</v>
      </c>
      <c r="D125" s="20" t="s">
        <v>192</v>
      </c>
      <c r="E125" s="51" t="str">
        <f>VLOOKUP(D125,'Catálogo de Actividades'!$B$5:$E$99,2,FALSE)</f>
        <v>OPL</v>
      </c>
      <c r="F125" s="51" t="str">
        <f>VLOOKUP(D125,'Catálogo de Actividades'!$B$5:$E$99,3,FALSE)</f>
        <v>CG</v>
      </c>
      <c r="G125" s="48">
        <v>44474</v>
      </c>
      <c r="H125" s="48">
        <v>44478</v>
      </c>
      <c r="I125" s="33"/>
      <c r="J125" s="33"/>
      <c r="K125" s="33"/>
      <c r="L125" s="33"/>
      <c r="M125" s="33"/>
      <c r="N125" s="33"/>
      <c r="O125" s="33"/>
      <c r="P125" s="33"/>
      <c r="Q125" s="33"/>
      <c r="R125" s="33"/>
      <c r="S125" s="33"/>
      <c r="T125" s="33"/>
      <c r="U125" s="33"/>
      <c r="V125" s="33"/>
      <c r="W125" s="33"/>
    </row>
    <row r="126" spans="1:23" ht="28.8" hidden="1">
      <c r="A126" s="42" t="s">
        <v>28</v>
      </c>
      <c r="B126" s="43" t="s">
        <v>191</v>
      </c>
      <c r="C126" s="50">
        <f>VLOOKUP(D126,'Catálogo de Actividades'!$B$5:$E$99,4,FALSE)</f>
        <v>10.199999999999999</v>
      </c>
      <c r="D126" s="20" t="s">
        <v>193</v>
      </c>
      <c r="E126" s="51" t="str">
        <f>VLOOKUP(D126,'Catálogo de Actividades'!$B$5:$E$99,2,FALSE)</f>
        <v>OPL</v>
      </c>
      <c r="F126" s="51" t="str">
        <f>VLOOKUP(D126,'Catálogo de Actividades'!$B$5:$E$99,3,FALSE)</f>
        <v>CG</v>
      </c>
      <c r="G126" s="48">
        <v>44493</v>
      </c>
      <c r="H126" s="48">
        <v>44495</v>
      </c>
      <c r="I126" s="33"/>
      <c r="J126" s="33"/>
      <c r="K126" s="33"/>
      <c r="L126" s="33"/>
      <c r="M126" s="33"/>
      <c r="N126" s="33"/>
      <c r="O126" s="33"/>
      <c r="P126" s="33"/>
      <c r="Q126" s="33"/>
      <c r="R126" s="33"/>
      <c r="S126" s="33"/>
      <c r="T126" s="33"/>
      <c r="U126" s="33"/>
      <c r="V126" s="33"/>
      <c r="W126" s="33"/>
    </row>
    <row r="127" spans="1:23" ht="15.6" hidden="1">
      <c r="A127" s="42" t="s">
        <v>28</v>
      </c>
      <c r="B127" s="43" t="s">
        <v>191</v>
      </c>
      <c r="C127" s="50">
        <f>VLOOKUP(D127,'Catálogo de Actividades'!$B$5:$E$99,4,FALSE)</f>
        <v>10.3</v>
      </c>
      <c r="D127" s="20" t="s">
        <v>194</v>
      </c>
      <c r="E127" s="51" t="str">
        <f>VLOOKUP(D127,'Catálogo de Actividades'!$B$5:$E$99,2,FALSE)</f>
        <v>OPL</v>
      </c>
      <c r="F127" s="51" t="str">
        <f>VLOOKUP(D127,'Catálogo de Actividades'!$B$5:$E$99,3,FALSE)</f>
        <v>CG</v>
      </c>
      <c r="G127" s="48">
        <v>44501</v>
      </c>
      <c r="H127" s="48">
        <v>44502</v>
      </c>
      <c r="I127" s="33"/>
      <c r="J127" s="33"/>
      <c r="K127" s="33"/>
      <c r="L127" s="33"/>
      <c r="M127" s="33"/>
      <c r="N127" s="33"/>
      <c r="O127" s="33"/>
      <c r="P127" s="33"/>
      <c r="Q127" s="33"/>
      <c r="R127" s="33"/>
      <c r="S127" s="33"/>
      <c r="T127" s="33"/>
      <c r="U127" s="33"/>
      <c r="V127" s="33"/>
      <c r="W127" s="33"/>
    </row>
    <row r="128" spans="1:23" ht="28.8" hidden="1">
      <c r="A128" s="42" t="s">
        <v>28</v>
      </c>
      <c r="B128" s="43" t="s">
        <v>191</v>
      </c>
      <c r="C128" s="50">
        <f>VLOOKUP(D128,'Catálogo de Actividades'!$B$5:$E$99,4,FALSE)</f>
        <v>10.4</v>
      </c>
      <c r="D128" s="20" t="s">
        <v>195</v>
      </c>
      <c r="E128" s="51" t="str">
        <f>VLOOKUP(D128,'Catálogo de Actividades'!$B$5:$E$99,2,FALSE)</f>
        <v>OPL</v>
      </c>
      <c r="F128" s="51" t="str">
        <f>VLOOKUP(D128,'Catálogo de Actividades'!$B$5:$E$99,3,FALSE)</f>
        <v>CG/OD</v>
      </c>
      <c r="G128" s="48">
        <v>44501</v>
      </c>
      <c r="H128" s="48">
        <v>44505</v>
      </c>
      <c r="I128" s="33"/>
      <c r="J128" s="33"/>
      <c r="K128" s="33"/>
      <c r="L128" s="33"/>
      <c r="M128" s="33"/>
      <c r="N128" s="33"/>
      <c r="O128" s="33"/>
      <c r="P128" s="33"/>
      <c r="Q128" s="33"/>
      <c r="R128" s="33"/>
      <c r="S128" s="33"/>
      <c r="T128" s="33"/>
      <c r="U128" s="33"/>
      <c r="V128" s="33"/>
      <c r="W128" s="33"/>
    </row>
    <row r="129" spans="1:23" ht="28.8" hidden="1">
      <c r="A129" s="42" t="s">
        <v>28</v>
      </c>
      <c r="B129" s="43" t="s">
        <v>191</v>
      </c>
      <c r="C129" s="44">
        <f>VLOOKUP(D129,'Catálogo de Actividades'!$B$5:$E$99,4,FALSE)</f>
        <v>10.5</v>
      </c>
      <c r="D129" s="20" t="s">
        <v>196</v>
      </c>
      <c r="E129" s="45" t="str">
        <f>VLOOKUP(D129,'Catálogo de Actividades'!$B$5:$E$99,2,FALSE)</f>
        <v>OPL</v>
      </c>
      <c r="F129" s="45" t="str">
        <f>VLOOKUP(D129,'Catálogo de Actividades'!$B$5:$E$99,3,FALSE)</f>
        <v>OD</v>
      </c>
      <c r="G129" s="48">
        <v>44501</v>
      </c>
      <c r="H129" s="48">
        <v>44505</v>
      </c>
      <c r="I129" s="33"/>
      <c r="J129" s="33"/>
      <c r="K129" s="33"/>
      <c r="L129" s="33"/>
      <c r="M129" s="33"/>
      <c r="N129" s="33"/>
      <c r="O129" s="33"/>
      <c r="P129" s="33"/>
      <c r="Q129" s="33"/>
      <c r="R129" s="33"/>
      <c r="S129" s="33"/>
      <c r="T129" s="33"/>
      <c r="U129" s="33"/>
      <c r="V129" s="33"/>
      <c r="W129" s="33"/>
    </row>
    <row r="130" spans="1:23" ht="15.6" hidden="1">
      <c r="A130" s="42" t="s">
        <v>28</v>
      </c>
      <c r="B130" s="43" t="s">
        <v>191</v>
      </c>
      <c r="C130" s="44">
        <f>VLOOKUP(D130,'Catálogo de Actividades'!$B$5:$E$99,4,FALSE)</f>
        <v>10.6</v>
      </c>
      <c r="D130" s="20" t="s">
        <v>197</v>
      </c>
      <c r="E130" s="45" t="str">
        <f>VLOOKUP(D130,'Catálogo de Actividades'!$B$5:$E$99,2,FALSE)</f>
        <v>OPL</v>
      </c>
      <c r="F130" s="45" t="str">
        <f>VLOOKUP(D130,'Catálogo de Actividades'!$B$5:$E$99,3,FALSE)</f>
        <v>OD</v>
      </c>
      <c r="G130" s="48">
        <v>44509</v>
      </c>
      <c r="H130" s="48">
        <v>44512</v>
      </c>
      <c r="I130" s="33"/>
      <c r="J130" s="33"/>
      <c r="K130" s="33"/>
      <c r="L130" s="33"/>
      <c r="M130" s="33"/>
      <c r="N130" s="33"/>
      <c r="O130" s="33"/>
      <c r="P130" s="33"/>
      <c r="Q130" s="33"/>
      <c r="R130" s="33"/>
      <c r="S130" s="33"/>
      <c r="T130" s="33"/>
      <c r="U130" s="33"/>
      <c r="V130" s="33"/>
      <c r="W130" s="33"/>
    </row>
    <row r="131" spans="1:23" ht="15.6" hidden="1">
      <c r="A131" s="42" t="s">
        <v>28</v>
      </c>
      <c r="B131" s="43" t="s">
        <v>191</v>
      </c>
      <c r="C131" s="44">
        <f>VLOOKUP(D131,'Catálogo de Actividades'!$B$5:$E$99,4,FALSE)</f>
        <v>10.7</v>
      </c>
      <c r="D131" s="20" t="s">
        <v>198</v>
      </c>
      <c r="E131" s="45" t="str">
        <f>VLOOKUP(D131,'Catálogo de Actividades'!$B$5:$E$99,2,FALSE)</f>
        <v>OPL</v>
      </c>
      <c r="F131" s="45" t="str">
        <f>VLOOKUP(D131,'Catálogo de Actividades'!$B$5:$E$99,3,FALSE)</f>
        <v>OD</v>
      </c>
      <c r="G131" s="48">
        <v>44512</v>
      </c>
      <c r="H131" s="48">
        <v>44516</v>
      </c>
      <c r="I131" s="33"/>
      <c r="J131" s="33"/>
      <c r="K131" s="33"/>
      <c r="L131" s="33"/>
      <c r="M131" s="33"/>
      <c r="N131" s="33"/>
      <c r="O131" s="33"/>
      <c r="P131" s="33"/>
      <c r="Q131" s="33"/>
      <c r="R131" s="33"/>
      <c r="S131" s="33"/>
      <c r="T131" s="33"/>
      <c r="U131" s="33"/>
      <c r="V131" s="33"/>
      <c r="W131" s="33"/>
    </row>
    <row r="132" spans="1:23" ht="15.6" hidden="1">
      <c r="A132" s="42" t="s">
        <v>28</v>
      </c>
      <c r="B132" s="43" t="s">
        <v>191</v>
      </c>
      <c r="C132" s="44">
        <f>VLOOKUP(D132,'Catálogo de Actividades'!$B$5:$E$99,4,FALSE)</f>
        <v>10.8</v>
      </c>
      <c r="D132" s="20" t="s">
        <v>199</v>
      </c>
      <c r="E132" s="45" t="str">
        <f>VLOOKUP(D132,'Catálogo de Actividades'!$B$5:$E$99,2,FALSE)</f>
        <v>OPL</v>
      </c>
      <c r="F132" s="45" t="str">
        <f>VLOOKUP(D132,'Catálogo de Actividades'!$B$5:$E$99,3,FALSE)</f>
        <v>OD</v>
      </c>
      <c r="G132" s="48">
        <v>44522</v>
      </c>
      <c r="H132" s="48">
        <v>44526</v>
      </c>
      <c r="I132" s="33"/>
      <c r="J132" s="33"/>
      <c r="K132" s="33"/>
      <c r="L132" s="33"/>
      <c r="M132" s="33"/>
      <c r="N132" s="33"/>
      <c r="O132" s="33"/>
      <c r="P132" s="33"/>
      <c r="Q132" s="33"/>
      <c r="R132" s="33"/>
      <c r="S132" s="33"/>
      <c r="T132" s="33"/>
      <c r="U132" s="33"/>
      <c r="V132" s="33"/>
      <c r="W132" s="33"/>
    </row>
    <row r="133" spans="1:23" ht="15.6" hidden="1">
      <c r="A133" s="42" t="s">
        <v>28</v>
      </c>
      <c r="B133" s="43" t="s">
        <v>200</v>
      </c>
      <c r="C133" s="44" t="str">
        <f>VLOOKUP(D133,'Catálogo de Actividades'!$B$5:$E$99,4,FALSE)</f>
        <v>11.1</v>
      </c>
      <c r="D133" s="20" t="s">
        <v>201</v>
      </c>
      <c r="E133" s="45" t="str">
        <f>VLOOKUP(D133,'Catálogo de Actividades'!$B$5:$E$99,2,FALSE)</f>
        <v>OPL</v>
      </c>
      <c r="F133" s="45" t="str">
        <f>VLOOKUP(D133,'Catálogo de Actividades'!$B$5:$E$99,3,FALSE)</f>
        <v>CG</v>
      </c>
      <c r="G133" s="48">
        <v>44485</v>
      </c>
      <c r="H133" s="48">
        <v>44485</v>
      </c>
      <c r="I133" s="33"/>
      <c r="J133" s="33"/>
      <c r="K133" s="33"/>
      <c r="L133" s="33"/>
      <c r="M133" s="33"/>
      <c r="N133" s="33"/>
      <c r="O133" s="33"/>
      <c r="P133" s="33"/>
      <c r="Q133" s="33"/>
      <c r="R133" s="33"/>
      <c r="S133" s="33"/>
      <c r="T133" s="33"/>
      <c r="U133" s="33"/>
      <c r="V133" s="33"/>
      <c r="W133" s="33"/>
    </row>
    <row r="134" spans="1:23" ht="28.8" hidden="1">
      <c r="A134" s="42" t="s">
        <v>28</v>
      </c>
      <c r="B134" s="43" t="s">
        <v>200</v>
      </c>
      <c r="C134" s="44" t="str">
        <f>VLOOKUP(D134,'Catálogo de Actividades'!$B$5:$E$99,4,FALSE)</f>
        <v>11.2</v>
      </c>
      <c r="D134" s="20" t="s">
        <v>203</v>
      </c>
      <c r="E134" s="45" t="str">
        <f>VLOOKUP(D134,'Catálogo de Actividades'!$B$5:$E$99,2,FALSE)</f>
        <v>OPL</v>
      </c>
      <c r="F134" s="45" t="str">
        <f>VLOOKUP(D134,'Catálogo de Actividades'!$B$5:$E$99,3,FALSE)</f>
        <v>CG</v>
      </c>
      <c r="G134" s="48">
        <v>44485</v>
      </c>
      <c r="H134" s="48">
        <v>44485</v>
      </c>
      <c r="I134" s="33"/>
      <c r="J134" s="33"/>
      <c r="K134" s="33"/>
      <c r="L134" s="33"/>
      <c r="M134" s="33"/>
      <c r="N134" s="33"/>
      <c r="O134" s="33"/>
      <c r="P134" s="33"/>
      <c r="Q134" s="33"/>
      <c r="R134" s="33"/>
      <c r="S134" s="33"/>
      <c r="T134" s="33"/>
      <c r="U134" s="33"/>
      <c r="V134" s="33"/>
      <c r="W134" s="33"/>
    </row>
    <row r="135" spans="1:23" ht="15.6">
      <c r="A135" s="42" t="s">
        <v>28</v>
      </c>
      <c r="B135" s="43" t="s">
        <v>205</v>
      </c>
      <c r="C135" s="44" t="str">
        <f>VLOOKUP(D135,'Catálogo de Actividades'!$B$5:$E$99,4,FALSE)</f>
        <v>12.1</v>
      </c>
      <c r="D135" s="20" t="s">
        <v>206</v>
      </c>
      <c r="E135" s="45" t="str">
        <f>VLOOKUP(D135,'Catálogo de Actividades'!$B$5:$E$99,2,FALSE)</f>
        <v>INE/OPL</v>
      </c>
      <c r="F135" s="45" t="str">
        <f>VLOOKUP(D135,'Catálogo de Actividades'!$B$5:$E$99,3,FALSE)</f>
        <v>DEOE/OD</v>
      </c>
      <c r="G135" s="48">
        <v>44504</v>
      </c>
      <c r="H135" s="48">
        <v>44518</v>
      </c>
      <c r="I135" s="33"/>
      <c r="J135" s="33"/>
      <c r="K135" s="33"/>
      <c r="L135" s="33"/>
      <c r="M135" s="33"/>
      <c r="N135" s="33"/>
      <c r="O135" s="33"/>
      <c r="P135" s="33"/>
      <c r="Q135" s="33"/>
      <c r="R135" s="33"/>
      <c r="S135" s="33"/>
      <c r="T135" s="33"/>
      <c r="U135" s="33"/>
      <c r="V135" s="33"/>
      <c r="W135" s="33"/>
    </row>
    <row r="136" spans="1:23" ht="15.6" hidden="1">
      <c r="A136" s="42" t="s">
        <v>28</v>
      </c>
      <c r="B136" s="43" t="s">
        <v>205</v>
      </c>
      <c r="C136" s="44" t="str">
        <f>VLOOKUP(D136,'Catálogo de Actividades'!$B$5:$E$99,4,FALSE)</f>
        <v>12.2</v>
      </c>
      <c r="D136" s="20" t="s">
        <v>205</v>
      </c>
      <c r="E136" s="45" t="str">
        <f>VLOOKUP(D136,'Catálogo de Actividades'!$B$5:$E$99,2,FALSE)</f>
        <v>OPL</v>
      </c>
      <c r="F136" s="45" t="str">
        <f>VLOOKUP(D136,'Catálogo de Actividades'!$B$5:$E$99,3,FALSE)</f>
        <v>CG/OD</v>
      </c>
      <c r="G136" s="48">
        <v>44528</v>
      </c>
      <c r="H136" s="48">
        <v>44528</v>
      </c>
      <c r="I136" s="33"/>
      <c r="J136" s="33"/>
      <c r="K136" s="33"/>
      <c r="L136" s="33"/>
      <c r="M136" s="33"/>
      <c r="N136" s="33"/>
      <c r="O136" s="33"/>
      <c r="P136" s="33"/>
      <c r="Q136" s="33"/>
      <c r="R136" s="33"/>
      <c r="S136" s="33"/>
      <c r="T136" s="33"/>
      <c r="U136" s="33"/>
      <c r="V136" s="33"/>
      <c r="W136" s="33"/>
    </row>
    <row r="137" spans="1:23" ht="15.6" hidden="1">
      <c r="A137" s="42" t="s">
        <v>28</v>
      </c>
      <c r="B137" s="43" t="s">
        <v>210</v>
      </c>
      <c r="C137" s="44" t="str">
        <f>VLOOKUP(D137,'Catálogo de Actividades'!$B$5:$E$99,4,FALSE)</f>
        <v>13.1</v>
      </c>
      <c r="D137" s="20" t="s">
        <v>211</v>
      </c>
      <c r="E137" s="45" t="str">
        <f>VLOOKUP(D137,'Catálogo de Actividades'!$B$5:$E$99,2,FALSE)</f>
        <v>OPL</v>
      </c>
      <c r="F137" s="45" t="str">
        <f>VLOOKUP(D137,'Catálogo de Actividades'!$B$5:$E$99,3,FALSE)</f>
        <v>CG</v>
      </c>
      <c r="G137" s="48">
        <v>44482</v>
      </c>
      <c r="H137" s="48">
        <v>44488</v>
      </c>
      <c r="I137" s="33"/>
      <c r="J137" s="33"/>
      <c r="K137" s="33"/>
      <c r="L137" s="33"/>
      <c r="M137" s="33"/>
      <c r="N137" s="33"/>
      <c r="O137" s="33"/>
      <c r="P137" s="33"/>
      <c r="Q137" s="33"/>
      <c r="R137" s="33"/>
      <c r="S137" s="33"/>
      <c r="T137" s="33"/>
      <c r="U137" s="33"/>
      <c r="V137" s="33"/>
      <c r="W137" s="33"/>
    </row>
    <row r="138" spans="1:23" ht="28.8" hidden="1">
      <c r="A138" s="42" t="s">
        <v>28</v>
      </c>
      <c r="B138" s="43" t="s">
        <v>210</v>
      </c>
      <c r="C138" s="44" t="str">
        <f>VLOOKUP(D138,'Catálogo de Actividades'!$B$5:$E$99,4,FALSE)</f>
        <v>13.2</v>
      </c>
      <c r="D138" s="20" t="s">
        <v>213</v>
      </c>
      <c r="E138" s="45" t="str">
        <f>VLOOKUP(D138,'Catálogo de Actividades'!$B$5:$E$99,2,FALSE)</f>
        <v>INE/OPL</v>
      </c>
      <c r="F138" s="45" t="str">
        <f>VLOOKUP(D138,'Catálogo de Actividades'!$B$5:$E$99,3,FALSE)</f>
        <v>JLE/JDE/OD</v>
      </c>
      <c r="G138" s="48">
        <v>44502</v>
      </c>
      <c r="H138" s="48">
        <v>44507</v>
      </c>
      <c r="I138" s="33"/>
      <c r="J138" s="33"/>
      <c r="K138" s="33"/>
      <c r="L138" s="33"/>
      <c r="M138" s="33"/>
      <c r="N138" s="33"/>
      <c r="O138" s="33"/>
      <c r="P138" s="33"/>
      <c r="Q138" s="33"/>
      <c r="R138" s="33"/>
      <c r="S138" s="33"/>
      <c r="T138" s="33"/>
      <c r="U138" s="33"/>
      <c r="V138" s="33"/>
      <c r="W138" s="33"/>
    </row>
    <row r="139" spans="1:23" ht="15.6" hidden="1">
      <c r="A139" s="42" t="s">
        <v>28</v>
      </c>
      <c r="B139" s="43" t="s">
        <v>210</v>
      </c>
      <c r="C139" s="44" t="str">
        <f>VLOOKUP(D139,'Catálogo de Actividades'!$B$5:$E$99,4,FALSE)</f>
        <v>13.3</v>
      </c>
      <c r="D139" s="20" t="s">
        <v>216</v>
      </c>
      <c r="E139" s="45" t="str">
        <f>VLOOKUP(D139,'Catálogo de Actividades'!$B$5:$E$99,2,FALSE)</f>
        <v>OPL</v>
      </c>
      <c r="F139" s="45" t="str">
        <f>VLOOKUP(D139,'Catálogo de Actividades'!$B$5:$E$99,3,FALSE)</f>
        <v>OD</v>
      </c>
      <c r="G139" s="48">
        <v>44502</v>
      </c>
      <c r="H139" s="48">
        <v>44507</v>
      </c>
      <c r="I139" s="33"/>
      <c r="J139" s="33"/>
      <c r="K139" s="33"/>
      <c r="L139" s="33"/>
      <c r="M139" s="33"/>
      <c r="N139" s="33"/>
      <c r="O139" s="33"/>
      <c r="P139" s="33"/>
      <c r="Q139" s="33"/>
      <c r="R139" s="33"/>
      <c r="S139" s="33"/>
      <c r="T139" s="33"/>
      <c r="U139" s="33"/>
      <c r="V139" s="33"/>
      <c r="W139" s="33"/>
    </row>
    <row r="140" spans="1:23" ht="15.6" hidden="1">
      <c r="A140" s="42" t="s">
        <v>28</v>
      </c>
      <c r="B140" s="43" t="s">
        <v>210</v>
      </c>
      <c r="C140" s="44" t="str">
        <f>VLOOKUP(D140,'Catálogo de Actividades'!$B$5:$E$99,4,FALSE)</f>
        <v>13.4</v>
      </c>
      <c r="D140" s="20" t="s">
        <v>218</v>
      </c>
      <c r="E140" s="45" t="str">
        <f>VLOOKUP(D140,'Catálogo de Actividades'!$B$5:$E$99,2,FALSE)</f>
        <v>OPL</v>
      </c>
      <c r="F140" s="45" t="str">
        <f>VLOOKUP(D140,'Catálogo de Actividades'!$B$5:$E$99,3,FALSE)</f>
        <v>CG</v>
      </c>
      <c r="G140" s="48">
        <v>44508</v>
      </c>
      <c r="H140" s="48">
        <v>44510</v>
      </c>
      <c r="I140" s="33"/>
      <c r="J140" s="33"/>
      <c r="K140" s="33"/>
      <c r="L140" s="33"/>
      <c r="M140" s="33"/>
      <c r="N140" s="33"/>
      <c r="O140" s="33"/>
      <c r="P140" s="33"/>
      <c r="Q140" s="33"/>
      <c r="R140" s="33"/>
      <c r="S140" s="33"/>
      <c r="T140" s="33"/>
      <c r="U140" s="33"/>
      <c r="V140" s="33"/>
      <c r="W140" s="33"/>
    </row>
    <row r="141" spans="1:23" ht="15.6" hidden="1">
      <c r="A141" s="42" t="s">
        <v>28</v>
      </c>
      <c r="B141" s="43" t="s">
        <v>220</v>
      </c>
      <c r="C141" s="44" t="str">
        <f>VLOOKUP(D141,'Catálogo de Actividades'!$B$5:$E$99,4,FALSE)</f>
        <v>14.1</v>
      </c>
      <c r="D141" s="20" t="s">
        <v>221</v>
      </c>
      <c r="E141" s="45" t="str">
        <f>VLOOKUP(D141,'Catálogo de Actividades'!$B$5:$E$99,2,FALSE)</f>
        <v>INE</v>
      </c>
      <c r="F141" s="45" t="str">
        <f>VLOOKUP(D141,'Catálogo de Actividades'!$B$5:$E$99,3,FALSE)</f>
        <v>JLE</v>
      </c>
      <c r="G141" s="48">
        <v>44497</v>
      </c>
      <c r="H141" s="48">
        <v>44504</v>
      </c>
      <c r="I141" s="33"/>
      <c r="J141" s="33"/>
      <c r="K141" s="33"/>
      <c r="L141" s="33"/>
      <c r="M141" s="33"/>
      <c r="N141" s="33"/>
      <c r="O141" s="33"/>
      <c r="P141" s="33"/>
      <c r="Q141" s="33"/>
      <c r="R141" s="33"/>
      <c r="S141" s="33"/>
      <c r="T141" s="33"/>
      <c r="U141" s="33"/>
      <c r="V141" s="33"/>
      <c r="W141" s="33"/>
    </row>
    <row r="142" spans="1:23" ht="15.6" hidden="1">
      <c r="A142" s="42" t="s">
        <v>28</v>
      </c>
      <c r="B142" s="43" t="s">
        <v>220</v>
      </c>
      <c r="C142" s="44" t="str">
        <f>VLOOKUP(D142,'Catálogo de Actividades'!$B$5:$E$99,4,FALSE)</f>
        <v>14.2</v>
      </c>
      <c r="D142" s="20" t="s">
        <v>224</v>
      </c>
      <c r="E142" s="45" t="str">
        <f>VLOOKUP(D142,'Catálogo de Actividades'!$B$5:$E$99,2,FALSE)</f>
        <v>OPL</v>
      </c>
      <c r="F142" s="45" t="str">
        <f>VLOOKUP(D142,'Catálogo de Actividades'!$B$5:$E$99,3,FALSE)</f>
        <v>CG</v>
      </c>
      <c r="G142" s="48">
        <v>44499</v>
      </c>
      <c r="H142" s="48">
        <v>44506</v>
      </c>
      <c r="I142" s="33"/>
      <c r="J142" s="33"/>
      <c r="K142" s="33"/>
      <c r="L142" s="33"/>
      <c r="M142" s="33"/>
      <c r="N142" s="33"/>
      <c r="O142" s="33"/>
      <c r="P142" s="33"/>
      <c r="Q142" s="33"/>
      <c r="R142" s="33"/>
      <c r="S142" s="33"/>
      <c r="T142" s="33"/>
      <c r="U142" s="33"/>
      <c r="V142" s="33"/>
      <c r="W142" s="33"/>
    </row>
    <row r="143" spans="1:23" ht="15.6" hidden="1">
      <c r="A143" s="42" t="s">
        <v>28</v>
      </c>
      <c r="B143" s="43" t="s">
        <v>220</v>
      </c>
      <c r="C143" s="44" t="str">
        <f>VLOOKUP(D143,'Catálogo de Actividades'!$B$5:$E$99,4,FALSE)</f>
        <v>14.3</v>
      </c>
      <c r="D143" s="20" t="s">
        <v>226</v>
      </c>
      <c r="E143" s="45" t="str">
        <f>VLOOKUP(D143,'Catálogo de Actividades'!$B$5:$E$99,2,FALSE)</f>
        <v>INE/OPL</v>
      </c>
      <c r="F143" s="45" t="str">
        <f>VLOOKUP(D143,'Catálogo de Actividades'!$B$5:$E$99,3,FALSE)</f>
        <v>JDE/OD</v>
      </c>
      <c r="G143" s="48">
        <v>44499</v>
      </c>
      <c r="H143" s="48">
        <v>44504</v>
      </c>
      <c r="I143" s="33"/>
      <c r="J143" s="33"/>
      <c r="K143" s="33"/>
      <c r="L143" s="33"/>
      <c r="M143" s="33"/>
      <c r="N143" s="33"/>
      <c r="O143" s="33"/>
      <c r="P143" s="33"/>
      <c r="Q143" s="33"/>
      <c r="R143" s="33"/>
      <c r="S143" s="33"/>
      <c r="T143" s="33"/>
      <c r="U143" s="33"/>
      <c r="V143" s="33"/>
      <c r="W143" s="33"/>
    </row>
    <row r="144" spans="1:23" ht="15.6" hidden="1">
      <c r="A144" s="42" t="s">
        <v>28</v>
      </c>
      <c r="B144" s="43" t="s">
        <v>220</v>
      </c>
      <c r="C144" s="44" t="str">
        <f>VLOOKUP(D144,'Catálogo de Actividades'!$B$5:$E$99,4,FALSE)</f>
        <v>14.4</v>
      </c>
      <c r="D144" s="20" t="s">
        <v>277</v>
      </c>
      <c r="E144" s="45" t="str">
        <f>VLOOKUP(D144,'Catálogo de Actividades'!$B$5:$E$99,2,FALSE)</f>
        <v>INE</v>
      </c>
      <c r="F144" s="45" t="str">
        <f>VLOOKUP(D144,'Catálogo de Actividades'!$B$5:$E$99,3,FALSE)</f>
        <v>CD</v>
      </c>
      <c r="G144" s="48">
        <v>44501</v>
      </c>
      <c r="H144" s="48">
        <v>44508</v>
      </c>
      <c r="I144" s="33"/>
      <c r="J144" s="33"/>
      <c r="K144" s="33"/>
      <c r="L144" s="33"/>
      <c r="M144" s="33"/>
      <c r="N144" s="33"/>
      <c r="O144" s="33"/>
      <c r="P144" s="33"/>
      <c r="Q144" s="33"/>
      <c r="R144" s="33"/>
      <c r="S144" s="33"/>
      <c r="T144" s="33"/>
      <c r="U144" s="33"/>
      <c r="V144" s="33"/>
      <c r="W144" s="33"/>
    </row>
    <row r="145" spans="1:23" ht="15.6" hidden="1">
      <c r="A145" s="42" t="s">
        <v>28</v>
      </c>
      <c r="B145" s="43" t="s">
        <v>220</v>
      </c>
      <c r="C145" s="44" t="str">
        <f>VLOOKUP(D145,'Catálogo de Actividades'!$B$5:$E$99,4,FALSE)</f>
        <v>14.5</v>
      </c>
      <c r="D145" s="20" t="s">
        <v>230</v>
      </c>
      <c r="E145" s="45" t="str">
        <f>VLOOKUP(D145,'Catálogo de Actividades'!$B$5:$E$99,2,FALSE)</f>
        <v>INE</v>
      </c>
      <c r="F145" s="45" t="str">
        <f>VLOOKUP(D145,'Catálogo de Actividades'!$B$5:$E$99,3,FALSE)</f>
        <v>CD</v>
      </c>
      <c r="G145" s="48">
        <v>44528</v>
      </c>
      <c r="H145" s="48">
        <v>44529</v>
      </c>
      <c r="I145" s="33"/>
      <c r="J145" s="33"/>
      <c r="K145" s="33"/>
      <c r="L145" s="33"/>
      <c r="M145" s="33"/>
      <c r="N145" s="33"/>
      <c r="O145" s="33"/>
      <c r="P145" s="33"/>
      <c r="Q145" s="33"/>
      <c r="R145" s="33"/>
      <c r="S145" s="33"/>
      <c r="T145" s="33"/>
      <c r="U145" s="33"/>
      <c r="V145" s="33"/>
      <c r="W145" s="33"/>
    </row>
    <row r="146" spans="1:23" ht="15.6" hidden="1">
      <c r="A146" s="42" t="s">
        <v>28</v>
      </c>
      <c r="B146" s="43" t="s">
        <v>220</v>
      </c>
      <c r="C146" s="44" t="str">
        <f>VLOOKUP(D146,'Catálogo de Actividades'!$B$5:$E$99,4,FALSE)</f>
        <v>14.8</v>
      </c>
      <c r="D146" s="20" t="s">
        <v>236</v>
      </c>
      <c r="E146" s="45" t="str">
        <f>VLOOKUP(D146,'Catálogo de Actividades'!$B$5:$E$99,2,FALSE)</f>
        <v>INE</v>
      </c>
      <c r="F146" s="45" t="str">
        <f>VLOOKUP(D146,'Catálogo de Actividades'!$B$5:$E$99,3,FALSE)</f>
        <v>CD</v>
      </c>
      <c r="G146" s="48">
        <v>44502</v>
      </c>
      <c r="H146" s="48">
        <v>44525</v>
      </c>
      <c r="I146" s="33"/>
      <c r="J146" s="33"/>
      <c r="K146" s="33"/>
      <c r="L146" s="33"/>
      <c r="M146" s="33"/>
      <c r="N146" s="33"/>
      <c r="O146" s="33"/>
      <c r="P146" s="33"/>
      <c r="Q146" s="33"/>
      <c r="R146" s="33"/>
      <c r="S146" s="33"/>
      <c r="T146" s="33"/>
      <c r="U146" s="33"/>
      <c r="V146" s="33"/>
      <c r="W146" s="33"/>
    </row>
    <row r="147" spans="1:23" ht="15.6" hidden="1">
      <c r="A147" s="42" t="s">
        <v>28</v>
      </c>
      <c r="B147" s="43" t="s">
        <v>220</v>
      </c>
      <c r="C147" s="44" t="str">
        <f>VLOOKUP(D147,'Catálogo de Actividades'!$B$5:$E$99,4,FALSE)</f>
        <v>14.9</v>
      </c>
      <c r="D147" s="20" t="s">
        <v>238</v>
      </c>
      <c r="E147" s="45" t="str">
        <f>VLOOKUP(D147,'Catálogo de Actividades'!$B$5:$E$99,2,FALSE)</f>
        <v>INE</v>
      </c>
      <c r="F147" s="45" t="str">
        <f>VLOOKUP(D147,'Catálogo de Actividades'!$B$5:$E$99,3,FALSE)</f>
        <v>CD</v>
      </c>
      <c r="G147" s="48">
        <v>44503</v>
      </c>
      <c r="H147" s="48">
        <v>44526</v>
      </c>
      <c r="I147" s="33"/>
      <c r="J147" s="33"/>
      <c r="K147" s="33"/>
      <c r="L147" s="33"/>
      <c r="M147" s="33"/>
      <c r="N147" s="33"/>
      <c r="O147" s="33"/>
      <c r="P147" s="33"/>
      <c r="Q147" s="33"/>
      <c r="R147" s="33"/>
      <c r="S147" s="33"/>
      <c r="T147" s="33"/>
      <c r="U147" s="33"/>
      <c r="V147" s="33"/>
      <c r="W147" s="33"/>
    </row>
    <row r="148" spans="1:23" ht="15.6" hidden="1">
      <c r="A148" s="42" t="s">
        <v>28</v>
      </c>
      <c r="B148" s="43" t="s">
        <v>220</v>
      </c>
      <c r="C148" s="44" t="str">
        <f>VLOOKUP(D148,'Catálogo de Actividades'!$B$5:$E$99,4,FALSE)</f>
        <v>14.10</v>
      </c>
      <c r="D148" s="20" t="s">
        <v>240</v>
      </c>
      <c r="E148" s="45" t="str">
        <f>VLOOKUP(D148,'Catálogo de Actividades'!$B$5:$E$99,2,FALSE)</f>
        <v>OPL</v>
      </c>
      <c r="F148" s="45" t="str">
        <f>VLOOKUP(D148,'Catálogo de Actividades'!$B$5:$E$99,3,FALSE)</f>
        <v>OD</v>
      </c>
      <c r="G148" s="48">
        <v>44528</v>
      </c>
      <c r="H148" s="48">
        <v>44529</v>
      </c>
      <c r="I148" s="33"/>
      <c r="J148" s="33"/>
      <c r="K148" s="33"/>
      <c r="L148" s="33"/>
      <c r="M148" s="33"/>
      <c r="N148" s="33"/>
      <c r="O148" s="33"/>
      <c r="P148" s="33"/>
      <c r="Q148" s="33"/>
      <c r="R148" s="33"/>
      <c r="S148" s="33"/>
      <c r="T148" s="33"/>
      <c r="U148" s="33"/>
      <c r="V148" s="33"/>
      <c r="W148" s="33"/>
    </row>
    <row r="149" spans="1:23" ht="15.6" hidden="1">
      <c r="A149" s="42" t="s">
        <v>28</v>
      </c>
      <c r="B149" s="43" t="s">
        <v>242</v>
      </c>
      <c r="C149" s="44" t="str">
        <f>VLOOKUP(D149,'Catálogo de Actividades'!$B$5:$E$99,4,FALSE)</f>
        <v>15.1</v>
      </c>
      <c r="D149" s="20" t="s">
        <v>243</v>
      </c>
      <c r="E149" s="45" t="str">
        <f>VLOOKUP(D149,'Catálogo de Actividades'!$B$5:$E$99,2,FALSE)</f>
        <v>OPL</v>
      </c>
      <c r="F149" s="45" t="str">
        <f>VLOOKUP(D149,'Catálogo de Actividades'!$B$5:$E$99,3,FALSE)</f>
        <v>OD</v>
      </c>
      <c r="G149" s="48">
        <v>44503</v>
      </c>
      <c r="H149" s="48">
        <v>44508</v>
      </c>
      <c r="I149" s="33"/>
      <c r="J149" s="33"/>
      <c r="K149" s="33"/>
      <c r="L149" s="33"/>
      <c r="M149" s="33"/>
      <c r="N149" s="33"/>
      <c r="O149" s="33"/>
      <c r="P149" s="33"/>
      <c r="Q149" s="33"/>
      <c r="R149" s="33"/>
      <c r="S149" s="33"/>
      <c r="T149" s="33"/>
      <c r="U149" s="33"/>
      <c r="V149" s="33"/>
      <c r="W149" s="33"/>
    </row>
    <row r="150" spans="1:23" ht="28.8" hidden="1">
      <c r="A150" s="42" t="s">
        <v>28</v>
      </c>
      <c r="B150" s="43" t="s">
        <v>242</v>
      </c>
      <c r="C150" s="44" t="str">
        <f>VLOOKUP(D150,'Catálogo de Actividades'!$B$5:$E$99,4,FALSE)</f>
        <v>15.2</v>
      </c>
      <c r="D150" s="20" t="s">
        <v>245</v>
      </c>
      <c r="E150" s="45" t="str">
        <f>VLOOKUP(D150,'Catálogo de Actividades'!$B$5:$E$99,2,FALSE)</f>
        <v>OPL</v>
      </c>
      <c r="F150" s="45" t="str">
        <f>VLOOKUP(D150,'Catálogo de Actividades'!$B$5:$E$99,3,FALSE)</f>
        <v>OD</v>
      </c>
      <c r="G150" s="48">
        <v>44505</v>
      </c>
      <c r="H150" s="48">
        <v>44505</v>
      </c>
      <c r="I150" s="33"/>
      <c r="J150" s="33"/>
      <c r="K150" s="33"/>
      <c r="L150" s="33"/>
      <c r="M150" s="33"/>
      <c r="N150" s="33"/>
      <c r="O150" s="33"/>
      <c r="P150" s="33"/>
      <c r="Q150" s="33"/>
      <c r="R150" s="33"/>
      <c r="S150" s="33"/>
      <c r="T150" s="33"/>
      <c r="U150" s="33"/>
      <c r="V150" s="33"/>
      <c r="W150" s="33"/>
    </row>
    <row r="151" spans="1:23" ht="15.6" hidden="1">
      <c r="A151" s="42" t="s">
        <v>28</v>
      </c>
      <c r="B151" s="43" t="s">
        <v>242</v>
      </c>
      <c r="C151" s="44" t="str">
        <f>VLOOKUP(D151,'Catálogo de Actividades'!$B$5:$E$99,4,FALSE)</f>
        <v>15.4</v>
      </c>
      <c r="D151" s="20" t="s">
        <v>249</v>
      </c>
      <c r="E151" s="45" t="str">
        <f>VLOOKUP(D151,'Catálogo de Actividades'!$B$5:$E$99,2,FALSE)</f>
        <v>OPL</v>
      </c>
      <c r="F151" s="45" t="str">
        <f>VLOOKUP(D151,'Catálogo de Actividades'!$B$5:$E$99,3,FALSE)</f>
        <v>CG/OD</v>
      </c>
      <c r="G151" s="48">
        <v>44505</v>
      </c>
      <c r="H151" s="48">
        <v>44505</v>
      </c>
      <c r="I151" s="33"/>
      <c r="J151" s="33"/>
      <c r="K151" s="33"/>
      <c r="L151" s="33"/>
      <c r="M151" s="33"/>
      <c r="N151" s="33"/>
      <c r="O151" s="33"/>
      <c r="P151" s="33"/>
      <c r="Q151" s="33"/>
      <c r="R151" s="33"/>
      <c r="S151" s="33"/>
      <c r="T151" s="33"/>
      <c r="U151" s="33"/>
      <c r="V151" s="33"/>
      <c r="W151" s="33"/>
    </row>
    <row r="152" spans="1:23" ht="15.6" hidden="1">
      <c r="A152" s="42" t="s">
        <v>28</v>
      </c>
      <c r="B152" s="43" t="s">
        <v>242</v>
      </c>
      <c r="C152" s="44" t="str">
        <f>VLOOKUP(D152,'Catálogo de Actividades'!$B$5:$E$99,4,FALSE)</f>
        <v>15.5</v>
      </c>
      <c r="D152" s="20" t="s">
        <v>251</v>
      </c>
      <c r="E152" s="45" t="str">
        <f>VLOOKUP(D152,'Catálogo de Actividades'!$B$5:$E$99,2,FALSE)</f>
        <v>OPL</v>
      </c>
      <c r="F152" s="45" t="str">
        <f>VLOOKUP(D152,'Catálogo de Actividades'!$B$5:$E$99,3,FALSE)</f>
        <v>CG</v>
      </c>
      <c r="G152" s="48">
        <v>44508</v>
      </c>
      <c r="H152" s="48">
        <v>44508</v>
      </c>
      <c r="I152" s="33"/>
      <c r="J152" s="33"/>
      <c r="K152" s="33"/>
      <c r="L152" s="33"/>
      <c r="M152" s="33"/>
      <c r="N152" s="33"/>
      <c r="O152" s="33"/>
      <c r="P152" s="33"/>
      <c r="Q152" s="33"/>
      <c r="R152" s="33"/>
      <c r="S152" s="33"/>
      <c r="T152" s="33"/>
      <c r="U152" s="33"/>
      <c r="V152" s="33"/>
      <c r="W152" s="33"/>
    </row>
    <row r="153" spans="1:23" ht="15.6" hidden="1">
      <c r="A153" s="42" t="s">
        <v>28</v>
      </c>
      <c r="B153" s="43" t="s">
        <v>242</v>
      </c>
      <c r="C153" s="44" t="str">
        <f>VLOOKUP(D153,'Catálogo de Actividades'!$B$5:$E$99,4,FALSE)</f>
        <v>15.6</v>
      </c>
      <c r="D153" s="20" t="s">
        <v>253</v>
      </c>
      <c r="E153" s="45" t="str">
        <f>VLOOKUP(D153,'Catálogo de Actividades'!$B$5:$E$99,2,FALSE)</f>
        <v>INE</v>
      </c>
      <c r="F153" s="45" t="str">
        <f>VLOOKUP(D153,'Catálogo de Actividades'!$B$5:$E$99,3,FALSE)</f>
        <v>JDE</v>
      </c>
      <c r="G153" s="48">
        <v>44509</v>
      </c>
      <c r="H153" s="48">
        <v>44512</v>
      </c>
      <c r="I153" s="33"/>
      <c r="J153" s="33"/>
      <c r="K153" s="33"/>
      <c r="L153" s="33"/>
      <c r="M153" s="33"/>
      <c r="N153" s="33"/>
      <c r="O153" s="33"/>
      <c r="P153" s="33"/>
      <c r="Q153" s="33"/>
      <c r="R153" s="33"/>
      <c r="S153" s="33"/>
      <c r="T153" s="33"/>
      <c r="U153" s="33"/>
      <c r="V153" s="33"/>
      <c r="W153" s="33"/>
    </row>
    <row r="154" spans="1:23" ht="28.8" hidden="1">
      <c r="A154" s="42" t="s">
        <v>28</v>
      </c>
      <c r="B154" s="43" t="s">
        <v>242</v>
      </c>
      <c r="C154" s="44" t="str">
        <f>VLOOKUP(D154,'Catálogo de Actividades'!$B$5:$E$99,4,FALSE)</f>
        <v>15.7</v>
      </c>
      <c r="D154" s="20" t="s">
        <v>255</v>
      </c>
      <c r="E154" s="45" t="str">
        <f>VLOOKUP(D154,'Catálogo de Actividades'!$B$5:$E$99,2,FALSE)</f>
        <v>OPL</v>
      </c>
      <c r="F154" s="45" t="str">
        <f>VLOOKUP(D154,'Catálogo de Actividades'!$B$5:$E$99,3,FALSE)</f>
        <v>OD</v>
      </c>
      <c r="G154" s="48">
        <v>44530</v>
      </c>
      <c r="H154" s="48">
        <v>44530</v>
      </c>
      <c r="I154" s="33"/>
      <c r="J154" s="33"/>
      <c r="K154" s="33"/>
      <c r="L154" s="33"/>
      <c r="M154" s="33"/>
      <c r="N154" s="33"/>
      <c r="O154" s="33"/>
      <c r="P154" s="33"/>
      <c r="Q154" s="33"/>
      <c r="R154" s="33"/>
      <c r="S154" s="33"/>
      <c r="T154" s="33"/>
      <c r="U154" s="33"/>
      <c r="V154" s="33"/>
      <c r="W154" s="33"/>
    </row>
    <row r="155" spans="1:23" ht="15.6" hidden="1">
      <c r="A155" s="42" t="s">
        <v>28</v>
      </c>
      <c r="B155" s="43" t="s">
        <v>242</v>
      </c>
      <c r="C155" s="44" t="str">
        <f>VLOOKUP(D155,'Catálogo de Actividades'!$B$5:$E$99,4,FALSE)</f>
        <v>15.9</v>
      </c>
      <c r="D155" s="20" t="s">
        <v>259</v>
      </c>
      <c r="E155" s="45" t="str">
        <f>VLOOKUP(D155,'Catálogo de Actividades'!$B$5:$E$99,2,FALSE)</f>
        <v>OPL</v>
      </c>
      <c r="F155" s="45" t="str">
        <f>VLOOKUP(D155,'Catálogo de Actividades'!$B$5:$E$99,3,FALSE)</f>
        <v>OD</v>
      </c>
      <c r="G155" s="48">
        <v>44530</v>
      </c>
      <c r="H155" s="48">
        <v>44530</v>
      </c>
      <c r="I155" s="33"/>
      <c r="J155" s="33"/>
      <c r="K155" s="33"/>
      <c r="L155" s="33"/>
      <c r="M155" s="33"/>
      <c r="N155" s="33"/>
      <c r="O155" s="33"/>
      <c r="P155" s="33"/>
      <c r="Q155" s="33"/>
      <c r="R155" s="33"/>
      <c r="S155" s="33"/>
      <c r="T155" s="33"/>
      <c r="U155" s="33"/>
      <c r="V155" s="33"/>
      <c r="W155" s="33"/>
    </row>
    <row r="156" spans="1:23" ht="28.8" hidden="1">
      <c r="A156" s="42" t="s">
        <v>28</v>
      </c>
      <c r="B156" s="43" t="s">
        <v>242</v>
      </c>
      <c r="C156" s="44" t="str">
        <f>VLOOKUP(D156,'Catálogo de Actividades'!$B$5:$E$99,4,FALSE)</f>
        <v>15.10</v>
      </c>
      <c r="D156" s="20" t="s">
        <v>261</v>
      </c>
      <c r="E156" s="45" t="str">
        <f>VLOOKUP(D156,'Catálogo de Actividades'!$B$5:$E$99,2,FALSE)</f>
        <v>OPL</v>
      </c>
      <c r="F156" s="45" t="str">
        <f>VLOOKUP(D156,'Catálogo de Actividades'!$B$5:$E$99,3,FALSE)</f>
        <v>OD</v>
      </c>
      <c r="G156" s="48">
        <v>44530</v>
      </c>
      <c r="H156" s="48">
        <v>44530</v>
      </c>
      <c r="I156" s="33"/>
      <c r="J156" s="33"/>
      <c r="K156" s="33"/>
      <c r="L156" s="33"/>
      <c r="M156" s="33"/>
      <c r="N156" s="33"/>
      <c r="O156" s="33"/>
      <c r="P156" s="33"/>
      <c r="Q156" s="33"/>
      <c r="R156" s="33"/>
      <c r="S156" s="33"/>
      <c r="T156" s="33"/>
      <c r="U156" s="33"/>
      <c r="V156" s="33"/>
      <c r="W156" s="33"/>
    </row>
    <row r="157" spans="1:23" ht="15.6" hidden="1">
      <c r="A157" s="42" t="s">
        <v>28</v>
      </c>
      <c r="B157" s="43" t="s">
        <v>242</v>
      </c>
      <c r="C157" s="44" t="str">
        <f>VLOOKUP(D157,'Catálogo de Actividades'!$B$5:$E$99,4,FALSE)</f>
        <v>15.11</v>
      </c>
      <c r="D157" s="20" t="s">
        <v>263</v>
      </c>
      <c r="E157" s="45" t="str">
        <f>VLOOKUP(D157,'Catálogo de Actividades'!$B$5:$E$99,2,FALSE)</f>
        <v>OPL</v>
      </c>
      <c r="F157" s="45" t="str">
        <f>VLOOKUP(D157,'Catálogo de Actividades'!$B$5:$E$99,3,FALSE)</f>
        <v>OD</v>
      </c>
      <c r="G157" s="48">
        <v>44531</v>
      </c>
      <c r="H157" s="48">
        <v>44531</v>
      </c>
      <c r="I157" s="33"/>
      <c r="J157" s="33"/>
      <c r="K157" s="33"/>
      <c r="L157" s="33"/>
      <c r="M157" s="33"/>
      <c r="N157" s="33"/>
      <c r="O157" s="33"/>
      <c r="P157" s="33"/>
      <c r="Q157" s="33"/>
      <c r="R157" s="33"/>
      <c r="S157" s="33"/>
      <c r="T157" s="33"/>
      <c r="U157" s="33"/>
      <c r="V157" s="33"/>
      <c r="W157" s="33"/>
    </row>
    <row r="158" spans="1:23" ht="15.6" hidden="1">
      <c r="A158" s="42" t="s">
        <v>28</v>
      </c>
      <c r="B158" s="43" t="s">
        <v>276</v>
      </c>
      <c r="C158" s="44">
        <f>VLOOKUP(D158,'Catálogo de Actividades'!$B$5:$E$99,4,FALSE)</f>
        <v>16.100000000000001</v>
      </c>
      <c r="D158" s="20" t="s">
        <v>268</v>
      </c>
      <c r="E158" s="45" t="str">
        <f>VLOOKUP(D158,'Catálogo de Actividades'!$B$5:$E$99,2,FALSE)</f>
        <v>INE/OPL</v>
      </c>
      <c r="F158" s="45" t="str">
        <f>VLOOKUP(D158,'Catálogo de Actividades'!$B$5:$E$99,3,FALSE)</f>
        <v>DECEYEC/OD</v>
      </c>
      <c r="G158" s="48">
        <v>44484</v>
      </c>
      <c r="H158" s="48">
        <v>44499</v>
      </c>
      <c r="I158" s="33"/>
      <c r="J158" s="33"/>
      <c r="K158" s="33"/>
      <c r="L158" s="33"/>
      <c r="M158" s="33"/>
      <c r="N158" s="33"/>
      <c r="O158" s="33"/>
      <c r="P158" s="33"/>
      <c r="Q158" s="33"/>
      <c r="R158" s="33"/>
      <c r="S158" s="33"/>
      <c r="T158" s="33"/>
      <c r="U158" s="33"/>
      <c r="V158" s="33"/>
      <c r="W158" s="33"/>
    </row>
    <row r="159" spans="1:23" ht="15.6" hidden="1">
      <c r="A159" s="42" t="s">
        <v>28</v>
      </c>
      <c r="B159" s="43" t="s">
        <v>276</v>
      </c>
      <c r="C159" s="44">
        <f>VLOOKUP(D159,'Catálogo de Actividades'!$B$5:$E$99,4,FALSE)</f>
        <v>16.2</v>
      </c>
      <c r="D159" s="20" t="s">
        <v>270</v>
      </c>
      <c r="E159" s="45" t="str">
        <f>VLOOKUP(D159,'Catálogo de Actividades'!$B$5:$E$99,2,FALSE)</f>
        <v>INE/OPL</v>
      </c>
      <c r="F159" s="45" t="str">
        <f>VLOOKUP(D159,'Catálogo de Actividades'!$B$5:$E$99,3,FALSE)</f>
        <v>DECEYEC/OD</v>
      </c>
      <c r="G159" s="48">
        <v>44484</v>
      </c>
      <c r="H159" s="48">
        <v>44499</v>
      </c>
      <c r="I159" s="33"/>
      <c r="J159" s="33"/>
      <c r="K159" s="33"/>
      <c r="L159" s="33"/>
      <c r="M159" s="33"/>
      <c r="N159" s="33"/>
      <c r="O159" s="33"/>
      <c r="P159" s="33"/>
      <c r="Q159" s="33"/>
      <c r="R159" s="33"/>
      <c r="S159" s="33"/>
      <c r="T159" s="33"/>
      <c r="U159" s="33"/>
      <c r="V159" s="33"/>
      <c r="W159" s="33"/>
    </row>
    <row r="160" spans="1:23" ht="15.6" hidden="1">
      <c r="A160" s="49" t="s">
        <v>63</v>
      </c>
      <c r="B160" s="43" t="s">
        <v>77</v>
      </c>
      <c r="C160" s="44">
        <f>VLOOKUP(D160,'Catálogo de Actividades'!$B$5:$E$99,4,FALSE)</f>
        <v>1.1000000000000001</v>
      </c>
      <c r="D160" s="20" t="s">
        <v>78</v>
      </c>
      <c r="E160" s="45" t="str">
        <f>VLOOKUP(D160,'Catálogo de Actividades'!$B$5:$E$99,2,FALSE)</f>
        <v>OPL</v>
      </c>
      <c r="F160" s="45" t="str">
        <f>VLOOKUP(D160,'Catálogo de Actividades'!$B$5:$E$99,3,FALSE)</f>
        <v>CG</v>
      </c>
      <c r="G160" s="48">
        <v>44477</v>
      </c>
      <c r="H160" s="48">
        <v>44477</v>
      </c>
      <c r="I160" s="33"/>
      <c r="J160" s="33"/>
      <c r="K160" s="33"/>
      <c r="L160" s="33"/>
      <c r="M160" s="33"/>
      <c r="N160" s="33"/>
      <c r="O160" s="33"/>
      <c r="P160" s="33"/>
      <c r="Q160" s="33"/>
      <c r="R160" s="33"/>
      <c r="S160" s="33"/>
      <c r="T160" s="33"/>
      <c r="U160" s="33"/>
      <c r="V160" s="33"/>
      <c r="W160" s="33"/>
    </row>
    <row r="161" spans="1:23" ht="15.6" hidden="1">
      <c r="A161" s="49" t="s">
        <v>63</v>
      </c>
      <c r="B161" s="43" t="s">
        <v>81</v>
      </c>
      <c r="C161" s="44" t="str">
        <f>VLOOKUP(D161,'Catálogo de Actividades'!$B$5:$E$99,4,FALSE)</f>
        <v>2.5</v>
      </c>
      <c r="D161" s="20" t="s">
        <v>91</v>
      </c>
      <c r="E161" s="45" t="str">
        <f>VLOOKUP(D161,'Catálogo de Actividades'!$B$5:$E$99,2,FALSE)</f>
        <v>INE</v>
      </c>
      <c r="F161" s="45" t="str">
        <f>VLOOKUP(D161,'Catálogo de Actividades'!$B$5:$E$99,3,FALSE)</f>
        <v>CL</v>
      </c>
      <c r="G161" s="48">
        <v>44487</v>
      </c>
      <c r="H161" s="48">
        <v>44487</v>
      </c>
      <c r="I161" s="33"/>
      <c r="J161" s="33"/>
      <c r="K161" s="33"/>
      <c r="L161" s="33"/>
      <c r="M161" s="33"/>
      <c r="N161" s="33"/>
      <c r="O161" s="33"/>
      <c r="P161" s="33"/>
      <c r="Q161" s="33"/>
      <c r="R161" s="33"/>
      <c r="S161" s="33"/>
      <c r="T161" s="33"/>
      <c r="U161" s="33"/>
      <c r="V161" s="33"/>
      <c r="W161" s="33"/>
    </row>
    <row r="162" spans="1:23" ht="15.6" hidden="1">
      <c r="A162" s="49" t="s">
        <v>63</v>
      </c>
      <c r="B162" s="43" t="s">
        <v>81</v>
      </c>
      <c r="C162" s="44" t="str">
        <f>VLOOKUP(D162,'Catálogo de Actividades'!$B$5:$E$99,4,FALSE)</f>
        <v>2.6</v>
      </c>
      <c r="D162" s="20" t="s">
        <v>95</v>
      </c>
      <c r="E162" s="45" t="str">
        <f>VLOOKUP(D162,'Catálogo de Actividades'!$B$5:$E$99,2,FALSE)</f>
        <v>INE</v>
      </c>
      <c r="F162" s="45" t="str">
        <f>VLOOKUP(D162,'Catálogo de Actividades'!$B$5:$E$99,3,FALSE)</f>
        <v>CD</v>
      </c>
      <c r="G162" s="48">
        <v>44487</v>
      </c>
      <c r="H162" s="48">
        <v>44487</v>
      </c>
      <c r="I162" s="33"/>
      <c r="J162" s="33"/>
      <c r="K162" s="33"/>
      <c r="L162" s="33"/>
      <c r="M162" s="33"/>
      <c r="N162" s="33"/>
      <c r="O162" s="33"/>
      <c r="P162" s="33"/>
      <c r="Q162" s="33"/>
      <c r="R162" s="33"/>
      <c r="S162" s="33"/>
      <c r="T162" s="33"/>
      <c r="U162" s="33"/>
      <c r="V162" s="33"/>
      <c r="W162" s="33"/>
    </row>
    <row r="163" spans="1:23" ht="15.6" hidden="1">
      <c r="A163" s="49" t="s">
        <v>63</v>
      </c>
      <c r="B163" s="43" t="s">
        <v>98</v>
      </c>
      <c r="C163" s="44">
        <f>VLOOKUP(D163,'Catálogo de Actividades'!$B$5:$E$99,4,FALSE)</f>
        <v>3.1</v>
      </c>
      <c r="D163" s="20" t="s">
        <v>99</v>
      </c>
      <c r="E163" s="45" t="str">
        <f>VLOOKUP(D163,'Catálogo de Actividades'!$B$5:$E$99,2,FALSE)</f>
        <v>INE</v>
      </c>
      <c r="F163" s="45" t="str">
        <f>VLOOKUP(D163,'Catálogo de Actividades'!$B$5:$E$99,3,FALSE)</f>
        <v>DERFE</v>
      </c>
      <c r="G163" s="48">
        <v>44508</v>
      </c>
      <c r="H163" s="48">
        <v>44508</v>
      </c>
      <c r="I163" s="33"/>
      <c r="J163" s="33"/>
      <c r="K163" s="33"/>
      <c r="L163" s="33"/>
      <c r="M163" s="33"/>
      <c r="N163" s="33"/>
      <c r="O163" s="33"/>
      <c r="P163" s="33"/>
      <c r="Q163" s="33"/>
      <c r="R163" s="33"/>
      <c r="S163" s="33"/>
      <c r="T163" s="33"/>
      <c r="U163" s="33"/>
      <c r="V163" s="33"/>
      <c r="W163" s="33"/>
    </row>
    <row r="164" spans="1:23" ht="15.6" hidden="1">
      <c r="A164" s="49" t="s">
        <v>63</v>
      </c>
      <c r="B164" s="43" t="s">
        <v>101</v>
      </c>
      <c r="C164" s="44">
        <f>VLOOKUP(D164,'Catálogo de Actividades'!$B$5:$E$99,4,FALSE)</f>
        <v>4.0999999999999996</v>
      </c>
      <c r="D164" s="20" t="s">
        <v>102</v>
      </c>
      <c r="E164" s="45" t="str">
        <f>VLOOKUP(D164,'Catálogo de Actividades'!$B$5:$E$99,2,FALSE)</f>
        <v>OPL</v>
      </c>
      <c r="F164" s="45" t="str">
        <f>VLOOKUP(D164,'Catálogo de Actividades'!$B$5:$E$99,3,FALSE)</f>
        <v>CG</v>
      </c>
      <c r="G164" s="48">
        <v>44477</v>
      </c>
      <c r="H164" s="48">
        <v>44477</v>
      </c>
      <c r="I164" s="33"/>
      <c r="J164" s="33"/>
      <c r="K164" s="33"/>
      <c r="L164" s="33"/>
      <c r="M164" s="33"/>
      <c r="N164" s="33"/>
      <c r="O164" s="33"/>
      <c r="P164" s="33"/>
      <c r="Q164" s="33"/>
      <c r="R164" s="33"/>
      <c r="S164" s="33"/>
      <c r="T164" s="33"/>
      <c r="U164" s="33"/>
      <c r="V164" s="33"/>
      <c r="W164" s="33"/>
    </row>
    <row r="165" spans="1:23" ht="15.6" hidden="1">
      <c r="A165" s="49" t="s">
        <v>63</v>
      </c>
      <c r="B165" s="43" t="s">
        <v>101</v>
      </c>
      <c r="C165" s="44">
        <f>VLOOKUP(D165,'Catálogo de Actividades'!$B$5:$E$99,4,FALSE)</f>
        <v>4.2</v>
      </c>
      <c r="D165" s="20" t="s">
        <v>103</v>
      </c>
      <c r="E165" s="45" t="str">
        <f>VLOOKUP(D165,'Catálogo de Actividades'!$B$5:$E$99,2,FALSE)</f>
        <v>INE/OPL</v>
      </c>
      <c r="F165" s="45" t="str">
        <f>VLOOKUP(D165,'Catálogo de Actividades'!$B$5:$E$99,3,FALSE)</f>
        <v>OPL/JL/JD</v>
      </c>
      <c r="G165" s="48">
        <v>44477</v>
      </c>
      <c r="H165" s="48">
        <v>44513</v>
      </c>
      <c r="I165" s="33"/>
      <c r="J165" s="33"/>
      <c r="K165" s="33"/>
      <c r="L165" s="33"/>
      <c r="M165" s="33"/>
      <c r="N165" s="33"/>
      <c r="O165" s="33"/>
      <c r="P165" s="33"/>
      <c r="Q165" s="33"/>
      <c r="R165" s="33"/>
      <c r="S165" s="33"/>
      <c r="T165" s="33"/>
      <c r="U165" s="33"/>
      <c r="V165" s="33"/>
      <c r="W165" s="33"/>
    </row>
    <row r="166" spans="1:23" ht="15.6" hidden="1">
      <c r="A166" s="49" t="s">
        <v>63</v>
      </c>
      <c r="B166" s="43" t="s">
        <v>101</v>
      </c>
      <c r="C166" s="44">
        <f>VLOOKUP(D166,'Catálogo de Actividades'!$B$5:$E$99,4,FALSE)</f>
        <v>4.3</v>
      </c>
      <c r="D166" s="20" t="s">
        <v>106</v>
      </c>
      <c r="E166" s="45" t="str">
        <f>VLOOKUP(D166,'Catálogo de Actividades'!$B$5:$E$99,2,FALSE)</f>
        <v>INE/OPL</v>
      </c>
      <c r="F166" s="45" t="str">
        <f>VLOOKUP(D166,'Catálogo de Actividades'!$B$5:$E$99,3,FALSE)</f>
        <v>OPL/JL/JD</v>
      </c>
      <c r="G166" s="48">
        <v>44477</v>
      </c>
      <c r="H166" s="48">
        <v>44513</v>
      </c>
      <c r="I166" s="33"/>
      <c r="J166" s="33"/>
      <c r="K166" s="33"/>
      <c r="L166" s="33"/>
      <c r="M166" s="33"/>
      <c r="N166" s="33"/>
      <c r="O166" s="33"/>
      <c r="P166" s="33"/>
      <c r="Q166" s="33"/>
      <c r="R166" s="33"/>
      <c r="S166" s="33"/>
      <c r="T166" s="33"/>
      <c r="U166" s="33"/>
      <c r="V166" s="33"/>
      <c r="W166" s="33"/>
    </row>
    <row r="167" spans="1:23" ht="15.6" hidden="1">
      <c r="A167" s="49" t="s">
        <v>63</v>
      </c>
      <c r="B167" s="43" t="s">
        <v>101</v>
      </c>
      <c r="C167" s="44">
        <f>VLOOKUP(D167,'Catálogo de Actividades'!$B$5:$E$99,4,FALSE)</f>
        <v>4.4000000000000004</v>
      </c>
      <c r="D167" s="20" t="s">
        <v>107</v>
      </c>
      <c r="E167" s="45" t="str">
        <f>VLOOKUP(D167,'Catálogo de Actividades'!$B$5:$E$99,2,FALSE)</f>
        <v>INE/OPL</v>
      </c>
      <c r="F167" s="45" t="str">
        <f>VLOOKUP(D167,'Catálogo de Actividades'!$B$5:$E$99,3,FALSE)</f>
        <v>CL/CD/OD</v>
      </c>
      <c r="G167" s="48">
        <v>44477</v>
      </c>
      <c r="H167" s="48">
        <v>44518</v>
      </c>
      <c r="I167" s="33"/>
      <c r="J167" s="33"/>
      <c r="K167" s="33"/>
      <c r="L167" s="33"/>
      <c r="M167" s="33"/>
      <c r="N167" s="33"/>
      <c r="O167" s="33"/>
      <c r="P167" s="33"/>
      <c r="Q167" s="33"/>
      <c r="R167" s="33"/>
      <c r="S167" s="33"/>
      <c r="T167" s="33"/>
      <c r="U167" s="33"/>
      <c r="V167" s="33"/>
      <c r="W167" s="33"/>
    </row>
    <row r="168" spans="1:23" ht="15.6" hidden="1">
      <c r="A168" s="49" t="s">
        <v>63</v>
      </c>
      <c r="B168" s="43" t="s">
        <v>101</v>
      </c>
      <c r="C168" s="44">
        <f>VLOOKUP(D168,'Catálogo de Actividades'!$B$5:$E$99,4,FALSE)</f>
        <v>4.5</v>
      </c>
      <c r="D168" s="20" t="s">
        <v>275</v>
      </c>
      <c r="E168" s="45" t="str">
        <f>VLOOKUP(D168,'Catálogo de Actividades'!$B$5:$E$99,2,FALSE)</f>
        <v>INE</v>
      </c>
      <c r="F168" s="45" t="str">
        <f>VLOOKUP(D168,'Catálogo de Actividades'!$B$5:$E$99,3,FALSE)</f>
        <v>CL/CD</v>
      </c>
      <c r="G168" s="48">
        <v>44477</v>
      </c>
      <c r="H168" s="48">
        <v>44527</v>
      </c>
      <c r="I168" s="33"/>
      <c r="J168" s="33"/>
      <c r="K168" s="33"/>
      <c r="L168" s="33"/>
      <c r="M168" s="33"/>
      <c r="N168" s="33"/>
      <c r="O168" s="33"/>
      <c r="P168" s="33"/>
      <c r="Q168" s="33"/>
      <c r="R168" s="33"/>
      <c r="S168" s="33"/>
      <c r="T168" s="33"/>
      <c r="U168" s="33"/>
      <c r="V168" s="33"/>
      <c r="W168" s="33"/>
    </row>
    <row r="169" spans="1:23" ht="15.6" hidden="1">
      <c r="A169" s="49" t="s">
        <v>63</v>
      </c>
      <c r="B169" s="43" t="s">
        <v>101</v>
      </c>
      <c r="C169" s="44" t="str">
        <f>VLOOKUP(D169,'Catálogo de Actividades'!$B$5:$E$99,4,FALSE)</f>
        <v>4.6</v>
      </c>
      <c r="D169" s="20" t="s">
        <v>111</v>
      </c>
      <c r="E169" s="45" t="str">
        <f>VLOOKUP(D169,'Catálogo de Actividades'!$B$5:$E$99,2,FALSE)</f>
        <v>INE</v>
      </c>
      <c r="F169" s="45" t="str">
        <f>VLOOKUP(D169,'Catálogo de Actividades'!$B$5:$E$99,3,FALSE)</f>
        <v>DEOE/CL</v>
      </c>
      <c r="G169" s="48">
        <v>44477</v>
      </c>
      <c r="H169" s="48">
        <v>44591</v>
      </c>
      <c r="I169" s="33"/>
      <c r="J169" s="33"/>
      <c r="K169" s="33"/>
      <c r="L169" s="33"/>
      <c r="M169" s="33"/>
      <c r="N169" s="33"/>
      <c r="O169" s="33"/>
      <c r="P169" s="33"/>
      <c r="Q169" s="33"/>
      <c r="R169" s="33"/>
      <c r="S169" s="33"/>
      <c r="T169" s="33"/>
      <c r="U169" s="33"/>
      <c r="V169" s="33"/>
      <c r="W169" s="33"/>
    </row>
    <row r="170" spans="1:23" ht="15.6" hidden="1">
      <c r="A170" s="49" t="s">
        <v>63</v>
      </c>
      <c r="B170" s="43" t="s">
        <v>114</v>
      </c>
      <c r="C170" s="44">
        <f>VLOOKUP(D170,'Catálogo de Actividades'!$B$5:$E$99,4,FALSE)</f>
        <v>5.0999999999999996</v>
      </c>
      <c r="D170" s="20" t="s">
        <v>115</v>
      </c>
      <c r="E170" s="45" t="str">
        <f>VLOOKUP(D170,'Catálogo de Actividades'!$B$5:$E$99,2,FALSE)</f>
        <v>INE</v>
      </c>
      <c r="F170" s="45" t="str">
        <f>VLOOKUP(D170,'Catálogo de Actividades'!$B$5:$E$99,3,FALSE)</f>
        <v>JDE</v>
      </c>
      <c r="G170" s="48">
        <v>44485</v>
      </c>
      <c r="H170" s="48">
        <v>44488</v>
      </c>
      <c r="I170" s="33"/>
      <c r="J170" s="33"/>
      <c r="K170" s="33"/>
      <c r="L170" s="33"/>
      <c r="M170" s="33"/>
      <c r="N170" s="33"/>
      <c r="O170" s="33"/>
      <c r="P170" s="33"/>
      <c r="Q170" s="33"/>
      <c r="R170" s="33"/>
      <c r="S170" s="33"/>
      <c r="T170" s="33"/>
      <c r="U170" s="33"/>
      <c r="V170" s="33"/>
      <c r="W170" s="33"/>
    </row>
    <row r="171" spans="1:23" ht="15.6" hidden="1">
      <c r="A171" s="49" t="s">
        <v>63</v>
      </c>
      <c r="B171" s="43" t="s">
        <v>114</v>
      </c>
      <c r="C171" s="44">
        <f>VLOOKUP(D171,'Catálogo de Actividades'!$B$5:$E$99,4,FALSE)</f>
        <v>5.2</v>
      </c>
      <c r="D171" s="20" t="s">
        <v>117</v>
      </c>
      <c r="E171" s="45" t="str">
        <f>VLOOKUP(D171,'Catálogo de Actividades'!$B$5:$E$99,2,FALSE)</f>
        <v>INE</v>
      </c>
      <c r="F171" s="45" t="str">
        <f>VLOOKUP(D171,'Catálogo de Actividades'!$B$5:$E$99,3,FALSE)</f>
        <v>JDE</v>
      </c>
      <c r="G171" s="48">
        <v>44491</v>
      </c>
      <c r="H171" s="48">
        <v>44491</v>
      </c>
      <c r="I171" s="33"/>
      <c r="J171" s="33"/>
      <c r="K171" s="33"/>
      <c r="L171" s="33"/>
      <c r="M171" s="33"/>
      <c r="N171" s="33"/>
      <c r="O171" s="33"/>
      <c r="P171" s="33"/>
      <c r="Q171" s="33"/>
      <c r="R171" s="33"/>
      <c r="S171" s="33"/>
      <c r="T171" s="33"/>
      <c r="U171" s="33"/>
      <c r="V171" s="33"/>
      <c r="W171" s="33"/>
    </row>
    <row r="172" spans="1:23" ht="15.6" hidden="1">
      <c r="A172" s="49" t="s">
        <v>63</v>
      </c>
      <c r="B172" s="43" t="s">
        <v>114</v>
      </c>
      <c r="C172" s="44">
        <f>VLOOKUP(D172,'Catálogo de Actividades'!$B$5:$E$99,4,FALSE)</f>
        <v>5.3</v>
      </c>
      <c r="D172" s="20" t="s">
        <v>118</v>
      </c>
      <c r="E172" s="45" t="str">
        <f>VLOOKUP(D172,'Catálogo de Actividades'!$B$5:$E$99,2,FALSE)</f>
        <v>INE</v>
      </c>
      <c r="F172" s="45" t="str">
        <f>VLOOKUP(D172,'Catálogo de Actividades'!$B$5:$E$99,3,FALSE)</f>
        <v>JDE</v>
      </c>
      <c r="G172" s="48">
        <v>44492</v>
      </c>
      <c r="H172" s="48">
        <v>44494</v>
      </c>
      <c r="I172" s="33"/>
      <c r="J172" s="33"/>
      <c r="K172" s="33"/>
      <c r="L172" s="33"/>
      <c r="M172" s="33"/>
      <c r="N172" s="33"/>
      <c r="O172" s="33"/>
      <c r="P172" s="33"/>
      <c r="Q172" s="33"/>
      <c r="R172" s="33"/>
      <c r="S172" s="33"/>
      <c r="T172" s="33"/>
      <c r="U172" s="33"/>
      <c r="V172" s="33"/>
      <c r="W172" s="33"/>
    </row>
    <row r="173" spans="1:23" ht="15.6" hidden="1">
      <c r="A173" s="49" t="s">
        <v>63</v>
      </c>
      <c r="B173" s="43" t="s">
        <v>114</v>
      </c>
      <c r="C173" s="44">
        <f>VLOOKUP(D173,'Catálogo de Actividades'!$B$5:$E$99,4,FALSE)</f>
        <v>5.4</v>
      </c>
      <c r="D173" s="20" t="s">
        <v>119</v>
      </c>
      <c r="E173" s="45" t="str">
        <f>VLOOKUP(D173,'Catálogo de Actividades'!$B$5:$E$99,2,FALSE)</f>
        <v>INE</v>
      </c>
      <c r="F173" s="45" t="str">
        <f>VLOOKUP(D173,'Catálogo de Actividades'!$B$5:$E$99,3,FALSE)</f>
        <v>CD</v>
      </c>
      <c r="G173" s="48">
        <v>44497</v>
      </c>
      <c r="H173" s="48">
        <v>44497</v>
      </c>
      <c r="I173" s="33"/>
      <c r="J173" s="33"/>
      <c r="K173" s="33"/>
      <c r="L173" s="33"/>
      <c r="M173" s="33"/>
      <c r="N173" s="33"/>
      <c r="O173" s="33"/>
      <c r="P173" s="33"/>
      <c r="Q173" s="33"/>
      <c r="R173" s="33"/>
      <c r="S173" s="33"/>
      <c r="T173" s="33"/>
      <c r="U173" s="33"/>
      <c r="V173" s="33"/>
      <c r="W173" s="33"/>
    </row>
    <row r="174" spans="1:23" ht="15.6" hidden="1">
      <c r="A174" s="49" t="s">
        <v>63</v>
      </c>
      <c r="B174" s="43" t="s">
        <v>114</v>
      </c>
      <c r="C174" s="44">
        <f>VLOOKUP(D174,'Catálogo de Actividades'!$B$5:$E$99,4,FALSE)</f>
        <v>5.5</v>
      </c>
      <c r="D174" s="20" t="s">
        <v>120</v>
      </c>
      <c r="E174" s="45" t="str">
        <f>VLOOKUP(D174,'Catálogo de Actividades'!$B$5:$E$99,2,FALSE)</f>
        <v>INE</v>
      </c>
      <c r="F174" s="45" t="str">
        <f>VLOOKUP(D174,'Catálogo de Actividades'!$B$5:$E$99,3,FALSE)</f>
        <v>CD</v>
      </c>
      <c r="G174" s="48">
        <v>44498</v>
      </c>
      <c r="H174" s="48">
        <v>44500</v>
      </c>
      <c r="I174" s="33"/>
      <c r="J174" s="33"/>
      <c r="K174" s="33"/>
      <c r="L174" s="33"/>
      <c r="M174" s="33"/>
      <c r="N174" s="33"/>
      <c r="O174" s="33"/>
      <c r="P174" s="33"/>
      <c r="Q174" s="33"/>
      <c r="R174" s="33"/>
      <c r="S174" s="33"/>
      <c r="T174" s="33"/>
      <c r="U174" s="33"/>
      <c r="V174" s="33"/>
      <c r="W174" s="33"/>
    </row>
    <row r="175" spans="1:23" ht="28.8" hidden="1">
      <c r="A175" s="49" t="s">
        <v>63</v>
      </c>
      <c r="B175" s="43" t="s">
        <v>114</v>
      </c>
      <c r="C175" s="44">
        <f>VLOOKUP(D175,'Catálogo de Actividades'!$B$5:$E$99,4,FALSE)</f>
        <v>5.6</v>
      </c>
      <c r="D175" s="20" t="s">
        <v>121</v>
      </c>
      <c r="E175" s="45" t="str">
        <f>VLOOKUP(D175,'Catálogo de Actividades'!$B$5:$E$99,2,FALSE)</f>
        <v>INE</v>
      </c>
      <c r="F175" s="45" t="str">
        <f>VLOOKUP(D175,'Catálogo de Actividades'!$B$5:$E$99,3,FALSE)</f>
        <v>CD</v>
      </c>
      <c r="G175" s="48">
        <v>44499</v>
      </c>
      <c r="H175" s="48">
        <v>44499</v>
      </c>
      <c r="I175" s="33"/>
      <c r="J175" s="33"/>
      <c r="K175" s="33"/>
      <c r="L175" s="33"/>
      <c r="M175" s="33"/>
      <c r="N175" s="33"/>
      <c r="O175" s="33"/>
      <c r="P175" s="33"/>
      <c r="Q175" s="33"/>
      <c r="R175" s="33"/>
      <c r="S175" s="33"/>
      <c r="T175" s="33"/>
      <c r="U175" s="33"/>
      <c r="V175" s="33"/>
      <c r="W175" s="33"/>
    </row>
    <row r="176" spans="1:23" ht="28.8" hidden="1">
      <c r="A176" s="49" t="s">
        <v>63</v>
      </c>
      <c r="B176" s="43" t="s">
        <v>114</v>
      </c>
      <c r="C176" s="44">
        <f>VLOOKUP(D176,'Catálogo de Actividades'!$B$5:$E$99,4,FALSE)</f>
        <v>5.7</v>
      </c>
      <c r="D176" s="20" t="s">
        <v>122</v>
      </c>
      <c r="E176" s="45" t="str">
        <f>VLOOKUP(D176,'Catálogo de Actividades'!$B$5:$E$99,2,FALSE)</f>
        <v>INE</v>
      </c>
      <c r="F176" s="45" t="str">
        <f>VLOOKUP(D176,'Catálogo de Actividades'!$B$5:$E$99,3,FALSE)</f>
        <v>CD</v>
      </c>
      <c r="G176" s="48">
        <v>44516</v>
      </c>
      <c r="H176" s="48">
        <v>44520</v>
      </c>
      <c r="I176" s="33"/>
      <c r="J176" s="33"/>
      <c r="K176" s="33"/>
      <c r="L176" s="33"/>
      <c r="M176" s="33"/>
      <c r="N176" s="33"/>
      <c r="O176" s="33"/>
      <c r="P176" s="33"/>
      <c r="Q176" s="33"/>
      <c r="R176" s="33"/>
      <c r="S176" s="33"/>
      <c r="T176" s="33"/>
      <c r="U176" s="33"/>
      <c r="V176" s="33"/>
      <c r="W176" s="33"/>
    </row>
    <row r="177" spans="1:23" ht="15.6" hidden="1">
      <c r="A177" s="49" t="s">
        <v>63</v>
      </c>
      <c r="B177" s="43" t="s">
        <v>114</v>
      </c>
      <c r="C177" s="44">
        <f>VLOOKUP(D177,'Catálogo de Actividades'!$B$5:$E$99,4,FALSE)</f>
        <v>5.8</v>
      </c>
      <c r="D177" s="20" t="s">
        <v>123</v>
      </c>
      <c r="E177" s="45" t="str">
        <f>VLOOKUP(D177,'Catálogo de Actividades'!$B$5:$E$99,2,FALSE)</f>
        <v>INE/OPL</v>
      </c>
      <c r="F177" s="45" t="str">
        <f>VLOOKUP(D177,'Catálogo de Actividades'!$B$5:$E$99,3,FALSE)</f>
        <v>DEOE/CG</v>
      </c>
      <c r="G177" s="48">
        <v>44527</v>
      </c>
      <c r="H177" s="48">
        <v>44528</v>
      </c>
      <c r="I177" s="33"/>
      <c r="J177" s="33"/>
      <c r="K177" s="33"/>
      <c r="L177" s="33"/>
      <c r="M177" s="33"/>
      <c r="N177" s="33"/>
      <c r="O177" s="33"/>
      <c r="P177" s="33"/>
      <c r="Q177" s="33"/>
      <c r="R177" s="33"/>
      <c r="S177" s="33"/>
      <c r="T177" s="33"/>
      <c r="U177" s="33"/>
      <c r="V177" s="33"/>
      <c r="W177" s="33"/>
    </row>
    <row r="178" spans="1:23" ht="15.6" hidden="1">
      <c r="A178" s="49" t="s">
        <v>63</v>
      </c>
      <c r="B178" s="43" t="s">
        <v>114</v>
      </c>
      <c r="C178" s="44">
        <f>VLOOKUP(D178,'Catálogo de Actividades'!$B$5:$E$99,4,FALSE)</f>
        <v>5.9</v>
      </c>
      <c r="D178" s="20" t="s">
        <v>125</v>
      </c>
      <c r="E178" s="45" t="str">
        <f>VLOOKUP(D178,'Catálogo de Actividades'!$B$5:$E$99,2,FALSE)</f>
        <v>INE</v>
      </c>
      <c r="F178" s="45" t="str">
        <f>VLOOKUP(D178,'Catálogo de Actividades'!$B$5:$E$99,3,FALSE)</f>
        <v>CD</v>
      </c>
      <c r="G178" s="48">
        <v>44500</v>
      </c>
      <c r="H178" s="48">
        <v>44515</v>
      </c>
      <c r="I178" s="33"/>
      <c r="J178" s="33"/>
      <c r="K178" s="33"/>
      <c r="L178" s="33"/>
      <c r="M178" s="33"/>
      <c r="N178" s="33"/>
      <c r="O178" s="33"/>
      <c r="P178" s="33"/>
      <c r="Q178" s="33"/>
      <c r="R178" s="33"/>
      <c r="S178" s="33"/>
      <c r="T178" s="33"/>
      <c r="U178" s="33"/>
      <c r="V178" s="33"/>
      <c r="W178" s="33"/>
    </row>
    <row r="179" spans="1:23" ht="15.6" hidden="1">
      <c r="A179" s="49" t="s">
        <v>63</v>
      </c>
      <c r="B179" s="43" t="s">
        <v>114</v>
      </c>
      <c r="C179" s="44" t="str">
        <f>VLOOKUP(D179,'Catálogo de Actividades'!$B$5:$E$99,4,FALSE)</f>
        <v>5.10</v>
      </c>
      <c r="D179" s="20" t="s">
        <v>126</v>
      </c>
      <c r="E179" s="45" t="str">
        <f>VLOOKUP(D179,'Catálogo de Actividades'!$B$5:$E$99,2,FALSE)</f>
        <v>INE</v>
      </c>
      <c r="F179" s="45" t="str">
        <f>VLOOKUP(D179,'Catálogo de Actividades'!$B$5:$E$99,3,FALSE)</f>
        <v>CD</v>
      </c>
      <c r="G179" s="48">
        <v>44500</v>
      </c>
      <c r="H179" s="48">
        <v>44518</v>
      </c>
      <c r="I179" s="33"/>
      <c r="J179" s="33"/>
      <c r="K179" s="33"/>
      <c r="L179" s="33"/>
      <c r="M179" s="33"/>
      <c r="N179" s="33"/>
      <c r="O179" s="33"/>
      <c r="P179" s="33"/>
      <c r="Q179" s="33"/>
      <c r="R179" s="33"/>
      <c r="S179" s="33"/>
      <c r="T179" s="33"/>
      <c r="U179" s="33"/>
      <c r="V179" s="33"/>
      <c r="W179" s="33"/>
    </row>
    <row r="180" spans="1:23" ht="15.6" hidden="1">
      <c r="A180" s="49" t="s">
        <v>63</v>
      </c>
      <c r="B180" s="43" t="s">
        <v>114</v>
      </c>
      <c r="C180" s="44" t="str">
        <f>VLOOKUP(D180,'Catálogo de Actividades'!$B$5:$E$99,4,FALSE)</f>
        <v>5.11</v>
      </c>
      <c r="D180" s="20" t="s">
        <v>128</v>
      </c>
      <c r="E180" s="45" t="str">
        <f>VLOOKUP(D180,'Catálogo de Actividades'!$B$5:$E$99,2,FALSE)</f>
        <v>INE</v>
      </c>
      <c r="F180" s="45" t="str">
        <f>VLOOKUP(D180,'Catálogo de Actividades'!$B$5:$E$99,3,FALSE)</f>
        <v>CD</v>
      </c>
      <c r="G180" s="48">
        <v>44519</v>
      </c>
      <c r="H180" s="48">
        <v>44519</v>
      </c>
      <c r="I180" s="33"/>
      <c r="J180" s="33"/>
      <c r="K180" s="33"/>
      <c r="L180" s="33"/>
      <c r="M180" s="33"/>
      <c r="N180" s="33"/>
      <c r="O180" s="33"/>
      <c r="P180" s="33"/>
      <c r="Q180" s="33"/>
      <c r="R180" s="33"/>
      <c r="S180" s="33"/>
      <c r="T180" s="33"/>
      <c r="U180" s="33"/>
      <c r="V180" s="33"/>
      <c r="W180" s="33"/>
    </row>
    <row r="181" spans="1:23" ht="15.6" hidden="1">
      <c r="A181" s="49" t="s">
        <v>63</v>
      </c>
      <c r="B181" s="43" t="s">
        <v>114</v>
      </c>
      <c r="C181" s="44" t="str">
        <f>VLOOKUP(D181,'Catálogo de Actividades'!$B$5:$E$99,4,FALSE)</f>
        <v>5.12</v>
      </c>
      <c r="D181" s="20" t="s">
        <v>130</v>
      </c>
      <c r="E181" s="45" t="str">
        <f>VLOOKUP(D181,'Catálogo de Actividades'!$B$5:$E$99,2,FALSE)</f>
        <v>INE</v>
      </c>
      <c r="F181" s="45" t="str">
        <f>VLOOKUP(D181,'Catálogo de Actividades'!$B$5:$E$99,3,FALSE)</f>
        <v>CD</v>
      </c>
      <c r="G181" s="48">
        <v>44520</v>
      </c>
      <c r="H181" s="48">
        <v>44521</v>
      </c>
      <c r="I181" s="33"/>
      <c r="J181" s="33"/>
      <c r="K181" s="33"/>
      <c r="L181" s="33"/>
      <c r="M181" s="33"/>
      <c r="N181" s="33"/>
      <c r="O181" s="33"/>
      <c r="P181" s="33"/>
      <c r="Q181" s="33"/>
      <c r="R181" s="33"/>
      <c r="S181" s="33"/>
      <c r="T181" s="33"/>
      <c r="U181" s="33"/>
      <c r="V181" s="33"/>
      <c r="W181" s="33"/>
    </row>
    <row r="182" spans="1:23" ht="15.6" hidden="1">
      <c r="A182" s="49" t="s">
        <v>63</v>
      </c>
      <c r="B182" s="43" t="s">
        <v>132</v>
      </c>
      <c r="C182" s="44">
        <f>VLOOKUP(D182,'Catálogo de Actividades'!$B$5:$E$99,4,FALSE)</f>
        <v>6.1</v>
      </c>
      <c r="D182" s="20" t="s">
        <v>133</v>
      </c>
      <c r="E182" s="45" t="str">
        <f>VLOOKUP(D182,'Catálogo de Actividades'!$B$5:$E$99,2,FALSE)</f>
        <v>INE</v>
      </c>
      <c r="F182" s="45" t="str">
        <f>VLOOKUP(D182,'Catálogo de Actividades'!$B$5:$E$99,3,FALSE)</f>
        <v>DECEYEC</v>
      </c>
      <c r="G182" s="48">
        <v>44491</v>
      </c>
      <c r="H182" s="48">
        <v>44491</v>
      </c>
      <c r="I182" s="33"/>
      <c r="J182" s="33"/>
      <c r="K182" s="33"/>
      <c r="L182" s="33"/>
      <c r="M182" s="33"/>
      <c r="N182" s="33"/>
      <c r="O182" s="33"/>
      <c r="P182" s="33"/>
      <c r="Q182" s="33"/>
      <c r="R182" s="33"/>
      <c r="S182" s="33"/>
      <c r="T182" s="33"/>
      <c r="U182" s="33"/>
      <c r="V182" s="33"/>
      <c r="W182" s="33"/>
    </row>
    <row r="183" spans="1:23" ht="15.6" hidden="1">
      <c r="A183" s="49" t="s">
        <v>63</v>
      </c>
      <c r="B183" s="43" t="s">
        <v>132</v>
      </c>
      <c r="C183" s="44">
        <f>VLOOKUP(D183,'Catálogo de Actividades'!$B$5:$E$99,4,FALSE)</f>
        <v>6.2</v>
      </c>
      <c r="D183" s="20" t="s">
        <v>135</v>
      </c>
      <c r="E183" s="45" t="str">
        <f>VLOOKUP(D183,'Catálogo de Actividades'!$B$5:$E$99,2,FALSE)</f>
        <v>INE</v>
      </c>
      <c r="F183" s="45" t="str">
        <f>VLOOKUP(D183,'Catálogo de Actividades'!$B$5:$E$99,3,FALSE)</f>
        <v>CD</v>
      </c>
      <c r="G183" s="48">
        <v>44494</v>
      </c>
      <c r="H183" s="48">
        <v>44533</v>
      </c>
      <c r="I183" s="33"/>
      <c r="J183" s="33"/>
      <c r="K183" s="33"/>
      <c r="L183" s="33"/>
      <c r="M183" s="33"/>
      <c r="N183" s="33"/>
      <c r="O183" s="33"/>
      <c r="P183" s="33"/>
      <c r="Q183" s="33"/>
      <c r="R183" s="33"/>
      <c r="S183" s="33"/>
      <c r="T183" s="33"/>
      <c r="U183" s="33"/>
      <c r="V183" s="33"/>
      <c r="W183" s="33"/>
    </row>
    <row r="184" spans="1:23" ht="15.6" hidden="1">
      <c r="A184" s="49" t="s">
        <v>63</v>
      </c>
      <c r="B184" s="43" t="s">
        <v>132</v>
      </c>
      <c r="C184" s="44">
        <f>VLOOKUP(D184,'Catálogo de Actividades'!$B$5:$E$99,4,FALSE)</f>
        <v>6.3</v>
      </c>
      <c r="D184" s="20" t="s">
        <v>136</v>
      </c>
      <c r="E184" s="45" t="str">
        <f>VLOOKUP(D184,'Catálogo de Actividades'!$B$5:$E$99,2,FALSE)</f>
        <v>INE</v>
      </c>
      <c r="F184" s="45" t="str">
        <f>VLOOKUP(D184,'Catálogo de Actividades'!$B$5:$E$99,3,FALSE)</f>
        <v>CD</v>
      </c>
      <c r="G184" s="48">
        <v>44496</v>
      </c>
      <c r="H184" s="48">
        <v>44527</v>
      </c>
      <c r="I184" s="33"/>
      <c r="J184" s="33"/>
      <c r="K184" s="33"/>
      <c r="L184" s="33"/>
      <c r="M184" s="33"/>
      <c r="N184" s="33"/>
      <c r="O184" s="33"/>
      <c r="P184" s="33"/>
      <c r="Q184" s="33"/>
      <c r="R184" s="33"/>
      <c r="S184" s="33"/>
      <c r="T184" s="33"/>
      <c r="U184" s="33"/>
      <c r="V184" s="33"/>
      <c r="W184" s="33"/>
    </row>
    <row r="185" spans="1:23" ht="15.6" hidden="1">
      <c r="A185" s="49" t="s">
        <v>63</v>
      </c>
      <c r="B185" s="43" t="s">
        <v>137</v>
      </c>
      <c r="C185" s="44" t="str">
        <f>VLOOKUP(D185,'Catálogo de Actividades'!$B$5:$E$99,4,FALSE)</f>
        <v>7.1</v>
      </c>
      <c r="D185" s="20" t="s">
        <v>138</v>
      </c>
      <c r="E185" s="45" t="str">
        <f>VLOOKUP(D185,'Catálogo de Actividades'!$B$5:$E$99,2,FALSE)</f>
        <v>OPL</v>
      </c>
      <c r="F185" s="45" t="str">
        <f>VLOOKUP(D185,'Catálogo de Actividades'!$B$5:$E$99,3,FALSE)</f>
        <v>CG</v>
      </c>
      <c r="G185" s="48">
        <v>44496</v>
      </c>
      <c r="H185" s="48">
        <v>44498</v>
      </c>
      <c r="I185" s="33"/>
      <c r="J185" s="33"/>
      <c r="K185" s="33"/>
      <c r="L185" s="33"/>
      <c r="M185" s="33"/>
      <c r="N185" s="33"/>
      <c r="O185" s="33"/>
      <c r="P185" s="33"/>
      <c r="Q185" s="33"/>
      <c r="R185" s="33"/>
      <c r="S185" s="33"/>
      <c r="T185" s="33"/>
      <c r="U185" s="33"/>
      <c r="V185" s="33"/>
      <c r="W185" s="33"/>
    </row>
    <row r="186" spans="1:23" ht="15.6" hidden="1">
      <c r="A186" s="49" t="s">
        <v>63</v>
      </c>
      <c r="B186" s="43" t="s">
        <v>137</v>
      </c>
      <c r="C186" s="44" t="str">
        <f>VLOOKUP(D186,'Catálogo de Actividades'!$B$5:$E$99,4,FALSE)</f>
        <v>7.2</v>
      </c>
      <c r="D186" s="20" t="s">
        <v>140</v>
      </c>
      <c r="E186" s="45" t="str">
        <f>VLOOKUP(D186,'Catálogo de Actividades'!$B$5:$E$99,2,FALSE)</f>
        <v>INE</v>
      </c>
      <c r="F186" s="45" t="str">
        <f>VLOOKUP(D186,'Catálogo de Actividades'!$B$5:$E$99,3,FALSE)</f>
        <v>UTF</v>
      </c>
      <c r="G186" s="48">
        <v>44488</v>
      </c>
      <c r="H186" s="48">
        <v>44525</v>
      </c>
      <c r="I186" s="33"/>
      <c r="J186" s="33"/>
      <c r="K186" s="33"/>
      <c r="L186" s="33"/>
      <c r="M186" s="33"/>
      <c r="N186" s="33"/>
      <c r="O186" s="33"/>
      <c r="P186" s="33"/>
      <c r="Q186" s="33"/>
      <c r="R186" s="33"/>
      <c r="S186" s="33"/>
      <c r="T186" s="33"/>
      <c r="U186" s="33"/>
      <c r="V186" s="33"/>
      <c r="W186" s="33"/>
    </row>
    <row r="187" spans="1:23" ht="15.6" hidden="1">
      <c r="A187" s="49" t="s">
        <v>63</v>
      </c>
      <c r="B187" s="43" t="s">
        <v>137</v>
      </c>
      <c r="C187" s="44" t="str">
        <f>VLOOKUP(D187,'Catálogo de Actividades'!$B$5:$E$99,4,FALSE)</f>
        <v>7.4</v>
      </c>
      <c r="D187" s="20" t="s">
        <v>145</v>
      </c>
      <c r="E187" s="45" t="str">
        <f>VLOOKUP(D187,'Catálogo de Actividades'!$B$5:$E$99,2,FALSE)</f>
        <v>INE</v>
      </c>
      <c r="F187" s="45" t="str">
        <f>VLOOKUP(D187,'Catálogo de Actividades'!$B$5:$E$99,3,FALSE)</f>
        <v>UTF</v>
      </c>
      <c r="G187" s="48">
        <v>44510</v>
      </c>
      <c r="H187" s="48">
        <v>44547</v>
      </c>
      <c r="I187" s="33"/>
      <c r="J187" s="33"/>
      <c r="K187" s="33"/>
      <c r="L187" s="33"/>
      <c r="M187" s="33"/>
      <c r="N187" s="33"/>
      <c r="O187" s="33"/>
      <c r="P187" s="33"/>
      <c r="Q187" s="33"/>
      <c r="R187" s="33"/>
      <c r="S187" s="33"/>
      <c r="T187" s="33"/>
      <c r="U187" s="33"/>
      <c r="V187" s="33"/>
      <c r="W187" s="33"/>
    </row>
    <row r="188" spans="1:23" ht="15.6" hidden="1">
      <c r="A188" s="49" t="s">
        <v>63</v>
      </c>
      <c r="B188" s="43" t="s">
        <v>156</v>
      </c>
      <c r="C188" s="44" t="str">
        <f>VLOOKUP(D188,'Catálogo de Actividades'!$B$5:$E$99,4,FALSE)</f>
        <v>9.10</v>
      </c>
      <c r="D188" s="20" t="s">
        <v>175</v>
      </c>
      <c r="E188" s="45" t="str">
        <f>VLOOKUP(D188,'Catálogo de Actividades'!$B$5:$E$99,2,FALSE)</f>
        <v>OPL</v>
      </c>
      <c r="F188" s="45" t="str">
        <f>VLOOKUP(D188,'Catálogo de Actividades'!$B$5:$E$99,3,FALSE)</f>
        <v>CG</v>
      </c>
      <c r="G188" s="48">
        <v>44477</v>
      </c>
      <c r="H188" s="48">
        <v>44484</v>
      </c>
      <c r="I188" s="33"/>
      <c r="J188" s="33"/>
      <c r="K188" s="33"/>
      <c r="L188" s="33"/>
      <c r="M188" s="33"/>
      <c r="N188" s="33"/>
      <c r="O188" s="33"/>
      <c r="P188" s="33"/>
      <c r="Q188" s="33"/>
      <c r="R188" s="33"/>
      <c r="S188" s="33"/>
      <c r="T188" s="33"/>
      <c r="U188" s="33"/>
      <c r="V188" s="33"/>
      <c r="W188" s="33"/>
    </row>
    <row r="189" spans="1:23" ht="15.6" hidden="1">
      <c r="A189" s="49" t="s">
        <v>63</v>
      </c>
      <c r="B189" s="43" t="s">
        <v>156</v>
      </c>
      <c r="C189" s="44" t="str">
        <f>VLOOKUP(D189,'Catálogo de Actividades'!$B$5:$E$99,4,FALSE)</f>
        <v>9.11</v>
      </c>
      <c r="D189" s="20" t="s">
        <v>177</v>
      </c>
      <c r="E189" s="45" t="str">
        <f>VLOOKUP(D189,'Catálogo de Actividades'!$B$5:$E$99,2,FALSE)</f>
        <v>OPL</v>
      </c>
      <c r="F189" s="45" t="str">
        <f>VLOOKUP(D189,'Catálogo de Actividades'!$B$5:$E$99,3,FALSE)</f>
        <v>CG</v>
      </c>
      <c r="G189" s="48">
        <v>44478</v>
      </c>
      <c r="H189" s="48">
        <v>44487</v>
      </c>
      <c r="I189" s="33"/>
      <c r="J189" s="33"/>
      <c r="K189" s="33"/>
      <c r="L189" s="33"/>
      <c r="M189" s="33"/>
      <c r="N189" s="33"/>
      <c r="O189" s="33"/>
      <c r="P189" s="33"/>
      <c r="Q189" s="33"/>
      <c r="R189" s="33"/>
      <c r="S189" s="33"/>
      <c r="T189" s="33"/>
      <c r="U189" s="33"/>
      <c r="V189" s="33"/>
      <c r="W189" s="33"/>
    </row>
    <row r="190" spans="1:23" ht="15.6" hidden="1">
      <c r="A190" s="49" t="s">
        <v>63</v>
      </c>
      <c r="B190" s="43" t="s">
        <v>156</v>
      </c>
      <c r="C190" s="44" t="str">
        <f>VLOOKUP(D190,'Catálogo de Actividades'!$B$5:$E$99,4,FALSE)</f>
        <v>9.12</v>
      </c>
      <c r="D190" s="20" t="s">
        <v>179</v>
      </c>
      <c r="E190" s="45" t="str">
        <f>VLOOKUP(D190,'Catálogo de Actividades'!$B$5:$E$99,2,FALSE)</f>
        <v>OPL</v>
      </c>
      <c r="F190" s="45" t="str">
        <f>VLOOKUP(D190,'Catálogo de Actividades'!$B$5:$E$99,3,FALSE)</f>
        <v>CG</v>
      </c>
      <c r="G190" s="48">
        <v>44488</v>
      </c>
      <c r="H190" s="48">
        <v>44497</v>
      </c>
      <c r="I190" s="33"/>
      <c r="J190" s="33"/>
      <c r="K190" s="33"/>
      <c r="L190" s="33"/>
      <c r="M190" s="33"/>
      <c r="N190" s="33"/>
      <c r="O190" s="33"/>
      <c r="P190" s="33"/>
      <c r="Q190" s="33"/>
      <c r="R190" s="33"/>
      <c r="S190" s="33"/>
      <c r="T190" s="33"/>
      <c r="U190" s="33"/>
      <c r="V190" s="33"/>
      <c r="W190" s="33"/>
    </row>
    <row r="191" spans="1:23" ht="15.6" hidden="1">
      <c r="A191" s="49" t="s">
        <v>63</v>
      </c>
      <c r="B191" s="43" t="s">
        <v>156</v>
      </c>
      <c r="C191" s="44" t="str">
        <f>VLOOKUP(D191,'Catálogo de Actividades'!$B$5:$E$99,4,FALSE)</f>
        <v>9.13</v>
      </c>
      <c r="D191" s="20" t="s">
        <v>181</v>
      </c>
      <c r="E191" s="45" t="str">
        <f>VLOOKUP(D191,'Catálogo de Actividades'!$B$5:$E$99,2,FALSE)</f>
        <v>OPL</v>
      </c>
      <c r="F191" s="45" t="str">
        <f>VLOOKUP(D191,'Catálogo de Actividades'!$B$5:$E$99,3,FALSE)</f>
        <v>CG</v>
      </c>
      <c r="G191" s="48">
        <v>44500</v>
      </c>
      <c r="H191" s="48">
        <v>44504</v>
      </c>
      <c r="I191" s="33"/>
      <c r="J191" s="33"/>
      <c r="K191" s="33"/>
      <c r="L191" s="33"/>
      <c r="M191" s="33"/>
      <c r="N191" s="33"/>
      <c r="O191" s="33"/>
      <c r="P191" s="33"/>
      <c r="Q191" s="33"/>
      <c r="R191" s="33"/>
      <c r="S191" s="33"/>
      <c r="T191" s="33"/>
      <c r="U191" s="33"/>
      <c r="V191" s="33"/>
      <c r="W191" s="33"/>
    </row>
    <row r="192" spans="1:23" ht="15.6" hidden="1">
      <c r="A192" s="49" t="s">
        <v>63</v>
      </c>
      <c r="B192" s="43" t="s">
        <v>156</v>
      </c>
      <c r="C192" s="44" t="str">
        <f>VLOOKUP(D192,'Catálogo de Actividades'!$B$5:$E$99,4,FALSE)</f>
        <v>9.14</v>
      </c>
      <c r="D192" s="20" t="s">
        <v>183</v>
      </c>
      <c r="E192" s="45" t="str">
        <f>VLOOKUP(D192,'Catálogo de Actividades'!$B$5:$E$99,2,FALSE)</f>
        <v>OPL</v>
      </c>
      <c r="F192" s="45" t="str">
        <f>VLOOKUP(D192,'Catálogo de Actividades'!$B$5:$E$99,3,FALSE)</f>
        <v>CG</v>
      </c>
      <c r="G192" s="48">
        <v>44505</v>
      </c>
      <c r="H192" s="48">
        <v>44508</v>
      </c>
      <c r="I192" s="33"/>
      <c r="J192" s="33"/>
      <c r="K192" s="33"/>
      <c r="L192" s="33"/>
      <c r="M192" s="33"/>
      <c r="N192" s="33"/>
      <c r="O192" s="33"/>
      <c r="P192" s="33"/>
      <c r="Q192" s="33"/>
      <c r="R192" s="33"/>
      <c r="S192" s="33"/>
      <c r="T192" s="33"/>
      <c r="U192" s="33"/>
      <c r="V192" s="33"/>
      <c r="W192" s="33"/>
    </row>
    <row r="193" spans="1:23" ht="15.6" hidden="1">
      <c r="A193" s="49" t="s">
        <v>63</v>
      </c>
      <c r="B193" s="43" t="s">
        <v>156</v>
      </c>
      <c r="C193" s="44" t="str">
        <f>VLOOKUP(D193,'Catálogo de Actividades'!$B$5:$E$99,4,FALSE)</f>
        <v>9.15</v>
      </c>
      <c r="D193" s="20" t="s">
        <v>185</v>
      </c>
      <c r="E193" s="45" t="str">
        <f>VLOOKUP(D193,'Catálogo de Actividades'!$B$5:$E$99,2,FALSE)</f>
        <v>OPL</v>
      </c>
      <c r="F193" s="45" t="str">
        <f>VLOOKUP(D193,'Catálogo de Actividades'!$B$5:$E$99,3,FALSE)</f>
        <v>CG</v>
      </c>
      <c r="G193" s="48">
        <v>44477</v>
      </c>
      <c r="H193" s="48">
        <v>44488</v>
      </c>
      <c r="I193" s="33"/>
      <c r="J193" s="33"/>
      <c r="K193" s="33"/>
      <c r="L193" s="33"/>
      <c r="M193" s="33"/>
      <c r="N193" s="33"/>
      <c r="O193" s="33"/>
      <c r="P193" s="33"/>
      <c r="Q193" s="33"/>
      <c r="R193" s="33"/>
      <c r="S193" s="33"/>
      <c r="T193" s="33"/>
      <c r="U193" s="33"/>
      <c r="V193" s="33"/>
      <c r="W193" s="33"/>
    </row>
    <row r="194" spans="1:23" ht="15.6" hidden="1">
      <c r="A194" s="49" t="s">
        <v>63</v>
      </c>
      <c r="B194" s="43" t="s">
        <v>156</v>
      </c>
      <c r="C194" s="44" t="str">
        <f>VLOOKUP(D194,'Catálogo de Actividades'!$B$5:$E$99,4,FALSE)</f>
        <v>9.16</v>
      </c>
      <c r="D194" s="20" t="s">
        <v>187</v>
      </c>
      <c r="E194" s="45" t="str">
        <f>VLOOKUP(D194,'Catálogo de Actividades'!$B$5:$E$99,2,FALSE)</f>
        <v>OPL</v>
      </c>
      <c r="F194" s="45" t="str">
        <f>VLOOKUP(D194,'Catálogo de Actividades'!$B$5:$E$99,3,FALSE)</f>
        <v>CG</v>
      </c>
      <c r="G194" s="48">
        <v>44478</v>
      </c>
      <c r="H194" s="48">
        <v>44491</v>
      </c>
      <c r="I194" s="33"/>
      <c r="J194" s="33"/>
      <c r="K194" s="33"/>
      <c r="L194" s="33"/>
      <c r="M194" s="33"/>
      <c r="N194" s="33"/>
      <c r="O194" s="33"/>
      <c r="P194" s="33"/>
      <c r="Q194" s="33"/>
      <c r="R194" s="33"/>
      <c r="S194" s="33"/>
      <c r="T194" s="33"/>
      <c r="U194" s="33"/>
      <c r="V194" s="33"/>
      <c r="W194" s="33"/>
    </row>
    <row r="195" spans="1:23" ht="15.6" hidden="1">
      <c r="A195" s="49" t="s">
        <v>63</v>
      </c>
      <c r="B195" s="43" t="s">
        <v>156</v>
      </c>
      <c r="C195" s="44" t="str">
        <f>VLOOKUP(D195,'Catálogo de Actividades'!$B$5:$E$99,4,FALSE)</f>
        <v>9.17</v>
      </c>
      <c r="D195" s="20" t="s">
        <v>189</v>
      </c>
      <c r="E195" s="45" t="str">
        <f>VLOOKUP(D195,'Catálogo de Actividades'!$B$5:$E$99,2,FALSE)</f>
        <v>OPL</v>
      </c>
      <c r="F195" s="45" t="str">
        <f>VLOOKUP(D195,'Catálogo de Actividades'!$B$5:$E$99,3,FALSE)</f>
        <v>CG</v>
      </c>
      <c r="G195" s="48">
        <v>44510</v>
      </c>
      <c r="H195" s="48">
        <v>44524</v>
      </c>
      <c r="I195" s="33"/>
      <c r="J195" s="33"/>
      <c r="K195" s="33"/>
      <c r="L195" s="33"/>
      <c r="M195" s="33"/>
      <c r="N195" s="33"/>
      <c r="O195" s="33"/>
      <c r="P195" s="33"/>
      <c r="Q195" s="33"/>
      <c r="R195" s="33"/>
      <c r="S195" s="33"/>
      <c r="T195" s="33"/>
      <c r="U195" s="33"/>
      <c r="V195" s="33"/>
      <c r="W195" s="33"/>
    </row>
    <row r="196" spans="1:23" ht="28.8" hidden="1">
      <c r="A196" s="49" t="s">
        <v>63</v>
      </c>
      <c r="B196" s="43" t="s">
        <v>191</v>
      </c>
      <c r="C196" s="44">
        <f>VLOOKUP(D196,'Catálogo de Actividades'!$B$5:$E$99,4,FALSE)</f>
        <v>10.1</v>
      </c>
      <c r="D196" s="20" t="s">
        <v>192</v>
      </c>
      <c r="E196" s="45" t="str">
        <f>VLOOKUP(D196,'Catálogo de Actividades'!$B$5:$E$99,2,FALSE)</f>
        <v>OPL</v>
      </c>
      <c r="F196" s="45" t="str">
        <f>VLOOKUP(D196,'Catálogo de Actividades'!$B$5:$E$99,3,FALSE)</f>
        <v>CG</v>
      </c>
      <c r="G196" s="48">
        <v>44469</v>
      </c>
      <c r="H196" s="48">
        <v>44470</v>
      </c>
      <c r="I196" s="33"/>
      <c r="J196" s="33"/>
      <c r="K196" s="33"/>
      <c r="L196" s="33"/>
      <c r="M196" s="33"/>
      <c r="N196" s="33"/>
      <c r="O196" s="33"/>
      <c r="P196" s="33"/>
      <c r="Q196" s="33"/>
      <c r="R196" s="33"/>
      <c r="S196" s="33"/>
      <c r="T196" s="33"/>
      <c r="U196" s="33"/>
      <c r="V196" s="33"/>
      <c r="W196" s="33"/>
    </row>
    <row r="197" spans="1:23" ht="28.8" hidden="1">
      <c r="A197" s="49" t="s">
        <v>63</v>
      </c>
      <c r="B197" s="43" t="s">
        <v>191</v>
      </c>
      <c r="C197" s="44">
        <f>VLOOKUP(D197,'Catálogo de Actividades'!$B$5:$E$99,4,FALSE)</f>
        <v>10.199999999999999</v>
      </c>
      <c r="D197" s="20" t="s">
        <v>193</v>
      </c>
      <c r="E197" s="45" t="str">
        <f>VLOOKUP(D197,'Catálogo de Actividades'!$B$5:$E$99,2,FALSE)</f>
        <v>OPL</v>
      </c>
      <c r="F197" s="45" t="str">
        <f>VLOOKUP(D197,'Catálogo de Actividades'!$B$5:$E$99,3,FALSE)</f>
        <v>CG</v>
      </c>
      <c r="G197" s="48">
        <v>44493</v>
      </c>
      <c r="H197" s="48">
        <v>44495</v>
      </c>
      <c r="I197" s="33"/>
      <c r="J197" s="33"/>
      <c r="K197" s="33"/>
      <c r="L197" s="33"/>
      <c r="M197" s="33"/>
      <c r="N197" s="33"/>
      <c r="O197" s="33"/>
      <c r="P197" s="33"/>
      <c r="Q197" s="33"/>
      <c r="R197" s="33"/>
      <c r="S197" s="33"/>
      <c r="T197" s="33"/>
      <c r="U197" s="33"/>
      <c r="V197" s="33"/>
      <c r="W197" s="33"/>
    </row>
    <row r="198" spans="1:23" ht="15.6" hidden="1">
      <c r="A198" s="49" t="s">
        <v>63</v>
      </c>
      <c r="B198" s="43" t="s">
        <v>191</v>
      </c>
      <c r="C198" s="44">
        <f>VLOOKUP(D198,'Catálogo de Actividades'!$B$5:$E$99,4,FALSE)</f>
        <v>10.3</v>
      </c>
      <c r="D198" s="20" t="s">
        <v>194</v>
      </c>
      <c r="E198" s="45" t="str">
        <f>VLOOKUP(D198,'Catálogo de Actividades'!$B$5:$E$99,2,FALSE)</f>
        <v>OPL</v>
      </c>
      <c r="F198" s="45" t="str">
        <f>VLOOKUP(D198,'Catálogo de Actividades'!$B$5:$E$99,3,FALSE)</f>
        <v>CG</v>
      </c>
      <c r="G198" s="48">
        <v>44501</v>
      </c>
      <c r="H198" s="48">
        <v>44502</v>
      </c>
      <c r="I198" s="33"/>
      <c r="J198" s="33"/>
      <c r="K198" s="33"/>
      <c r="L198" s="33"/>
      <c r="M198" s="33"/>
      <c r="N198" s="33"/>
      <c r="O198" s="33"/>
      <c r="P198" s="33"/>
      <c r="Q198" s="33"/>
      <c r="R198" s="33"/>
      <c r="S198" s="33"/>
      <c r="T198" s="33"/>
      <c r="U198" s="33"/>
      <c r="V198" s="33"/>
      <c r="W198" s="33"/>
    </row>
    <row r="199" spans="1:23" ht="28.8" hidden="1">
      <c r="A199" s="49" t="s">
        <v>63</v>
      </c>
      <c r="B199" s="43" t="s">
        <v>191</v>
      </c>
      <c r="C199" s="44">
        <f>VLOOKUP(D199,'Catálogo de Actividades'!$B$5:$E$99,4,FALSE)</f>
        <v>10.4</v>
      </c>
      <c r="D199" s="20" t="s">
        <v>195</v>
      </c>
      <c r="E199" s="45" t="str">
        <f>VLOOKUP(D199,'Catálogo de Actividades'!$B$5:$E$99,2,FALSE)</f>
        <v>OPL</v>
      </c>
      <c r="F199" s="45" t="str">
        <f>VLOOKUP(D199,'Catálogo de Actividades'!$B$5:$E$99,3,FALSE)</f>
        <v>CG/OD</v>
      </c>
      <c r="G199" s="48">
        <v>44501</v>
      </c>
      <c r="H199" s="48">
        <v>44505</v>
      </c>
      <c r="I199" s="33"/>
      <c r="J199" s="33"/>
      <c r="K199" s="33"/>
      <c r="L199" s="33"/>
      <c r="M199" s="33"/>
      <c r="N199" s="33"/>
      <c r="O199" s="33"/>
      <c r="P199" s="33"/>
      <c r="Q199" s="33"/>
      <c r="R199" s="33"/>
      <c r="S199" s="33"/>
      <c r="T199" s="33"/>
      <c r="U199" s="33"/>
      <c r="V199" s="33"/>
      <c r="W199" s="33"/>
    </row>
    <row r="200" spans="1:23" ht="28.8" hidden="1">
      <c r="A200" s="49" t="s">
        <v>63</v>
      </c>
      <c r="B200" s="43" t="s">
        <v>191</v>
      </c>
      <c r="C200" s="44">
        <f>VLOOKUP(D200,'Catálogo de Actividades'!$B$5:$E$99,4,FALSE)</f>
        <v>10.5</v>
      </c>
      <c r="D200" s="20" t="s">
        <v>196</v>
      </c>
      <c r="E200" s="45" t="str">
        <f>VLOOKUP(D200,'Catálogo de Actividades'!$B$5:$E$99,2,FALSE)</f>
        <v>OPL</v>
      </c>
      <c r="F200" s="45" t="str">
        <f>VLOOKUP(D200,'Catálogo de Actividades'!$B$5:$E$99,3,FALSE)</f>
        <v>OD</v>
      </c>
      <c r="G200" s="48">
        <v>44501</v>
      </c>
      <c r="H200" s="48">
        <v>44505</v>
      </c>
      <c r="I200" s="33"/>
      <c r="J200" s="33"/>
      <c r="K200" s="33"/>
      <c r="L200" s="33"/>
      <c r="M200" s="33"/>
      <c r="N200" s="33"/>
      <c r="O200" s="33"/>
      <c r="P200" s="33"/>
      <c r="Q200" s="33"/>
      <c r="R200" s="33"/>
      <c r="S200" s="33"/>
      <c r="T200" s="33"/>
      <c r="U200" s="33"/>
      <c r="V200" s="33"/>
      <c r="W200" s="33"/>
    </row>
    <row r="201" spans="1:23" ht="15.6" hidden="1">
      <c r="A201" s="49" t="s">
        <v>63</v>
      </c>
      <c r="B201" s="43" t="s">
        <v>191</v>
      </c>
      <c r="C201" s="44">
        <f>VLOOKUP(D201,'Catálogo de Actividades'!$B$5:$E$99,4,FALSE)</f>
        <v>10.6</v>
      </c>
      <c r="D201" s="20" t="s">
        <v>197</v>
      </c>
      <c r="E201" s="45" t="str">
        <f>VLOOKUP(D201,'Catálogo de Actividades'!$B$5:$E$99,2,FALSE)</f>
        <v>OPL</v>
      </c>
      <c r="F201" s="45" t="str">
        <f>VLOOKUP(D201,'Catálogo de Actividades'!$B$5:$E$99,3,FALSE)</f>
        <v>OD</v>
      </c>
      <c r="G201" s="48">
        <v>44509</v>
      </c>
      <c r="H201" s="48">
        <v>44512</v>
      </c>
      <c r="I201" s="33"/>
      <c r="J201" s="33"/>
      <c r="K201" s="33"/>
      <c r="L201" s="33"/>
      <c r="M201" s="33"/>
      <c r="N201" s="33"/>
      <c r="O201" s="33"/>
      <c r="P201" s="33"/>
      <c r="Q201" s="33"/>
      <c r="R201" s="33"/>
      <c r="S201" s="33"/>
      <c r="T201" s="33"/>
      <c r="U201" s="33"/>
      <c r="V201" s="33"/>
      <c r="W201" s="33"/>
    </row>
    <row r="202" spans="1:23" ht="15.6" hidden="1">
      <c r="A202" s="49" t="s">
        <v>63</v>
      </c>
      <c r="B202" s="43" t="s">
        <v>191</v>
      </c>
      <c r="C202" s="44">
        <f>VLOOKUP(D202,'Catálogo de Actividades'!$B$5:$E$99,4,FALSE)</f>
        <v>10.7</v>
      </c>
      <c r="D202" s="20" t="s">
        <v>198</v>
      </c>
      <c r="E202" s="45" t="str">
        <f>VLOOKUP(D202,'Catálogo de Actividades'!$B$5:$E$99,2,FALSE)</f>
        <v>OPL</v>
      </c>
      <c r="F202" s="45" t="str">
        <f>VLOOKUP(D202,'Catálogo de Actividades'!$B$5:$E$99,3,FALSE)</f>
        <v>OD</v>
      </c>
      <c r="G202" s="48">
        <v>44512</v>
      </c>
      <c r="H202" s="48">
        <v>44516</v>
      </c>
      <c r="I202" s="33"/>
      <c r="J202" s="33"/>
      <c r="K202" s="33"/>
      <c r="L202" s="33"/>
      <c r="M202" s="33"/>
      <c r="N202" s="33"/>
      <c r="O202" s="33"/>
      <c r="P202" s="33"/>
      <c r="Q202" s="33"/>
      <c r="R202" s="33"/>
      <c r="S202" s="33"/>
      <c r="T202" s="33"/>
      <c r="U202" s="33"/>
      <c r="V202" s="33"/>
      <c r="W202" s="33"/>
    </row>
    <row r="203" spans="1:23" ht="15.6" hidden="1">
      <c r="A203" s="49" t="s">
        <v>63</v>
      </c>
      <c r="B203" s="43" t="s">
        <v>191</v>
      </c>
      <c r="C203" s="44">
        <f>VLOOKUP(D203,'Catálogo de Actividades'!$B$5:$E$99,4,FALSE)</f>
        <v>10.8</v>
      </c>
      <c r="D203" s="20" t="s">
        <v>199</v>
      </c>
      <c r="E203" s="45" t="str">
        <f>VLOOKUP(D203,'Catálogo de Actividades'!$B$5:$E$99,2,FALSE)</f>
        <v>OPL</v>
      </c>
      <c r="F203" s="45" t="str">
        <f>VLOOKUP(D203,'Catálogo de Actividades'!$B$5:$E$99,3,FALSE)</f>
        <v>OD</v>
      </c>
      <c r="G203" s="48">
        <v>44522</v>
      </c>
      <c r="H203" s="48">
        <v>44526</v>
      </c>
      <c r="I203" s="33"/>
      <c r="J203" s="33"/>
      <c r="K203" s="33"/>
      <c r="L203" s="33"/>
      <c r="M203" s="33"/>
      <c r="N203" s="33"/>
      <c r="O203" s="33"/>
      <c r="P203" s="33"/>
      <c r="Q203" s="33"/>
      <c r="R203" s="33"/>
      <c r="S203" s="33"/>
      <c r="T203" s="33"/>
      <c r="U203" s="33"/>
      <c r="V203" s="33"/>
      <c r="W203" s="33"/>
    </row>
    <row r="204" spans="1:23" ht="15.6" hidden="1">
      <c r="A204" s="49" t="s">
        <v>63</v>
      </c>
      <c r="B204" s="43" t="s">
        <v>200</v>
      </c>
      <c r="C204" s="44" t="str">
        <f>VLOOKUP(D204,'Catálogo de Actividades'!$B$5:$E$99,4,FALSE)</f>
        <v>11.1</v>
      </c>
      <c r="D204" s="20" t="s">
        <v>201</v>
      </c>
      <c r="E204" s="45" t="str">
        <f>VLOOKUP(D204,'Catálogo de Actividades'!$B$5:$E$99,2,FALSE)</f>
        <v>OPL</v>
      </c>
      <c r="F204" s="45" t="str">
        <f>VLOOKUP(D204,'Catálogo de Actividades'!$B$5:$E$99,3,FALSE)</f>
        <v>CG</v>
      </c>
      <c r="G204" s="48">
        <v>44485</v>
      </c>
      <c r="H204" s="48">
        <v>44485</v>
      </c>
      <c r="I204" s="33"/>
      <c r="J204" s="33"/>
      <c r="K204" s="33"/>
      <c r="L204" s="33"/>
      <c r="M204" s="33"/>
      <c r="N204" s="33"/>
      <c r="O204" s="33"/>
      <c r="P204" s="33"/>
      <c r="Q204" s="33"/>
      <c r="R204" s="33"/>
      <c r="S204" s="33"/>
      <c r="T204" s="33"/>
      <c r="U204" s="33"/>
      <c r="V204" s="33"/>
      <c r="W204" s="33"/>
    </row>
    <row r="205" spans="1:23" ht="28.8" hidden="1">
      <c r="A205" s="49" t="s">
        <v>63</v>
      </c>
      <c r="B205" s="43" t="s">
        <v>200</v>
      </c>
      <c r="C205" s="44" t="str">
        <f>VLOOKUP(D205,'Catálogo de Actividades'!$B$5:$E$99,4,FALSE)</f>
        <v>11.2</v>
      </c>
      <c r="D205" s="20" t="s">
        <v>203</v>
      </c>
      <c r="E205" s="45" t="str">
        <f>VLOOKUP(D205,'Catálogo de Actividades'!$B$5:$E$99,2,FALSE)</f>
        <v>OPL</v>
      </c>
      <c r="F205" s="45" t="str">
        <f>VLOOKUP(D205,'Catálogo de Actividades'!$B$5:$E$99,3,FALSE)</f>
        <v>CG</v>
      </c>
      <c r="G205" s="48">
        <v>44485</v>
      </c>
      <c r="H205" s="48">
        <v>44485</v>
      </c>
      <c r="I205" s="33"/>
      <c r="J205" s="33"/>
      <c r="K205" s="33"/>
      <c r="L205" s="33"/>
      <c r="M205" s="33"/>
      <c r="N205" s="33"/>
      <c r="O205" s="33"/>
      <c r="P205" s="33"/>
      <c r="Q205" s="33"/>
      <c r="R205" s="33"/>
      <c r="S205" s="33"/>
      <c r="T205" s="33"/>
      <c r="U205" s="33"/>
      <c r="V205" s="33"/>
      <c r="W205" s="33"/>
    </row>
    <row r="206" spans="1:23" ht="15.6">
      <c r="A206" s="49" t="s">
        <v>63</v>
      </c>
      <c r="B206" s="43" t="s">
        <v>205</v>
      </c>
      <c r="C206" s="44" t="str">
        <f>VLOOKUP(D206,'Catálogo de Actividades'!$B$5:$E$99,4,FALSE)</f>
        <v>12.1</v>
      </c>
      <c r="D206" s="20" t="s">
        <v>206</v>
      </c>
      <c r="E206" s="45" t="str">
        <f>VLOOKUP(D206,'Catálogo de Actividades'!$B$5:$E$99,2,FALSE)</f>
        <v>INE/OPL</v>
      </c>
      <c r="F206" s="45" t="str">
        <f>VLOOKUP(D206,'Catálogo de Actividades'!$B$5:$E$99,3,FALSE)</f>
        <v>DEOE/OD</v>
      </c>
      <c r="G206" s="48">
        <v>44504</v>
      </c>
      <c r="H206" s="48">
        <v>44518</v>
      </c>
      <c r="I206" s="33"/>
      <c r="J206" s="33"/>
      <c r="K206" s="33"/>
      <c r="L206" s="33"/>
      <c r="M206" s="33"/>
      <c r="N206" s="33"/>
      <c r="O206" s="33"/>
      <c r="P206" s="33"/>
      <c r="Q206" s="33"/>
      <c r="R206" s="33"/>
      <c r="S206" s="33"/>
      <c r="T206" s="33"/>
      <c r="U206" s="33"/>
      <c r="V206" s="33"/>
      <c r="W206" s="33"/>
    </row>
    <row r="207" spans="1:23" ht="15.6" hidden="1">
      <c r="A207" s="49" t="s">
        <v>63</v>
      </c>
      <c r="B207" s="43" t="s">
        <v>205</v>
      </c>
      <c r="C207" s="44" t="str">
        <f>VLOOKUP(D207,'Catálogo de Actividades'!$B$5:$E$99,4,FALSE)</f>
        <v>12.2</v>
      </c>
      <c r="D207" s="20" t="s">
        <v>205</v>
      </c>
      <c r="E207" s="45" t="str">
        <f>VLOOKUP(D207,'Catálogo de Actividades'!$B$5:$E$99,2,FALSE)</f>
        <v>OPL</v>
      </c>
      <c r="F207" s="45" t="str">
        <f>VLOOKUP(D207,'Catálogo de Actividades'!$B$5:$E$99,3,FALSE)</f>
        <v>CG/OD</v>
      </c>
      <c r="G207" s="48">
        <v>44528</v>
      </c>
      <c r="H207" s="48">
        <v>44528</v>
      </c>
      <c r="I207" s="33"/>
      <c r="J207" s="33"/>
      <c r="K207" s="33"/>
      <c r="L207" s="33"/>
      <c r="M207" s="33"/>
      <c r="N207" s="33"/>
      <c r="O207" s="33"/>
      <c r="P207" s="33"/>
      <c r="Q207" s="33"/>
      <c r="R207" s="33"/>
      <c r="S207" s="33"/>
      <c r="T207" s="33"/>
      <c r="U207" s="33"/>
      <c r="V207" s="33"/>
      <c r="W207" s="33"/>
    </row>
    <row r="208" spans="1:23" ht="15.6" hidden="1">
      <c r="A208" s="49" t="s">
        <v>63</v>
      </c>
      <c r="B208" s="43" t="s">
        <v>210</v>
      </c>
      <c r="C208" s="44" t="str">
        <f>VLOOKUP(D208,'Catálogo de Actividades'!$B$5:$E$99,4,FALSE)</f>
        <v>13.1</v>
      </c>
      <c r="D208" s="20" t="s">
        <v>211</v>
      </c>
      <c r="E208" s="45" t="str">
        <f>VLOOKUP(D208,'Catálogo de Actividades'!$B$5:$E$99,2,FALSE)</f>
        <v>OPL</v>
      </c>
      <c r="F208" s="45" t="str">
        <f>VLOOKUP(D208,'Catálogo de Actividades'!$B$5:$E$99,3,FALSE)</f>
        <v>CG</v>
      </c>
      <c r="G208" s="48">
        <v>44482</v>
      </c>
      <c r="H208" s="48">
        <v>44488</v>
      </c>
      <c r="I208" s="33"/>
      <c r="J208" s="33"/>
      <c r="K208" s="33"/>
      <c r="L208" s="33"/>
      <c r="M208" s="33"/>
      <c r="N208" s="33"/>
      <c r="O208" s="33"/>
      <c r="P208" s="33"/>
      <c r="Q208" s="33"/>
      <c r="R208" s="33"/>
      <c r="S208" s="33"/>
      <c r="T208" s="33"/>
      <c r="U208" s="33"/>
      <c r="V208" s="33"/>
      <c r="W208" s="33"/>
    </row>
    <row r="209" spans="1:23" ht="28.8" hidden="1">
      <c r="A209" s="49" t="s">
        <v>63</v>
      </c>
      <c r="B209" s="43" t="s">
        <v>210</v>
      </c>
      <c r="C209" s="44" t="str">
        <f>VLOOKUP(D209,'Catálogo de Actividades'!$B$5:$E$99,4,FALSE)</f>
        <v>13.2</v>
      </c>
      <c r="D209" s="20" t="s">
        <v>213</v>
      </c>
      <c r="E209" s="45" t="str">
        <f>VLOOKUP(D209,'Catálogo de Actividades'!$B$5:$E$99,2,FALSE)</f>
        <v>INE/OPL</v>
      </c>
      <c r="F209" s="45" t="str">
        <f>VLOOKUP(D209,'Catálogo de Actividades'!$B$5:$E$99,3,FALSE)</f>
        <v>JLE/JDE/OD</v>
      </c>
      <c r="G209" s="48">
        <v>44502</v>
      </c>
      <c r="H209" s="48">
        <v>44507</v>
      </c>
      <c r="I209" s="33"/>
      <c r="J209" s="33"/>
      <c r="K209" s="33"/>
      <c r="L209" s="33"/>
      <c r="M209" s="33"/>
      <c r="N209" s="33"/>
      <c r="O209" s="33"/>
      <c r="P209" s="33"/>
      <c r="Q209" s="33"/>
      <c r="R209" s="33"/>
      <c r="S209" s="33"/>
      <c r="T209" s="33"/>
      <c r="U209" s="33"/>
      <c r="V209" s="33"/>
      <c r="W209" s="33"/>
    </row>
    <row r="210" spans="1:23" ht="15.6" hidden="1">
      <c r="A210" s="49" t="s">
        <v>63</v>
      </c>
      <c r="B210" s="43" t="s">
        <v>210</v>
      </c>
      <c r="C210" s="44" t="str">
        <f>VLOOKUP(D210,'Catálogo de Actividades'!$B$5:$E$99,4,FALSE)</f>
        <v>13.3</v>
      </c>
      <c r="D210" s="20" t="s">
        <v>216</v>
      </c>
      <c r="E210" s="45" t="str">
        <f>VLOOKUP(D210,'Catálogo de Actividades'!$B$5:$E$99,2,FALSE)</f>
        <v>OPL</v>
      </c>
      <c r="F210" s="45" t="str">
        <f>VLOOKUP(D210,'Catálogo de Actividades'!$B$5:$E$99,3,FALSE)</f>
        <v>OD</v>
      </c>
      <c r="G210" s="48">
        <v>44502</v>
      </c>
      <c r="H210" s="48">
        <v>44507</v>
      </c>
      <c r="I210" s="33"/>
      <c r="J210" s="33"/>
      <c r="K210" s="33"/>
      <c r="L210" s="33"/>
      <c r="M210" s="33"/>
      <c r="N210" s="33"/>
      <c r="O210" s="33"/>
      <c r="P210" s="33"/>
      <c r="Q210" s="33"/>
      <c r="R210" s="33"/>
      <c r="S210" s="33"/>
      <c r="T210" s="33"/>
      <c r="U210" s="33"/>
      <c r="V210" s="33"/>
      <c r="W210" s="33"/>
    </row>
    <row r="211" spans="1:23" ht="15.6" hidden="1">
      <c r="A211" s="49" t="s">
        <v>63</v>
      </c>
      <c r="B211" s="43" t="s">
        <v>210</v>
      </c>
      <c r="C211" s="44" t="str">
        <f>VLOOKUP(D211,'Catálogo de Actividades'!$B$5:$E$99,4,FALSE)</f>
        <v>13.4</v>
      </c>
      <c r="D211" s="20" t="s">
        <v>218</v>
      </c>
      <c r="E211" s="45" t="str">
        <f>VLOOKUP(D211,'Catálogo de Actividades'!$B$5:$E$99,2,FALSE)</f>
        <v>OPL</v>
      </c>
      <c r="F211" s="45" t="str">
        <f>VLOOKUP(D211,'Catálogo de Actividades'!$B$5:$E$99,3,FALSE)</f>
        <v>CG</v>
      </c>
      <c r="G211" s="48">
        <v>44508</v>
      </c>
      <c r="H211" s="48">
        <v>44510</v>
      </c>
      <c r="I211" s="33"/>
      <c r="J211" s="33"/>
      <c r="K211" s="33"/>
      <c r="L211" s="33"/>
      <c r="M211" s="33"/>
      <c r="N211" s="33"/>
      <c r="O211" s="33"/>
      <c r="P211" s="33"/>
      <c r="Q211" s="33"/>
      <c r="R211" s="33"/>
      <c r="S211" s="33"/>
      <c r="T211" s="33"/>
      <c r="U211" s="33"/>
      <c r="V211" s="33"/>
      <c r="W211" s="33"/>
    </row>
    <row r="212" spans="1:23" ht="15.6" hidden="1">
      <c r="A212" s="49" t="s">
        <v>63</v>
      </c>
      <c r="B212" s="43" t="s">
        <v>220</v>
      </c>
      <c r="C212" s="44" t="str">
        <f>VLOOKUP(D212,'Catálogo de Actividades'!$B$5:$E$99,4,FALSE)</f>
        <v>14.1</v>
      </c>
      <c r="D212" s="20" t="s">
        <v>221</v>
      </c>
      <c r="E212" s="45" t="str">
        <f>VLOOKUP(D212,'Catálogo de Actividades'!$B$5:$E$99,2,FALSE)</f>
        <v>INE</v>
      </c>
      <c r="F212" s="45" t="str">
        <f>VLOOKUP(D212,'Catálogo de Actividades'!$B$5:$E$99,3,FALSE)</f>
        <v>JLE</v>
      </c>
      <c r="G212" s="48">
        <v>44497</v>
      </c>
      <c r="H212" s="48">
        <v>44504</v>
      </c>
      <c r="I212" s="33"/>
      <c r="J212" s="33"/>
      <c r="K212" s="33"/>
      <c r="L212" s="33"/>
      <c r="M212" s="33"/>
      <c r="N212" s="33"/>
      <c r="O212" s="33"/>
      <c r="P212" s="33"/>
      <c r="Q212" s="33"/>
      <c r="R212" s="33"/>
      <c r="S212" s="33"/>
      <c r="T212" s="33"/>
      <c r="U212" s="33"/>
      <c r="V212" s="33"/>
      <c r="W212" s="33"/>
    </row>
    <row r="213" spans="1:23" ht="15.6" hidden="1">
      <c r="A213" s="49" t="s">
        <v>63</v>
      </c>
      <c r="B213" s="43" t="s">
        <v>220</v>
      </c>
      <c r="C213" s="44" t="str">
        <f>VLOOKUP(D213,'Catálogo de Actividades'!$B$5:$E$99,4,FALSE)</f>
        <v>14.2</v>
      </c>
      <c r="D213" s="20" t="s">
        <v>224</v>
      </c>
      <c r="E213" s="45" t="str">
        <f>VLOOKUP(D213,'Catálogo de Actividades'!$B$5:$E$99,2,FALSE)</f>
        <v>OPL</v>
      </c>
      <c r="F213" s="45" t="str">
        <f>VLOOKUP(D213,'Catálogo de Actividades'!$B$5:$E$99,3,FALSE)</f>
        <v>CG</v>
      </c>
      <c r="G213" s="48">
        <v>44499</v>
      </c>
      <c r="H213" s="48">
        <v>44506</v>
      </c>
      <c r="I213" s="33"/>
      <c r="J213" s="33"/>
      <c r="K213" s="33"/>
      <c r="L213" s="33"/>
      <c r="M213" s="33"/>
      <c r="N213" s="33"/>
      <c r="O213" s="33"/>
      <c r="P213" s="33"/>
      <c r="Q213" s="33"/>
      <c r="R213" s="33"/>
      <c r="S213" s="33"/>
      <c r="T213" s="33"/>
      <c r="U213" s="33"/>
      <c r="V213" s="33"/>
      <c r="W213" s="33"/>
    </row>
    <row r="214" spans="1:23" ht="15.6" hidden="1">
      <c r="A214" s="49" t="s">
        <v>63</v>
      </c>
      <c r="B214" s="43" t="s">
        <v>220</v>
      </c>
      <c r="C214" s="44" t="str">
        <f>VLOOKUP(D214,'Catálogo de Actividades'!$B$5:$E$99,4,FALSE)</f>
        <v>14.3</v>
      </c>
      <c r="D214" s="20" t="s">
        <v>226</v>
      </c>
      <c r="E214" s="45" t="str">
        <f>VLOOKUP(D214,'Catálogo de Actividades'!$B$5:$E$99,2,FALSE)</f>
        <v>INE/OPL</v>
      </c>
      <c r="F214" s="45" t="str">
        <f>VLOOKUP(D214,'Catálogo de Actividades'!$B$5:$E$99,3,FALSE)</f>
        <v>JDE/OD</v>
      </c>
      <c r="G214" s="48">
        <v>44499</v>
      </c>
      <c r="H214" s="48">
        <v>44504</v>
      </c>
      <c r="I214" s="33"/>
      <c r="J214" s="33"/>
      <c r="K214" s="33"/>
      <c r="L214" s="33"/>
      <c r="M214" s="33"/>
      <c r="N214" s="33"/>
      <c r="O214" s="33"/>
      <c r="P214" s="33"/>
      <c r="Q214" s="33"/>
      <c r="R214" s="33"/>
      <c r="S214" s="33"/>
      <c r="T214" s="33"/>
      <c r="U214" s="33"/>
      <c r="V214" s="33"/>
      <c r="W214" s="33"/>
    </row>
    <row r="215" spans="1:23" ht="15.6" hidden="1">
      <c r="A215" s="49" t="s">
        <v>63</v>
      </c>
      <c r="B215" s="43" t="s">
        <v>220</v>
      </c>
      <c r="C215" s="44" t="str">
        <f>VLOOKUP(D215,'Catálogo de Actividades'!$B$5:$E$99,4,FALSE)</f>
        <v>14.4</v>
      </c>
      <c r="D215" s="20" t="s">
        <v>277</v>
      </c>
      <c r="E215" s="45" t="str">
        <f>VLOOKUP(D215,'Catálogo de Actividades'!$B$5:$E$99,2,FALSE)</f>
        <v>INE</v>
      </c>
      <c r="F215" s="45" t="str">
        <f>VLOOKUP(D215,'Catálogo de Actividades'!$B$5:$E$99,3,FALSE)</f>
        <v>CD</v>
      </c>
      <c r="G215" s="48">
        <v>44501</v>
      </c>
      <c r="H215" s="48">
        <v>44508</v>
      </c>
      <c r="I215" s="33"/>
      <c r="J215" s="33"/>
      <c r="K215" s="33"/>
      <c r="L215" s="33"/>
      <c r="M215" s="33"/>
      <c r="N215" s="33"/>
      <c r="O215" s="33"/>
      <c r="P215" s="33"/>
      <c r="Q215" s="33"/>
      <c r="R215" s="33"/>
      <c r="S215" s="33"/>
      <c r="T215" s="33"/>
      <c r="U215" s="33"/>
      <c r="V215" s="33"/>
      <c r="W215" s="33"/>
    </row>
    <row r="216" spans="1:23" ht="15.6" hidden="1">
      <c r="A216" s="49" t="s">
        <v>63</v>
      </c>
      <c r="B216" s="43" t="s">
        <v>220</v>
      </c>
      <c r="C216" s="44" t="str">
        <f>VLOOKUP(D216,'Catálogo de Actividades'!$B$5:$E$99,4,FALSE)</f>
        <v>14.5</v>
      </c>
      <c r="D216" s="20" t="s">
        <v>230</v>
      </c>
      <c r="E216" s="45" t="str">
        <f>VLOOKUP(D216,'Catálogo de Actividades'!$B$5:$E$99,2,FALSE)</f>
        <v>INE</v>
      </c>
      <c r="F216" s="45" t="str">
        <f>VLOOKUP(D216,'Catálogo de Actividades'!$B$5:$E$99,3,FALSE)</f>
        <v>CD</v>
      </c>
      <c r="G216" s="48">
        <v>44528</v>
      </c>
      <c r="H216" s="48">
        <v>44529</v>
      </c>
      <c r="I216" s="33"/>
      <c r="J216" s="33"/>
      <c r="K216" s="33"/>
      <c r="L216" s="33"/>
      <c r="M216" s="33"/>
      <c r="N216" s="33"/>
      <c r="O216" s="33"/>
      <c r="P216" s="33"/>
      <c r="Q216" s="33"/>
      <c r="R216" s="33"/>
      <c r="S216" s="33"/>
      <c r="T216" s="33"/>
      <c r="U216" s="33"/>
      <c r="V216" s="33"/>
      <c r="W216" s="33"/>
    </row>
    <row r="217" spans="1:23" ht="15.6" hidden="1">
      <c r="A217" s="49" t="s">
        <v>63</v>
      </c>
      <c r="B217" s="43" t="s">
        <v>220</v>
      </c>
      <c r="C217" s="44" t="str">
        <f>VLOOKUP(D217,'Catálogo de Actividades'!$B$5:$E$99,4,FALSE)</f>
        <v>14.6</v>
      </c>
      <c r="D217" s="20" t="s">
        <v>232</v>
      </c>
      <c r="E217" s="45" t="str">
        <f>VLOOKUP(D217,'Catálogo de Actividades'!$B$5:$E$99,2,FALSE)</f>
        <v>INE</v>
      </c>
      <c r="F217" s="45" t="str">
        <f>VLOOKUP(D217,'Catálogo de Actividades'!$B$5:$E$99,3,FALSE)</f>
        <v>CD</v>
      </c>
      <c r="G217" s="48">
        <v>44502</v>
      </c>
      <c r="H217" s="48">
        <v>44525</v>
      </c>
      <c r="I217" s="33"/>
      <c r="J217" s="33"/>
      <c r="K217" s="33"/>
      <c r="L217" s="33"/>
      <c r="M217" s="33"/>
      <c r="N217" s="33"/>
      <c r="O217" s="33"/>
      <c r="P217" s="33"/>
      <c r="Q217" s="33"/>
      <c r="R217" s="33"/>
      <c r="S217" s="33"/>
      <c r="T217" s="33"/>
      <c r="U217" s="33"/>
      <c r="V217" s="33"/>
      <c r="W217" s="33"/>
    </row>
    <row r="218" spans="1:23" ht="15.6" hidden="1">
      <c r="A218" s="49" t="s">
        <v>63</v>
      </c>
      <c r="B218" s="43" t="s">
        <v>220</v>
      </c>
      <c r="C218" s="44" t="str">
        <f>VLOOKUP(D218,'Catálogo de Actividades'!$B$5:$E$99,4,FALSE)</f>
        <v>14.7</v>
      </c>
      <c r="D218" s="20" t="s">
        <v>234</v>
      </c>
      <c r="E218" s="45" t="str">
        <f>VLOOKUP(D218,'Catálogo de Actividades'!$B$5:$E$99,2,FALSE)</f>
        <v>INE</v>
      </c>
      <c r="F218" s="45" t="str">
        <f>VLOOKUP(D218,'Catálogo de Actividades'!$B$5:$E$99,3,FALSE)</f>
        <v>CD</v>
      </c>
      <c r="G218" s="48">
        <v>44503</v>
      </c>
      <c r="H218" s="48">
        <v>44526</v>
      </c>
      <c r="I218" s="33"/>
      <c r="J218" s="33"/>
      <c r="K218" s="33"/>
      <c r="L218" s="33"/>
      <c r="M218" s="33"/>
      <c r="N218" s="33"/>
      <c r="O218" s="33"/>
      <c r="P218" s="33"/>
      <c r="Q218" s="33"/>
      <c r="R218" s="33"/>
      <c r="S218" s="33"/>
      <c r="T218" s="33"/>
      <c r="U218" s="33"/>
      <c r="V218" s="33"/>
      <c r="W218" s="33"/>
    </row>
    <row r="219" spans="1:23" ht="15.6" hidden="1">
      <c r="A219" s="49" t="s">
        <v>63</v>
      </c>
      <c r="B219" s="43" t="s">
        <v>220</v>
      </c>
      <c r="C219" s="44" t="str">
        <f>VLOOKUP(D219,'Catálogo de Actividades'!$B$5:$E$99,4,FALSE)</f>
        <v>14.10</v>
      </c>
      <c r="D219" s="20" t="s">
        <v>240</v>
      </c>
      <c r="E219" s="45" t="str">
        <f>VLOOKUP(D219,'Catálogo de Actividades'!$B$5:$E$99,2,FALSE)</f>
        <v>OPL</v>
      </c>
      <c r="F219" s="45" t="str">
        <f>VLOOKUP(D219,'Catálogo de Actividades'!$B$5:$E$99,3,FALSE)</f>
        <v>OD</v>
      </c>
      <c r="G219" s="48">
        <v>44528</v>
      </c>
      <c r="H219" s="48">
        <v>44529</v>
      </c>
      <c r="I219" s="33"/>
      <c r="J219" s="33"/>
      <c r="K219" s="33"/>
      <c r="L219" s="33"/>
      <c r="M219" s="33"/>
      <c r="N219" s="33"/>
      <c r="O219" s="33"/>
      <c r="P219" s="33"/>
      <c r="Q219" s="33"/>
      <c r="R219" s="33"/>
      <c r="S219" s="33"/>
      <c r="T219" s="33"/>
      <c r="U219" s="33"/>
      <c r="V219" s="33"/>
      <c r="W219" s="33"/>
    </row>
    <row r="220" spans="1:23" ht="15.6" hidden="1">
      <c r="A220" s="49" t="s">
        <v>63</v>
      </c>
      <c r="B220" s="43" t="s">
        <v>242</v>
      </c>
      <c r="C220" s="44" t="str">
        <f>VLOOKUP(D220,'Catálogo de Actividades'!$B$5:$E$99,4,FALSE)</f>
        <v>15.1</v>
      </c>
      <c r="D220" s="20" t="s">
        <v>243</v>
      </c>
      <c r="E220" s="45" t="str">
        <f>VLOOKUP(D220,'Catálogo de Actividades'!$B$5:$E$99,2,FALSE)</f>
        <v>OPL</v>
      </c>
      <c r="F220" s="45" t="str">
        <f>VLOOKUP(D220,'Catálogo de Actividades'!$B$5:$E$99,3,FALSE)</f>
        <v>OD</v>
      </c>
      <c r="G220" s="48">
        <v>44503</v>
      </c>
      <c r="H220" s="48">
        <v>44508</v>
      </c>
      <c r="I220" s="33"/>
      <c r="J220" s="33"/>
      <c r="K220" s="33"/>
      <c r="L220" s="33"/>
      <c r="M220" s="33"/>
      <c r="N220" s="33"/>
      <c r="O220" s="33"/>
      <c r="P220" s="33"/>
      <c r="Q220" s="33"/>
      <c r="R220" s="33"/>
      <c r="S220" s="33"/>
      <c r="T220" s="33"/>
      <c r="U220" s="33"/>
      <c r="V220" s="33"/>
      <c r="W220" s="33"/>
    </row>
    <row r="221" spans="1:23" ht="28.8" hidden="1">
      <c r="A221" s="49" t="s">
        <v>63</v>
      </c>
      <c r="B221" s="43" t="s">
        <v>242</v>
      </c>
      <c r="C221" s="44" t="str">
        <f>VLOOKUP(D221,'Catálogo de Actividades'!$B$5:$E$99,4,FALSE)</f>
        <v>15.3</v>
      </c>
      <c r="D221" s="20" t="s">
        <v>247</v>
      </c>
      <c r="E221" s="45" t="str">
        <f>VLOOKUP(D221,'Catálogo de Actividades'!$B$5:$E$99,2,FALSE)</f>
        <v>OPL</v>
      </c>
      <c r="F221" s="45" t="str">
        <f>VLOOKUP(D221,'Catálogo de Actividades'!$B$5:$E$99,3,FALSE)</f>
        <v>CG</v>
      </c>
      <c r="G221" s="48">
        <v>44505</v>
      </c>
      <c r="H221" s="48">
        <v>44505</v>
      </c>
      <c r="I221" s="33"/>
      <c r="J221" s="33"/>
      <c r="K221" s="33"/>
      <c r="L221" s="33"/>
      <c r="M221" s="33"/>
      <c r="N221" s="33"/>
      <c r="O221" s="33"/>
      <c r="P221" s="33"/>
      <c r="Q221" s="33"/>
      <c r="R221" s="33"/>
      <c r="S221" s="33"/>
      <c r="T221" s="33"/>
      <c r="U221" s="33"/>
      <c r="V221" s="33"/>
      <c r="W221" s="33"/>
    </row>
    <row r="222" spans="1:23" ht="15.6" hidden="1">
      <c r="A222" s="49" t="s">
        <v>63</v>
      </c>
      <c r="B222" s="43" t="s">
        <v>242</v>
      </c>
      <c r="C222" s="44" t="str">
        <f>VLOOKUP(D222,'Catálogo de Actividades'!$B$5:$E$99,4,FALSE)</f>
        <v>15.4</v>
      </c>
      <c r="D222" s="20" t="s">
        <v>249</v>
      </c>
      <c r="E222" s="45" t="str">
        <f>VLOOKUP(D222,'Catálogo de Actividades'!$B$5:$E$99,2,FALSE)</f>
        <v>OPL</v>
      </c>
      <c r="F222" s="45" t="str">
        <f>VLOOKUP(D222,'Catálogo de Actividades'!$B$5:$E$99,3,FALSE)</f>
        <v>CG/OD</v>
      </c>
      <c r="G222" s="48">
        <v>44505</v>
      </c>
      <c r="H222" s="48">
        <v>44505</v>
      </c>
      <c r="I222" s="33"/>
      <c r="J222" s="33"/>
      <c r="K222" s="33"/>
      <c r="L222" s="33"/>
      <c r="M222" s="33"/>
      <c r="N222" s="33"/>
      <c r="O222" s="33"/>
      <c r="P222" s="33"/>
      <c r="Q222" s="33"/>
      <c r="R222" s="33"/>
      <c r="S222" s="33"/>
      <c r="T222" s="33"/>
      <c r="U222" s="33"/>
      <c r="V222" s="33"/>
      <c r="W222" s="33"/>
    </row>
    <row r="223" spans="1:23" ht="15.6" hidden="1">
      <c r="A223" s="49" t="s">
        <v>63</v>
      </c>
      <c r="B223" s="43" t="s">
        <v>242</v>
      </c>
      <c r="C223" s="44" t="str">
        <f>VLOOKUP(D223,'Catálogo de Actividades'!$B$5:$E$99,4,FALSE)</f>
        <v>15.5</v>
      </c>
      <c r="D223" s="20" t="s">
        <v>251</v>
      </c>
      <c r="E223" s="45" t="str">
        <f>VLOOKUP(D223,'Catálogo de Actividades'!$B$5:$E$99,2,FALSE)</f>
        <v>OPL</v>
      </c>
      <c r="F223" s="45" t="str">
        <f>VLOOKUP(D223,'Catálogo de Actividades'!$B$5:$E$99,3,FALSE)</f>
        <v>CG</v>
      </c>
      <c r="G223" s="48">
        <v>44508</v>
      </c>
      <c r="H223" s="48">
        <v>44508</v>
      </c>
      <c r="I223" s="33"/>
      <c r="J223" s="33"/>
      <c r="K223" s="33"/>
      <c r="L223" s="33"/>
      <c r="M223" s="33"/>
      <c r="N223" s="33"/>
      <c r="O223" s="33"/>
      <c r="P223" s="33"/>
      <c r="Q223" s="33"/>
      <c r="R223" s="33"/>
      <c r="S223" s="33"/>
      <c r="T223" s="33"/>
      <c r="U223" s="33"/>
      <c r="V223" s="33"/>
      <c r="W223" s="33"/>
    </row>
    <row r="224" spans="1:23" ht="15.6" hidden="1">
      <c r="A224" s="49" t="s">
        <v>63</v>
      </c>
      <c r="B224" s="43" t="s">
        <v>242</v>
      </c>
      <c r="C224" s="44" t="str">
        <f>VLOOKUP(D224,'Catálogo de Actividades'!$B$5:$E$99,4,FALSE)</f>
        <v>15.6</v>
      </c>
      <c r="D224" s="20" t="s">
        <v>253</v>
      </c>
      <c r="E224" s="45" t="str">
        <f>VLOOKUP(D224,'Catálogo de Actividades'!$B$5:$E$99,2,FALSE)</f>
        <v>INE</v>
      </c>
      <c r="F224" s="45" t="str">
        <f>VLOOKUP(D224,'Catálogo de Actividades'!$B$5:$E$99,3,FALSE)</f>
        <v>JDE</v>
      </c>
      <c r="G224" s="48">
        <v>44509</v>
      </c>
      <c r="H224" s="48">
        <v>44512</v>
      </c>
      <c r="I224" s="33"/>
      <c r="J224" s="33"/>
      <c r="K224" s="33"/>
      <c r="L224" s="33"/>
      <c r="M224" s="33"/>
      <c r="N224" s="33"/>
      <c r="O224" s="33"/>
      <c r="P224" s="33"/>
      <c r="Q224" s="33"/>
      <c r="R224" s="33"/>
      <c r="S224" s="33"/>
      <c r="T224" s="33"/>
      <c r="U224" s="33"/>
      <c r="V224" s="33"/>
      <c r="W224" s="33"/>
    </row>
    <row r="225" spans="1:23" ht="28.8" hidden="1">
      <c r="A225" s="49" t="s">
        <v>63</v>
      </c>
      <c r="B225" s="43" t="s">
        <v>242</v>
      </c>
      <c r="C225" s="44" t="str">
        <f>VLOOKUP(D225,'Catálogo de Actividades'!$B$5:$E$99,4,FALSE)</f>
        <v>15.8</v>
      </c>
      <c r="D225" s="20" t="s">
        <v>257</v>
      </c>
      <c r="E225" s="45" t="str">
        <f>VLOOKUP(D225,'Catálogo de Actividades'!$B$5:$E$99,2,FALSE)</f>
        <v>OPL</v>
      </c>
      <c r="F225" s="45" t="str">
        <f>VLOOKUP(D225,'Catálogo de Actividades'!$B$5:$E$99,3,FALSE)</f>
        <v>CG</v>
      </c>
      <c r="G225" s="48">
        <v>44530</v>
      </c>
      <c r="H225" s="48">
        <v>44530</v>
      </c>
      <c r="I225" s="33"/>
      <c r="J225" s="33"/>
      <c r="K225" s="33"/>
      <c r="L225" s="33"/>
      <c r="M225" s="33"/>
      <c r="N225" s="33"/>
      <c r="O225" s="33"/>
      <c r="P225" s="33"/>
      <c r="Q225" s="33"/>
      <c r="R225" s="33"/>
      <c r="S225" s="33"/>
      <c r="T225" s="33"/>
      <c r="U225" s="33"/>
      <c r="V225" s="33"/>
      <c r="W225" s="33"/>
    </row>
    <row r="226" spans="1:23" ht="15.6" hidden="1">
      <c r="A226" s="49" t="s">
        <v>63</v>
      </c>
      <c r="B226" s="43" t="s">
        <v>242</v>
      </c>
      <c r="C226" s="44" t="str">
        <f>VLOOKUP(D226,'Catálogo de Actividades'!$B$5:$E$99,4,FALSE)</f>
        <v>15.9</v>
      </c>
      <c r="D226" s="20" t="s">
        <v>259</v>
      </c>
      <c r="E226" s="45" t="str">
        <f>VLOOKUP(D226,'Catálogo de Actividades'!$B$5:$E$99,2,FALSE)</f>
        <v>OPL</v>
      </c>
      <c r="F226" s="45" t="str">
        <f>VLOOKUP(D226,'Catálogo de Actividades'!$B$5:$E$99,3,FALSE)</f>
        <v>OD</v>
      </c>
      <c r="G226" s="48">
        <v>44530</v>
      </c>
      <c r="H226" s="48">
        <v>44530</v>
      </c>
      <c r="I226" s="33"/>
      <c r="J226" s="33"/>
      <c r="K226" s="33"/>
      <c r="L226" s="33"/>
      <c r="M226" s="33"/>
      <c r="N226" s="33"/>
      <c r="O226" s="33"/>
      <c r="P226" s="33"/>
      <c r="Q226" s="33"/>
      <c r="R226" s="33"/>
      <c r="S226" s="33"/>
      <c r="T226" s="33"/>
      <c r="U226" s="33"/>
      <c r="V226" s="33"/>
      <c r="W226" s="33"/>
    </row>
    <row r="227" spans="1:23" ht="28.8" hidden="1">
      <c r="A227" s="49" t="s">
        <v>63</v>
      </c>
      <c r="B227" s="43" t="s">
        <v>242</v>
      </c>
      <c r="C227" s="44" t="str">
        <f>VLOOKUP(D227,'Catálogo de Actividades'!$B$5:$E$99,4,FALSE)</f>
        <v>15.10</v>
      </c>
      <c r="D227" s="20" t="s">
        <v>261</v>
      </c>
      <c r="E227" s="45" t="str">
        <f>VLOOKUP(D227,'Catálogo de Actividades'!$B$5:$E$99,2,FALSE)</f>
        <v>OPL</v>
      </c>
      <c r="F227" s="45" t="str">
        <f>VLOOKUP(D227,'Catálogo de Actividades'!$B$5:$E$99,3,FALSE)</f>
        <v>OD</v>
      </c>
      <c r="G227" s="48">
        <v>44530</v>
      </c>
      <c r="H227" s="48">
        <v>44530</v>
      </c>
      <c r="I227" s="33"/>
      <c r="J227" s="33"/>
      <c r="K227" s="33"/>
      <c r="L227" s="33"/>
      <c r="M227" s="33"/>
      <c r="N227" s="33"/>
      <c r="O227" s="33"/>
      <c r="P227" s="33"/>
      <c r="Q227" s="33"/>
      <c r="R227" s="33"/>
      <c r="S227" s="33"/>
      <c r="T227" s="33"/>
      <c r="U227" s="33"/>
      <c r="V227" s="33"/>
      <c r="W227" s="33"/>
    </row>
    <row r="228" spans="1:23" ht="15.6" hidden="1">
      <c r="A228" s="49" t="s">
        <v>63</v>
      </c>
      <c r="B228" s="43" t="s">
        <v>242</v>
      </c>
      <c r="C228" s="44" t="str">
        <f>VLOOKUP(D228,'Catálogo de Actividades'!$B$5:$E$99,4,FALSE)</f>
        <v>15.12</v>
      </c>
      <c r="D228" s="20" t="s">
        <v>265</v>
      </c>
      <c r="E228" s="45" t="str">
        <f>VLOOKUP(D228,'Catálogo de Actividades'!$B$5:$E$99,2,FALSE)</f>
        <v>OPL</v>
      </c>
      <c r="F228" s="45" t="str">
        <f>VLOOKUP(D228,'Catálogo de Actividades'!$B$5:$E$99,3,FALSE)</f>
        <v>CG</v>
      </c>
      <c r="G228" s="48">
        <v>44531</v>
      </c>
      <c r="H228" s="48">
        <v>44531</v>
      </c>
      <c r="I228" s="33"/>
      <c r="J228" s="33"/>
      <c r="K228" s="33"/>
      <c r="L228" s="33"/>
      <c r="M228" s="33"/>
      <c r="N228" s="33"/>
      <c r="O228" s="33"/>
      <c r="P228" s="33"/>
      <c r="Q228" s="33"/>
      <c r="R228" s="33"/>
      <c r="S228" s="33"/>
      <c r="T228" s="33"/>
      <c r="U228" s="33"/>
      <c r="V228" s="33"/>
      <c r="W228" s="33"/>
    </row>
    <row r="229" spans="1:23" ht="15.6" hidden="1">
      <c r="A229" s="49" t="s">
        <v>63</v>
      </c>
      <c r="B229" s="43" t="s">
        <v>276</v>
      </c>
      <c r="C229" s="44">
        <f>VLOOKUP(D229,'Catálogo de Actividades'!$B$5:$E$99,4,FALSE)</f>
        <v>16.100000000000001</v>
      </c>
      <c r="D229" s="20" t="s">
        <v>268</v>
      </c>
      <c r="E229" s="45" t="str">
        <f>VLOOKUP(D229,'Catálogo de Actividades'!$B$5:$E$99,2,FALSE)</f>
        <v>INE/OPL</v>
      </c>
      <c r="F229" s="45" t="str">
        <f>VLOOKUP(D229,'Catálogo de Actividades'!$B$5:$E$99,3,FALSE)</f>
        <v>DECEYEC/OD</v>
      </c>
      <c r="G229" s="48">
        <v>44484</v>
      </c>
      <c r="H229" s="48">
        <v>44499</v>
      </c>
      <c r="I229" s="33"/>
      <c r="J229" s="33"/>
      <c r="K229" s="33"/>
      <c r="L229" s="33"/>
      <c r="M229" s="33"/>
      <c r="N229" s="33"/>
      <c r="O229" s="33"/>
      <c r="P229" s="33"/>
      <c r="Q229" s="33"/>
      <c r="R229" s="33"/>
      <c r="S229" s="33"/>
      <c r="T229" s="33"/>
      <c r="U229" s="33"/>
      <c r="V229" s="33"/>
      <c r="W229" s="33"/>
    </row>
    <row r="230" spans="1:23" ht="15.6" hidden="1">
      <c r="A230" s="49" t="s">
        <v>63</v>
      </c>
      <c r="B230" s="43" t="s">
        <v>276</v>
      </c>
      <c r="C230" s="44">
        <f>VLOOKUP(D230,'Catálogo de Actividades'!$B$5:$E$99,4,FALSE)</f>
        <v>16.2</v>
      </c>
      <c r="D230" s="20" t="s">
        <v>270</v>
      </c>
      <c r="E230" s="45" t="str">
        <f>VLOOKUP(D230,'Catálogo de Actividades'!$B$5:$E$99,2,FALSE)</f>
        <v>INE/OPL</v>
      </c>
      <c r="F230" s="45" t="str">
        <f>VLOOKUP(D230,'Catálogo de Actividades'!$B$5:$E$99,3,FALSE)</f>
        <v>DECEYEC/OD</v>
      </c>
      <c r="G230" s="48">
        <v>44484</v>
      </c>
      <c r="H230" s="48">
        <v>44499</v>
      </c>
      <c r="I230" s="33"/>
      <c r="J230" s="33"/>
      <c r="K230" s="33"/>
      <c r="L230" s="33"/>
      <c r="M230" s="33"/>
      <c r="N230" s="33"/>
      <c r="O230" s="33"/>
      <c r="P230" s="33"/>
      <c r="Q230" s="33"/>
      <c r="R230" s="33"/>
      <c r="S230" s="33"/>
      <c r="T230" s="33"/>
      <c r="U230" s="33"/>
      <c r="V230" s="33"/>
      <c r="W230" s="33"/>
    </row>
    <row r="231" spans="1:23" ht="15.6" hidden="1">
      <c r="A231" s="42" t="s">
        <v>41</v>
      </c>
      <c r="B231" s="43" t="s">
        <v>77</v>
      </c>
      <c r="C231" s="44">
        <f>VLOOKUP(D231,'Catálogo de Actividades'!$B$5:$E$99,4,FALSE)</f>
        <v>1.1000000000000001</v>
      </c>
      <c r="D231" s="20" t="s">
        <v>78</v>
      </c>
      <c r="E231" s="45" t="str">
        <f>VLOOKUP(D231,'Catálogo de Actividades'!$B$5:$E$99,2,FALSE)</f>
        <v>OPL</v>
      </c>
      <c r="F231" s="45" t="str">
        <f>VLOOKUP(D231,'Catálogo de Actividades'!$B$5:$E$99,3,FALSE)</f>
        <v>CG</v>
      </c>
      <c r="G231" s="48">
        <v>44481</v>
      </c>
      <c r="H231" s="48">
        <v>44481</v>
      </c>
      <c r="I231" s="33"/>
      <c r="J231" s="33"/>
      <c r="K231" s="33"/>
      <c r="L231" s="33"/>
      <c r="M231" s="33"/>
      <c r="N231" s="33"/>
      <c r="O231" s="33"/>
      <c r="P231" s="33"/>
      <c r="Q231" s="33"/>
      <c r="R231" s="33"/>
      <c r="S231" s="33"/>
      <c r="T231" s="33"/>
      <c r="U231" s="33"/>
      <c r="V231" s="33"/>
      <c r="W231" s="33"/>
    </row>
    <row r="232" spans="1:23" ht="15.6" hidden="1">
      <c r="A232" s="42" t="s">
        <v>41</v>
      </c>
      <c r="B232" s="43" t="s">
        <v>81</v>
      </c>
      <c r="C232" s="44" t="str">
        <f>VLOOKUP(D232,'Catálogo de Actividades'!$B$5:$E$99,4,FALSE)</f>
        <v>2.3</v>
      </c>
      <c r="D232" s="20" t="s">
        <v>86</v>
      </c>
      <c r="E232" s="45" t="str">
        <f>VLOOKUP(D232,'Catálogo de Actividades'!$B$5:$E$99,2,FALSE)</f>
        <v>OPL</v>
      </c>
      <c r="F232" s="45" t="str">
        <f>VLOOKUP(D232,'Catálogo de Actividades'!$B$5:$E$99,3,FALSE)</f>
        <v>CG</v>
      </c>
      <c r="G232" s="48">
        <v>44481</v>
      </c>
      <c r="H232" s="48">
        <v>44489</v>
      </c>
      <c r="I232" s="33"/>
      <c r="J232" s="33"/>
      <c r="K232" s="33"/>
      <c r="L232" s="33"/>
      <c r="M232" s="33"/>
      <c r="N232" s="33"/>
      <c r="O232" s="33"/>
      <c r="P232" s="33"/>
      <c r="Q232" s="33"/>
      <c r="R232" s="33"/>
      <c r="S232" s="33"/>
      <c r="T232" s="33"/>
      <c r="U232" s="33"/>
      <c r="V232" s="33"/>
      <c r="W232" s="33"/>
    </row>
    <row r="233" spans="1:23" ht="15.6" hidden="1">
      <c r="A233" s="42" t="s">
        <v>41</v>
      </c>
      <c r="B233" s="43" t="s">
        <v>81</v>
      </c>
      <c r="C233" s="44" t="str">
        <f>VLOOKUP(D233,'Catálogo de Actividades'!$B$5:$E$99,4,FALSE)</f>
        <v>2.4</v>
      </c>
      <c r="D233" s="20" t="s">
        <v>88</v>
      </c>
      <c r="E233" s="45" t="str">
        <f>VLOOKUP(D233,'Catálogo de Actividades'!$B$5:$E$99,2,FALSE)</f>
        <v>OPL</v>
      </c>
      <c r="F233" s="45" t="str">
        <f>VLOOKUP(D233,'Catálogo de Actividades'!$B$5:$E$99,3,FALSE)</f>
        <v>OD</v>
      </c>
      <c r="G233" s="48">
        <v>44490</v>
      </c>
      <c r="H233" s="48">
        <v>44491</v>
      </c>
      <c r="I233" s="33"/>
      <c r="J233" s="33"/>
      <c r="K233" s="33"/>
      <c r="L233" s="33"/>
      <c r="M233" s="33"/>
      <c r="N233" s="33"/>
      <c r="O233" s="33"/>
      <c r="P233" s="33"/>
      <c r="Q233" s="33"/>
      <c r="R233" s="33"/>
      <c r="S233" s="33"/>
      <c r="T233" s="33"/>
      <c r="U233" s="33"/>
      <c r="V233" s="33"/>
      <c r="W233" s="33"/>
    </row>
    <row r="234" spans="1:23" ht="15.6" hidden="1">
      <c r="A234" s="42" t="s">
        <v>41</v>
      </c>
      <c r="B234" s="43" t="s">
        <v>81</v>
      </c>
      <c r="C234" s="44" t="str">
        <f>VLOOKUP(D234,'Catálogo de Actividades'!$B$5:$E$99,4,FALSE)</f>
        <v>2.5</v>
      </c>
      <c r="D234" s="20" t="s">
        <v>91</v>
      </c>
      <c r="E234" s="45" t="str">
        <f>VLOOKUP(D234,'Catálogo de Actividades'!$B$5:$E$99,2,FALSE)</f>
        <v>INE</v>
      </c>
      <c r="F234" s="45" t="str">
        <f>VLOOKUP(D234,'Catálogo de Actividades'!$B$5:$E$99,3,FALSE)</f>
        <v>CL</v>
      </c>
      <c r="G234" s="48">
        <v>44487</v>
      </c>
      <c r="H234" s="48">
        <v>44487</v>
      </c>
      <c r="I234" s="33"/>
      <c r="J234" s="33"/>
      <c r="K234" s="33"/>
      <c r="L234" s="33"/>
      <c r="M234" s="33"/>
      <c r="N234" s="33"/>
      <c r="O234" s="33"/>
      <c r="P234" s="33"/>
      <c r="Q234" s="33"/>
      <c r="R234" s="33"/>
      <c r="S234" s="33"/>
      <c r="T234" s="33"/>
      <c r="U234" s="33"/>
      <c r="V234" s="33"/>
      <c r="W234" s="33"/>
    </row>
    <row r="235" spans="1:23" ht="15.6" hidden="1">
      <c r="A235" s="42" t="s">
        <v>41</v>
      </c>
      <c r="B235" s="43" t="s">
        <v>81</v>
      </c>
      <c r="C235" s="44" t="str">
        <f>VLOOKUP(D235,'Catálogo de Actividades'!$B$5:$E$99,4,FALSE)</f>
        <v>2.6</v>
      </c>
      <c r="D235" s="20" t="s">
        <v>95</v>
      </c>
      <c r="E235" s="45" t="str">
        <f>VLOOKUP(D235,'Catálogo de Actividades'!$B$5:$E$99,2,FALSE)</f>
        <v>INE</v>
      </c>
      <c r="F235" s="45" t="str">
        <f>VLOOKUP(D235,'Catálogo de Actividades'!$B$5:$E$99,3,FALSE)</f>
        <v>CD</v>
      </c>
      <c r="G235" s="48">
        <v>44487</v>
      </c>
      <c r="H235" s="48">
        <v>44487</v>
      </c>
      <c r="I235" s="33"/>
      <c r="J235" s="33"/>
      <c r="K235" s="33"/>
      <c r="L235" s="33"/>
      <c r="M235" s="33"/>
      <c r="N235" s="33"/>
      <c r="O235" s="33"/>
      <c r="P235" s="33"/>
      <c r="Q235" s="33"/>
      <c r="R235" s="33"/>
      <c r="S235" s="33"/>
      <c r="T235" s="33"/>
      <c r="U235" s="33"/>
      <c r="V235" s="33"/>
      <c r="W235" s="33"/>
    </row>
    <row r="236" spans="1:23" ht="15.6" hidden="1">
      <c r="A236" s="42" t="s">
        <v>41</v>
      </c>
      <c r="B236" s="43" t="s">
        <v>98</v>
      </c>
      <c r="C236" s="44">
        <f>VLOOKUP(D236,'Catálogo de Actividades'!$B$5:$E$99,4,FALSE)</f>
        <v>3.1</v>
      </c>
      <c r="D236" s="20" t="s">
        <v>99</v>
      </c>
      <c r="E236" s="45" t="str">
        <f>VLOOKUP(D236,'Catálogo de Actividades'!$B$5:$E$99,2,FALSE)</f>
        <v>INE</v>
      </c>
      <c r="F236" s="45" t="str">
        <f>VLOOKUP(D236,'Catálogo de Actividades'!$B$5:$E$99,3,FALSE)</f>
        <v>DERFE</v>
      </c>
      <c r="G236" s="48">
        <v>44515</v>
      </c>
      <c r="H236" s="48">
        <v>44515</v>
      </c>
      <c r="I236" s="33"/>
      <c r="J236" s="33"/>
      <c r="K236" s="33"/>
      <c r="L236" s="33"/>
      <c r="M236" s="33"/>
      <c r="N236" s="33"/>
      <c r="O236" s="33"/>
      <c r="P236" s="33"/>
      <c r="Q236" s="33"/>
      <c r="R236" s="33"/>
      <c r="S236" s="33"/>
      <c r="T236" s="33"/>
      <c r="U236" s="33"/>
      <c r="V236" s="33"/>
      <c r="W236" s="33"/>
    </row>
    <row r="237" spans="1:23" ht="15.6" hidden="1">
      <c r="A237" s="42" t="s">
        <v>41</v>
      </c>
      <c r="B237" s="43" t="s">
        <v>101</v>
      </c>
      <c r="C237" s="44">
        <f>VLOOKUP(D237,'Catálogo de Actividades'!$B$5:$E$99,4,FALSE)</f>
        <v>4.0999999999999996</v>
      </c>
      <c r="D237" s="20" t="s">
        <v>102</v>
      </c>
      <c r="E237" s="45" t="str">
        <f>VLOOKUP(D237,'Catálogo de Actividades'!$B$5:$E$99,2,FALSE)</f>
        <v>OPL</v>
      </c>
      <c r="F237" s="45" t="str">
        <f>VLOOKUP(D237,'Catálogo de Actividades'!$B$5:$E$99,3,FALSE)</f>
        <v>CG</v>
      </c>
      <c r="G237" s="48">
        <v>44481</v>
      </c>
      <c r="H237" s="48">
        <v>44481</v>
      </c>
      <c r="I237" s="33"/>
      <c r="J237" s="33"/>
      <c r="K237" s="33"/>
      <c r="L237" s="33"/>
      <c r="M237" s="33"/>
      <c r="N237" s="33"/>
      <c r="O237" s="33"/>
      <c r="P237" s="33"/>
      <c r="Q237" s="33"/>
      <c r="R237" s="33"/>
      <c r="S237" s="33"/>
      <c r="T237" s="33"/>
      <c r="U237" s="33"/>
      <c r="V237" s="33"/>
      <c r="W237" s="33"/>
    </row>
    <row r="238" spans="1:23" ht="15.6" hidden="1">
      <c r="A238" s="42" t="s">
        <v>41</v>
      </c>
      <c r="B238" s="43" t="s">
        <v>101</v>
      </c>
      <c r="C238" s="44">
        <f>VLOOKUP(D238,'Catálogo de Actividades'!$B$5:$E$99,4,FALSE)</f>
        <v>4.2</v>
      </c>
      <c r="D238" s="20" t="s">
        <v>103</v>
      </c>
      <c r="E238" s="45" t="str">
        <f>VLOOKUP(D238,'Catálogo de Actividades'!$B$5:$E$99,2,FALSE)</f>
        <v>INE/OPL</v>
      </c>
      <c r="F238" s="45" t="str">
        <f>VLOOKUP(D238,'Catálogo de Actividades'!$B$5:$E$99,3,FALSE)</f>
        <v>OPL/JL/JD</v>
      </c>
      <c r="G238" s="48">
        <v>44481</v>
      </c>
      <c r="H238" s="48">
        <v>44520</v>
      </c>
      <c r="I238" s="33"/>
      <c r="J238" s="33"/>
      <c r="K238" s="33"/>
      <c r="L238" s="33"/>
      <c r="M238" s="33"/>
      <c r="N238" s="33"/>
      <c r="O238" s="33"/>
      <c r="P238" s="33"/>
      <c r="Q238" s="33"/>
      <c r="R238" s="33"/>
      <c r="S238" s="33"/>
      <c r="T238" s="33"/>
      <c r="U238" s="33"/>
      <c r="V238" s="33"/>
      <c r="W238" s="33"/>
    </row>
    <row r="239" spans="1:23" ht="15.6" hidden="1">
      <c r="A239" s="42" t="s">
        <v>41</v>
      </c>
      <c r="B239" s="43" t="s">
        <v>101</v>
      </c>
      <c r="C239" s="44">
        <f>VLOOKUP(D239,'Catálogo de Actividades'!$B$5:$E$99,4,FALSE)</f>
        <v>4.3</v>
      </c>
      <c r="D239" s="20" t="s">
        <v>106</v>
      </c>
      <c r="E239" s="45" t="str">
        <f>VLOOKUP(D239,'Catálogo de Actividades'!$B$5:$E$99,2,FALSE)</f>
        <v>INE/OPL</v>
      </c>
      <c r="F239" s="45" t="str">
        <f>VLOOKUP(D239,'Catálogo de Actividades'!$B$5:$E$99,3,FALSE)</f>
        <v>OPL/JL/JD</v>
      </c>
      <c r="G239" s="48">
        <v>44487</v>
      </c>
      <c r="H239" s="48">
        <v>44520</v>
      </c>
      <c r="I239" s="33"/>
      <c r="J239" s="33"/>
      <c r="K239" s="33"/>
      <c r="L239" s="33"/>
      <c r="M239" s="33"/>
      <c r="N239" s="33"/>
      <c r="O239" s="33"/>
      <c r="P239" s="33"/>
      <c r="Q239" s="33"/>
      <c r="R239" s="33"/>
      <c r="S239" s="33"/>
      <c r="T239" s="33"/>
      <c r="U239" s="33"/>
      <c r="V239" s="33"/>
      <c r="W239" s="33"/>
    </row>
    <row r="240" spans="1:23" ht="15.6" hidden="1">
      <c r="A240" s="42" t="s">
        <v>41</v>
      </c>
      <c r="B240" s="43" t="s">
        <v>101</v>
      </c>
      <c r="C240" s="44">
        <f>VLOOKUP(D240,'Catálogo de Actividades'!$B$5:$E$99,4,FALSE)</f>
        <v>4.4000000000000004</v>
      </c>
      <c r="D240" s="20" t="s">
        <v>107</v>
      </c>
      <c r="E240" s="45" t="str">
        <f>VLOOKUP(D240,'Catálogo de Actividades'!$B$5:$E$99,2,FALSE)</f>
        <v>INE/OPL</v>
      </c>
      <c r="F240" s="45" t="str">
        <f>VLOOKUP(D240,'Catálogo de Actividades'!$B$5:$E$99,3,FALSE)</f>
        <v>CL/CD/OD</v>
      </c>
      <c r="G240" s="48">
        <v>44487</v>
      </c>
      <c r="H240" s="48">
        <v>44525</v>
      </c>
      <c r="I240" s="33"/>
      <c r="J240" s="33"/>
      <c r="K240" s="33"/>
      <c r="L240" s="33"/>
      <c r="M240" s="33"/>
      <c r="N240" s="33"/>
      <c r="O240" s="33"/>
      <c r="P240" s="33"/>
      <c r="Q240" s="33"/>
      <c r="R240" s="33"/>
      <c r="S240" s="33"/>
      <c r="T240" s="33"/>
      <c r="U240" s="33"/>
      <c r="V240" s="33"/>
      <c r="W240" s="33"/>
    </row>
    <row r="241" spans="1:23" ht="15.6" hidden="1">
      <c r="A241" s="42" t="s">
        <v>41</v>
      </c>
      <c r="B241" s="43" t="s">
        <v>101</v>
      </c>
      <c r="C241" s="44">
        <f>VLOOKUP(D241,'Catálogo de Actividades'!$B$5:$E$99,4,FALSE)</f>
        <v>4.5</v>
      </c>
      <c r="D241" s="20" t="s">
        <v>275</v>
      </c>
      <c r="E241" s="45" t="str">
        <f>VLOOKUP(D241,'Catálogo de Actividades'!$B$5:$E$99,2,FALSE)</f>
        <v>INE</v>
      </c>
      <c r="F241" s="45" t="str">
        <f>VLOOKUP(D241,'Catálogo de Actividades'!$B$5:$E$99,3,FALSE)</f>
        <v>CL/CD</v>
      </c>
      <c r="G241" s="48">
        <v>44487</v>
      </c>
      <c r="H241" s="48">
        <v>44534</v>
      </c>
      <c r="I241" s="33"/>
      <c r="J241" s="33"/>
      <c r="K241" s="33"/>
      <c r="L241" s="33"/>
      <c r="M241" s="33"/>
      <c r="N241" s="33"/>
      <c r="O241" s="33"/>
      <c r="P241" s="33"/>
      <c r="Q241" s="33"/>
      <c r="R241" s="33"/>
      <c r="S241" s="33"/>
      <c r="T241" s="33"/>
      <c r="U241" s="33"/>
      <c r="V241" s="33"/>
      <c r="W241" s="33"/>
    </row>
    <row r="242" spans="1:23" ht="15.6" hidden="1">
      <c r="A242" s="42" t="s">
        <v>41</v>
      </c>
      <c r="B242" s="43" t="s">
        <v>101</v>
      </c>
      <c r="C242" s="44" t="str">
        <f>VLOOKUP(D242,'Catálogo de Actividades'!$B$5:$E$99,4,FALSE)</f>
        <v>4.6</v>
      </c>
      <c r="D242" s="20" t="s">
        <v>111</v>
      </c>
      <c r="E242" s="45" t="str">
        <f>VLOOKUP(D242,'Catálogo de Actividades'!$B$5:$E$99,2,FALSE)</f>
        <v>INE</v>
      </c>
      <c r="F242" s="45" t="str">
        <f>VLOOKUP(D242,'Catálogo de Actividades'!$B$5:$E$99,3,FALSE)</f>
        <v>DEOE/CL</v>
      </c>
      <c r="G242" s="48">
        <v>44487</v>
      </c>
      <c r="H242" s="48">
        <v>44591</v>
      </c>
      <c r="I242" s="33"/>
      <c r="J242" s="33"/>
      <c r="K242" s="33"/>
      <c r="L242" s="33"/>
      <c r="M242" s="33"/>
      <c r="N242" s="33"/>
      <c r="O242" s="33"/>
      <c r="P242" s="33"/>
      <c r="Q242" s="33"/>
      <c r="R242" s="33"/>
      <c r="S242" s="33"/>
      <c r="T242" s="33"/>
      <c r="U242" s="33"/>
      <c r="V242" s="33"/>
      <c r="W242" s="33"/>
    </row>
    <row r="243" spans="1:23" ht="15.6" hidden="1">
      <c r="A243" s="42" t="s">
        <v>41</v>
      </c>
      <c r="B243" s="43" t="s">
        <v>114</v>
      </c>
      <c r="C243" s="44">
        <f>VLOOKUP(D243,'Catálogo de Actividades'!$B$5:$E$99,4,FALSE)</f>
        <v>5.0999999999999996</v>
      </c>
      <c r="D243" s="20" t="s">
        <v>115</v>
      </c>
      <c r="E243" s="45" t="str">
        <f>VLOOKUP(D243,'Catálogo de Actividades'!$B$5:$E$99,2,FALSE)</f>
        <v>INE</v>
      </c>
      <c r="F243" s="45" t="str">
        <f>VLOOKUP(D243,'Catálogo de Actividades'!$B$5:$E$99,3,FALSE)</f>
        <v>JDE</v>
      </c>
      <c r="G243" s="48">
        <v>44480</v>
      </c>
      <c r="H243" s="48">
        <v>44491</v>
      </c>
      <c r="I243" s="33"/>
      <c r="J243" s="33"/>
      <c r="K243" s="33"/>
      <c r="L243" s="33"/>
      <c r="M243" s="33"/>
      <c r="N243" s="33"/>
      <c r="O243" s="33"/>
      <c r="P243" s="33"/>
      <c r="Q243" s="33"/>
      <c r="R243" s="33"/>
      <c r="S243" s="33"/>
      <c r="T243" s="33"/>
      <c r="U243" s="33"/>
      <c r="V243" s="33"/>
      <c r="W243" s="33"/>
    </row>
    <row r="244" spans="1:23" ht="15.6" hidden="1">
      <c r="A244" s="42" t="s">
        <v>41</v>
      </c>
      <c r="B244" s="43" t="s">
        <v>114</v>
      </c>
      <c r="C244" s="44">
        <f>VLOOKUP(D244,'Catálogo de Actividades'!$B$5:$E$99,4,FALSE)</f>
        <v>5.2</v>
      </c>
      <c r="D244" s="20" t="s">
        <v>117</v>
      </c>
      <c r="E244" s="45" t="str">
        <f>VLOOKUP(D244,'Catálogo de Actividades'!$B$5:$E$99,2,FALSE)</f>
        <v>INE</v>
      </c>
      <c r="F244" s="45" t="str">
        <f>VLOOKUP(D244,'Catálogo de Actividades'!$B$5:$E$99,3,FALSE)</f>
        <v>JDE</v>
      </c>
      <c r="G244" s="48">
        <v>44494</v>
      </c>
      <c r="H244" s="48">
        <v>44494</v>
      </c>
      <c r="I244" s="33"/>
      <c r="J244" s="33"/>
      <c r="K244" s="33"/>
      <c r="L244" s="33"/>
      <c r="M244" s="33"/>
      <c r="N244" s="33"/>
      <c r="O244" s="33"/>
      <c r="P244" s="33"/>
      <c r="Q244" s="33"/>
      <c r="R244" s="33"/>
      <c r="S244" s="33"/>
      <c r="T244" s="33"/>
      <c r="U244" s="33"/>
      <c r="V244" s="33"/>
      <c r="W244" s="33"/>
    </row>
    <row r="245" spans="1:23" ht="15.6" hidden="1">
      <c r="A245" s="42" t="s">
        <v>41</v>
      </c>
      <c r="B245" s="43" t="s">
        <v>114</v>
      </c>
      <c r="C245" s="44">
        <f>VLOOKUP(D245,'Catálogo de Actividades'!$B$5:$E$99,4,FALSE)</f>
        <v>5.3</v>
      </c>
      <c r="D245" s="20" t="s">
        <v>118</v>
      </c>
      <c r="E245" s="45" t="str">
        <f>VLOOKUP(D245,'Catálogo de Actividades'!$B$5:$E$99,2,FALSE)</f>
        <v>INE</v>
      </c>
      <c r="F245" s="45" t="str">
        <f>VLOOKUP(D245,'Catálogo de Actividades'!$B$5:$E$99,3,FALSE)</f>
        <v>JDE</v>
      </c>
      <c r="G245" s="48">
        <v>44494</v>
      </c>
      <c r="H245" s="48">
        <v>44501</v>
      </c>
      <c r="I245" s="33"/>
      <c r="J245" s="33"/>
      <c r="K245" s="33"/>
      <c r="L245" s="33"/>
      <c r="M245" s="33"/>
      <c r="N245" s="33"/>
      <c r="O245" s="33"/>
      <c r="P245" s="33"/>
      <c r="Q245" s="33"/>
      <c r="R245" s="33"/>
      <c r="S245" s="33"/>
      <c r="T245" s="33"/>
      <c r="U245" s="33"/>
      <c r="V245" s="33"/>
      <c r="W245" s="33"/>
    </row>
    <row r="246" spans="1:23" ht="15.6" hidden="1">
      <c r="A246" s="42" t="s">
        <v>41</v>
      </c>
      <c r="B246" s="43" t="s">
        <v>114</v>
      </c>
      <c r="C246" s="44">
        <f>VLOOKUP(D246,'Catálogo de Actividades'!$B$5:$E$99,4,FALSE)</f>
        <v>5.4</v>
      </c>
      <c r="D246" s="20" t="s">
        <v>119</v>
      </c>
      <c r="E246" s="45" t="str">
        <f>VLOOKUP(D246,'Catálogo de Actividades'!$B$5:$E$99,2,FALSE)</f>
        <v>INE</v>
      </c>
      <c r="F246" s="45" t="str">
        <f>VLOOKUP(D246,'Catálogo de Actividades'!$B$5:$E$99,3,FALSE)</f>
        <v>CD</v>
      </c>
      <c r="G246" s="48">
        <v>44504</v>
      </c>
      <c r="H246" s="48">
        <v>44504</v>
      </c>
      <c r="I246" s="33"/>
      <c r="J246" s="33"/>
      <c r="K246" s="33"/>
      <c r="L246" s="33"/>
      <c r="M246" s="33"/>
      <c r="N246" s="33"/>
      <c r="O246" s="33"/>
      <c r="P246" s="33"/>
      <c r="Q246" s="33"/>
      <c r="R246" s="33"/>
      <c r="S246" s="33"/>
      <c r="T246" s="33"/>
      <c r="U246" s="33"/>
      <c r="V246" s="33"/>
      <c r="W246" s="33"/>
    </row>
    <row r="247" spans="1:23" ht="15.6" hidden="1">
      <c r="A247" s="42" t="s">
        <v>41</v>
      </c>
      <c r="B247" s="43" t="s">
        <v>114</v>
      </c>
      <c r="C247" s="44">
        <f>VLOOKUP(D247,'Catálogo de Actividades'!$B$5:$E$99,4,FALSE)</f>
        <v>5.5</v>
      </c>
      <c r="D247" s="20" t="s">
        <v>120</v>
      </c>
      <c r="E247" s="45" t="str">
        <f>VLOOKUP(D247,'Catálogo de Actividades'!$B$5:$E$99,2,FALSE)</f>
        <v>INE</v>
      </c>
      <c r="F247" s="45" t="str">
        <f>VLOOKUP(D247,'Catálogo de Actividades'!$B$5:$E$99,3,FALSE)</f>
        <v>CD</v>
      </c>
      <c r="G247" s="48">
        <v>44505</v>
      </c>
      <c r="H247" s="48">
        <v>44507</v>
      </c>
      <c r="I247" s="33"/>
      <c r="J247" s="33"/>
      <c r="K247" s="33"/>
      <c r="L247" s="33"/>
      <c r="M247" s="33"/>
      <c r="N247" s="33"/>
      <c r="O247" s="33"/>
      <c r="P247" s="33"/>
      <c r="Q247" s="33"/>
      <c r="R247" s="33"/>
      <c r="S247" s="33"/>
      <c r="T247" s="33"/>
      <c r="U247" s="33"/>
      <c r="V247" s="33"/>
      <c r="W247" s="33"/>
    </row>
    <row r="248" spans="1:23" ht="28.8" hidden="1">
      <c r="A248" s="42" t="s">
        <v>41</v>
      </c>
      <c r="B248" s="43" t="s">
        <v>114</v>
      </c>
      <c r="C248" s="44">
        <f>VLOOKUP(D248,'Catálogo de Actividades'!$B$5:$E$99,4,FALSE)</f>
        <v>5.6</v>
      </c>
      <c r="D248" s="20" t="s">
        <v>121</v>
      </c>
      <c r="E248" s="45" t="str">
        <f>VLOOKUP(D248,'Catálogo de Actividades'!$B$5:$E$99,2,FALSE)</f>
        <v>INE</v>
      </c>
      <c r="F248" s="45" t="str">
        <f>VLOOKUP(D248,'Catálogo de Actividades'!$B$5:$E$99,3,FALSE)</f>
        <v>CD</v>
      </c>
      <c r="G248" s="48">
        <v>44506</v>
      </c>
      <c r="H248" s="48">
        <v>44506</v>
      </c>
      <c r="I248" s="33"/>
      <c r="J248" s="33"/>
      <c r="K248" s="33"/>
      <c r="L248" s="33"/>
      <c r="M248" s="33"/>
      <c r="N248" s="33"/>
      <c r="O248" s="33"/>
      <c r="P248" s="33"/>
      <c r="Q248" s="33"/>
      <c r="R248" s="33"/>
      <c r="S248" s="33"/>
      <c r="T248" s="33"/>
      <c r="U248" s="33"/>
      <c r="V248" s="33"/>
      <c r="W248" s="33"/>
    </row>
    <row r="249" spans="1:23" ht="28.8" hidden="1">
      <c r="A249" s="42" t="s">
        <v>41</v>
      </c>
      <c r="B249" s="43" t="s">
        <v>114</v>
      </c>
      <c r="C249" s="44">
        <f>VLOOKUP(D249,'Catálogo de Actividades'!$B$5:$E$99,4,FALSE)</f>
        <v>5.7</v>
      </c>
      <c r="D249" s="20" t="s">
        <v>122</v>
      </c>
      <c r="E249" s="45" t="str">
        <f>VLOOKUP(D249,'Catálogo de Actividades'!$B$5:$E$99,2,FALSE)</f>
        <v>INE</v>
      </c>
      <c r="F249" s="45" t="str">
        <f>VLOOKUP(D249,'Catálogo de Actividades'!$B$5:$E$99,3,FALSE)</f>
        <v>CD</v>
      </c>
      <c r="G249" s="48">
        <v>44523</v>
      </c>
      <c r="H249" s="48">
        <v>44527</v>
      </c>
      <c r="I249" s="33"/>
      <c r="J249" s="33"/>
      <c r="K249" s="33"/>
      <c r="L249" s="33"/>
      <c r="M249" s="33"/>
      <c r="N249" s="33"/>
      <c r="O249" s="33"/>
      <c r="P249" s="33"/>
      <c r="Q249" s="33"/>
      <c r="R249" s="33"/>
      <c r="S249" s="33"/>
      <c r="T249" s="33"/>
      <c r="U249" s="33"/>
      <c r="V249" s="33"/>
      <c r="W249" s="33"/>
    </row>
    <row r="250" spans="1:23" ht="15.6" hidden="1">
      <c r="A250" s="42" t="s">
        <v>41</v>
      </c>
      <c r="B250" s="43" t="s">
        <v>114</v>
      </c>
      <c r="C250" s="44">
        <f>VLOOKUP(D250,'Catálogo de Actividades'!$B$5:$E$99,4,FALSE)</f>
        <v>5.8</v>
      </c>
      <c r="D250" s="20" t="s">
        <v>123</v>
      </c>
      <c r="E250" s="45" t="str">
        <f>VLOOKUP(D250,'Catálogo de Actividades'!$B$5:$E$99,2,FALSE)</f>
        <v>INE/OPL</v>
      </c>
      <c r="F250" s="45" t="str">
        <f>VLOOKUP(D250,'Catálogo de Actividades'!$B$5:$E$99,3,FALSE)</f>
        <v>DEOE/CG</v>
      </c>
      <c r="G250" s="48">
        <v>44534</v>
      </c>
      <c r="H250" s="48">
        <v>44535</v>
      </c>
      <c r="I250" s="33"/>
      <c r="J250" s="33"/>
      <c r="K250" s="33"/>
      <c r="L250" s="33"/>
      <c r="M250" s="33"/>
      <c r="N250" s="33"/>
      <c r="O250" s="33"/>
      <c r="P250" s="33"/>
      <c r="Q250" s="33"/>
      <c r="R250" s="33"/>
      <c r="S250" s="33"/>
      <c r="T250" s="33"/>
      <c r="U250" s="33"/>
      <c r="V250" s="33"/>
      <c r="W250" s="33"/>
    </row>
    <row r="251" spans="1:23" ht="15.6" hidden="1">
      <c r="A251" s="42" t="s">
        <v>41</v>
      </c>
      <c r="B251" s="43" t="s">
        <v>114</v>
      </c>
      <c r="C251" s="44">
        <f>VLOOKUP(D251,'Catálogo de Actividades'!$B$5:$E$99,4,FALSE)</f>
        <v>5.9</v>
      </c>
      <c r="D251" s="20" t="s">
        <v>125</v>
      </c>
      <c r="E251" s="45" t="str">
        <f>VLOOKUP(D251,'Catálogo de Actividades'!$B$5:$E$99,2,FALSE)</f>
        <v>INE</v>
      </c>
      <c r="F251" s="45" t="str">
        <f>VLOOKUP(D251,'Catálogo de Actividades'!$B$5:$E$99,3,FALSE)</f>
        <v>CD</v>
      </c>
      <c r="G251" s="48">
        <v>44507</v>
      </c>
      <c r="H251" s="48">
        <v>44522</v>
      </c>
      <c r="I251" s="33"/>
      <c r="J251" s="33"/>
      <c r="K251" s="33"/>
      <c r="L251" s="33"/>
      <c r="M251" s="33"/>
      <c r="N251" s="33"/>
      <c r="O251" s="33"/>
      <c r="P251" s="33"/>
      <c r="Q251" s="33"/>
      <c r="R251" s="33"/>
      <c r="S251" s="33"/>
      <c r="T251" s="33"/>
      <c r="U251" s="33"/>
      <c r="V251" s="33"/>
      <c r="W251" s="33"/>
    </row>
    <row r="252" spans="1:23" ht="15.6" hidden="1">
      <c r="A252" s="42" t="s">
        <v>41</v>
      </c>
      <c r="B252" s="43" t="s">
        <v>114</v>
      </c>
      <c r="C252" s="44" t="str">
        <f>VLOOKUP(D252,'Catálogo de Actividades'!$B$5:$E$99,4,FALSE)</f>
        <v>5.10</v>
      </c>
      <c r="D252" s="20" t="s">
        <v>126</v>
      </c>
      <c r="E252" s="45" t="str">
        <f>VLOOKUP(D252,'Catálogo de Actividades'!$B$5:$E$99,2,FALSE)</f>
        <v>INE</v>
      </c>
      <c r="F252" s="45" t="str">
        <f>VLOOKUP(D252,'Catálogo de Actividades'!$B$5:$E$99,3,FALSE)</f>
        <v>CD</v>
      </c>
      <c r="G252" s="48">
        <v>44507</v>
      </c>
      <c r="H252" s="48">
        <v>44525</v>
      </c>
      <c r="I252" s="33"/>
      <c r="J252" s="33"/>
      <c r="K252" s="33"/>
      <c r="L252" s="33"/>
      <c r="M252" s="33"/>
      <c r="N252" s="33"/>
      <c r="O252" s="33"/>
      <c r="P252" s="33"/>
      <c r="Q252" s="33"/>
      <c r="R252" s="33"/>
      <c r="S252" s="33"/>
      <c r="T252" s="33"/>
      <c r="U252" s="33"/>
      <c r="V252" s="33"/>
      <c r="W252" s="33"/>
    </row>
    <row r="253" spans="1:23" ht="15.6" hidden="1">
      <c r="A253" s="42" t="s">
        <v>41</v>
      </c>
      <c r="B253" s="43" t="s">
        <v>114</v>
      </c>
      <c r="C253" s="44" t="str">
        <f>VLOOKUP(D253,'Catálogo de Actividades'!$B$5:$E$99,4,FALSE)</f>
        <v>5.11</v>
      </c>
      <c r="D253" s="20" t="s">
        <v>128</v>
      </c>
      <c r="E253" s="45" t="str">
        <f>VLOOKUP(D253,'Catálogo de Actividades'!$B$5:$E$99,2,FALSE)</f>
        <v>INE</v>
      </c>
      <c r="F253" s="45" t="str">
        <f>VLOOKUP(D253,'Catálogo de Actividades'!$B$5:$E$99,3,FALSE)</f>
        <v>CD</v>
      </c>
      <c r="G253" s="48">
        <v>44526</v>
      </c>
      <c r="H253" s="48">
        <v>44526</v>
      </c>
      <c r="I253" s="33"/>
      <c r="J253" s="33"/>
      <c r="K253" s="33"/>
      <c r="L253" s="33"/>
      <c r="M253" s="33"/>
      <c r="N253" s="33"/>
      <c r="O253" s="33"/>
      <c r="P253" s="33"/>
      <c r="Q253" s="33"/>
      <c r="R253" s="33"/>
      <c r="S253" s="33"/>
      <c r="T253" s="33"/>
      <c r="U253" s="33"/>
      <c r="V253" s="33"/>
      <c r="W253" s="33"/>
    </row>
    <row r="254" spans="1:23" ht="15.6" hidden="1">
      <c r="A254" s="42" t="s">
        <v>41</v>
      </c>
      <c r="B254" s="43" t="s">
        <v>114</v>
      </c>
      <c r="C254" s="44" t="str">
        <f>VLOOKUP(D254,'Catálogo de Actividades'!$B$5:$E$99,4,FALSE)</f>
        <v>5.12</v>
      </c>
      <c r="D254" s="20" t="s">
        <v>130</v>
      </c>
      <c r="E254" s="45" t="str">
        <f>VLOOKUP(D254,'Catálogo de Actividades'!$B$5:$E$99,2,FALSE)</f>
        <v>INE</v>
      </c>
      <c r="F254" s="45" t="str">
        <f>VLOOKUP(D254,'Catálogo de Actividades'!$B$5:$E$99,3,FALSE)</f>
        <v>CD</v>
      </c>
      <c r="G254" s="48">
        <v>44527</v>
      </c>
      <c r="H254" s="48">
        <v>44528</v>
      </c>
      <c r="I254" s="33"/>
      <c r="J254" s="33"/>
      <c r="K254" s="33"/>
      <c r="L254" s="33"/>
      <c r="M254" s="33"/>
      <c r="N254" s="33"/>
      <c r="O254" s="33"/>
      <c r="P254" s="33"/>
      <c r="Q254" s="33"/>
      <c r="R254" s="33"/>
      <c r="S254" s="33"/>
      <c r="T254" s="33"/>
      <c r="U254" s="33"/>
      <c r="V254" s="33"/>
      <c r="W254" s="33"/>
    </row>
    <row r="255" spans="1:23" ht="15.6" hidden="1">
      <c r="A255" s="42" t="s">
        <v>41</v>
      </c>
      <c r="B255" s="43" t="s">
        <v>132</v>
      </c>
      <c r="C255" s="44">
        <f>VLOOKUP(D255,'Catálogo de Actividades'!$B$5:$E$99,4,FALSE)</f>
        <v>6.1</v>
      </c>
      <c r="D255" s="20" t="s">
        <v>133</v>
      </c>
      <c r="E255" s="45" t="str">
        <f>VLOOKUP(D255,'Catálogo de Actividades'!$B$5:$E$99,2,FALSE)</f>
        <v>INE</v>
      </c>
      <c r="F255" s="45" t="str">
        <f>VLOOKUP(D255,'Catálogo de Actividades'!$B$5:$E$99,3,FALSE)</f>
        <v>DECEYEC</v>
      </c>
      <c r="G255" s="48">
        <v>44491</v>
      </c>
      <c r="H255" s="48">
        <v>44491</v>
      </c>
      <c r="I255" s="33"/>
      <c r="J255" s="33"/>
      <c r="K255" s="33"/>
      <c r="L255" s="33"/>
      <c r="M255" s="33"/>
      <c r="N255" s="33"/>
      <c r="O255" s="33"/>
      <c r="P255" s="33"/>
      <c r="Q255" s="33"/>
      <c r="R255" s="33"/>
      <c r="S255" s="33"/>
      <c r="T255" s="33"/>
      <c r="U255" s="33"/>
      <c r="V255" s="33"/>
      <c r="W255" s="33"/>
    </row>
    <row r="256" spans="1:23" ht="15.6" hidden="1">
      <c r="A256" s="42" t="s">
        <v>41</v>
      </c>
      <c r="B256" s="43" t="s">
        <v>132</v>
      </c>
      <c r="C256" s="44">
        <f>VLOOKUP(D256,'Catálogo de Actividades'!$B$5:$E$99,4,FALSE)</f>
        <v>6.2</v>
      </c>
      <c r="D256" s="20" t="s">
        <v>135</v>
      </c>
      <c r="E256" s="45" t="str">
        <f>VLOOKUP(D256,'Catálogo de Actividades'!$B$5:$E$99,2,FALSE)</f>
        <v>INE</v>
      </c>
      <c r="F256" s="45" t="str">
        <f>VLOOKUP(D256,'Catálogo de Actividades'!$B$5:$E$99,3,FALSE)</f>
        <v>CD</v>
      </c>
      <c r="G256" s="48">
        <v>44494</v>
      </c>
      <c r="H256" s="48">
        <v>44540</v>
      </c>
      <c r="I256" s="33"/>
      <c r="J256" s="33"/>
      <c r="K256" s="33"/>
      <c r="L256" s="33"/>
      <c r="M256" s="33"/>
      <c r="N256" s="33"/>
      <c r="O256" s="33"/>
      <c r="P256" s="33"/>
      <c r="Q256" s="33"/>
      <c r="R256" s="33"/>
      <c r="S256" s="33"/>
      <c r="T256" s="33"/>
      <c r="U256" s="33"/>
      <c r="V256" s="33"/>
      <c r="W256" s="33"/>
    </row>
    <row r="257" spans="1:23" ht="15.6" hidden="1">
      <c r="A257" s="42" t="s">
        <v>41</v>
      </c>
      <c r="B257" s="43" t="s">
        <v>132</v>
      </c>
      <c r="C257" s="44">
        <f>VLOOKUP(D257,'Catálogo de Actividades'!$B$5:$E$99,4,FALSE)</f>
        <v>6.3</v>
      </c>
      <c r="D257" s="20" t="s">
        <v>136</v>
      </c>
      <c r="E257" s="45" t="str">
        <f>VLOOKUP(D257,'Catálogo de Actividades'!$B$5:$E$99,2,FALSE)</f>
        <v>INE</v>
      </c>
      <c r="F257" s="45" t="str">
        <f>VLOOKUP(D257,'Catálogo de Actividades'!$B$5:$E$99,3,FALSE)</f>
        <v>CD</v>
      </c>
      <c r="G257" s="48">
        <v>44496</v>
      </c>
      <c r="H257" s="48">
        <v>44534</v>
      </c>
      <c r="I257" s="33"/>
      <c r="J257" s="33"/>
      <c r="K257" s="33"/>
      <c r="L257" s="33"/>
      <c r="M257" s="33"/>
      <c r="N257" s="33"/>
      <c r="O257" s="33"/>
      <c r="P257" s="33"/>
      <c r="Q257" s="33"/>
      <c r="R257" s="33"/>
      <c r="S257" s="33"/>
      <c r="T257" s="33"/>
      <c r="U257" s="33"/>
      <c r="V257" s="33"/>
      <c r="W257" s="33"/>
    </row>
    <row r="258" spans="1:23" ht="15.6" hidden="1">
      <c r="A258" s="42" t="s">
        <v>41</v>
      </c>
      <c r="B258" s="43" t="s">
        <v>137</v>
      </c>
      <c r="C258" s="44" t="str">
        <f>VLOOKUP(D258,'Catálogo de Actividades'!$B$5:$E$99,4,FALSE)</f>
        <v>7.1</v>
      </c>
      <c r="D258" s="20" t="s">
        <v>138</v>
      </c>
      <c r="E258" s="45" t="str">
        <f>VLOOKUP(D258,'Catálogo de Actividades'!$B$5:$E$99,2,FALSE)</f>
        <v>OPL</v>
      </c>
      <c r="F258" s="45" t="str">
        <f>VLOOKUP(D258,'Catálogo de Actividades'!$B$5:$E$99,3,FALSE)</f>
        <v>CG</v>
      </c>
      <c r="G258" s="48">
        <v>44477</v>
      </c>
      <c r="H258" s="48">
        <v>44477</v>
      </c>
      <c r="I258" s="52"/>
      <c r="J258" s="33"/>
      <c r="K258" s="33"/>
      <c r="L258" s="33"/>
      <c r="M258" s="33"/>
      <c r="N258" s="33"/>
      <c r="O258" s="33"/>
      <c r="P258" s="33"/>
      <c r="Q258" s="33"/>
      <c r="R258" s="33"/>
      <c r="S258" s="33"/>
      <c r="T258" s="33"/>
      <c r="U258" s="33"/>
      <c r="V258" s="33"/>
      <c r="W258" s="33"/>
    </row>
    <row r="259" spans="1:23" ht="15.6" hidden="1">
      <c r="A259" s="42" t="s">
        <v>41</v>
      </c>
      <c r="B259" s="43" t="s">
        <v>137</v>
      </c>
      <c r="C259" s="44" t="str">
        <f>VLOOKUP(D259,'Catálogo de Actividades'!$B$5:$E$99,4,FALSE)</f>
        <v>7.3</v>
      </c>
      <c r="D259" s="20" t="s">
        <v>143</v>
      </c>
      <c r="E259" s="45" t="str">
        <f>VLOOKUP(D259,'Catálogo de Actividades'!$B$5:$E$99,2,FALSE)</f>
        <v>INE</v>
      </c>
      <c r="F259" s="45" t="str">
        <f>VLOOKUP(D259,'Catálogo de Actividades'!$B$5:$E$99,3,FALSE)</f>
        <v>UTF</v>
      </c>
      <c r="G259" s="48">
        <v>44499</v>
      </c>
      <c r="H259" s="48">
        <v>44530</v>
      </c>
      <c r="I259" s="52"/>
      <c r="J259" s="33"/>
      <c r="K259" s="33"/>
      <c r="L259" s="33"/>
      <c r="M259" s="33"/>
      <c r="N259" s="33"/>
      <c r="O259" s="33"/>
      <c r="P259" s="33"/>
      <c r="Q259" s="33"/>
      <c r="R259" s="33"/>
      <c r="S259" s="33"/>
      <c r="T259" s="33"/>
      <c r="U259" s="33"/>
      <c r="V259" s="33"/>
      <c r="W259" s="33"/>
    </row>
    <row r="260" spans="1:23" ht="15.6" hidden="1">
      <c r="A260" s="42" t="s">
        <v>41</v>
      </c>
      <c r="B260" s="43" t="s">
        <v>137</v>
      </c>
      <c r="C260" s="44" t="str">
        <f>VLOOKUP(D260,'Catálogo de Actividades'!$B$5:$E$99,4,FALSE)</f>
        <v>7.4</v>
      </c>
      <c r="D260" s="20" t="s">
        <v>145</v>
      </c>
      <c r="E260" s="45" t="str">
        <f>VLOOKUP(D260,'Catálogo de Actividades'!$B$5:$E$99,2,FALSE)</f>
        <v>INE</v>
      </c>
      <c r="F260" s="45" t="str">
        <f>VLOOKUP(D260,'Catálogo de Actividades'!$B$5:$E$99,3,FALSE)</f>
        <v>UTF</v>
      </c>
      <c r="G260" s="48">
        <v>44517</v>
      </c>
      <c r="H260" s="48">
        <v>44566</v>
      </c>
      <c r="I260" s="52"/>
      <c r="J260" s="33"/>
      <c r="K260" s="33"/>
      <c r="L260" s="33"/>
      <c r="M260" s="33"/>
      <c r="N260" s="33"/>
      <c r="O260" s="33"/>
      <c r="P260" s="33"/>
      <c r="Q260" s="33"/>
      <c r="R260" s="33"/>
      <c r="S260" s="33"/>
      <c r="T260" s="33"/>
      <c r="U260" s="33"/>
      <c r="V260" s="33"/>
      <c r="W260" s="33"/>
    </row>
    <row r="261" spans="1:23" ht="15.6" hidden="1">
      <c r="A261" s="42" t="s">
        <v>41</v>
      </c>
      <c r="B261" s="43" t="s">
        <v>147</v>
      </c>
      <c r="C261" s="44" t="str">
        <f>VLOOKUP(D261,'Catálogo de Actividades'!$B$5:$E$99,4,FALSE)</f>
        <v>8.1</v>
      </c>
      <c r="D261" s="20" t="s">
        <v>148</v>
      </c>
      <c r="E261" s="45" t="str">
        <f>VLOOKUP(D261,'Catálogo de Actividades'!$B$5:$E$99,2,FALSE)</f>
        <v>OPL</v>
      </c>
      <c r="F261" s="45" t="str">
        <f>VLOOKUP(D261,'Catálogo de Actividades'!$B$5:$E$99,3,FALSE)</f>
        <v>CG</v>
      </c>
      <c r="G261" s="48">
        <v>44477</v>
      </c>
      <c r="H261" s="48">
        <v>44481</v>
      </c>
      <c r="I261" s="52"/>
      <c r="J261" s="33"/>
      <c r="K261" s="33"/>
      <c r="L261" s="33"/>
      <c r="M261" s="33"/>
      <c r="N261" s="33"/>
      <c r="O261" s="33"/>
      <c r="P261" s="33"/>
      <c r="Q261" s="33"/>
      <c r="R261" s="33"/>
      <c r="S261" s="33"/>
      <c r="T261" s="33"/>
      <c r="U261" s="33"/>
      <c r="V261" s="33"/>
      <c r="W261" s="33"/>
    </row>
    <row r="262" spans="1:23" ht="28.8" hidden="1">
      <c r="A262" s="42" t="s">
        <v>41</v>
      </c>
      <c r="B262" s="43" t="s">
        <v>147</v>
      </c>
      <c r="C262" s="44">
        <f>VLOOKUP(D262,'Catálogo de Actividades'!$B$5:$E$99,4,FALSE)</f>
        <v>8.1999999999999993</v>
      </c>
      <c r="D262" s="20" t="s">
        <v>150</v>
      </c>
      <c r="E262" s="45" t="str">
        <f>VLOOKUP(D262,'Catálogo de Actividades'!$B$5:$E$99,2,FALSE)</f>
        <v>OPL</v>
      </c>
      <c r="F262" s="45" t="str">
        <f>VLOOKUP(D262,'Catálogo de Actividades'!$B$5:$E$99,3,FALSE)</f>
        <v>SE/OD</v>
      </c>
      <c r="G262" s="48">
        <v>44482</v>
      </c>
      <c r="H262" s="48">
        <v>44493</v>
      </c>
      <c r="I262" s="52"/>
      <c r="J262" s="33"/>
      <c r="K262" s="33"/>
      <c r="L262" s="33"/>
      <c r="M262" s="33"/>
      <c r="N262" s="33"/>
      <c r="O262" s="33"/>
      <c r="P262" s="33"/>
      <c r="Q262" s="33"/>
      <c r="R262" s="33"/>
      <c r="S262" s="33"/>
      <c r="T262" s="33"/>
      <c r="U262" s="33"/>
      <c r="V262" s="33"/>
      <c r="W262" s="33"/>
    </row>
    <row r="263" spans="1:23" ht="15.6" hidden="1">
      <c r="A263" s="42" t="s">
        <v>41</v>
      </c>
      <c r="B263" s="43" t="s">
        <v>147</v>
      </c>
      <c r="C263" s="44">
        <f>VLOOKUP(D263,'Catálogo de Actividades'!$B$5:$E$99,4,FALSE)</f>
        <v>8.3000000000000007</v>
      </c>
      <c r="D263" s="20" t="s">
        <v>152</v>
      </c>
      <c r="E263" s="45" t="str">
        <f>VLOOKUP(D263,'Catálogo de Actividades'!$B$5:$E$99,2,FALSE)</f>
        <v>OPL</v>
      </c>
      <c r="F263" s="45" t="str">
        <f>VLOOKUP(D263,'Catálogo de Actividades'!$B$5:$E$99,3,FALSE)</f>
        <v>CG</v>
      </c>
      <c r="G263" s="48">
        <v>44496</v>
      </c>
      <c r="H263" s="48">
        <v>44498</v>
      </c>
      <c r="I263" s="52"/>
      <c r="J263" s="33"/>
      <c r="K263" s="33"/>
      <c r="L263" s="33"/>
      <c r="M263" s="33"/>
      <c r="N263" s="33"/>
      <c r="O263" s="33"/>
      <c r="P263" s="33"/>
      <c r="Q263" s="33"/>
      <c r="R263" s="33"/>
      <c r="S263" s="33"/>
      <c r="T263" s="33"/>
      <c r="U263" s="33"/>
      <c r="V263" s="33"/>
      <c r="W263" s="33"/>
    </row>
    <row r="264" spans="1:23" ht="15.6" hidden="1">
      <c r="A264" s="42" t="s">
        <v>41</v>
      </c>
      <c r="B264" s="43" t="s">
        <v>147</v>
      </c>
      <c r="C264" s="44">
        <f>VLOOKUP(D264,'Catálogo de Actividades'!$B$5:$E$99,4,FALSE)</f>
        <v>8.4</v>
      </c>
      <c r="D264" s="20" t="s">
        <v>153</v>
      </c>
      <c r="E264" s="45" t="str">
        <f>VLOOKUP(D264,'Catálogo de Actividades'!$B$5:$E$99,2,FALSE)</f>
        <v>OPL</v>
      </c>
      <c r="F264" s="45" t="str">
        <f>VLOOKUP(D264,'Catálogo de Actividades'!$B$5:$E$99,3,FALSE)</f>
        <v>OD</v>
      </c>
      <c r="G264" s="48">
        <v>44499</v>
      </c>
      <c r="H264" s="48">
        <v>44508</v>
      </c>
      <c r="I264" s="33"/>
      <c r="J264" s="33"/>
      <c r="K264" s="33"/>
      <c r="L264" s="33"/>
      <c r="M264" s="33"/>
      <c r="N264" s="33"/>
      <c r="O264" s="33"/>
      <c r="P264" s="33"/>
      <c r="Q264" s="33"/>
      <c r="R264" s="33"/>
      <c r="S264" s="33"/>
      <c r="T264" s="33"/>
      <c r="U264" s="33"/>
      <c r="V264" s="33"/>
      <c r="W264" s="33"/>
    </row>
    <row r="265" spans="1:23" ht="15.6" hidden="1">
      <c r="A265" s="42" t="s">
        <v>41</v>
      </c>
      <c r="B265" s="43" t="s">
        <v>147</v>
      </c>
      <c r="C265" s="44">
        <f>VLOOKUP(D265,'Catálogo de Actividades'!$B$5:$E$99,4,FALSE)</f>
        <v>8.5</v>
      </c>
      <c r="D265" s="20" t="s">
        <v>154</v>
      </c>
      <c r="E265" s="45" t="str">
        <f>VLOOKUP(D265,'Catálogo de Actividades'!$B$5:$E$99,2,FALSE)</f>
        <v>OPL</v>
      </c>
      <c r="F265" s="45" t="str">
        <f>VLOOKUP(D265,'Catálogo de Actividades'!$B$5:$E$99,3,FALSE)</f>
        <v>CG/OD</v>
      </c>
      <c r="G265" s="48">
        <v>44509</v>
      </c>
      <c r="H265" s="48">
        <v>44512</v>
      </c>
      <c r="I265" s="33"/>
      <c r="J265" s="33"/>
      <c r="K265" s="33"/>
      <c r="L265" s="33"/>
      <c r="M265" s="33"/>
      <c r="N265" s="33"/>
      <c r="O265" s="33"/>
      <c r="P265" s="33"/>
      <c r="Q265" s="33"/>
      <c r="R265" s="33"/>
      <c r="S265" s="33"/>
      <c r="T265" s="33"/>
      <c r="U265" s="33"/>
      <c r="V265" s="33"/>
      <c r="W265" s="33"/>
    </row>
    <row r="266" spans="1:23" ht="15.6" hidden="1">
      <c r="A266" s="42" t="s">
        <v>41</v>
      </c>
      <c r="B266" s="43" t="s">
        <v>156</v>
      </c>
      <c r="C266" s="44" t="str">
        <f>VLOOKUP(D266,'Catálogo de Actividades'!$B$5:$E$99,4,FALSE)</f>
        <v>9.2</v>
      </c>
      <c r="D266" s="20" t="s">
        <v>159</v>
      </c>
      <c r="E266" s="45" t="str">
        <f>VLOOKUP(D266,'Catálogo de Actividades'!$B$5:$E$99,2,FALSE)</f>
        <v>OPL</v>
      </c>
      <c r="F266" s="45" t="str">
        <f>VLOOKUP(D266,'Catálogo de Actividades'!$B$5:$E$99,3,FALSE)</f>
        <v>CG</v>
      </c>
      <c r="G266" s="48">
        <v>44481</v>
      </c>
      <c r="H266" s="48">
        <v>44488</v>
      </c>
      <c r="I266" s="33"/>
      <c r="J266" s="33"/>
      <c r="K266" s="33"/>
      <c r="L266" s="33"/>
      <c r="M266" s="33"/>
      <c r="N266" s="33"/>
      <c r="O266" s="33"/>
      <c r="P266" s="33"/>
      <c r="Q266" s="33"/>
      <c r="R266" s="33"/>
      <c r="S266" s="33"/>
      <c r="T266" s="33"/>
      <c r="U266" s="33"/>
      <c r="V266" s="33"/>
      <c r="W266" s="33"/>
    </row>
    <row r="267" spans="1:23" ht="15.6" hidden="1">
      <c r="A267" s="42" t="s">
        <v>41</v>
      </c>
      <c r="B267" s="43" t="s">
        <v>156</v>
      </c>
      <c r="C267" s="44" t="str">
        <f>VLOOKUP(D267,'Catálogo de Actividades'!$B$5:$E$99,4,FALSE)</f>
        <v>9.3</v>
      </c>
      <c r="D267" s="20" t="s">
        <v>161</v>
      </c>
      <c r="E267" s="45" t="str">
        <f>VLOOKUP(D267,'Catálogo de Actividades'!$B$5:$E$99,2,FALSE)</f>
        <v>OPL</v>
      </c>
      <c r="F267" s="45" t="str">
        <f>VLOOKUP(D267,'Catálogo de Actividades'!$B$5:$E$99,3,FALSE)</f>
        <v>CG</v>
      </c>
      <c r="G267" s="48">
        <v>44491</v>
      </c>
      <c r="H267" s="48">
        <v>44498</v>
      </c>
      <c r="I267" s="33"/>
      <c r="J267" s="33"/>
      <c r="K267" s="33"/>
      <c r="L267" s="33"/>
      <c r="M267" s="33"/>
      <c r="N267" s="33"/>
      <c r="O267" s="33"/>
      <c r="P267" s="33"/>
      <c r="Q267" s="33"/>
      <c r="R267" s="33"/>
      <c r="S267" s="33"/>
      <c r="T267" s="33"/>
      <c r="U267" s="33"/>
      <c r="V267" s="33"/>
      <c r="W267" s="33"/>
    </row>
    <row r="268" spans="1:23" ht="15.6" hidden="1">
      <c r="A268" s="42" t="s">
        <v>41</v>
      </c>
      <c r="B268" s="43" t="s">
        <v>156</v>
      </c>
      <c r="C268" s="44" t="str">
        <f>VLOOKUP(D268,'Catálogo de Actividades'!$B$5:$E$99,4,FALSE)</f>
        <v>9.4</v>
      </c>
      <c r="D268" s="20" t="s">
        <v>163</v>
      </c>
      <c r="E268" s="45" t="str">
        <f>VLOOKUP(D268,'Catálogo de Actividades'!$B$5:$E$99,2,FALSE)</f>
        <v>OPL</v>
      </c>
      <c r="F268" s="45" t="str">
        <f>VLOOKUP(D268,'Catálogo de Actividades'!$B$5:$E$99,3,FALSE)</f>
        <v>CG</v>
      </c>
      <c r="G268" s="48">
        <v>44499</v>
      </c>
      <c r="H268" s="48">
        <v>44508</v>
      </c>
      <c r="I268" s="33"/>
      <c r="J268" s="33"/>
      <c r="K268" s="33"/>
      <c r="L268" s="33"/>
      <c r="M268" s="33"/>
      <c r="N268" s="33"/>
      <c r="O268" s="33"/>
      <c r="P268" s="33"/>
      <c r="Q268" s="33"/>
      <c r="R268" s="33"/>
      <c r="S268" s="33"/>
      <c r="T268" s="33"/>
      <c r="U268" s="33"/>
      <c r="V268" s="33"/>
      <c r="W268" s="33"/>
    </row>
    <row r="269" spans="1:23" ht="15.6" hidden="1">
      <c r="A269" s="42" t="s">
        <v>41</v>
      </c>
      <c r="B269" s="43" t="s">
        <v>156</v>
      </c>
      <c r="C269" s="44" t="str">
        <f>VLOOKUP(D269,'Catálogo de Actividades'!$B$5:$E$99,4,FALSE)</f>
        <v>9.5</v>
      </c>
      <c r="D269" s="20" t="s">
        <v>165</v>
      </c>
      <c r="E269" s="45" t="str">
        <f>VLOOKUP(D269,'Catálogo de Actividades'!$B$5:$E$99,2,FALSE)</f>
        <v>OPL</v>
      </c>
      <c r="F269" s="45" t="str">
        <f>VLOOKUP(D269,'Catálogo de Actividades'!$B$5:$E$99,3,FALSE)</f>
        <v>CG/OD</v>
      </c>
      <c r="G269" s="48">
        <v>44509</v>
      </c>
      <c r="H269" s="48">
        <v>44512</v>
      </c>
      <c r="I269" s="33"/>
      <c r="J269" s="33"/>
      <c r="K269" s="33"/>
      <c r="L269" s="33"/>
      <c r="M269" s="33"/>
      <c r="N269" s="33"/>
      <c r="O269" s="33"/>
      <c r="P269" s="33"/>
      <c r="Q269" s="33"/>
      <c r="R269" s="33"/>
      <c r="S269" s="33"/>
      <c r="T269" s="33"/>
      <c r="U269" s="33"/>
      <c r="V269" s="33"/>
      <c r="W269" s="33"/>
    </row>
    <row r="270" spans="1:23" ht="15.6" hidden="1">
      <c r="A270" s="42" t="s">
        <v>41</v>
      </c>
      <c r="B270" s="43" t="s">
        <v>156</v>
      </c>
      <c r="C270" s="44" t="str">
        <f>VLOOKUP(D270,'Catálogo de Actividades'!$B$5:$E$99,4,FALSE)</f>
        <v>9.6</v>
      </c>
      <c r="D270" s="20" t="s">
        <v>167</v>
      </c>
      <c r="E270" s="45" t="str">
        <f>VLOOKUP(D270,'Catálogo de Actividades'!$B$5:$E$99,2,FALSE)</f>
        <v>OPL</v>
      </c>
      <c r="F270" s="45" t="str">
        <f>VLOOKUP(D270,'Catálogo de Actividades'!$B$5:$E$99,3,FALSE)</f>
        <v>CG/OD</v>
      </c>
      <c r="G270" s="48">
        <v>44517</v>
      </c>
      <c r="H270" s="48">
        <v>44517</v>
      </c>
      <c r="I270" s="33"/>
      <c r="J270" s="33"/>
      <c r="K270" s="33"/>
      <c r="L270" s="33"/>
      <c r="M270" s="33"/>
      <c r="N270" s="33"/>
      <c r="O270" s="33"/>
      <c r="P270" s="33"/>
      <c r="Q270" s="33"/>
      <c r="R270" s="33"/>
      <c r="S270" s="33"/>
      <c r="T270" s="33"/>
      <c r="U270" s="33"/>
      <c r="V270" s="33"/>
      <c r="W270" s="33"/>
    </row>
    <row r="271" spans="1:23" ht="15.6" hidden="1">
      <c r="A271" s="42" t="s">
        <v>41</v>
      </c>
      <c r="B271" s="43" t="s">
        <v>156</v>
      </c>
      <c r="C271" s="44" t="str">
        <f>VLOOKUP(D271,'Catálogo de Actividades'!$B$5:$E$99,4,FALSE)</f>
        <v>9.7</v>
      </c>
      <c r="D271" s="20" t="s">
        <v>169</v>
      </c>
      <c r="E271" s="45" t="str">
        <f>VLOOKUP(D271,'Catálogo de Actividades'!$B$5:$E$99,2,FALSE)</f>
        <v>OPL</v>
      </c>
      <c r="F271" s="45" t="str">
        <f>VLOOKUP(D271,'Catálogo de Actividades'!$B$5:$E$99,3,FALSE)</f>
        <v>CG/OD</v>
      </c>
      <c r="G271" s="48">
        <v>44509</v>
      </c>
      <c r="H271" s="48">
        <v>44512</v>
      </c>
      <c r="I271" s="33"/>
      <c r="J271" s="33"/>
      <c r="K271" s="33"/>
      <c r="L271" s="33"/>
      <c r="M271" s="33"/>
      <c r="N271" s="33"/>
      <c r="O271" s="33"/>
      <c r="P271" s="33"/>
      <c r="Q271" s="33"/>
      <c r="R271" s="33"/>
      <c r="S271" s="33"/>
      <c r="T271" s="33"/>
      <c r="U271" s="33"/>
      <c r="V271" s="33"/>
      <c r="W271" s="33"/>
    </row>
    <row r="272" spans="1:23" ht="15.6" hidden="1">
      <c r="A272" s="42" t="s">
        <v>41</v>
      </c>
      <c r="B272" s="43" t="s">
        <v>156</v>
      </c>
      <c r="C272" s="44" t="str">
        <f>VLOOKUP(D272,'Catálogo de Actividades'!$B$5:$E$99,4,FALSE)</f>
        <v>9.8</v>
      </c>
      <c r="D272" s="20" t="s">
        <v>171</v>
      </c>
      <c r="E272" s="45" t="str">
        <f>VLOOKUP(D272,'Catálogo de Actividades'!$B$5:$E$99,2,FALSE)</f>
        <v>OPL</v>
      </c>
      <c r="F272" s="45" t="str">
        <f>VLOOKUP(D272,'Catálogo de Actividades'!$B$5:$E$99,3,FALSE)</f>
        <v>CG/OD</v>
      </c>
      <c r="G272" s="48">
        <v>44491</v>
      </c>
      <c r="H272" s="48">
        <v>44498</v>
      </c>
      <c r="I272" s="33"/>
      <c r="J272" s="33"/>
      <c r="K272" s="33"/>
      <c r="L272" s="33"/>
      <c r="M272" s="33"/>
      <c r="N272" s="33"/>
      <c r="O272" s="33"/>
      <c r="P272" s="33"/>
      <c r="Q272" s="33"/>
      <c r="R272" s="33"/>
      <c r="S272" s="33"/>
      <c r="T272" s="33"/>
      <c r="U272" s="33"/>
      <c r="V272" s="33"/>
      <c r="W272" s="33"/>
    </row>
    <row r="273" spans="1:23" ht="15.6" hidden="1">
      <c r="A273" s="42" t="s">
        <v>41</v>
      </c>
      <c r="B273" s="43" t="s">
        <v>156</v>
      </c>
      <c r="C273" s="44" t="str">
        <f>VLOOKUP(D273,'Catálogo de Actividades'!$B$5:$E$99,4,FALSE)</f>
        <v>9.9</v>
      </c>
      <c r="D273" s="20" t="s">
        <v>173</v>
      </c>
      <c r="E273" s="45" t="str">
        <f>VLOOKUP(D273,'Catálogo de Actividades'!$B$5:$E$99,2,FALSE)</f>
        <v>OPL</v>
      </c>
      <c r="F273" s="45" t="str">
        <f>VLOOKUP(D273,'Catálogo de Actividades'!$B$5:$E$99,3,FALSE)</f>
        <v>CG</v>
      </c>
      <c r="G273" s="48">
        <v>44517</v>
      </c>
      <c r="H273" s="48">
        <v>44531</v>
      </c>
      <c r="I273" s="33"/>
      <c r="J273" s="33"/>
      <c r="K273" s="33"/>
      <c r="L273" s="33"/>
      <c r="M273" s="33"/>
      <c r="N273" s="33"/>
      <c r="O273" s="33"/>
      <c r="P273" s="33"/>
      <c r="Q273" s="33"/>
      <c r="R273" s="33"/>
      <c r="S273" s="33"/>
      <c r="T273" s="33"/>
      <c r="U273" s="33"/>
      <c r="V273" s="33"/>
      <c r="W273" s="33"/>
    </row>
    <row r="274" spans="1:23" ht="28.8" hidden="1">
      <c r="A274" s="42" t="s">
        <v>41</v>
      </c>
      <c r="B274" s="43" t="s">
        <v>191</v>
      </c>
      <c r="C274" s="44">
        <f>VLOOKUP(D274,'Catálogo de Actividades'!$B$5:$E$99,4,FALSE)</f>
        <v>10.1</v>
      </c>
      <c r="D274" s="20" t="s">
        <v>192</v>
      </c>
      <c r="E274" s="45" t="str">
        <f>VLOOKUP(D274,'Catálogo de Actividades'!$B$5:$E$99,2,FALSE)</f>
        <v>OPL</v>
      </c>
      <c r="F274" s="45" t="str">
        <f>VLOOKUP(D274,'Catálogo de Actividades'!$B$5:$E$99,3,FALSE)</f>
        <v>CG</v>
      </c>
      <c r="G274" s="48">
        <v>44476</v>
      </c>
      <c r="H274" s="48">
        <v>44477</v>
      </c>
      <c r="I274" s="33"/>
      <c r="J274" s="33"/>
      <c r="K274" s="33"/>
      <c r="L274" s="33"/>
      <c r="M274" s="33"/>
      <c r="N274" s="33"/>
      <c r="O274" s="33"/>
      <c r="P274" s="33"/>
      <c r="Q274" s="33"/>
      <c r="R274" s="33"/>
      <c r="S274" s="33"/>
      <c r="T274" s="33"/>
      <c r="U274" s="33"/>
      <c r="V274" s="33"/>
      <c r="W274" s="33"/>
    </row>
    <row r="275" spans="1:23" ht="28.8" hidden="1">
      <c r="A275" s="42" t="s">
        <v>41</v>
      </c>
      <c r="B275" s="43" t="s">
        <v>191</v>
      </c>
      <c r="C275" s="44">
        <f>VLOOKUP(D275,'Catálogo de Actividades'!$B$5:$E$99,4,FALSE)</f>
        <v>10.199999999999999</v>
      </c>
      <c r="D275" s="20" t="s">
        <v>193</v>
      </c>
      <c r="E275" s="45" t="str">
        <f>VLOOKUP(D275,'Catálogo de Actividades'!$B$5:$E$99,2,FALSE)</f>
        <v>OPL</v>
      </c>
      <c r="F275" s="45" t="str">
        <f>VLOOKUP(D275,'Catálogo de Actividades'!$B$5:$E$99,3,FALSE)</f>
        <v>CG</v>
      </c>
      <c r="G275" s="48">
        <v>44500</v>
      </c>
      <c r="H275" s="48">
        <v>44502</v>
      </c>
      <c r="I275" s="33"/>
      <c r="J275" s="33"/>
      <c r="K275" s="33"/>
      <c r="L275" s="33"/>
      <c r="M275" s="33"/>
      <c r="N275" s="33"/>
      <c r="O275" s="33"/>
      <c r="P275" s="33"/>
      <c r="Q275" s="33"/>
      <c r="R275" s="33"/>
      <c r="S275" s="33"/>
      <c r="T275" s="33"/>
      <c r="U275" s="33"/>
      <c r="V275" s="33"/>
      <c r="W275" s="33"/>
    </row>
    <row r="276" spans="1:23" ht="15.6" hidden="1">
      <c r="A276" s="42" t="s">
        <v>41</v>
      </c>
      <c r="B276" s="43" t="s">
        <v>191</v>
      </c>
      <c r="C276" s="44">
        <f>VLOOKUP(D276,'Catálogo de Actividades'!$B$5:$E$99,4,FALSE)</f>
        <v>10.3</v>
      </c>
      <c r="D276" s="20" t="s">
        <v>194</v>
      </c>
      <c r="E276" s="45" t="str">
        <f>VLOOKUP(D276,'Catálogo de Actividades'!$B$5:$E$99,2,FALSE)</f>
        <v>OPL</v>
      </c>
      <c r="F276" s="45" t="str">
        <f>VLOOKUP(D276,'Catálogo de Actividades'!$B$5:$E$99,3,FALSE)</f>
        <v>CG</v>
      </c>
      <c r="G276" s="48">
        <v>44508</v>
      </c>
      <c r="H276" s="48">
        <v>44509</v>
      </c>
      <c r="I276" s="33"/>
      <c r="J276" s="33"/>
      <c r="K276" s="33"/>
      <c r="L276" s="33"/>
      <c r="M276" s="33"/>
      <c r="N276" s="33"/>
      <c r="O276" s="33"/>
      <c r="P276" s="33"/>
      <c r="Q276" s="33"/>
      <c r="R276" s="33"/>
      <c r="S276" s="33"/>
      <c r="T276" s="33"/>
      <c r="U276" s="33"/>
      <c r="V276" s="33"/>
      <c r="W276" s="33"/>
    </row>
    <row r="277" spans="1:23" ht="28.8" hidden="1">
      <c r="A277" s="42" t="s">
        <v>41</v>
      </c>
      <c r="B277" s="43" t="s">
        <v>191</v>
      </c>
      <c r="C277" s="44">
        <f>VLOOKUP(D277,'Catálogo de Actividades'!$B$5:$E$99,4,FALSE)</f>
        <v>10.4</v>
      </c>
      <c r="D277" s="20" t="s">
        <v>195</v>
      </c>
      <c r="E277" s="45" t="str">
        <f>VLOOKUP(D277,'Catálogo de Actividades'!$B$5:$E$99,2,FALSE)</f>
        <v>OPL</v>
      </c>
      <c r="F277" s="45" t="str">
        <f>VLOOKUP(D277,'Catálogo de Actividades'!$B$5:$E$99,3,FALSE)</f>
        <v>CG/OD</v>
      </c>
      <c r="G277" s="48">
        <v>44503</v>
      </c>
      <c r="H277" s="48">
        <v>44510</v>
      </c>
      <c r="I277" s="33"/>
      <c r="J277" s="33"/>
      <c r="K277" s="33"/>
      <c r="L277" s="33"/>
      <c r="M277" s="33"/>
      <c r="N277" s="33"/>
      <c r="O277" s="33"/>
      <c r="P277" s="33"/>
      <c r="Q277" s="33"/>
      <c r="R277" s="33"/>
      <c r="S277" s="33"/>
      <c r="T277" s="33"/>
      <c r="U277" s="33"/>
      <c r="V277" s="33"/>
      <c r="W277" s="33"/>
    </row>
    <row r="278" spans="1:23" ht="28.8" hidden="1">
      <c r="A278" s="42" t="s">
        <v>41</v>
      </c>
      <c r="B278" s="43" t="s">
        <v>191</v>
      </c>
      <c r="C278" s="44">
        <f>VLOOKUP(D278,'Catálogo de Actividades'!$B$5:$E$99,4,FALSE)</f>
        <v>10.5</v>
      </c>
      <c r="D278" s="20" t="s">
        <v>196</v>
      </c>
      <c r="E278" s="45" t="str">
        <f>VLOOKUP(D278,'Catálogo de Actividades'!$B$5:$E$99,2,FALSE)</f>
        <v>OPL</v>
      </c>
      <c r="F278" s="45" t="str">
        <f>VLOOKUP(D278,'Catálogo de Actividades'!$B$5:$E$99,3,FALSE)</f>
        <v>OD</v>
      </c>
      <c r="G278" s="48">
        <v>44503</v>
      </c>
      <c r="H278" s="48">
        <v>44510</v>
      </c>
      <c r="I278" s="33"/>
      <c r="J278" s="33"/>
      <c r="K278" s="33"/>
      <c r="L278" s="33"/>
      <c r="M278" s="33"/>
      <c r="N278" s="33"/>
      <c r="O278" s="33"/>
      <c r="P278" s="33"/>
      <c r="Q278" s="33"/>
      <c r="R278" s="33"/>
      <c r="S278" s="33"/>
      <c r="T278" s="33"/>
      <c r="U278" s="33"/>
      <c r="V278" s="33"/>
      <c r="W278" s="33"/>
    </row>
    <row r="279" spans="1:23" ht="15.6" hidden="1">
      <c r="A279" s="42" t="s">
        <v>41</v>
      </c>
      <c r="B279" s="43" t="s">
        <v>191</v>
      </c>
      <c r="C279" s="44">
        <f>VLOOKUP(D279,'Catálogo de Actividades'!$B$5:$E$99,4,FALSE)</f>
        <v>10.6</v>
      </c>
      <c r="D279" s="20" t="s">
        <v>197</v>
      </c>
      <c r="E279" s="45" t="str">
        <f>VLOOKUP(D279,'Catálogo de Actividades'!$B$5:$E$99,2,FALSE)</f>
        <v>OPL</v>
      </c>
      <c r="F279" s="45" t="str">
        <f>VLOOKUP(D279,'Catálogo de Actividades'!$B$5:$E$99,3,FALSE)</f>
        <v>OD</v>
      </c>
      <c r="G279" s="48">
        <v>44516</v>
      </c>
      <c r="H279" s="48">
        <v>44519</v>
      </c>
      <c r="I279" s="33"/>
      <c r="J279" s="33"/>
      <c r="K279" s="33"/>
      <c r="L279" s="33"/>
      <c r="M279" s="33"/>
      <c r="N279" s="33"/>
      <c r="O279" s="33"/>
      <c r="P279" s="33"/>
      <c r="Q279" s="33"/>
      <c r="R279" s="33"/>
      <c r="S279" s="33"/>
      <c r="T279" s="33"/>
      <c r="U279" s="33"/>
      <c r="V279" s="33"/>
      <c r="W279" s="33"/>
    </row>
    <row r="280" spans="1:23" ht="15.6" hidden="1">
      <c r="A280" s="42" t="s">
        <v>41</v>
      </c>
      <c r="B280" s="43" t="s">
        <v>191</v>
      </c>
      <c r="C280" s="44">
        <f>VLOOKUP(D280,'Catálogo de Actividades'!$B$5:$E$99,4,FALSE)</f>
        <v>10.7</v>
      </c>
      <c r="D280" s="20" t="s">
        <v>198</v>
      </c>
      <c r="E280" s="45" t="str">
        <f>VLOOKUP(D280,'Catálogo de Actividades'!$B$5:$E$99,2,FALSE)</f>
        <v>OPL</v>
      </c>
      <c r="F280" s="45" t="str">
        <f>VLOOKUP(D280,'Catálogo de Actividades'!$B$5:$E$99,3,FALSE)</f>
        <v>OD</v>
      </c>
      <c r="G280" s="48">
        <v>44519</v>
      </c>
      <c r="H280" s="48">
        <v>44523</v>
      </c>
      <c r="I280" s="33"/>
      <c r="J280" s="33"/>
      <c r="K280" s="33"/>
      <c r="L280" s="33"/>
      <c r="M280" s="33"/>
      <c r="N280" s="33"/>
      <c r="O280" s="33"/>
      <c r="P280" s="33"/>
      <c r="Q280" s="33"/>
      <c r="R280" s="33"/>
      <c r="S280" s="33"/>
      <c r="T280" s="33"/>
      <c r="U280" s="33"/>
      <c r="V280" s="33"/>
      <c r="W280" s="33"/>
    </row>
    <row r="281" spans="1:23" ht="15.6" hidden="1">
      <c r="A281" s="42" t="s">
        <v>41</v>
      </c>
      <c r="B281" s="43" t="s">
        <v>191</v>
      </c>
      <c r="C281" s="44">
        <f>VLOOKUP(D281,'Catálogo de Actividades'!$B$5:$E$99,4,FALSE)</f>
        <v>10.8</v>
      </c>
      <c r="D281" s="20" t="s">
        <v>199</v>
      </c>
      <c r="E281" s="45" t="str">
        <f>VLOOKUP(D281,'Catálogo de Actividades'!$B$5:$E$99,2,FALSE)</f>
        <v>OPL</v>
      </c>
      <c r="F281" s="45" t="str">
        <f>VLOOKUP(D281,'Catálogo de Actividades'!$B$5:$E$99,3,FALSE)</f>
        <v>OD</v>
      </c>
      <c r="G281" s="48">
        <v>44529</v>
      </c>
      <c r="H281" s="48">
        <v>44533</v>
      </c>
      <c r="I281" s="33"/>
      <c r="J281" s="33"/>
      <c r="K281" s="33"/>
      <c r="L281" s="33"/>
      <c r="M281" s="33"/>
      <c r="N281" s="33"/>
      <c r="O281" s="33"/>
      <c r="P281" s="33"/>
      <c r="Q281" s="33"/>
      <c r="R281" s="33"/>
      <c r="S281" s="33"/>
      <c r="T281" s="33"/>
      <c r="U281" s="33"/>
      <c r="V281" s="33"/>
      <c r="W281" s="33"/>
    </row>
    <row r="282" spans="1:23" ht="15.6" hidden="1">
      <c r="A282" s="42" t="s">
        <v>41</v>
      </c>
      <c r="B282" s="43" t="s">
        <v>200</v>
      </c>
      <c r="C282" s="44" t="str">
        <f>VLOOKUP(D282,'Catálogo de Actividades'!$B$5:$E$99,4,FALSE)</f>
        <v>11.1</v>
      </c>
      <c r="D282" s="20" t="s">
        <v>201</v>
      </c>
      <c r="E282" s="45" t="str">
        <f>VLOOKUP(D282,'Catálogo de Actividades'!$B$5:$E$99,2,FALSE)</f>
        <v>OPL</v>
      </c>
      <c r="F282" s="45" t="str">
        <f>VLOOKUP(D282,'Catálogo de Actividades'!$B$5:$E$99,3,FALSE)</f>
        <v>CG</v>
      </c>
      <c r="G282" s="48">
        <v>44492</v>
      </c>
      <c r="H282" s="48">
        <v>44492</v>
      </c>
      <c r="I282" s="33"/>
      <c r="J282" s="33"/>
      <c r="K282" s="33"/>
      <c r="L282" s="33"/>
      <c r="M282" s="33"/>
      <c r="N282" s="33"/>
      <c r="O282" s="33"/>
      <c r="P282" s="33"/>
      <c r="Q282" s="33"/>
      <c r="R282" s="33"/>
      <c r="S282" s="33"/>
      <c r="T282" s="33"/>
      <c r="U282" s="33"/>
      <c r="V282" s="33"/>
      <c r="W282" s="33"/>
    </row>
    <row r="283" spans="1:23" ht="28.8" hidden="1">
      <c r="A283" s="42" t="s">
        <v>41</v>
      </c>
      <c r="B283" s="43" t="s">
        <v>200</v>
      </c>
      <c r="C283" s="44" t="str">
        <f>VLOOKUP(D283,'Catálogo de Actividades'!$B$5:$E$99,4,FALSE)</f>
        <v>11.2</v>
      </c>
      <c r="D283" s="20" t="s">
        <v>203</v>
      </c>
      <c r="E283" s="45" t="str">
        <f>VLOOKUP(D283,'Catálogo de Actividades'!$B$5:$E$99,2,FALSE)</f>
        <v>OPL</v>
      </c>
      <c r="F283" s="45" t="str">
        <f>VLOOKUP(D283,'Catálogo de Actividades'!$B$5:$E$99,3,FALSE)</f>
        <v>CG</v>
      </c>
      <c r="G283" s="48">
        <v>44492</v>
      </c>
      <c r="H283" s="48">
        <v>44492</v>
      </c>
      <c r="I283" s="33"/>
      <c r="J283" s="33"/>
      <c r="K283" s="33"/>
      <c r="L283" s="33"/>
      <c r="M283" s="33"/>
      <c r="N283" s="33"/>
      <c r="O283" s="33"/>
      <c r="P283" s="33"/>
      <c r="Q283" s="33"/>
      <c r="R283" s="33"/>
      <c r="S283" s="33"/>
      <c r="T283" s="33"/>
      <c r="U283" s="33"/>
      <c r="V283" s="33"/>
      <c r="W283" s="33"/>
    </row>
    <row r="284" spans="1:23" ht="15.6">
      <c r="A284" s="42" t="s">
        <v>41</v>
      </c>
      <c r="B284" s="43" t="s">
        <v>205</v>
      </c>
      <c r="C284" s="44" t="str">
        <f>VLOOKUP(D284,'Catálogo de Actividades'!$B$5:$E$99,4,FALSE)</f>
        <v>12.1</v>
      </c>
      <c r="D284" s="20" t="s">
        <v>206</v>
      </c>
      <c r="E284" s="45" t="str">
        <f>VLOOKUP(D284,'Catálogo de Actividades'!$B$5:$E$99,2,FALSE)</f>
        <v>INE/OPL</v>
      </c>
      <c r="F284" s="45" t="str">
        <f>VLOOKUP(D284,'Catálogo de Actividades'!$B$5:$E$99,3,FALSE)</f>
        <v>DEOE/OD</v>
      </c>
      <c r="G284" s="48">
        <v>44511</v>
      </c>
      <c r="H284" s="48">
        <v>44525</v>
      </c>
      <c r="I284" s="33"/>
      <c r="J284" s="33"/>
      <c r="K284" s="33"/>
      <c r="L284" s="33"/>
      <c r="M284" s="33"/>
      <c r="N284" s="33"/>
      <c r="O284" s="33"/>
      <c r="P284" s="33"/>
      <c r="Q284" s="33"/>
      <c r="R284" s="33"/>
      <c r="S284" s="33"/>
      <c r="T284" s="33"/>
      <c r="U284" s="33"/>
      <c r="V284" s="33"/>
      <c r="W284" s="33"/>
    </row>
    <row r="285" spans="1:23" ht="15.6" hidden="1">
      <c r="A285" s="42" t="s">
        <v>41</v>
      </c>
      <c r="B285" s="43" t="s">
        <v>205</v>
      </c>
      <c r="C285" s="44" t="str">
        <f>VLOOKUP(D285,'Catálogo de Actividades'!$B$5:$E$99,4,FALSE)</f>
        <v>12.2</v>
      </c>
      <c r="D285" s="20" t="s">
        <v>205</v>
      </c>
      <c r="E285" s="45" t="str">
        <f>VLOOKUP(D285,'Catálogo de Actividades'!$B$5:$E$99,2,FALSE)</f>
        <v>OPL</v>
      </c>
      <c r="F285" s="45" t="str">
        <f>VLOOKUP(D285,'Catálogo de Actividades'!$B$5:$E$99,3,FALSE)</f>
        <v>CG/OD</v>
      </c>
      <c r="G285" s="48">
        <v>44535</v>
      </c>
      <c r="H285" s="48">
        <v>44535</v>
      </c>
      <c r="I285" s="33"/>
      <c r="J285" s="33"/>
      <c r="K285" s="33"/>
      <c r="L285" s="33"/>
      <c r="M285" s="33"/>
      <c r="N285" s="33"/>
      <c r="O285" s="33"/>
      <c r="P285" s="33"/>
      <c r="Q285" s="33"/>
      <c r="R285" s="33"/>
      <c r="S285" s="33"/>
      <c r="T285" s="33"/>
      <c r="U285" s="33"/>
      <c r="V285" s="33"/>
      <c r="W285" s="33"/>
    </row>
    <row r="286" spans="1:23" ht="15.6" hidden="1">
      <c r="A286" s="42" t="s">
        <v>41</v>
      </c>
      <c r="B286" s="43" t="s">
        <v>210</v>
      </c>
      <c r="C286" s="44" t="str">
        <f>VLOOKUP(D286,'Catálogo de Actividades'!$B$5:$E$99,4,FALSE)</f>
        <v>13.1</v>
      </c>
      <c r="D286" s="20" t="s">
        <v>211</v>
      </c>
      <c r="E286" s="45" t="str">
        <f>VLOOKUP(D286,'Catálogo de Actividades'!$B$5:$E$99,2,FALSE)</f>
        <v>OPL</v>
      </c>
      <c r="F286" s="45" t="str">
        <f>VLOOKUP(D286,'Catálogo de Actividades'!$B$5:$E$99,3,FALSE)</f>
        <v>CG</v>
      </c>
      <c r="G286" s="48">
        <v>44489</v>
      </c>
      <c r="H286" s="48">
        <v>44495</v>
      </c>
      <c r="I286" s="33"/>
      <c r="J286" s="33"/>
      <c r="K286" s="33"/>
      <c r="L286" s="33"/>
      <c r="M286" s="33"/>
      <c r="N286" s="33"/>
      <c r="O286" s="33"/>
      <c r="P286" s="33"/>
      <c r="Q286" s="33"/>
      <c r="R286" s="33"/>
      <c r="S286" s="33"/>
      <c r="T286" s="33"/>
      <c r="U286" s="33"/>
      <c r="V286" s="33"/>
      <c r="W286" s="33"/>
    </row>
    <row r="287" spans="1:23" ht="28.8" hidden="1">
      <c r="A287" s="42" t="s">
        <v>41</v>
      </c>
      <c r="B287" s="43" t="s">
        <v>210</v>
      </c>
      <c r="C287" s="44" t="str">
        <f>VLOOKUP(D287,'Catálogo de Actividades'!$B$5:$E$99,4,FALSE)</f>
        <v>13.2</v>
      </c>
      <c r="D287" s="20" t="s">
        <v>213</v>
      </c>
      <c r="E287" s="45" t="str">
        <f>VLOOKUP(D287,'Catálogo de Actividades'!$B$5:$E$99,2,FALSE)</f>
        <v>INE/OPL</v>
      </c>
      <c r="F287" s="45" t="str">
        <f>VLOOKUP(D287,'Catálogo de Actividades'!$B$5:$E$99,3,FALSE)</f>
        <v>JLE/JDE/OD</v>
      </c>
      <c r="G287" s="48">
        <v>44495</v>
      </c>
      <c r="H287" s="48">
        <v>44498</v>
      </c>
      <c r="I287" s="33"/>
      <c r="J287" s="33"/>
      <c r="K287" s="33"/>
      <c r="L287" s="33"/>
      <c r="M287" s="33"/>
      <c r="N287" s="33"/>
      <c r="O287" s="33"/>
      <c r="P287" s="33"/>
      <c r="Q287" s="33"/>
      <c r="R287" s="33"/>
      <c r="S287" s="33"/>
      <c r="T287" s="33"/>
      <c r="U287" s="33"/>
      <c r="V287" s="33"/>
      <c r="W287" s="33"/>
    </row>
    <row r="288" spans="1:23" ht="15.6" hidden="1">
      <c r="A288" s="42" t="s">
        <v>41</v>
      </c>
      <c r="B288" s="43" t="s">
        <v>210</v>
      </c>
      <c r="C288" s="44" t="str">
        <f>VLOOKUP(D288,'Catálogo de Actividades'!$B$5:$E$99,4,FALSE)</f>
        <v>13.3</v>
      </c>
      <c r="D288" s="20" t="s">
        <v>216</v>
      </c>
      <c r="E288" s="45" t="str">
        <f>VLOOKUP(D288,'Catálogo de Actividades'!$B$5:$E$99,2,FALSE)</f>
        <v>OPL</v>
      </c>
      <c r="F288" s="45" t="str">
        <f>VLOOKUP(D288,'Catálogo de Actividades'!$B$5:$E$99,3,FALSE)</f>
        <v>OD</v>
      </c>
      <c r="G288" s="48">
        <v>44503</v>
      </c>
      <c r="H288" s="48">
        <v>44510</v>
      </c>
      <c r="I288" s="33"/>
      <c r="J288" s="33"/>
      <c r="K288" s="33"/>
      <c r="L288" s="33"/>
      <c r="M288" s="33"/>
      <c r="N288" s="33"/>
      <c r="O288" s="33"/>
      <c r="P288" s="33"/>
      <c r="Q288" s="33"/>
      <c r="R288" s="33"/>
      <c r="S288" s="33"/>
      <c r="T288" s="33"/>
      <c r="U288" s="33"/>
      <c r="V288" s="33"/>
      <c r="W288" s="33"/>
    </row>
    <row r="289" spans="1:23" ht="15.6" hidden="1">
      <c r="A289" s="42" t="s">
        <v>41</v>
      </c>
      <c r="B289" s="43" t="s">
        <v>210</v>
      </c>
      <c r="C289" s="44" t="str">
        <f>VLOOKUP(D289,'Catálogo de Actividades'!$B$5:$E$99,4,FALSE)</f>
        <v>13.4</v>
      </c>
      <c r="D289" s="20" t="s">
        <v>218</v>
      </c>
      <c r="E289" s="45" t="str">
        <f>VLOOKUP(D289,'Catálogo de Actividades'!$B$5:$E$99,2,FALSE)</f>
        <v>OPL</v>
      </c>
      <c r="F289" s="45" t="str">
        <f>VLOOKUP(D289,'Catálogo de Actividades'!$B$5:$E$99,3,FALSE)</f>
        <v>CG</v>
      </c>
      <c r="G289" s="48">
        <v>44508</v>
      </c>
      <c r="H289" s="48">
        <v>44510</v>
      </c>
      <c r="I289" s="33"/>
      <c r="J289" s="33"/>
      <c r="K289" s="33"/>
      <c r="L289" s="33"/>
      <c r="M289" s="33"/>
      <c r="N289" s="33"/>
      <c r="O289" s="33"/>
      <c r="P289" s="33"/>
      <c r="Q289" s="33"/>
      <c r="R289" s="33"/>
      <c r="S289" s="33"/>
      <c r="T289" s="33"/>
      <c r="U289" s="33"/>
      <c r="V289" s="33"/>
      <c r="W289" s="33"/>
    </row>
    <row r="290" spans="1:23" ht="15.6" hidden="1">
      <c r="A290" s="42" t="s">
        <v>41</v>
      </c>
      <c r="B290" s="43" t="s">
        <v>220</v>
      </c>
      <c r="C290" s="44" t="str">
        <f>VLOOKUP(D290,'Catálogo de Actividades'!$B$5:$E$99,4,FALSE)</f>
        <v>14.1</v>
      </c>
      <c r="D290" s="20" t="s">
        <v>221</v>
      </c>
      <c r="E290" s="45" t="str">
        <f>VLOOKUP(D290,'Catálogo de Actividades'!$B$5:$E$99,2,FALSE)</f>
        <v>INE</v>
      </c>
      <c r="F290" s="45" t="str">
        <f>VLOOKUP(D290,'Catálogo de Actividades'!$B$5:$E$99,3,FALSE)</f>
        <v>JLE</v>
      </c>
      <c r="G290" s="48">
        <v>44505</v>
      </c>
      <c r="H290" s="48">
        <v>44508</v>
      </c>
      <c r="I290" s="33"/>
      <c r="J290" s="33"/>
      <c r="K290" s="33"/>
      <c r="L290" s="33"/>
      <c r="M290" s="33"/>
      <c r="N290" s="33"/>
      <c r="O290" s="33"/>
      <c r="P290" s="33"/>
      <c r="Q290" s="33"/>
      <c r="R290" s="33"/>
      <c r="S290" s="33"/>
      <c r="T290" s="33"/>
      <c r="U290" s="33"/>
      <c r="V290" s="33"/>
      <c r="W290" s="33"/>
    </row>
    <row r="291" spans="1:23" ht="15.6" hidden="1">
      <c r="A291" s="42" t="s">
        <v>41</v>
      </c>
      <c r="B291" s="43" t="s">
        <v>220</v>
      </c>
      <c r="C291" s="44" t="str">
        <f>VLOOKUP(D291,'Catálogo de Actividades'!$B$5:$E$99,4,FALSE)</f>
        <v>14.2</v>
      </c>
      <c r="D291" s="20" t="s">
        <v>224</v>
      </c>
      <c r="E291" s="45" t="str">
        <f>VLOOKUP(D291,'Catálogo de Actividades'!$B$5:$E$99,2,FALSE)</f>
        <v>OPL</v>
      </c>
      <c r="F291" s="45" t="str">
        <f>VLOOKUP(D291,'Catálogo de Actividades'!$B$5:$E$99,3,FALSE)</f>
        <v>CG</v>
      </c>
      <c r="G291" s="48">
        <v>44506</v>
      </c>
      <c r="H291" s="48">
        <v>44508</v>
      </c>
      <c r="I291" s="33"/>
      <c r="J291" s="33"/>
      <c r="K291" s="33"/>
      <c r="L291" s="33"/>
      <c r="M291" s="33"/>
      <c r="N291" s="33"/>
      <c r="O291" s="33"/>
      <c r="P291" s="33"/>
      <c r="Q291" s="33"/>
      <c r="R291" s="33"/>
      <c r="S291" s="33"/>
      <c r="T291" s="33"/>
      <c r="U291" s="33"/>
      <c r="V291" s="33"/>
      <c r="W291" s="33"/>
    </row>
    <row r="292" spans="1:23" ht="15.6" hidden="1">
      <c r="A292" s="42" t="s">
        <v>41</v>
      </c>
      <c r="B292" s="43" t="s">
        <v>220</v>
      </c>
      <c r="C292" s="44" t="str">
        <f>VLOOKUP(D292,'Catálogo de Actividades'!$B$5:$E$99,4,FALSE)</f>
        <v>14.3</v>
      </c>
      <c r="D292" s="20" t="s">
        <v>226</v>
      </c>
      <c r="E292" s="45" t="str">
        <f>VLOOKUP(D292,'Catálogo de Actividades'!$B$5:$E$99,2,FALSE)</f>
        <v>INE/OPL</v>
      </c>
      <c r="F292" s="45" t="str">
        <f>VLOOKUP(D292,'Catálogo de Actividades'!$B$5:$E$99,3,FALSE)</f>
        <v>JDE/OD</v>
      </c>
      <c r="G292" s="48">
        <v>44504</v>
      </c>
      <c r="H292" s="48">
        <v>44508</v>
      </c>
      <c r="I292" s="33"/>
      <c r="J292" s="33"/>
      <c r="K292" s="33"/>
      <c r="L292" s="33"/>
      <c r="M292" s="33"/>
      <c r="N292" s="33"/>
      <c r="O292" s="33"/>
      <c r="P292" s="33"/>
      <c r="Q292" s="33"/>
      <c r="R292" s="33"/>
      <c r="S292" s="33"/>
      <c r="T292" s="33"/>
      <c r="U292" s="33"/>
      <c r="V292" s="33"/>
      <c r="W292" s="33"/>
    </row>
    <row r="293" spans="1:23" ht="15.6" hidden="1">
      <c r="A293" s="42" t="s">
        <v>41</v>
      </c>
      <c r="B293" s="43" t="s">
        <v>220</v>
      </c>
      <c r="C293" s="44" t="str">
        <f>VLOOKUP(D293,'Catálogo de Actividades'!$B$5:$E$99,4,FALSE)</f>
        <v>14.4</v>
      </c>
      <c r="D293" s="20" t="s">
        <v>277</v>
      </c>
      <c r="E293" s="45" t="str">
        <f>VLOOKUP(D293,'Catálogo de Actividades'!$B$5:$E$99,2,FALSE)</f>
        <v>INE</v>
      </c>
      <c r="F293" s="45" t="str">
        <f>VLOOKUP(D293,'Catálogo de Actividades'!$B$5:$E$99,3,FALSE)</f>
        <v>CD</v>
      </c>
      <c r="G293" s="48">
        <v>44509</v>
      </c>
      <c r="H293" s="48">
        <v>44513</v>
      </c>
      <c r="I293" s="33"/>
      <c r="J293" s="33"/>
      <c r="K293" s="33"/>
      <c r="L293" s="33"/>
      <c r="M293" s="33"/>
      <c r="N293" s="33"/>
      <c r="O293" s="33"/>
      <c r="P293" s="33"/>
      <c r="Q293" s="33"/>
      <c r="R293" s="33"/>
      <c r="S293" s="33"/>
      <c r="T293" s="33"/>
      <c r="U293" s="33"/>
      <c r="V293" s="33"/>
      <c r="W293" s="33"/>
    </row>
    <row r="294" spans="1:23" ht="15.6" hidden="1">
      <c r="A294" s="42" t="s">
        <v>41</v>
      </c>
      <c r="B294" s="43" t="s">
        <v>220</v>
      </c>
      <c r="C294" s="44" t="str">
        <f>VLOOKUP(D294,'Catálogo de Actividades'!$B$5:$E$99,4,FALSE)</f>
        <v>14.5</v>
      </c>
      <c r="D294" s="20" t="s">
        <v>230</v>
      </c>
      <c r="E294" s="45" t="str">
        <f>VLOOKUP(D294,'Catálogo de Actividades'!$B$5:$E$99,2,FALSE)</f>
        <v>INE</v>
      </c>
      <c r="F294" s="45" t="str">
        <f>VLOOKUP(D294,'Catálogo de Actividades'!$B$5:$E$99,3,FALSE)</f>
        <v>CD</v>
      </c>
      <c r="G294" s="48">
        <v>44535</v>
      </c>
      <c r="H294" s="48">
        <v>44536</v>
      </c>
      <c r="I294" s="33"/>
      <c r="J294" s="33"/>
      <c r="K294" s="33"/>
      <c r="L294" s="33"/>
      <c r="M294" s="33"/>
      <c r="N294" s="33"/>
      <c r="O294" s="33"/>
      <c r="P294" s="33"/>
      <c r="Q294" s="33"/>
      <c r="R294" s="33"/>
      <c r="S294" s="33"/>
      <c r="T294" s="33"/>
      <c r="U294" s="33"/>
      <c r="V294" s="33"/>
      <c r="W294" s="33"/>
    </row>
    <row r="295" spans="1:23" ht="15.6" hidden="1">
      <c r="A295" s="42" t="s">
        <v>41</v>
      </c>
      <c r="B295" s="43" t="s">
        <v>220</v>
      </c>
      <c r="C295" s="44" t="str">
        <f>VLOOKUP(D295,'Catálogo de Actividades'!$B$5:$E$99,4,FALSE)</f>
        <v>14.8</v>
      </c>
      <c r="D295" s="20" t="s">
        <v>236</v>
      </c>
      <c r="E295" s="45" t="str">
        <f>VLOOKUP(D295,'Catálogo de Actividades'!$B$5:$E$99,2,FALSE)</f>
        <v>INE</v>
      </c>
      <c r="F295" s="45" t="str">
        <f>VLOOKUP(D295,'Catálogo de Actividades'!$B$5:$E$99,3,FALSE)</f>
        <v>CD</v>
      </c>
      <c r="G295" s="48">
        <v>44509</v>
      </c>
      <c r="H295" s="48">
        <v>44532</v>
      </c>
      <c r="I295" s="33"/>
      <c r="J295" s="33"/>
      <c r="K295" s="33"/>
      <c r="L295" s="33"/>
      <c r="M295" s="33"/>
      <c r="N295" s="33"/>
      <c r="O295" s="33"/>
      <c r="P295" s="33"/>
      <c r="Q295" s="33"/>
      <c r="R295" s="33"/>
      <c r="S295" s="33"/>
      <c r="T295" s="33"/>
      <c r="U295" s="33"/>
      <c r="V295" s="33"/>
      <c r="W295" s="33"/>
    </row>
    <row r="296" spans="1:23" ht="15.6" hidden="1">
      <c r="A296" s="42" t="s">
        <v>41</v>
      </c>
      <c r="B296" s="43" t="s">
        <v>220</v>
      </c>
      <c r="C296" s="44" t="str">
        <f>VLOOKUP(D296,'Catálogo de Actividades'!$B$5:$E$99,4,FALSE)</f>
        <v>14.9</v>
      </c>
      <c r="D296" s="20" t="s">
        <v>238</v>
      </c>
      <c r="E296" s="45" t="str">
        <f>VLOOKUP(D296,'Catálogo de Actividades'!$B$5:$E$99,2,FALSE)</f>
        <v>INE</v>
      </c>
      <c r="F296" s="45" t="str">
        <f>VLOOKUP(D296,'Catálogo de Actividades'!$B$5:$E$99,3,FALSE)</f>
        <v>CD</v>
      </c>
      <c r="G296" s="48">
        <v>44510</v>
      </c>
      <c r="H296" s="48">
        <v>44533</v>
      </c>
      <c r="I296" s="33"/>
      <c r="J296" s="33"/>
      <c r="K296" s="33"/>
      <c r="L296" s="33"/>
      <c r="M296" s="33"/>
      <c r="N296" s="33"/>
      <c r="O296" s="33"/>
      <c r="P296" s="33"/>
      <c r="Q296" s="33"/>
      <c r="R296" s="33"/>
      <c r="S296" s="33"/>
      <c r="T296" s="33"/>
      <c r="U296" s="33"/>
      <c r="V296" s="33"/>
      <c r="W296" s="33"/>
    </row>
    <row r="297" spans="1:23" ht="15.6" hidden="1">
      <c r="A297" s="42" t="s">
        <v>41</v>
      </c>
      <c r="B297" s="43" t="s">
        <v>220</v>
      </c>
      <c r="C297" s="44" t="str">
        <f>VLOOKUP(D297,'Catálogo de Actividades'!$B$5:$E$99,4,FALSE)</f>
        <v>14.10</v>
      </c>
      <c r="D297" s="20" t="s">
        <v>240</v>
      </c>
      <c r="E297" s="45" t="str">
        <f>VLOOKUP(D297,'Catálogo de Actividades'!$B$5:$E$99,2,FALSE)</f>
        <v>OPL</v>
      </c>
      <c r="F297" s="45" t="str">
        <f>VLOOKUP(D297,'Catálogo de Actividades'!$B$5:$E$99,3,FALSE)</f>
        <v>OD</v>
      </c>
      <c r="G297" s="48">
        <v>44535</v>
      </c>
      <c r="H297" s="48">
        <v>44536</v>
      </c>
      <c r="I297" s="33"/>
      <c r="J297" s="33"/>
      <c r="K297" s="33"/>
      <c r="L297" s="33"/>
      <c r="M297" s="33"/>
      <c r="N297" s="33"/>
      <c r="O297" s="33"/>
      <c r="P297" s="33"/>
      <c r="Q297" s="33"/>
      <c r="R297" s="33"/>
      <c r="S297" s="33"/>
      <c r="T297" s="33"/>
      <c r="U297" s="33"/>
      <c r="V297" s="33"/>
      <c r="W297" s="33"/>
    </row>
    <row r="298" spans="1:23" ht="15.6" hidden="1">
      <c r="A298" s="42" t="s">
        <v>41</v>
      </c>
      <c r="B298" s="43" t="s">
        <v>242</v>
      </c>
      <c r="C298" s="44" t="str">
        <f>VLOOKUP(D298,'Catálogo de Actividades'!$B$5:$E$99,4,FALSE)</f>
        <v>15.1</v>
      </c>
      <c r="D298" s="20" t="s">
        <v>243</v>
      </c>
      <c r="E298" s="45" t="str">
        <f>VLOOKUP(D298,'Catálogo de Actividades'!$B$5:$E$99,2,FALSE)</f>
        <v>OPL</v>
      </c>
      <c r="F298" s="45" t="str">
        <f>VLOOKUP(D298,'Catálogo de Actividades'!$B$5:$E$99,3,FALSE)</f>
        <v>OD</v>
      </c>
      <c r="G298" s="48">
        <v>44503</v>
      </c>
      <c r="H298" s="48">
        <v>44508</v>
      </c>
      <c r="I298" s="33"/>
      <c r="J298" s="33"/>
      <c r="K298" s="33"/>
      <c r="L298" s="33"/>
      <c r="M298" s="33"/>
      <c r="N298" s="33"/>
      <c r="O298" s="33"/>
      <c r="P298" s="33"/>
      <c r="Q298" s="33"/>
      <c r="R298" s="33"/>
      <c r="S298" s="33"/>
      <c r="T298" s="33"/>
      <c r="U298" s="33"/>
      <c r="V298" s="33"/>
      <c r="W298" s="33"/>
    </row>
    <row r="299" spans="1:23" ht="28.8" hidden="1">
      <c r="A299" s="42" t="s">
        <v>41</v>
      </c>
      <c r="B299" s="43" t="s">
        <v>242</v>
      </c>
      <c r="C299" s="44" t="str">
        <f>VLOOKUP(D299,'Catálogo de Actividades'!$B$5:$E$99,4,FALSE)</f>
        <v>15.2</v>
      </c>
      <c r="D299" s="20" t="s">
        <v>245</v>
      </c>
      <c r="E299" s="45" t="str">
        <f>VLOOKUP(D299,'Catálogo de Actividades'!$B$5:$E$99,2,FALSE)</f>
        <v>OPL</v>
      </c>
      <c r="F299" s="45" t="str">
        <f>VLOOKUP(D299,'Catálogo de Actividades'!$B$5:$E$99,3,FALSE)</f>
        <v>OD</v>
      </c>
      <c r="G299" s="48">
        <v>44508</v>
      </c>
      <c r="H299" s="48">
        <v>44519</v>
      </c>
      <c r="I299" s="33"/>
      <c r="J299" s="33"/>
      <c r="K299" s="33"/>
      <c r="L299" s="33"/>
      <c r="M299" s="33"/>
      <c r="N299" s="33"/>
      <c r="O299" s="33"/>
      <c r="P299" s="33"/>
      <c r="Q299" s="33"/>
      <c r="R299" s="33"/>
      <c r="S299" s="33"/>
      <c r="T299" s="33"/>
      <c r="U299" s="33"/>
      <c r="V299" s="33"/>
      <c r="W299" s="33"/>
    </row>
    <row r="300" spans="1:23" ht="15.6" hidden="1">
      <c r="A300" s="42" t="s">
        <v>41</v>
      </c>
      <c r="B300" s="43" t="s">
        <v>242</v>
      </c>
      <c r="C300" s="44" t="str">
        <f>VLOOKUP(D300,'Catálogo de Actividades'!$B$5:$E$99,4,FALSE)</f>
        <v>15.4</v>
      </c>
      <c r="D300" s="20" t="s">
        <v>249</v>
      </c>
      <c r="E300" s="45" t="str">
        <f>VLOOKUP(D300,'Catálogo de Actividades'!$B$5:$E$99,2,FALSE)</f>
        <v>OPL</v>
      </c>
      <c r="F300" s="45" t="str">
        <f>VLOOKUP(D300,'Catálogo de Actividades'!$B$5:$E$99,3,FALSE)</f>
        <v>CG/OD</v>
      </c>
      <c r="G300" s="48">
        <v>44519</v>
      </c>
      <c r="H300" s="48">
        <v>44519</v>
      </c>
      <c r="I300" s="33"/>
      <c r="J300" s="33"/>
      <c r="K300" s="33"/>
      <c r="L300" s="33"/>
      <c r="M300" s="33"/>
      <c r="N300" s="33"/>
      <c r="O300" s="33"/>
      <c r="P300" s="33"/>
      <c r="Q300" s="33"/>
      <c r="R300" s="33"/>
      <c r="S300" s="33"/>
      <c r="T300" s="33"/>
      <c r="U300" s="33"/>
      <c r="V300" s="33"/>
      <c r="W300" s="33"/>
    </row>
    <row r="301" spans="1:23" ht="15.6" hidden="1">
      <c r="A301" s="42" t="s">
        <v>41</v>
      </c>
      <c r="B301" s="43" t="s">
        <v>242</v>
      </c>
      <c r="C301" s="44" t="str">
        <f>VLOOKUP(D301,'Catálogo de Actividades'!$B$5:$E$99,4,FALSE)</f>
        <v>15.5</v>
      </c>
      <c r="D301" s="20" t="s">
        <v>251</v>
      </c>
      <c r="E301" s="45" t="str">
        <f>VLOOKUP(D301,'Catálogo de Actividades'!$B$5:$E$99,2,FALSE)</f>
        <v>OPL</v>
      </c>
      <c r="F301" s="45" t="str">
        <f>VLOOKUP(D301,'Catálogo de Actividades'!$B$5:$E$99,3,FALSE)</f>
        <v>CG</v>
      </c>
      <c r="G301" s="48">
        <v>44522</v>
      </c>
      <c r="H301" s="48">
        <v>44522</v>
      </c>
      <c r="I301" s="33"/>
      <c r="J301" s="33"/>
      <c r="K301" s="33"/>
      <c r="L301" s="33"/>
      <c r="M301" s="33"/>
      <c r="N301" s="33"/>
      <c r="O301" s="33"/>
      <c r="P301" s="33"/>
      <c r="Q301" s="33"/>
      <c r="R301" s="33"/>
      <c r="S301" s="33"/>
      <c r="T301" s="33"/>
      <c r="U301" s="33"/>
      <c r="V301" s="33"/>
      <c r="W301" s="33"/>
    </row>
    <row r="302" spans="1:23" ht="15.6" hidden="1">
      <c r="A302" s="42" t="s">
        <v>41</v>
      </c>
      <c r="B302" s="43" t="s">
        <v>242</v>
      </c>
      <c r="C302" s="44" t="str">
        <f>VLOOKUP(D302,'Catálogo de Actividades'!$B$5:$E$99,4,FALSE)</f>
        <v>15.6</v>
      </c>
      <c r="D302" s="20" t="s">
        <v>253</v>
      </c>
      <c r="E302" s="45" t="str">
        <f>VLOOKUP(D302,'Catálogo de Actividades'!$B$5:$E$99,2,FALSE)</f>
        <v>INE</v>
      </c>
      <c r="F302" s="45" t="str">
        <f>VLOOKUP(D302,'Catálogo de Actividades'!$B$5:$E$99,3,FALSE)</f>
        <v>JDE</v>
      </c>
      <c r="G302" s="48">
        <v>44523</v>
      </c>
      <c r="H302" s="48">
        <v>44526</v>
      </c>
      <c r="I302" s="33"/>
      <c r="J302" s="33"/>
      <c r="K302" s="33"/>
      <c r="L302" s="33"/>
      <c r="M302" s="33"/>
      <c r="N302" s="33"/>
      <c r="O302" s="33"/>
      <c r="P302" s="33"/>
      <c r="Q302" s="33"/>
      <c r="R302" s="33"/>
      <c r="S302" s="33"/>
      <c r="T302" s="33"/>
      <c r="U302" s="33"/>
      <c r="V302" s="33"/>
      <c r="W302" s="33"/>
    </row>
    <row r="303" spans="1:23" ht="28.8" hidden="1">
      <c r="A303" s="42" t="s">
        <v>41</v>
      </c>
      <c r="B303" s="43" t="s">
        <v>242</v>
      </c>
      <c r="C303" s="44" t="str">
        <f>VLOOKUP(D303,'Catálogo de Actividades'!$B$5:$E$99,4,FALSE)</f>
        <v>15.7</v>
      </c>
      <c r="D303" s="20" t="s">
        <v>255</v>
      </c>
      <c r="E303" s="45" t="str">
        <f>VLOOKUP(D303,'Catálogo de Actividades'!$B$5:$E$99,2,FALSE)</f>
        <v>OPL</v>
      </c>
      <c r="F303" s="45" t="str">
        <f>VLOOKUP(D303,'Catálogo de Actividades'!$B$5:$E$99,3,FALSE)</f>
        <v>OD</v>
      </c>
      <c r="G303" s="48">
        <v>44537</v>
      </c>
      <c r="H303" s="48">
        <v>44537</v>
      </c>
      <c r="I303" s="33"/>
      <c r="J303" s="33"/>
      <c r="K303" s="33"/>
      <c r="L303" s="33"/>
      <c r="M303" s="33"/>
      <c r="N303" s="33"/>
      <c r="O303" s="33"/>
      <c r="P303" s="33"/>
      <c r="Q303" s="33"/>
      <c r="R303" s="33"/>
      <c r="S303" s="33"/>
      <c r="T303" s="33"/>
      <c r="U303" s="33"/>
      <c r="V303" s="33"/>
      <c r="W303" s="33"/>
    </row>
    <row r="304" spans="1:23" ht="15.6" hidden="1">
      <c r="A304" s="42" t="s">
        <v>41</v>
      </c>
      <c r="B304" s="43" t="s">
        <v>242</v>
      </c>
      <c r="C304" s="44" t="str">
        <f>VLOOKUP(D304,'Catálogo de Actividades'!$B$5:$E$99,4,FALSE)</f>
        <v>15.9</v>
      </c>
      <c r="D304" s="20" t="s">
        <v>259</v>
      </c>
      <c r="E304" s="45" t="str">
        <f>VLOOKUP(D304,'Catálogo de Actividades'!$B$5:$E$99,2,FALSE)</f>
        <v>OPL</v>
      </c>
      <c r="F304" s="45" t="str">
        <f>VLOOKUP(D304,'Catálogo de Actividades'!$B$5:$E$99,3,FALSE)</f>
        <v>OD</v>
      </c>
      <c r="G304" s="48">
        <v>44537</v>
      </c>
      <c r="H304" s="48">
        <v>44537</v>
      </c>
      <c r="I304" s="33"/>
      <c r="J304" s="33"/>
      <c r="K304" s="33"/>
      <c r="L304" s="33"/>
      <c r="M304" s="33"/>
      <c r="N304" s="33"/>
      <c r="O304" s="33"/>
      <c r="P304" s="33"/>
      <c r="Q304" s="33"/>
      <c r="R304" s="33"/>
      <c r="S304" s="33"/>
      <c r="T304" s="33"/>
      <c r="U304" s="33"/>
      <c r="V304" s="33"/>
      <c r="W304" s="33"/>
    </row>
    <row r="305" spans="1:23" ht="28.8" hidden="1">
      <c r="A305" s="42" t="s">
        <v>41</v>
      </c>
      <c r="B305" s="43" t="s">
        <v>242</v>
      </c>
      <c r="C305" s="44" t="str">
        <f>VLOOKUP(D305,'Catálogo de Actividades'!$B$5:$E$99,4,FALSE)</f>
        <v>15.10</v>
      </c>
      <c r="D305" s="20" t="s">
        <v>261</v>
      </c>
      <c r="E305" s="45" t="str">
        <f>VLOOKUP(D305,'Catálogo de Actividades'!$B$5:$E$99,2,FALSE)</f>
        <v>OPL</v>
      </c>
      <c r="F305" s="45" t="str">
        <f>VLOOKUP(D305,'Catálogo de Actividades'!$B$5:$E$99,3,FALSE)</f>
        <v>OD</v>
      </c>
      <c r="G305" s="48">
        <v>44537</v>
      </c>
      <c r="H305" s="48">
        <v>44537</v>
      </c>
      <c r="I305" s="33"/>
      <c r="J305" s="33"/>
      <c r="K305" s="33"/>
      <c r="L305" s="33"/>
      <c r="M305" s="33"/>
      <c r="N305" s="33"/>
      <c r="O305" s="33"/>
      <c r="P305" s="33"/>
      <c r="Q305" s="33"/>
      <c r="R305" s="33"/>
      <c r="S305" s="33"/>
      <c r="T305" s="33"/>
      <c r="U305" s="33"/>
      <c r="V305" s="33"/>
      <c r="W305" s="33"/>
    </row>
    <row r="306" spans="1:23" ht="15.6" hidden="1">
      <c r="A306" s="42" t="s">
        <v>41</v>
      </c>
      <c r="B306" s="43" t="s">
        <v>242</v>
      </c>
      <c r="C306" s="44" t="str">
        <f>VLOOKUP(D306,'Catálogo de Actividades'!$B$5:$E$99,4,FALSE)</f>
        <v>15.11</v>
      </c>
      <c r="D306" s="20" t="s">
        <v>263</v>
      </c>
      <c r="E306" s="45" t="str">
        <f>VLOOKUP(D306,'Catálogo de Actividades'!$B$5:$E$99,2,FALSE)</f>
        <v>OPL</v>
      </c>
      <c r="F306" s="45" t="str">
        <f>VLOOKUP(D306,'Catálogo de Actividades'!$B$5:$E$99,3,FALSE)</f>
        <v>OD</v>
      </c>
      <c r="G306" s="48">
        <v>44538</v>
      </c>
      <c r="H306" s="48">
        <v>44541</v>
      </c>
      <c r="I306" s="33"/>
      <c r="J306" s="33"/>
      <c r="K306" s="33"/>
      <c r="L306" s="33"/>
      <c r="M306" s="33"/>
      <c r="N306" s="33"/>
      <c r="O306" s="33"/>
      <c r="P306" s="33"/>
      <c r="Q306" s="33"/>
      <c r="R306" s="33"/>
      <c r="S306" s="33"/>
      <c r="T306" s="33"/>
      <c r="U306" s="33"/>
      <c r="V306" s="33"/>
      <c r="W306" s="33"/>
    </row>
    <row r="307" spans="1:23" ht="15.6" hidden="1">
      <c r="A307" s="42" t="s">
        <v>41</v>
      </c>
      <c r="B307" s="43" t="s">
        <v>276</v>
      </c>
      <c r="C307" s="44">
        <f>VLOOKUP(D307,'Catálogo de Actividades'!$B$5:$E$99,4,FALSE)</f>
        <v>16.100000000000001</v>
      </c>
      <c r="D307" s="20" t="s">
        <v>268</v>
      </c>
      <c r="E307" s="45" t="str">
        <f>VLOOKUP(D307,'Catálogo de Actividades'!$B$5:$E$99,2,FALSE)</f>
        <v>INE/OPL</v>
      </c>
      <c r="F307" s="45" t="str">
        <f>VLOOKUP(D307,'Catálogo de Actividades'!$B$5:$E$99,3,FALSE)</f>
        <v>DECEYEC/OD</v>
      </c>
      <c r="G307" s="48">
        <v>44484</v>
      </c>
      <c r="H307" s="48">
        <v>44499</v>
      </c>
      <c r="I307" s="33"/>
      <c r="J307" s="33"/>
      <c r="K307" s="33"/>
      <c r="L307" s="33"/>
      <c r="M307" s="33"/>
      <c r="N307" s="33"/>
      <c r="O307" s="33"/>
      <c r="P307" s="33"/>
      <c r="Q307" s="33"/>
      <c r="R307" s="33"/>
      <c r="S307" s="33"/>
      <c r="T307" s="33"/>
      <c r="U307" s="33"/>
      <c r="V307" s="33"/>
      <c r="W307" s="33"/>
    </row>
    <row r="308" spans="1:23" ht="15.6" hidden="1">
      <c r="A308" s="42" t="s">
        <v>41</v>
      </c>
      <c r="B308" s="43" t="s">
        <v>276</v>
      </c>
      <c r="C308" s="44">
        <f>VLOOKUP(D308,'Catálogo de Actividades'!$B$5:$E$99,4,FALSE)</f>
        <v>16.2</v>
      </c>
      <c r="D308" s="20" t="s">
        <v>270</v>
      </c>
      <c r="E308" s="45" t="str">
        <f>VLOOKUP(D308,'Catálogo de Actividades'!$B$5:$E$99,2,FALSE)</f>
        <v>INE/OPL</v>
      </c>
      <c r="F308" s="45" t="str">
        <f>VLOOKUP(D308,'Catálogo de Actividades'!$B$5:$E$99,3,FALSE)</f>
        <v>DECEYEC/OD</v>
      </c>
      <c r="G308" s="48">
        <v>44484</v>
      </c>
      <c r="H308" s="48">
        <v>44499</v>
      </c>
      <c r="I308" s="33"/>
      <c r="J308" s="33"/>
      <c r="K308" s="33"/>
      <c r="L308" s="33"/>
      <c r="M308" s="33"/>
      <c r="N308" s="33"/>
      <c r="O308" s="33"/>
      <c r="P308" s="33"/>
      <c r="Q308" s="33"/>
      <c r="R308" s="33"/>
      <c r="S308" s="33"/>
      <c r="T308" s="33"/>
      <c r="U308" s="33"/>
      <c r="V308" s="33"/>
      <c r="W308" s="33"/>
    </row>
  </sheetData>
  <autoFilter ref="A5:H308" xr:uid="{00000000-0001-0000-0200-000000000000}">
    <filterColumn colId="2">
      <filters>
        <filter val="12.1"/>
      </filters>
    </filterColumn>
  </autoFilter>
  <customSheetViews>
    <customSheetView guid="{928D61AC-56C9-42AF-AE52-1C9D931FC12F}" filter="1" showAutoFilter="1">
      <pageMargins left="0.7" right="0.7" top="0.75" bottom="0.75" header="0.3" footer="0.3"/>
      <autoFilter ref="A1:Z995" xr:uid="{00000000-0000-0000-0000-000000000000}"/>
      <extLst>
        <ext uri="GoogleSheetsCustomDataVersion1">
          <go:sheetsCustomData xmlns:go="http://customooxmlschemas.google.com/" filterViewId="1852093892"/>
        </ext>
      </extLst>
    </customSheetView>
    <customSheetView guid="{B3BB5334-CABE-494B-8EA4-CC880010BC76}" filter="1" showAutoFilter="1">
      <pageMargins left="0.7" right="0.7" top="0.75" bottom="0.75" header="0.3" footer="0.3"/>
      <autoFilter ref="A5:H386" xr:uid="{00000000-0000-0000-0000-000000000000}">
        <filterColumn colId="0">
          <filters>
            <filter val="Tlaxcala"/>
          </filters>
        </filterColumn>
      </autoFilter>
      <extLst>
        <ext uri="GoogleSheetsCustomDataVersion1">
          <go:sheetsCustomData xmlns:go="http://customooxmlschemas.google.com/" filterViewId="603957920"/>
        </ext>
      </extLst>
    </customSheetView>
    <customSheetView guid="{E12A3DBF-F690-496C-B62F-A67A6DB24952}" filter="1" showAutoFilter="1">
      <pageMargins left="0.7" right="0.7" top="0.75" bottom="0.75" header="0.3" footer="0.3"/>
      <autoFilter ref="A5:Z386" xr:uid="{00000000-0000-0000-0000-000000000000}">
        <filterColumn colId="0">
          <filters>
            <filter val="Jalisco"/>
          </filters>
        </filterColumn>
      </autoFilter>
      <extLst>
        <ext uri="GoogleSheetsCustomDataVersion1">
          <go:sheetsCustomData xmlns:go="http://customooxmlschemas.google.com/" filterViewId="924887656"/>
        </ext>
      </extLst>
    </customSheetView>
  </customSheetViews>
  <mergeCells count="3">
    <mergeCell ref="B2:H2"/>
    <mergeCell ref="C3:H3"/>
    <mergeCell ref="B4:H4"/>
  </mergeCells>
  <pageMargins left="0.7" right="0.7" top="0.75" bottom="0.75" header="0" footer="0"/>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3" ma:contentTypeDescription="Crear nuevo documento." ma:contentTypeScope="" ma:versionID="f26d9bf56203a074f4e032bae72c8852">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448190b95aabae84813113fa1c340a8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5CF9D4-3FD9-4BE8-BC43-99FEBA0C8328}">
  <ds:schemaRefs>
    <ds:schemaRef ds:uri="http://www.w3.org/XML/1998/namespace"/>
    <ds:schemaRef ds:uri="7463e6f2-4cf7-4f37-8a7b-859c1e512b3c"/>
    <ds:schemaRef ds:uri="http://schemas.microsoft.com/office/infopath/2007/PartnerControls"/>
    <ds:schemaRef ds:uri="http://schemas.openxmlformats.org/package/2006/metadata/core-properties"/>
    <ds:schemaRef ds:uri="http://purl.org/dc/terms/"/>
    <ds:schemaRef ds:uri="http://purl.org/dc/elements/1.1/"/>
    <ds:schemaRef ds:uri="http://schemas.microsoft.com/office/2006/documentManagement/types"/>
    <ds:schemaRef ds:uri="8175d881-c252-4cc7-85ac-127631b324f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30FB985A-A928-406C-9DC4-6E6A7D5A6171}">
  <ds:schemaRefs>
    <ds:schemaRef ds:uri="http://schemas.microsoft.com/sharepoint/v3/contenttype/forms"/>
  </ds:schemaRefs>
</ds:datastoreItem>
</file>

<file path=customXml/itemProps3.xml><?xml version="1.0" encoding="utf-8"?>
<ds:datastoreItem xmlns:ds="http://schemas.openxmlformats.org/officeDocument/2006/customXml" ds:itemID="{5D723557-1831-455B-A673-AA70103BF1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75d881-c252-4cc7-85ac-127631b324fb"/>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Mapa</vt:lpstr>
      <vt:lpstr>Catálogo de Actividades</vt:lpstr>
      <vt:lpstr>Concentrado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Microsoft Office User</dc:creator>
  <cp:lastModifiedBy>OCAMPO MENDOZA CARLOS EDUARDO</cp:lastModifiedBy>
  <dcterms:created xsi:type="dcterms:W3CDTF">2021-08-17T01:12:03Z</dcterms:created>
  <dcterms:modified xsi:type="dcterms:W3CDTF">2021-11-12T20:03:14Z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28886700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