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yDell1\Desktop\PAAASINE JUL-SEP 2021\"/>
    </mc:Choice>
  </mc:AlternateContent>
  <bookViews>
    <workbookView xWindow="0" yWindow="0" windowWidth="19200" windowHeight="10995"/>
  </bookViews>
  <sheets>
    <sheet name="JLE SEP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SEP 2021'!$A$7:$AE$40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0" i="2" l="1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AA42" i="2"/>
  <c r="Z42" i="2" l="1"/>
  <c r="R8" i="2"/>
  <c r="R9" i="2" l="1"/>
  <c r="R10" i="2"/>
  <c r="R11" i="2"/>
  <c r="R12" i="2"/>
  <c r="R13" i="2"/>
  <c r="R14" i="2"/>
  <c r="R15" i="2"/>
  <c r="R16" i="2"/>
  <c r="X42" i="2"/>
  <c r="W42" i="2" l="1"/>
  <c r="U42" i="2" l="1"/>
  <c r="R42" i="2" l="1"/>
  <c r="T42" i="2" l="1"/>
</calcChain>
</file>

<file path=xl/sharedStrings.xml><?xml version="1.0" encoding="utf-8"?>
<sst xmlns="http://schemas.openxmlformats.org/spreadsheetml/2006/main" count="415" uniqueCount="103">
  <si>
    <t>INSTITUTO NACIONAL ELECTORAL</t>
  </si>
  <si>
    <t>JUNTA LOCAL EJECUTIVA EN EL ESTADO DE JALISCO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</si>
  <si>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</si>
  <si>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</si>
  <si>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</si>
  <si>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</si>
  <si>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</si>
  <si>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</si>
  <si>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</si>
  <si>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</si>
  <si>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</si>
  <si>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</si>
  <si>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</si>
  <si>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</si>
  <si>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</si>
  <si>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</si>
  <si>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</si>
  <si>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</si>
  <si>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</si>
  <si>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</si>
  <si>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</si>
  <si>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</si>
  <si>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</si>
  <si>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</si>
  <si>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</si>
  <si>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</si>
  <si>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</si>
  <si>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</si>
  <si>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</si>
  <si>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</si>
  <si>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</si>
  <si>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</si>
  <si>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</si>
  <si>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</si>
  <si>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</si>
  <si>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</t>
  </si>
  <si>
    <t>JC00</t>
  </si>
  <si>
    <t>001</t>
  </si>
  <si>
    <t>M001</t>
  </si>
  <si>
    <t>B00OD01</t>
  </si>
  <si>
    <t>Pieza</t>
  </si>
  <si>
    <t>COMPRA MENOR</t>
  </si>
  <si>
    <t>ADJUDICACIÓN DIRECTA</t>
  </si>
  <si>
    <t>VALE DE GASOLINA DE $100 PESOS - SERVIDORES PUBLICOS</t>
  </si>
  <si>
    <t>26104001-0004</t>
  </si>
  <si>
    <t>SERVICIO</t>
  </si>
  <si>
    <t/>
  </si>
  <si>
    <t>SEPTIEMBRE DE 2021</t>
  </si>
  <si>
    <t>VALE DE GASOLINA DE $100 PESOS - SERVICIOS ADMINISTRATIVOS</t>
  </si>
  <si>
    <t>CAJA P/RESGUARDO DE CREDENCIALES</t>
  </si>
  <si>
    <t>BOLIGRAFO ENERGEL DX AZUL PUNTO FINO</t>
  </si>
  <si>
    <t>SACO DE NYLON (COSTAL, BULTO)</t>
  </si>
  <si>
    <t>SUSCRIPCIONES DE PERIODICOS Y/O REVISTAS</t>
  </si>
  <si>
    <t>AIRE ACONDICIONADO DE 2 TONELADAS</t>
  </si>
  <si>
    <t>26103001-0007</t>
  </si>
  <si>
    <t>29301001-0293</t>
  </si>
  <si>
    <t>21101001-0104</t>
  </si>
  <si>
    <t>21100108-0005</t>
  </si>
  <si>
    <t>21501001-0002</t>
  </si>
  <si>
    <t>51900002-0002</t>
  </si>
  <si>
    <t>SERVICIO DE JARDINERIA AGOSTO</t>
  </si>
  <si>
    <t>SERVICIO DE LIMPIEZA PARA EL INMUEBLE JLE AGOSTO</t>
  </si>
  <si>
    <t>SERVICIO DE VIGILANCIA INSTALACIONES JL Y BODEGA AGOSTO DE 2021</t>
  </si>
  <si>
    <t>SERVICIO DE VIGILANCIA BODEGA AGOSTO 2021</t>
  </si>
  <si>
    <t>SERVICIO DE ENMARCADO EN MADERA Y ACRILICO DE RECONOCIMIENTOS PARA DEPENDENCIAS OFICIALES QUE PARTICIPARON EN EL PEF 2020-2021</t>
  </si>
  <si>
    <t>SUMINISTRO Y COLOCACION DE CANCEL DE ACRILICO EN BAÑO DEL AREA DE VIGILANCIA DE LA JUNTA LOCAL</t>
  </si>
  <si>
    <t xml:space="preserve">REPARACION Y SELLADO DE DOMO EXTERIOR </t>
  </si>
  <si>
    <t xml:space="preserve">REPARACION DE FILTRACIONES PISO 3 CARTOGRAFIA </t>
  </si>
  <si>
    <t xml:space="preserve">REPARACION DE FILTRACIONES EN AREA DE PLANTA DE EMERGENCIA </t>
  </si>
  <si>
    <t>SERVICIO DE COMISION POR EXP DE VALES SEPTIEMBRE 2021</t>
  </si>
  <si>
    <t>SERVICIO DE TRASLADO DE CAJAS PARA DESTRUCCION DE CREDENCIALES DE LA JUNTA LOCAL AL SALTO JALISCO SERVICIO SOLICITADO POR LA VOCALIA DEL REG FED DE ELECTORES</t>
  </si>
  <si>
    <t>COMISION POR EXPEDICION DE VALES DE GASOLINA</t>
  </si>
  <si>
    <t>SERVICIO DE DESINFECCION DE BODEGA PRIMER SERVICIO SEPTIEMBRE</t>
  </si>
  <si>
    <t>SERVICIO DE DESINFECCION DE BODETA SEGUNDO SERVICIO SEPTIEMBRE</t>
  </si>
  <si>
    <t>SERVICIO DE FUMIGACION INSTALACIONES DE LA JUNTA LOCAL EJECUTIVA</t>
  </si>
  <si>
    <t>SERVICIO DE MANTENIMIENTO A ELEVADORES DE LA JUNTA LOCAL SEPTIEMBRE</t>
  </si>
  <si>
    <t>CAMBIO DE TUBERIA DE LA UNIDAD NISSAN PICK UP 2009 PLACAS  JP8745</t>
  </si>
  <si>
    <t>SERVICIO DE TELEFONOS DE MEXICO EN LAS INSTALACIONES DE LA JLE DE LA FACTURA DE  AGOSTO CONSUMO JULIO 2021</t>
  </si>
  <si>
    <t>SERVICIO DE LAVADO DE CARROCERIA Y ASPIRADO A VEHICULOS OFICIAL DEL INE</t>
  </si>
  <si>
    <t>AFINACION Y LAVADO DE MOTOR DE LA UNIDAD URVAN PLACAS  JN39455 VOCALIA DEL RFE</t>
  </si>
  <si>
    <t>REPARACION DE LA UNIDAD CAMION CHRYSLER DODGE MODELO 20001 CON PLACAS  JS24343.</t>
  </si>
  <si>
    <t>SERVICIO DE TELEFONOS DE MEXICO EN LAS INSTALACIONES DE LA JLE DE LA FACTURA DE  SEPTIEMBRE CONSUMO AGOSTO 2021</t>
  </si>
  <si>
    <t>SERVICIO DE ARRENDAMIENTO DE COPIADORAS CORRESPONDE PERIODO DE PERIODO DE JULIO 2021 AGOSTO 2021 COPIADO BLANCO Y NEGRO GLOBAL 23804, COPIADO COLOR GLOBAL 2929.</t>
  </si>
  <si>
    <t>IMPRESION DE 360 CARTELES AVISOS A LA CIUDADANIA QUE ACUDE A MODULOS DE ATENCION CIUDADANA</t>
  </si>
  <si>
    <t xml:space="preserve">Materiales y útiles de oficina </t>
  </si>
  <si>
    <t xml:space="preserve">MATERIAL DE APOYO INFORMATIVO </t>
  </si>
  <si>
    <t>REFACCIONES Y ACCESORIOS MENORES DE MOBILIARIO Y EQUIPO DE ADMINISTRACIÓN, EDUCACIONAL Y RECREATIVO</t>
  </si>
  <si>
    <t>Servicio telefónico convencional</t>
  </si>
  <si>
    <t>Arrendamiento de maquinaria y equipo</t>
  </si>
  <si>
    <t>Servicio de Vigilancia</t>
  </si>
  <si>
    <t>Subcontratación de servicios a terceros</t>
  </si>
  <si>
    <t>Servicios de jardinería y fumigación</t>
  </si>
  <si>
    <t>Servicios de lavandería, limpieza e higiene</t>
  </si>
  <si>
    <t>Mantenimiento y conservación de inmuebles</t>
  </si>
  <si>
    <t>Mantenimiento y conservación de maquinaria y equipo</t>
  </si>
  <si>
    <t>Mantenimiento y conservación de vehículos terrestres, aéreos, marítimos, lacustres y fluviales</t>
  </si>
  <si>
    <t>Consumibles, lubricantes y aditivos para vehículos terrestres, aéreos, marítimos, lacustres y fluviales asignados a servidores públicos</t>
  </si>
  <si>
    <t>Consumibles, lubricantes y aditivos para vehículos terrestres, aéreos, marítimos, lacustres y fluviales destinados a servicios administrativos</t>
  </si>
  <si>
    <t>Otros servicios comerciales</t>
  </si>
  <si>
    <t>Impresión y elaboración de material informativo derivado de la operación y administración de las Unidades Responsables</t>
  </si>
  <si>
    <t>Otros impuestos y derechos</t>
  </si>
  <si>
    <t>Fletes y Maniobras</t>
  </si>
  <si>
    <t>Equipo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</si>
</sst>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61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vertical="center"/>
    </xf>
    <xf numFmtId="0" fontId="0" fillId="0" borderId="1" xfId="0" applyBorder="1"/>
    <xf numFmtId="0" fontId="13" fillId="4" borderId="1" xfId="0" applyFont="1" applyFill="1" applyBorder="1" applyAlignment="1">
      <alignment horizontal="center" vertical="top" wrapText="1"/>
    </xf>
    <xf numFmtId="0" fontId="3" fillId="0" borderId="1" xfId="0" applyFont="1" applyBorder="1"/>
    <xf numFmtId="1" fontId="0" fillId="0" borderId="1" xfId="0" applyNumberFormat="1" applyFont="1" applyBorder="1"/>
    <xf numFmtId="3" fontId="3" fillId="0" borderId="1" xfId="3" applyNumberFormat="1" applyFont="1" applyBorder="1" applyAlignment="1">
      <alignment horizontal="center" vertical="center" wrapText="1"/>
    </xf>
    <xf numFmtId="0" fontId="3" fillId="0" borderId="1" xfId="3" quotePrefix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top" wrapText="1"/>
    </xf>
    <xf numFmtId="0" fontId="1" fillId="0" borderId="1" xfId="0" applyFont="1" applyBorder="1"/>
    <xf numFmtId="2" fontId="1" fillId="0" borderId="1" xfId="0" applyNumberFormat="1" applyFont="1" applyBorder="1"/>
    <xf numFmtId="1" fontId="1" fillId="0" borderId="1" xfId="0" applyNumberFormat="1" applyFont="1" applyBorder="1"/>
    <xf numFmtId="3" fontId="3" fillId="0" borderId="1" xfId="3" applyNumberFormat="1" applyFont="1" applyBorder="1" applyAlignment="1">
      <alignment vertical="center" wrapText="1"/>
    </xf>
    <xf numFmtId="0" fontId="3" fillId="0" borderId="0" xfId="3" applyFont="1" applyFill="1" applyAlignment="1">
      <alignment horizontal="center" vertical="center" wrapText="1"/>
    </xf>
    <xf numFmtId="0" fontId="1" fillId="0" borderId="0" xfId="0" applyFont="1"/>
    <xf numFmtId="0" fontId="13" fillId="6" borderId="3" xfId="0" applyFont="1" applyFill="1" applyBorder="1" applyAlignment="1">
      <alignment vertical="top" wrapText="1"/>
    </xf>
    <xf numFmtId="3" fontId="9" fillId="0" borderId="1" xfId="3" quotePrefix="1" applyNumberFormat="1" applyFont="1" applyBorder="1" applyAlignment="1">
      <alignment vertical="center" wrapText="1"/>
    </xf>
    <xf numFmtId="0" fontId="15" fillId="0" borderId="0" xfId="2" applyFont="1" applyAlignment="1">
      <alignment vertical="center"/>
    </xf>
    <xf numFmtId="0" fontId="15" fillId="0" borderId="2" xfId="0" applyFont="1" applyBorder="1" applyAlignment="1">
      <alignment vertical="center"/>
    </xf>
    <xf numFmtId="1" fontId="16" fillId="2" borderId="1" xfId="4" applyNumberFormat="1" applyFont="1" applyFill="1" applyBorder="1" applyAlignment="1">
      <alignment vertical="center" wrapText="1"/>
    </xf>
    <xf numFmtId="4" fontId="17" fillId="3" borderId="1" xfId="3" applyNumberFormat="1" applyFont="1" applyFill="1" applyBorder="1" applyAlignment="1">
      <alignment vertical="center" wrapText="1"/>
    </xf>
    <xf numFmtId="4" fontId="17" fillId="0" borderId="1" xfId="3" applyNumberFormat="1" applyFont="1" applyBorder="1" applyAlignment="1">
      <alignment vertical="center" wrapText="1"/>
    </xf>
    <xf numFmtId="0" fontId="15" fillId="0" borderId="1" xfId="0" applyFont="1" applyBorder="1"/>
    <xf numFmtId="0" fontId="15" fillId="0" borderId="1" xfId="0" applyFont="1" applyBorder="1" applyAlignment="1">
      <alignment vertical="center"/>
    </xf>
    <xf numFmtId="0" fontId="15" fillId="0" borderId="0" xfId="2" applyFont="1" applyAlignment="1">
      <alignment vertical="center" wrapText="1"/>
    </xf>
    <xf numFmtId="0" fontId="15" fillId="0" borderId="0" xfId="0" applyFont="1"/>
    <xf numFmtId="0" fontId="13" fillId="6" borderId="0" xfId="0" applyFont="1" applyFill="1" applyBorder="1" applyAlignment="1">
      <alignment vertical="top" wrapText="1"/>
    </xf>
    <xf numFmtId="1" fontId="18" fillId="0" borderId="1" xfId="4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0" fontId="0" fillId="0" borderId="1" xfId="0" applyFont="1" applyBorder="1"/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  <xf numFmtId="4" fontId="3" fillId="0" borderId="1" xfId="3" applyNumberFormat="1" applyFont="1" applyBorder="1" applyAlignment="1">
      <alignment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11" fillId="6" borderId="1" xfId="0" quotePrefix="1" applyFont="1" applyFill="1" applyBorder="1" applyAlignment="1">
      <alignment vertical="center" wrapText="1"/>
    </xf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3"/>
  <sheetViews>
    <sheetView tabSelected="1" zoomScaleNormal="100" workbookViewId="0">
      <selection activeCell="G28" sqref="G28"/>
    </sheetView>
  </sheetViews>
  <sheetFormatPr baseColWidth="10" defaultColWidth="11.42578125" defaultRowHeight="17.100000000000001" customHeight="1" x14ac:dyDescent="0.25"/>
  <cols>
    <col min="1" max="1" width="25.7109375" customWidth="1"/>
    <col min="2" max="2" width="15.140625" customWidth="1"/>
    <col min="9" max="9" width="31" style="50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56" t="s">
        <v>0</v>
      </c>
      <c r="B1" s="56"/>
      <c r="C1" s="56"/>
      <c r="D1" s="56"/>
      <c r="E1" s="56"/>
      <c r="F1" s="56"/>
      <c r="G1" s="56"/>
      <c r="H1" s="56"/>
      <c r="I1" s="42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56" t="s">
        <v>1</v>
      </c>
      <c r="B2" s="56"/>
      <c r="C2" s="56"/>
      <c r="D2" s="56"/>
      <c r="E2" s="56"/>
      <c r="F2" s="56"/>
      <c r="G2" s="56"/>
      <c r="H2" s="56"/>
      <c r="I2" s="42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56" t="s">
        <v>2</v>
      </c>
      <c r="B3" s="56"/>
      <c r="C3" s="56"/>
      <c r="D3" s="56"/>
      <c r="E3" s="56"/>
      <c r="F3" s="56"/>
      <c r="G3" s="56"/>
      <c r="H3" s="56"/>
      <c r="I3" s="42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56" t="s">
        <v>3</v>
      </c>
      <c r="B4" s="56"/>
      <c r="C4" s="56"/>
      <c r="D4" s="56"/>
      <c r="E4" s="56"/>
      <c r="F4" s="56"/>
      <c r="G4" s="56"/>
      <c r="H4" s="56"/>
      <c r="I4" s="42"/>
      <c r="J4" s="1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24" t="s">
        <v>4</v>
      </c>
      <c r="B5" s="24"/>
      <c r="C5" s="24"/>
      <c r="D5" s="24"/>
      <c r="E5" s="24"/>
      <c r="F5" s="24"/>
      <c r="G5" s="24"/>
      <c r="H5" s="24"/>
      <c r="I5" s="42"/>
      <c r="J5" s="1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25"/>
      <c r="C6" s="25"/>
      <c r="D6" s="26" t="s">
        <v>47</v>
      </c>
      <c r="E6" s="25"/>
      <c r="F6" s="25"/>
      <c r="G6" s="25"/>
      <c r="H6" s="25"/>
      <c r="I6" s="43"/>
      <c r="J6" s="1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4" t="s">
        <v>12</v>
      </c>
      <c r="I7" s="44" t="s">
        <v>13</v>
      </c>
      <c r="J7" s="4" t="s">
        <v>14</v>
      </c>
      <c r="K7" s="5" t="s">
        <v>15</v>
      </c>
      <c r="L7" s="4" t="s">
        <v>16</v>
      </c>
      <c r="M7" s="4" t="s">
        <v>17</v>
      </c>
      <c r="N7" s="4" t="s">
        <v>18</v>
      </c>
      <c r="O7" s="6" t="s">
        <v>19</v>
      </c>
      <c r="P7" s="4" t="s">
        <v>20</v>
      </c>
      <c r="Q7" s="6" t="s">
        <v>21</v>
      </c>
      <c r="R7" s="7" t="s">
        <v>22</v>
      </c>
      <c r="S7" s="7" t="s">
        <v>23</v>
      </c>
      <c r="T7" s="7" t="s">
        <v>24</v>
      </c>
      <c r="U7" s="7" t="s">
        <v>25</v>
      </c>
      <c r="V7" s="7" t="s">
        <v>26</v>
      </c>
      <c r="W7" s="7" t="s">
        <v>27</v>
      </c>
      <c r="X7" s="7" t="s">
        <v>28</v>
      </c>
      <c r="Y7" s="7" t="s">
        <v>29</v>
      </c>
      <c r="Z7" s="7" t="s">
        <v>30</v>
      </c>
      <c r="AA7" s="7" t="s">
        <v>31</v>
      </c>
      <c r="AB7" s="7" t="s">
        <v>32</v>
      </c>
      <c r="AC7" s="7" t="s">
        <v>33</v>
      </c>
      <c r="AD7" s="7" t="s">
        <v>34</v>
      </c>
      <c r="AE7" s="22"/>
    </row>
    <row r="8" spans="1:31" s="39" customFormat="1" ht="17.100000000000001" customHeight="1" x14ac:dyDescent="0.25">
      <c r="A8" s="8" t="s">
        <v>35</v>
      </c>
      <c r="B8" s="8" t="s">
        <v>36</v>
      </c>
      <c r="C8" s="8" t="s">
        <v>36</v>
      </c>
      <c r="D8" s="32" t="s">
        <v>37</v>
      </c>
      <c r="E8" s="8" t="s">
        <v>38</v>
      </c>
      <c r="F8" s="32" t="s">
        <v>37</v>
      </c>
      <c r="G8" s="8" t="s">
        <v>39</v>
      </c>
      <c r="H8" s="33">
        <v>26104</v>
      </c>
      <c r="I8" s="45" t="s">
        <v>96</v>
      </c>
      <c r="J8" s="29" t="s">
        <v>44</v>
      </c>
      <c r="K8" s="40" t="s">
        <v>43</v>
      </c>
      <c r="L8" s="34"/>
      <c r="M8" s="34"/>
      <c r="N8" s="34" t="s">
        <v>40</v>
      </c>
      <c r="O8" s="34">
        <v>20</v>
      </c>
      <c r="P8" s="35">
        <v>100</v>
      </c>
      <c r="Q8" s="31" t="s">
        <v>41</v>
      </c>
      <c r="R8" s="36">
        <f>O8*P8</f>
        <v>2000</v>
      </c>
      <c r="S8" s="37">
        <v>0</v>
      </c>
      <c r="T8" s="37">
        <v>0</v>
      </c>
      <c r="U8" s="37">
        <v>0</v>
      </c>
      <c r="V8" s="37">
        <v>0</v>
      </c>
      <c r="W8" s="37">
        <v>0</v>
      </c>
      <c r="X8" s="34">
        <v>0</v>
      </c>
      <c r="Y8" s="37">
        <v>0</v>
      </c>
      <c r="Z8" s="37">
        <v>0</v>
      </c>
      <c r="AA8" s="37">
        <v>2000</v>
      </c>
      <c r="AB8" s="37">
        <v>0</v>
      </c>
      <c r="AC8" s="37">
        <v>0</v>
      </c>
      <c r="AD8" s="37">
        <v>0</v>
      </c>
      <c r="AE8" s="38"/>
    </row>
    <row r="9" spans="1:31" ht="17.100000000000001" customHeight="1" x14ac:dyDescent="0.25">
      <c r="A9" s="8" t="s">
        <v>35</v>
      </c>
      <c r="B9" s="8" t="s">
        <v>36</v>
      </c>
      <c r="C9" s="8" t="s">
        <v>36</v>
      </c>
      <c r="D9" s="9" t="s">
        <v>37</v>
      </c>
      <c r="E9" s="10" t="s">
        <v>38</v>
      </c>
      <c r="F9" s="9" t="s">
        <v>37</v>
      </c>
      <c r="G9" s="10" t="s">
        <v>39</v>
      </c>
      <c r="H9" s="28">
        <v>26104</v>
      </c>
      <c r="I9" s="45" t="s">
        <v>96</v>
      </c>
      <c r="J9" s="23" t="s">
        <v>44</v>
      </c>
      <c r="K9" s="40" t="s">
        <v>43</v>
      </c>
      <c r="L9" s="12"/>
      <c r="M9" s="11"/>
      <c r="N9" s="34" t="s">
        <v>40</v>
      </c>
      <c r="O9" s="34">
        <v>90</v>
      </c>
      <c r="P9" s="35">
        <v>100</v>
      </c>
      <c r="Q9" s="13" t="s">
        <v>41</v>
      </c>
      <c r="R9" s="30">
        <f t="shared" ref="R9:R40" si="0">O9*P9</f>
        <v>9000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34">
        <v>0</v>
      </c>
      <c r="Y9" s="37">
        <v>0</v>
      </c>
      <c r="Z9" s="37">
        <v>0</v>
      </c>
      <c r="AA9" s="12">
        <v>9000</v>
      </c>
      <c r="AB9" s="12">
        <v>0</v>
      </c>
      <c r="AC9" s="12">
        <v>0</v>
      </c>
      <c r="AD9" s="12">
        <v>0</v>
      </c>
      <c r="AE9" s="14"/>
    </row>
    <row r="10" spans="1:31" ht="17.100000000000001" customHeight="1" x14ac:dyDescent="0.25">
      <c r="A10" s="8" t="s">
        <v>35</v>
      </c>
      <c r="B10" s="8" t="s">
        <v>36</v>
      </c>
      <c r="C10" s="8" t="s">
        <v>36</v>
      </c>
      <c r="D10" s="9" t="s">
        <v>37</v>
      </c>
      <c r="E10" s="10" t="s">
        <v>38</v>
      </c>
      <c r="F10" s="9" t="s">
        <v>37</v>
      </c>
      <c r="G10" s="10" t="s">
        <v>39</v>
      </c>
      <c r="H10" s="28">
        <v>26104</v>
      </c>
      <c r="I10" s="45" t="s">
        <v>96</v>
      </c>
      <c r="J10" s="23" t="s">
        <v>44</v>
      </c>
      <c r="K10" s="40" t="s">
        <v>43</v>
      </c>
      <c r="L10" s="12"/>
      <c r="M10" s="11"/>
      <c r="N10" s="34" t="s">
        <v>40</v>
      </c>
      <c r="O10" s="34">
        <v>70</v>
      </c>
      <c r="P10" s="35">
        <v>100</v>
      </c>
      <c r="Q10" s="13" t="s">
        <v>41</v>
      </c>
      <c r="R10" s="30">
        <f t="shared" si="0"/>
        <v>7000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34">
        <v>0</v>
      </c>
      <c r="Y10" s="37">
        <v>0</v>
      </c>
      <c r="Z10" s="37">
        <v>0</v>
      </c>
      <c r="AA10" s="12">
        <v>7000</v>
      </c>
      <c r="AB10" s="12">
        <v>0</v>
      </c>
      <c r="AC10" s="12">
        <v>0</v>
      </c>
      <c r="AD10" s="12">
        <v>0</v>
      </c>
      <c r="AE10" s="14"/>
    </row>
    <row r="11" spans="1:31" ht="17.100000000000001" customHeight="1" x14ac:dyDescent="0.25">
      <c r="A11" s="8" t="s">
        <v>35</v>
      </c>
      <c r="B11" s="8" t="s">
        <v>36</v>
      </c>
      <c r="C11" s="8" t="s">
        <v>36</v>
      </c>
      <c r="D11" s="9" t="s">
        <v>37</v>
      </c>
      <c r="E11" s="10" t="s">
        <v>38</v>
      </c>
      <c r="F11" s="9" t="s">
        <v>37</v>
      </c>
      <c r="G11" s="10" t="s">
        <v>39</v>
      </c>
      <c r="H11" s="28">
        <v>26103</v>
      </c>
      <c r="I11" s="45" t="s">
        <v>97</v>
      </c>
      <c r="J11" s="23" t="s">
        <v>54</v>
      </c>
      <c r="K11" s="40" t="s">
        <v>48</v>
      </c>
      <c r="L11" s="12"/>
      <c r="M11" s="11"/>
      <c r="N11" s="34" t="s">
        <v>40</v>
      </c>
      <c r="O11" s="34">
        <v>41</v>
      </c>
      <c r="P11" s="35">
        <v>100</v>
      </c>
      <c r="Q11" s="13" t="s">
        <v>41</v>
      </c>
      <c r="R11" s="30">
        <f t="shared" si="0"/>
        <v>4100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34">
        <v>0</v>
      </c>
      <c r="Y11" s="37">
        <v>0</v>
      </c>
      <c r="Z11" s="37">
        <v>0</v>
      </c>
      <c r="AA11" s="12">
        <v>4100</v>
      </c>
      <c r="AB11" s="12">
        <v>0</v>
      </c>
      <c r="AC11" s="12">
        <v>0</v>
      </c>
      <c r="AD11" s="12">
        <v>0</v>
      </c>
      <c r="AE11" s="14"/>
    </row>
    <row r="12" spans="1:31" ht="17.100000000000001" customHeight="1" x14ac:dyDescent="0.25">
      <c r="A12" s="8" t="s">
        <v>35</v>
      </c>
      <c r="B12" s="8" t="s">
        <v>36</v>
      </c>
      <c r="C12" s="8" t="s">
        <v>36</v>
      </c>
      <c r="D12" s="9" t="s">
        <v>37</v>
      </c>
      <c r="E12" s="10" t="s">
        <v>38</v>
      </c>
      <c r="F12" s="9" t="s">
        <v>37</v>
      </c>
      <c r="G12" s="10" t="s">
        <v>39</v>
      </c>
      <c r="H12" s="28">
        <v>29301</v>
      </c>
      <c r="I12" s="58" t="s">
        <v>86</v>
      </c>
      <c r="J12" s="23" t="s">
        <v>55</v>
      </c>
      <c r="K12" s="40" t="s">
        <v>49</v>
      </c>
      <c r="L12" s="12"/>
      <c r="M12" s="11"/>
      <c r="N12" s="34" t="s">
        <v>40</v>
      </c>
      <c r="O12" s="34">
        <v>22</v>
      </c>
      <c r="P12" s="35">
        <v>890</v>
      </c>
      <c r="Q12" s="13" t="s">
        <v>41</v>
      </c>
      <c r="R12" s="30">
        <f t="shared" si="0"/>
        <v>19580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34">
        <v>0</v>
      </c>
      <c r="Y12" s="37">
        <v>0</v>
      </c>
      <c r="Z12" s="37">
        <v>0</v>
      </c>
      <c r="AA12" s="12">
        <v>19580</v>
      </c>
      <c r="AB12" s="12">
        <v>0</v>
      </c>
      <c r="AC12" s="12">
        <v>0</v>
      </c>
      <c r="AD12" s="12">
        <v>0</v>
      </c>
      <c r="AE12" s="14"/>
    </row>
    <row r="13" spans="1:31" ht="17.100000000000001" customHeight="1" x14ac:dyDescent="0.25">
      <c r="A13" s="8" t="s">
        <v>35</v>
      </c>
      <c r="B13" s="8" t="s">
        <v>36</v>
      </c>
      <c r="C13" s="8" t="s">
        <v>36</v>
      </c>
      <c r="D13" s="9" t="s">
        <v>37</v>
      </c>
      <c r="E13" s="10" t="s">
        <v>38</v>
      </c>
      <c r="F13" s="9" t="s">
        <v>37</v>
      </c>
      <c r="G13" s="10" t="s">
        <v>39</v>
      </c>
      <c r="H13" s="28">
        <v>21101</v>
      </c>
      <c r="I13" s="27" t="s">
        <v>84</v>
      </c>
      <c r="J13" s="23" t="s">
        <v>56</v>
      </c>
      <c r="K13" s="40" t="s">
        <v>50</v>
      </c>
      <c r="L13" s="12"/>
      <c r="M13" s="11"/>
      <c r="N13" s="34" t="s">
        <v>40</v>
      </c>
      <c r="O13" s="34">
        <v>15</v>
      </c>
      <c r="P13" s="35">
        <v>18.061</v>
      </c>
      <c r="Q13" s="13" t="s">
        <v>41</v>
      </c>
      <c r="R13" s="30">
        <f t="shared" si="0"/>
        <v>270.91500000000002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34">
        <v>0</v>
      </c>
      <c r="Y13" s="37">
        <v>0</v>
      </c>
      <c r="Z13" s="37">
        <v>0</v>
      </c>
      <c r="AA13" s="12">
        <v>270.91500000000002</v>
      </c>
      <c r="AB13" s="12">
        <v>0</v>
      </c>
      <c r="AC13" s="12">
        <v>0</v>
      </c>
      <c r="AD13" s="12">
        <v>0</v>
      </c>
      <c r="AE13" s="14"/>
    </row>
    <row r="14" spans="1:31" ht="17.100000000000001" customHeight="1" x14ac:dyDescent="0.25">
      <c r="A14" s="8" t="s">
        <v>35</v>
      </c>
      <c r="B14" s="8" t="s">
        <v>36</v>
      </c>
      <c r="C14" s="8" t="s">
        <v>36</v>
      </c>
      <c r="D14" s="9" t="s">
        <v>37</v>
      </c>
      <c r="E14" s="10" t="s">
        <v>38</v>
      </c>
      <c r="F14" s="9" t="s">
        <v>37</v>
      </c>
      <c r="G14" s="10" t="s">
        <v>39</v>
      </c>
      <c r="H14" s="28">
        <v>21101</v>
      </c>
      <c r="I14" s="27" t="s">
        <v>84</v>
      </c>
      <c r="J14" s="23" t="s">
        <v>57</v>
      </c>
      <c r="K14" s="40" t="s">
        <v>51</v>
      </c>
      <c r="L14" s="12"/>
      <c r="M14" s="11"/>
      <c r="N14" s="34" t="s">
        <v>40</v>
      </c>
      <c r="O14" s="34">
        <v>50</v>
      </c>
      <c r="P14" s="35">
        <v>9.1639999999999997</v>
      </c>
      <c r="Q14" s="13" t="s">
        <v>41</v>
      </c>
      <c r="R14" s="30">
        <f t="shared" si="0"/>
        <v>458.2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34">
        <v>0</v>
      </c>
      <c r="Y14" s="37">
        <v>0</v>
      </c>
      <c r="Z14" s="37">
        <v>0</v>
      </c>
      <c r="AA14" s="12">
        <v>458.2</v>
      </c>
      <c r="AB14" s="12">
        <v>0</v>
      </c>
      <c r="AC14" s="12">
        <v>0</v>
      </c>
      <c r="AD14" s="12">
        <v>0</v>
      </c>
      <c r="AE14" s="14"/>
    </row>
    <row r="15" spans="1:31" ht="17.100000000000001" customHeight="1" x14ac:dyDescent="0.25">
      <c r="A15" s="8" t="s">
        <v>35</v>
      </c>
      <c r="B15" s="8" t="s">
        <v>36</v>
      </c>
      <c r="C15" s="8" t="s">
        <v>36</v>
      </c>
      <c r="D15" s="9" t="s">
        <v>37</v>
      </c>
      <c r="E15" s="10" t="s">
        <v>38</v>
      </c>
      <c r="F15" s="9" t="s">
        <v>37</v>
      </c>
      <c r="G15" s="10" t="s">
        <v>39</v>
      </c>
      <c r="H15" s="28">
        <v>21501</v>
      </c>
      <c r="I15" s="57" t="s">
        <v>85</v>
      </c>
      <c r="J15" s="23" t="s">
        <v>58</v>
      </c>
      <c r="K15" s="40" t="s">
        <v>52</v>
      </c>
      <c r="L15" s="12"/>
      <c r="M15" s="11"/>
      <c r="N15" s="34" t="s">
        <v>40</v>
      </c>
      <c r="O15" s="34">
        <v>1</v>
      </c>
      <c r="P15" s="35">
        <v>1250</v>
      </c>
      <c r="Q15" s="13" t="s">
        <v>41</v>
      </c>
      <c r="R15" s="30">
        <f t="shared" si="0"/>
        <v>1250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34">
        <v>0</v>
      </c>
      <c r="Y15" s="37">
        <v>0</v>
      </c>
      <c r="Z15" s="37">
        <v>0</v>
      </c>
      <c r="AA15" s="12">
        <v>1250</v>
      </c>
      <c r="AB15" s="12">
        <v>0</v>
      </c>
      <c r="AC15" s="12">
        <v>0</v>
      </c>
      <c r="AD15" s="12">
        <v>0</v>
      </c>
      <c r="AE15" s="14"/>
    </row>
    <row r="16" spans="1:31" ht="17.100000000000001" customHeight="1" x14ac:dyDescent="0.25">
      <c r="A16" s="8" t="s">
        <v>35</v>
      </c>
      <c r="B16" s="8" t="s">
        <v>36</v>
      </c>
      <c r="C16" s="8" t="s">
        <v>36</v>
      </c>
      <c r="D16" s="9" t="s">
        <v>37</v>
      </c>
      <c r="E16" s="10" t="s">
        <v>38</v>
      </c>
      <c r="F16" s="9" t="s">
        <v>37</v>
      </c>
      <c r="G16" s="10" t="s">
        <v>39</v>
      </c>
      <c r="H16" s="28">
        <v>51901</v>
      </c>
      <c r="I16" s="48" t="s">
        <v>102</v>
      </c>
      <c r="J16" s="23" t="s">
        <v>59</v>
      </c>
      <c r="K16" s="40" t="s">
        <v>53</v>
      </c>
      <c r="L16" s="12"/>
      <c r="M16" s="11"/>
      <c r="N16" s="34" t="s">
        <v>40</v>
      </c>
      <c r="O16" s="34">
        <v>1</v>
      </c>
      <c r="P16" s="35">
        <v>20000</v>
      </c>
      <c r="Q16" s="13" t="s">
        <v>41</v>
      </c>
      <c r="R16" s="30">
        <f t="shared" si="0"/>
        <v>20000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34">
        <v>0</v>
      </c>
      <c r="Y16" s="37">
        <v>0</v>
      </c>
      <c r="Z16" s="37">
        <v>0</v>
      </c>
      <c r="AA16" s="12">
        <v>20000</v>
      </c>
      <c r="AB16" s="12">
        <v>0</v>
      </c>
      <c r="AC16" s="12">
        <v>0</v>
      </c>
      <c r="AD16" s="12">
        <v>0</v>
      </c>
      <c r="AE16" s="14"/>
    </row>
    <row r="17" spans="1:31" ht="17.100000000000001" customHeight="1" x14ac:dyDescent="0.25">
      <c r="A17" s="8" t="s">
        <v>35</v>
      </c>
      <c r="B17" s="8" t="s">
        <v>36</v>
      </c>
      <c r="C17" s="8" t="s">
        <v>36</v>
      </c>
      <c r="D17" s="9" t="s">
        <v>37</v>
      </c>
      <c r="E17" s="10" t="s">
        <v>38</v>
      </c>
      <c r="F17" s="9" t="s">
        <v>37</v>
      </c>
      <c r="G17" s="10" t="s">
        <v>39</v>
      </c>
      <c r="H17" s="28">
        <v>35901</v>
      </c>
      <c r="I17" s="58" t="s">
        <v>91</v>
      </c>
      <c r="J17" s="23"/>
      <c r="K17" s="40" t="s">
        <v>60</v>
      </c>
      <c r="L17" s="12"/>
      <c r="M17" s="11"/>
      <c r="N17" s="54" t="s">
        <v>45</v>
      </c>
      <c r="O17" s="34">
        <v>1</v>
      </c>
      <c r="P17" s="35">
        <v>6000</v>
      </c>
      <c r="Q17" s="13" t="s">
        <v>42</v>
      </c>
      <c r="R17" s="30">
        <f t="shared" si="0"/>
        <v>6000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34">
        <v>0</v>
      </c>
      <c r="Y17" s="37">
        <v>0</v>
      </c>
      <c r="Z17" s="37">
        <v>0</v>
      </c>
      <c r="AA17" s="12">
        <v>6000</v>
      </c>
      <c r="AB17" s="12">
        <v>0</v>
      </c>
      <c r="AC17" s="12">
        <v>0</v>
      </c>
      <c r="AD17" s="12">
        <v>0</v>
      </c>
      <c r="AE17" s="14"/>
    </row>
    <row r="18" spans="1:31" ht="17.100000000000001" customHeight="1" x14ac:dyDescent="0.25">
      <c r="A18" s="8" t="s">
        <v>35</v>
      </c>
      <c r="B18" s="8" t="s">
        <v>36</v>
      </c>
      <c r="C18" s="8" t="s">
        <v>36</v>
      </c>
      <c r="D18" s="9" t="s">
        <v>37</v>
      </c>
      <c r="E18" s="10" t="s">
        <v>38</v>
      </c>
      <c r="F18" s="9" t="s">
        <v>37</v>
      </c>
      <c r="G18" s="10" t="s">
        <v>39</v>
      </c>
      <c r="H18" s="28">
        <v>35801</v>
      </c>
      <c r="I18" s="58" t="s">
        <v>92</v>
      </c>
      <c r="J18" s="23"/>
      <c r="K18" s="40" t="s">
        <v>61</v>
      </c>
      <c r="L18" s="12"/>
      <c r="M18" s="11"/>
      <c r="N18" s="54" t="s">
        <v>45</v>
      </c>
      <c r="O18" s="34">
        <v>1</v>
      </c>
      <c r="P18" s="35">
        <v>55140</v>
      </c>
      <c r="Q18" s="13" t="s">
        <v>42</v>
      </c>
      <c r="R18" s="30">
        <f t="shared" si="0"/>
        <v>55140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34">
        <v>0</v>
      </c>
      <c r="Y18" s="37">
        <v>0</v>
      </c>
      <c r="Z18" s="37">
        <v>0</v>
      </c>
      <c r="AA18" s="12">
        <v>55140</v>
      </c>
      <c r="AB18" s="12">
        <v>0</v>
      </c>
      <c r="AC18" s="12">
        <v>0</v>
      </c>
      <c r="AD18" s="12">
        <v>0</v>
      </c>
      <c r="AE18" s="14"/>
    </row>
    <row r="19" spans="1:31" ht="17.100000000000001" customHeight="1" x14ac:dyDescent="0.25">
      <c r="A19" s="8" t="s">
        <v>35</v>
      </c>
      <c r="B19" s="8" t="s">
        <v>36</v>
      </c>
      <c r="C19" s="8" t="s">
        <v>36</v>
      </c>
      <c r="D19" s="9" t="s">
        <v>37</v>
      </c>
      <c r="E19" s="10" t="s">
        <v>38</v>
      </c>
      <c r="F19" s="9" t="s">
        <v>37</v>
      </c>
      <c r="G19" s="10" t="s">
        <v>39</v>
      </c>
      <c r="H19" s="28">
        <v>33801</v>
      </c>
      <c r="I19" s="27" t="s">
        <v>89</v>
      </c>
      <c r="J19" s="23"/>
      <c r="K19" s="40" t="s">
        <v>62</v>
      </c>
      <c r="L19" s="12"/>
      <c r="M19" s="11"/>
      <c r="N19" s="54" t="s">
        <v>45</v>
      </c>
      <c r="O19" s="34">
        <v>1</v>
      </c>
      <c r="P19" s="35">
        <v>66810.350000000006</v>
      </c>
      <c r="Q19" s="13" t="s">
        <v>42</v>
      </c>
      <c r="R19" s="30">
        <f t="shared" si="0"/>
        <v>66810.350000000006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34">
        <v>0</v>
      </c>
      <c r="Y19" s="37">
        <v>0</v>
      </c>
      <c r="Z19" s="37">
        <v>0</v>
      </c>
      <c r="AA19" s="12">
        <v>66810.350000000006</v>
      </c>
      <c r="AB19" s="12">
        <v>0</v>
      </c>
      <c r="AC19" s="12">
        <v>0</v>
      </c>
      <c r="AD19" s="12">
        <v>0</v>
      </c>
      <c r="AE19" s="14"/>
    </row>
    <row r="20" spans="1:31" ht="17.100000000000001" customHeight="1" x14ac:dyDescent="0.25">
      <c r="A20" s="8" t="s">
        <v>35</v>
      </c>
      <c r="B20" s="8" t="s">
        <v>36</v>
      </c>
      <c r="C20" s="8" t="s">
        <v>36</v>
      </c>
      <c r="D20" s="9" t="s">
        <v>37</v>
      </c>
      <c r="E20" s="10" t="s">
        <v>38</v>
      </c>
      <c r="F20" s="9" t="s">
        <v>37</v>
      </c>
      <c r="G20" s="10" t="s">
        <v>39</v>
      </c>
      <c r="H20" s="28">
        <v>33801</v>
      </c>
      <c r="I20" s="27" t="s">
        <v>89</v>
      </c>
      <c r="J20" s="23"/>
      <c r="K20" s="40" t="s">
        <v>63</v>
      </c>
      <c r="L20" s="12"/>
      <c r="M20" s="11"/>
      <c r="N20" s="54" t="s">
        <v>45</v>
      </c>
      <c r="O20" s="34">
        <v>1</v>
      </c>
      <c r="P20" s="35">
        <v>43189.65</v>
      </c>
      <c r="Q20" s="13" t="s">
        <v>42</v>
      </c>
      <c r="R20" s="30">
        <f t="shared" si="0"/>
        <v>43189.65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34">
        <v>0</v>
      </c>
      <c r="Y20" s="37">
        <v>0</v>
      </c>
      <c r="Z20" s="37">
        <v>0</v>
      </c>
      <c r="AA20" s="12">
        <v>43189.65</v>
      </c>
      <c r="AB20" s="12">
        <v>0</v>
      </c>
      <c r="AC20" s="12">
        <v>0</v>
      </c>
      <c r="AD20" s="12">
        <v>0</v>
      </c>
      <c r="AE20" s="14"/>
    </row>
    <row r="21" spans="1:31" ht="17.100000000000001" customHeight="1" x14ac:dyDescent="0.25">
      <c r="A21" s="8" t="s">
        <v>35</v>
      </c>
      <c r="B21" s="8" t="s">
        <v>36</v>
      </c>
      <c r="C21" s="8" t="s">
        <v>36</v>
      </c>
      <c r="D21" s="9" t="s">
        <v>37</v>
      </c>
      <c r="E21" s="10" t="s">
        <v>38</v>
      </c>
      <c r="F21" s="9" t="s">
        <v>37</v>
      </c>
      <c r="G21" s="10" t="s">
        <v>39</v>
      </c>
      <c r="H21" s="28">
        <v>33602</v>
      </c>
      <c r="I21" s="48" t="s">
        <v>98</v>
      </c>
      <c r="J21" s="23"/>
      <c r="K21" s="40" t="s">
        <v>64</v>
      </c>
      <c r="L21" s="12"/>
      <c r="M21" s="11"/>
      <c r="N21" s="54" t="s">
        <v>45</v>
      </c>
      <c r="O21" s="34">
        <v>1</v>
      </c>
      <c r="P21" s="35">
        <v>3530</v>
      </c>
      <c r="Q21" s="13" t="s">
        <v>42</v>
      </c>
      <c r="R21" s="30">
        <f t="shared" si="0"/>
        <v>3530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34">
        <v>0</v>
      </c>
      <c r="Y21" s="37">
        <v>0</v>
      </c>
      <c r="Z21" s="37">
        <v>0</v>
      </c>
      <c r="AA21" s="12">
        <v>3530</v>
      </c>
      <c r="AB21" s="12">
        <v>0</v>
      </c>
      <c r="AC21" s="12">
        <v>0</v>
      </c>
      <c r="AD21" s="12">
        <v>0</v>
      </c>
      <c r="AE21" s="14"/>
    </row>
    <row r="22" spans="1:31" ht="17.100000000000001" customHeight="1" x14ac:dyDescent="0.25">
      <c r="A22" s="8" t="s">
        <v>35</v>
      </c>
      <c r="B22" s="8" t="s">
        <v>36</v>
      </c>
      <c r="C22" s="8" t="s">
        <v>36</v>
      </c>
      <c r="D22" s="9" t="s">
        <v>37</v>
      </c>
      <c r="E22" s="10" t="s">
        <v>38</v>
      </c>
      <c r="F22" s="9" t="s">
        <v>37</v>
      </c>
      <c r="G22" s="10" t="s">
        <v>39</v>
      </c>
      <c r="H22" s="28">
        <v>33901</v>
      </c>
      <c r="I22" s="27" t="s">
        <v>90</v>
      </c>
      <c r="J22" s="60" t="s">
        <v>46</v>
      </c>
      <c r="K22" s="40" t="s">
        <v>65</v>
      </c>
      <c r="L22" s="12"/>
      <c r="M22" s="11"/>
      <c r="N22" s="54" t="s">
        <v>45</v>
      </c>
      <c r="O22" s="34">
        <v>1</v>
      </c>
      <c r="P22" s="35">
        <v>5400</v>
      </c>
      <c r="Q22" s="13" t="s">
        <v>42</v>
      </c>
      <c r="R22" s="30">
        <f t="shared" si="0"/>
        <v>5400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34">
        <v>0</v>
      </c>
      <c r="Y22" s="37">
        <v>0</v>
      </c>
      <c r="Z22" s="37">
        <v>0</v>
      </c>
      <c r="AA22" s="12">
        <v>5400</v>
      </c>
      <c r="AB22" s="12">
        <v>0</v>
      </c>
      <c r="AC22" s="12">
        <v>0</v>
      </c>
      <c r="AD22" s="12">
        <v>0</v>
      </c>
      <c r="AE22" s="14"/>
    </row>
    <row r="23" spans="1:31" ht="17.100000000000001" customHeight="1" x14ac:dyDescent="0.25">
      <c r="A23" s="8" t="s">
        <v>35</v>
      </c>
      <c r="B23" s="8" t="s">
        <v>36</v>
      </c>
      <c r="C23" s="8" t="s">
        <v>36</v>
      </c>
      <c r="D23" s="9" t="s">
        <v>37</v>
      </c>
      <c r="E23" s="10" t="s">
        <v>38</v>
      </c>
      <c r="F23" s="9" t="s">
        <v>37</v>
      </c>
      <c r="G23" s="10" t="s">
        <v>39</v>
      </c>
      <c r="H23" s="28">
        <v>35101</v>
      </c>
      <c r="I23" s="58" t="s">
        <v>93</v>
      </c>
      <c r="J23" s="23"/>
      <c r="K23" s="40" t="s">
        <v>66</v>
      </c>
      <c r="L23" s="12"/>
      <c r="M23" s="11"/>
      <c r="N23" s="54" t="s">
        <v>45</v>
      </c>
      <c r="O23" s="34">
        <v>1</v>
      </c>
      <c r="P23" s="35">
        <v>2830</v>
      </c>
      <c r="Q23" s="13" t="s">
        <v>42</v>
      </c>
      <c r="R23" s="30">
        <f t="shared" si="0"/>
        <v>2830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34">
        <v>0</v>
      </c>
      <c r="Y23" s="37">
        <v>0</v>
      </c>
      <c r="Z23" s="37">
        <v>0</v>
      </c>
      <c r="AA23" s="12">
        <v>2830</v>
      </c>
      <c r="AB23" s="12">
        <v>0</v>
      </c>
      <c r="AC23" s="12">
        <v>0</v>
      </c>
      <c r="AD23" s="12">
        <v>0</v>
      </c>
      <c r="AE23" s="14"/>
    </row>
    <row r="24" spans="1:31" ht="17.100000000000001" customHeight="1" x14ac:dyDescent="0.25">
      <c r="A24" s="8" t="s">
        <v>35</v>
      </c>
      <c r="B24" s="8" t="s">
        <v>36</v>
      </c>
      <c r="C24" s="8" t="s">
        <v>36</v>
      </c>
      <c r="D24" s="9" t="s">
        <v>37</v>
      </c>
      <c r="E24" s="10" t="s">
        <v>38</v>
      </c>
      <c r="F24" s="9" t="s">
        <v>37</v>
      </c>
      <c r="G24" s="10" t="s">
        <v>39</v>
      </c>
      <c r="H24" s="28">
        <v>35101</v>
      </c>
      <c r="I24" s="58" t="s">
        <v>93</v>
      </c>
      <c r="J24" s="23"/>
      <c r="K24" s="40" t="s">
        <v>67</v>
      </c>
      <c r="L24" s="12"/>
      <c r="M24" s="11"/>
      <c r="N24" s="54" t="s">
        <v>45</v>
      </c>
      <c r="O24" s="34">
        <v>1</v>
      </c>
      <c r="P24" s="35">
        <v>2800</v>
      </c>
      <c r="Q24" s="13" t="s">
        <v>42</v>
      </c>
      <c r="R24" s="30">
        <f t="shared" si="0"/>
        <v>2800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34">
        <v>0</v>
      </c>
      <c r="Y24" s="37">
        <v>0</v>
      </c>
      <c r="Z24" s="37">
        <v>0</v>
      </c>
      <c r="AA24" s="12">
        <v>2800</v>
      </c>
      <c r="AB24" s="12">
        <v>0</v>
      </c>
      <c r="AC24" s="12">
        <v>0</v>
      </c>
      <c r="AD24" s="12">
        <v>0</v>
      </c>
      <c r="AE24" s="14"/>
    </row>
    <row r="25" spans="1:31" ht="17.100000000000001" customHeight="1" x14ac:dyDescent="0.25">
      <c r="A25" s="8" t="s">
        <v>35</v>
      </c>
      <c r="B25" s="8" t="s">
        <v>36</v>
      </c>
      <c r="C25" s="8" t="s">
        <v>36</v>
      </c>
      <c r="D25" s="9" t="s">
        <v>37</v>
      </c>
      <c r="E25" s="10" t="s">
        <v>38</v>
      </c>
      <c r="F25" s="9" t="s">
        <v>37</v>
      </c>
      <c r="G25" s="10" t="s">
        <v>39</v>
      </c>
      <c r="H25" s="28">
        <v>35101</v>
      </c>
      <c r="I25" s="58" t="s">
        <v>93</v>
      </c>
      <c r="J25" s="23"/>
      <c r="K25" s="40" t="s">
        <v>68</v>
      </c>
      <c r="L25" s="12"/>
      <c r="M25" s="11"/>
      <c r="N25" s="54" t="s">
        <v>45</v>
      </c>
      <c r="O25" s="34">
        <v>1</v>
      </c>
      <c r="P25" s="35">
        <v>12227</v>
      </c>
      <c r="Q25" s="13" t="s">
        <v>42</v>
      </c>
      <c r="R25" s="30">
        <f t="shared" si="0"/>
        <v>12227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34">
        <v>0</v>
      </c>
      <c r="Y25" s="37">
        <v>0</v>
      </c>
      <c r="Z25" s="37">
        <v>0</v>
      </c>
      <c r="AA25" s="12">
        <v>12227</v>
      </c>
      <c r="AB25" s="12">
        <v>0</v>
      </c>
      <c r="AC25" s="12">
        <v>0</v>
      </c>
      <c r="AD25" s="12">
        <v>0</v>
      </c>
      <c r="AE25" s="14"/>
    </row>
    <row r="26" spans="1:31" ht="17.100000000000001" customHeight="1" x14ac:dyDescent="0.25">
      <c r="A26" s="8" t="s">
        <v>35</v>
      </c>
      <c r="B26" s="8" t="s">
        <v>36</v>
      </c>
      <c r="C26" s="8" t="s">
        <v>36</v>
      </c>
      <c r="D26" s="9" t="s">
        <v>37</v>
      </c>
      <c r="E26" s="10" t="s">
        <v>38</v>
      </c>
      <c r="F26" s="9" t="s">
        <v>37</v>
      </c>
      <c r="G26" s="10" t="s">
        <v>39</v>
      </c>
      <c r="H26" s="28">
        <v>39202</v>
      </c>
      <c r="I26" s="46" t="s">
        <v>100</v>
      </c>
      <c r="J26" s="23"/>
      <c r="K26" s="40" t="s">
        <v>69</v>
      </c>
      <c r="L26" s="12"/>
      <c r="M26" s="11"/>
      <c r="N26" s="54" t="s">
        <v>45</v>
      </c>
      <c r="O26" s="34">
        <v>1</v>
      </c>
      <c r="P26" s="35">
        <v>348</v>
      </c>
      <c r="Q26" s="13" t="s">
        <v>42</v>
      </c>
      <c r="R26" s="30">
        <f t="shared" si="0"/>
        <v>348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34">
        <v>0</v>
      </c>
      <c r="Y26" s="37">
        <v>0</v>
      </c>
      <c r="Z26" s="37">
        <v>0</v>
      </c>
      <c r="AA26" s="12">
        <v>348</v>
      </c>
      <c r="AB26" s="12">
        <v>0</v>
      </c>
      <c r="AC26" s="12">
        <v>0</v>
      </c>
      <c r="AD26" s="12">
        <v>0</v>
      </c>
      <c r="AE26" s="14"/>
    </row>
    <row r="27" spans="1:31" ht="17.100000000000001" customHeight="1" x14ac:dyDescent="0.25">
      <c r="A27" s="8" t="s">
        <v>35</v>
      </c>
      <c r="B27" s="8" t="s">
        <v>36</v>
      </c>
      <c r="C27" s="8" t="s">
        <v>36</v>
      </c>
      <c r="D27" s="9" t="s">
        <v>37</v>
      </c>
      <c r="E27" s="10" t="s">
        <v>38</v>
      </c>
      <c r="F27" s="9" t="s">
        <v>37</v>
      </c>
      <c r="G27" s="10" t="s">
        <v>39</v>
      </c>
      <c r="H27" s="28">
        <v>34701</v>
      </c>
      <c r="I27" s="47" t="s">
        <v>101</v>
      </c>
      <c r="J27" s="23"/>
      <c r="K27" s="40" t="s">
        <v>70</v>
      </c>
      <c r="L27" s="12"/>
      <c r="M27" s="11"/>
      <c r="N27" s="54" t="s">
        <v>45</v>
      </c>
      <c r="O27" s="34">
        <v>1</v>
      </c>
      <c r="P27" s="35">
        <v>6500</v>
      </c>
      <c r="Q27" s="13" t="s">
        <v>42</v>
      </c>
      <c r="R27" s="30">
        <f t="shared" si="0"/>
        <v>6500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34">
        <v>0</v>
      </c>
      <c r="Y27" s="37">
        <v>0</v>
      </c>
      <c r="Z27" s="37">
        <v>0</v>
      </c>
      <c r="AA27" s="12">
        <v>6500</v>
      </c>
      <c r="AB27" s="12">
        <v>0</v>
      </c>
      <c r="AC27" s="12">
        <v>0</v>
      </c>
      <c r="AD27" s="12">
        <v>0</v>
      </c>
      <c r="AE27" s="14"/>
    </row>
    <row r="28" spans="1:31" ht="17.100000000000001" customHeight="1" x14ac:dyDescent="0.25">
      <c r="A28" s="8" t="s">
        <v>35</v>
      </c>
      <c r="B28" s="8" t="s">
        <v>36</v>
      </c>
      <c r="C28" s="8" t="s">
        <v>36</v>
      </c>
      <c r="D28" s="9" t="s">
        <v>37</v>
      </c>
      <c r="E28" s="10" t="s">
        <v>38</v>
      </c>
      <c r="F28" s="9" t="s">
        <v>37</v>
      </c>
      <c r="G28" s="10" t="s">
        <v>39</v>
      </c>
      <c r="H28" s="28">
        <v>33901</v>
      </c>
      <c r="I28" s="27" t="s">
        <v>90</v>
      </c>
      <c r="J28" s="60" t="s">
        <v>46</v>
      </c>
      <c r="K28" s="40" t="s">
        <v>71</v>
      </c>
      <c r="L28" s="12"/>
      <c r="M28" s="11"/>
      <c r="N28" s="54" t="s">
        <v>45</v>
      </c>
      <c r="O28" s="34">
        <v>1</v>
      </c>
      <c r="P28" s="35">
        <v>61.5</v>
      </c>
      <c r="Q28" s="13" t="s">
        <v>42</v>
      </c>
      <c r="R28" s="30">
        <f t="shared" si="0"/>
        <v>61.5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34">
        <v>0</v>
      </c>
      <c r="Y28" s="37">
        <v>0</v>
      </c>
      <c r="Z28" s="37">
        <v>0</v>
      </c>
      <c r="AA28" s="12">
        <v>61.5</v>
      </c>
      <c r="AB28" s="12">
        <v>0</v>
      </c>
      <c r="AC28" s="12">
        <v>0</v>
      </c>
      <c r="AD28" s="12">
        <v>0</v>
      </c>
      <c r="AE28" s="14"/>
    </row>
    <row r="29" spans="1:31" ht="17.100000000000001" customHeight="1" x14ac:dyDescent="0.25">
      <c r="A29" s="8" t="s">
        <v>35</v>
      </c>
      <c r="B29" s="8" t="s">
        <v>36</v>
      </c>
      <c r="C29" s="8" t="s">
        <v>36</v>
      </c>
      <c r="D29" s="9" t="s">
        <v>37</v>
      </c>
      <c r="E29" s="10" t="s">
        <v>38</v>
      </c>
      <c r="F29" s="9" t="s">
        <v>37</v>
      </c>
      <c r="G29" s="10" t="s">
        <v>39</v>
      </c>
      <c r="H29" s="28">
        <v>35801</v>
      </c>
      <c r="I29" s="58" t="s">
        <v>92</v>
      </c>
      <c r="J29" s="23"/>
      <c r="K29" s="40" t="s">
        <v>72</v>
      </c>
      <c r="L29" s="12"/>
      <c r="M29" s="11"/>
      <c r="N29" s="54" t="s">
        <v>45</v>
      </c>
      <c r="O29" s="34">
        <v>1</v>
      </c>
      <c r="P29" s="35">
        <v>7900</v>
      </c>
      <c r="Q29" s="13" t="s">
        <v>42</v>
      </c>
      <c r="R29" s="30">
        <f t="shared" si="0"/>
        <v>7900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34">
        <v>0</v>
      </c>
      <c r="Y29" s="37">
        <v>0</v>
      </c>
      <c r="Z29" s="37">
        <v>0</v>
      </c>
      <c r="AA29" s="12">
        <v>7900</v>
      </c>
      <c r="AB29" s="12">
        <v>0</v>
      </c>
      <c r="AC29" s="12">
        <v>0</v>
      </c>
      <c r="AD29" s="12">
        <v>0</v>
      </c>
      <c r="AE29" s="14"/>
    </row>
    <row r="30" spans="1:31" ht="17.100000000000001" customHeight="1" x14ac:dyDescent="0.25">
      <c r="A30" s="8" t="s">
        <v>35</v>
      </c>
      <c r="B30" s="8" t="s">
        <v>36</v>
      </c>
      <c r="C30" s="8" t="s">
        <v>36</v>
      </c>
      <c r="D30" s="9" t="s">
        <v>37</v>
      </c>
      <c r="E30" s="10" t="s">
        <v>38</v>
      </c>
      <c r="F30" s="9" t="s">
        <v>37</v>
      </c>
      <c r="G30" s="10" t="s">
        <v>39</v>
      </c>
      <c r="H30" s="28">
        <v>35801</v>
      </c>
      <c r="I30" s="58" t="s">
        <v>92</v>
      </c>
      <c r="J30" s="23"/>
      <c r="K30" s="40" t="s">
        <v>73</v>
      </c>
      <c r="L30" s="12"/>
      <c r="M30" s="11"/>
      <c r="N30" s="54" t="s">
        <v>45</v>
      </c>
      <c r="O30" s="34">
        <v>1</v>
      </c>
      <c r="P30" s="35">
        <v>7900</v>
      </c>
      <c r="Q30" s="13" t="s">
        <v>42</v>
      </c>
      <c r="R30" s="30">
        <f t="shared" si="0"/>
        <v>7900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34">
        <v>0</v>
      </c>
      <c r="Y30" s="37">
        <v>0</v>
      </c>
      <c r="Z30" s="37">
        <v>0</v>
      </c>
      <c r="AA30" s="12">
        <v>7900</v>
      </c>
      <c r="AB30" s="12">
        <v>0</v>
      </c>
      <c r="AC30" s="12">
        <v>0</v>
      </c>
      <c r="AD30" s="12">
        <v>0</v>
      </c>
      <c r="AE30" s="14"/>
    </row>
    <row r="31" spans="1:31" ht="17.100000000000001" customHeight="1" x14ac:dyDescent="0.25">
      <c r="A31" s="8" t="s">
        <v>35</v>
      </c>
      <c r="B31" s="8" t="s">
        <v>36</v>
      </c>
      <c r="C31" s="8" t="s">
        <v>36</v>
      </c>
      <c r="D31" s="9" t="s">
        <v>37</v>
      </c>
      <c r="E31" s="10" t="s">
        <v>38</v>
      </c>
      <c r="F31" s="9" t="s">
        <v>37</v>
      </c>
      <c r="G31" s="10" t="s">
        <v>39</v>
      </c>
      <c r="H31" s="28">
        <v>35901</v>
      </c>
      <c r="I31" s="58" t="s">
        <v>91</v>
      </c>
      <c r="J31" s="23"/>
      <c r="K31" s="40" t="s">
        <v>74</v>
      </c>
      <c r="L31" s="12"/>
      <c r="M31" s="11"/>
      <c r="N31" s="54" t="s">
        <v>45</v>
      </c>
      <c r="O31" s="34">
        <v>1</v>
      </c>
      <c r="P31" s="35">
        <v>6900</v>
      </c>
      <c r="Q31" s="13" t="s">
        <v>42</v>
      </c>
      <c r="R31" s="30">
        <f t="shared" si="0"/>
        <v>6900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34">
        <v>0</v>
      </c>
      <c r="Y31" s="37">
        <v>0</v>
      </c>
      <c r="Z31" s="37">
        <v>0</v>
      </c>
      <c r="AA31" s="12">
        <v>6900</v>
      </c>
      <c r="AB31" s="12">
        <v>0</v>
      </c>
      <c r="AC31" s="12">
        <v>0</v>
      </c>
      <c r="AD31" s="12">
        <v>0</v>
      </c>
      <c r="AE31" s="14"/>
    </row>
    <row r="32" spans="1:31" ht="17.100000000000001" customHeight="1" x14ac:dyDescent="0.25">
      <c r="A32" s="8" t="s">
        <v>35</v>
      </c>
      <c r="B32" s="8" t="s">
        <v>36</v>
      </c>
      <c r="C32" s="8" t="s">
        <v>36</v>
      </c>
      <c r="D32" s="9" t="s">
        <v>37</v>
      </c>
      <c r="E32" s="10" t="s">
        <v>38</v>
      </c>
      <c r="F32" s="9" t="s">
        <v>37</v>
      </c>
      <c r="G32" s="10" t="s">
        <v>39</v>
      </c>
      <c r="H32" s="28">
        <v>35701</v>
      </c>
      <c r="I32" s="58" t="s">
        <v>94</v>
      </c>
      <c r="J32" s="23"/>
      <c r="K32" s="40" t="s">
        <v>75</v>
      </c>
      <c r="L32" s="12"/>
      <c r="M32" s="11"/>
      <c r="N32" s="54" t="s">
        <v>45</v>
      </c>
      <c r="O32" s="34">
        <v>1</v>
      </c>
      <c r="P32" s="35">
        <v>5577</v>
      </c>
      <c r="Q32" s="13" t="s">
        <v>42</v>
      </c>
      <c r="R32" s="30">
        <f t="shared" si="0"/>
        <v>5577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34">
        <v>0</v>
      </c>
      <c r="Y32" s="37">
        <v>0</v>
      </c>
      <c r="Z32" s="37">
        <v>0</v>
      </c>
      <c r="AA32" s="12">
        <v>5577</v>
      </c>
      <c r="AB32" s="12">
        <v>0</v>
      </c>
      <c r="AC32" s="12">
        <v>0</v>
      </c>
      <c r="AD32" s="12">
        <v>0</v>
      </c>
      <c r="AE32" s="14"/>
    </row>
    <row r="33" spans="1:31" ht="17.100000000000001" customHeight="1" x14ac:dyDescent="0.25">
      <c r="A33" s="8" t="s">
        <v>35</v>
      </c>
      <c r="B33" s="8" t="s">
        <v>36</v>
      </c>
      <c r="C33" s="8" t="s">
        <v>36</v>
      </c>
      <c r="D33" s="9" t="s">
        <v>37</v>
      </c>
      <c r="E33" s="10" t="s">
        <v>38</v>
      </c>
      <c r="F33" s="9" t="s">
        <v>37</v>
      </c>
      <c r="G33" s="10" t="s">
        <v>39</v>
      </c>
      <c r="H33" s="28">
        <v>35501</v>
      </c>
      <c r="I33" s="54" t="s">
        <v>95</v>
      </c>
      <c r="J33" s="60" t="s">
        <v>46</v>
      </c>
      <c r="K33" s="40" t="s">
        <v>76</v>
      </c>
      <c r="L33" s="12"/>
      <c r="M33" s="11"/>
      <c r="N33" s="54" t="s">
        <v>45</v>
      </c>
      <c r="O33" s="34">
        <v>1</v>
      </c>
      <c r="P33" s="35">
        <v>775.86</v>
      </c>
      <c r="Q33" s="13" t="s">
        <v>42</v>
      </c>
      <c r="R33" s="30">
        <f t="shared" si="0"/>
        <v>775.86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34">
        <v>0</v>
      </c>
      <c r="Y33" s="37">
        <v>0</v>
      </c>
      <c r="Z33" s="37">
        <v>0</v>
      </c>
      <c r="AA33" s="12">
        <v>775.86</v>
      </c>
      <c r="AB33" s="12">
        <v>0</v>
      </c>
      <c r="AC33" s="12">
        <v>0</v>
      </c>
      <c r="AD33" s="12">
        <v>0</v>
      </c>
      <c r="AE33" s="14"/>
    </row>
    <row r="34" spans="1:31" ht="17.100000000000001" customHeight="1" x14ac:dyDescent="0.25">
      <c r="A34" s="8" t="s">
        <v>35</v>
      </c>
      <c r="B34" s="8" t="s">
        <v>36</v>
      </c>
      <c r="C34" s="8" t="s">
        <v>36</v>
      </c>
      <c r="D34" s="9" t="s">
        <v>37</v>
      </c>
      <c r="E34" s="10" t="s">
        <v>38</v>
      </c>
      <c r="F34" s="9" t="s">
        <v>37</v>
      </c>
      <c r="G34" s="10" t="s">
        <v>39</v>
      </c>
      <c r="H34" s="28">
        <v>31401</v>
      </c>
      <c r="I34" s="59" t="s">
        <v>87</v>
      </c>
      <c r="J34" s="23"/>
      <c r="K34" s="40" t="s">
        <v>77</v>
      </c>
      <c r="L34" s="12"/>
      <c r="M34" s="11"/>
      <c r="N34" s="54" t="s">
        <v>45</v>
      </c>
      <c r="O34" s="34">
        <v>1</v>
      </c>
      <c r="P34" s="35">
        <v>5006.7929999999997</v>
      </c>
      <c r="Q34" s="13" t="s">
        <v>42</v>
      </c>
      <c r="R34" s="30">
        <f t="shared" si="0"/>
        <v>5006.7929999999997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34">
        <v>0</v>
      </c>
      <c r="Y34" s="37">
        <v>0</v>
      </c>
      <c r="Z34" s="37">
        <v>0</v>
      </c>
      <c r="AA34" s="12">
        <v>5006.7929999999997</v>
      </c>
      <c r="AB34" s="12">
        <v>0</v>
      </c>
      <c r="AC34" s="12">
        <v>0</v>
      </c>
      <c r="AD34" s="12">
        <v>0</v>
      </c>
      <c r="AE34" s="14"/>
    </row>
    <row r="35" spans="1:31" ht="17.100000000000001" customHeight="1" x14ac:dyDescent="0.25">
      <c r="A35" s="8" t="s">
        <v>35</v>
      </c>
      <c r="B35" s="8" t="s">
        <v>36</v>
      </c>
      <c r="C35" s="8" t="s">
        <v>36</v>
      </c>
      <c r="D35" s="9" t="s">
        <v>37</v>
      </c>
      <c r="E35" s="10" t="s">
        <v>38</v>
      </c>
      <c r="F35" s="9" t="s">
        <v>37</v>
      </c>
      <c r="G35" s="10" t="s">
        <v>39</v>
      </c>
      <c r="H35" s="28">
        <v>35801</v>
      </c>
      <c r="I35" s="58" t="s">
        <v>92</v>
      </c>
      <c r="J35" s="23"/>
      <c r="K35" s="40" t="s">
        <v>78</v>
      </c>
      <c r="L35" s="12"/>
      <c r="M35" s="11"/>
      <c r="N35" s="54" t="s">
        <v>45</v>
      </c>
      <c r="O35" s="34">
        <v>1</v>
      </c>
      <c r="P35" s="35">
        <v>2663.79</v>
      </c>
      <c r="Q35" s="13" t="s">
        <v>42</v>
      </c>
      <c r="R35" s="30">
        <f t="shared" si="0"/>
        <v>2663.79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34">
        <v>0</v>
      </c>
      <c r="Y35" s="37">
        <v>0</v>
      </c>
      <c r="Z35" s="37">
        <v>0</v>
      </c>
      <c r="AA35" s="12">
        <v>2663.79</v>
      </c>
      <c r="AB35" s="12">
        <v>0</v>
      </c>
      <c r="AC35" s="12">
        <v>0</v>
      </c>
      <c r="AD35" s="12">
        <v>0</v>
      </c>
      <c r="AE35" s="14"/>
    </row>
    <row r="36" spans="1:31" ht="17.100000000000001" customHeight="1" x14ac:dyDescent="0.25">
      <c r="A36" s="8" t="s">
        <v>35</v>
      </c>
      <c r="B36" s="8" t="s">
        <v>36</v>
      </c>
      <c r="C36" s="8" t="s">
        <v>36</v>
      </c>
      <c r="D36" s="9" t="s">
        <v>37</v>
      </c>
      <c r="E36" s="10" t="s">
        <v>38</v>
      </c>
      <c r="F36" s="9" t="s">
        <v>37</v>
      </c>
      <c r="G36" s="10" t="s">
        <v>39</v>
      </c>
      <c r="H36" s="28">
        <v>35501</v>
      </c>
      <c r="I36" s="47" t="s">
        <v>95</v>
      </c>
      <c r="J36" s="60" t="s">
        <v>46</v>
      </c>
      <c r="K36" s="40" t="s">
        <v>79</v>
      </c>
      <c r="L36" s="12"/>
      <c r="M36" s="11"/>
      <c r="N36" s="54" t="s">
        <v>45</v>
      </c>
      <c r="O36" s="34">
        <v>1</v>
      </c>
      <c r="P36" s="35">
        <v>2100</v>
      </c>
      <c r="Q36" s="13" t="s">
        <v>42</v>
      </c>
      <c r="R36" s="30">
        <f t="shared" si="0"/>
        <v>2100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34">
        <v>0</v>
      </c>
      <c r="Y36" s="37">
        <v>0</v>
      </c>
      <c r="Z36" s="37">
        <v>0</v>
      </c>
      <c r="AA36" s="12">
        <v>2100</v>
      </c>
      <c r="AB36" s="12">
        <v>0</v>
      </c>
      <c r="AC36" s="12">
        <v>0</v>
      </c>
      <c r="AD36" s="12">
        <v>0</v>
      </c>
      <c r="AE36" s="14"/>
    </row>
    <row r="37" spans="1:31" ht="17.100000000000001" customHeight="1" x14ac:dyDescent="0.25">
      <c r="A37" s="8" t="s">
        <v>35</v>
      </c>
      <c r="B37" s="8" t="s">
        <v>36</v>
      </c>
      <c r="C37" s="8" t="s">
        <v>36</v>
      </c>
      <c r="D37" s="9" t="s">
        <v>37</v>
      </c>
      <c r="E37" s="10" t="s">
        <v>38</v>
      </c>
      <c r="F37" s="9" t="s">
        <v>37</v>
      </c>
      <c r="G37" s="10" t="s">
        <v>39</v>
      </c>
      <c r="H37" s="28">
        <v>35501</v>
      </c>
      <c r="I37" s="47" t="s">
        <v>95</v>
      </c>
      <c r="J37" s="60" t="s">
        <v>46</v>
      </c>
      <c r="K37" s="40" t="s">
        <v>80</v>
      </c>
      <c r="L37" s="12"/>
      <c r="M37" s="11"/>
      <c r="N37" s="54" t="s">
        <v>45</v>
      </c>
      <c r="O37" s="34">
        <v>1</v>
      </c>
      <c r="P37" s="35">
        <v>3510</v>
      </c>
      <c r="Q37" s="13" t="s">
        <v>42</v>
      </c>
      <c r="R37" s="30">
        <f t="shared" si="0"/>
        <v>3510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34">
        <v>0</v>
      </c>
      <c r="Y37" s="37">
        <v>0</v>
      </c>
      <c r="Z37" s="37">
        <v>0</v>
      </c>
      <c r="AA37" s="12">
        <v>3510</v>
      </c>
      <c r="AB37" s="12">
        <v>0</v>
      </c>
      <c r="AC37" s="12">
        <v>0</v>
      </c>
      <c r="AD37" s="12">
        <v>0</v>
      </c>
      <c r="AE37" s="14"/>
    </row>
    <row r="38" spans="1:31" ht="17.100000000000001" customHeight="1" x14ac:dyDescent="0.25">
      <c r="A38" s="8" t="s">
        <v>35</v>
      </c>
      <c r="B38" s="8" t="s">
        <v>36</v>
      </c>
      <c r="C38" s="8" t="s">
        <v>36</v>
      </c>
      <c r="D38" s="9" t="s">
        <v>37</v>
      </c>
      <c r="E38" s="10" t="s">
        <v>38</v>
      </c>
      <c r="F38" s="9" t="s">
        <v>37</v>
      </c>
      <c r="G38" s="10" t="s">
        <v>39</v>
      </c>
      <c r="H38" s="28">
        <v>31401</v>
      </c>
      <c r="I38" s="59" t="s">
        <v>87</v>
      </c>
      <c r="J38" s="23"/>
      <c r="K38" s="40" t="s">
        <v>81</v>
      </c>
      <c r="L38" s="12"/>
      <c r="M38" s="11"/>
      <c r="N38" s="54" t="s">
        <v>45</v>
      </c>
      <c r="O38" s="34">
        <v>1</v>
      </c>
      <c r="P38" s="35">
        <v>4965.9129999999996</v>
      </c>
      <c r="Q38" s="13" t="s">
        <v>42</v>
      </c>
      <c r="R38" s="30">
        <f t="shared" si="0"/>
        <v>4965.9129999999996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34">
        <v>0</v>
      </c>
      <c r="Y38" s="37">
        <v>0</v>
      </c>
      <c r="Z38" s="37">
        <v>0</v>
      </c>
      <c r="AA38" s="12">
        <v>4965.9129999999996</v>
      </c>
      <c r="AB38" s="12">
        <v>0</v>
      </c>
      <c r="AC38" s="12">
        <v>0</v>
      </c>
      <c r="AD38" s="12">
        <v>0</v>
      </c>
      <c r="AE38" s="14"/>
    </row>
    <row r="39" spans="1:31" ht="17.100000000000001" customHeight="1" x14ac:dyDescent="0.25">
      <c r="A39" s="8" t="s">
        <v>35</v>
      </c>
      <c r="B39" s="8" t="s">
        <v>36</v>
      </c>
      <c r="C39" s="8" t="s">
        <v>36</v>
      </c>
      <c r="D39" s="9" t="s">
        <v>37</v>
      </c>
      <c r="E39" s="10" t="s">
        <v>38</v>
      </c>
      <c r="F39" s="9" t="s">
        <v>37</v>
      </c>
      <c r="G39" s="10" t="s">
        <v>39</v>
      </c>
      <c r="H39" s="52">
        <v>32601</v>
      </c>
      <c r="I39" s="59" t="s">
        <v>88</v>
      </c>
      <c r="J39" s="23"/>
      <c r="K39" s="51" t="s">
        <v>82</v>
      </c>
      <c r="L39" s="12"/>
      <c r="M39" s="11"/>
      <c r="N39" s="54" t="s">
        <v>45</v>
      </c>
      <c r="O39" s="34">
        <v>1</v>
      </c>
      <c r="P39" s="35">
        <v>14674.58</v>
      </c>
      <c r="Q39" s="13" t="s">
        <v>42</v>
      </c>
      <c r="R39" s="30">
        <f t="shared" si="0"/>
        <v>14674.58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34">
        <v>0</v>
      </c>
      <c r="Y39" s="37">
        <v>0</v>
      </c>
      <c r="Z39" s="37">
        <v>0</v>
      </c>
      <c r="AA39" s="12">
        <v>14674.58</v>
      </c>
      <c r="AB39" s="12">
        <v>0</v>
      </c>
      <c r="AC39" s="12">
        <v>0</v>
      </c>
      <c r="AD39" s="12">
        <v>0</v>
      </c>
      <c r="AE39" s="14"/>
    </row>
    <row r="40" spans="1:31" ht="17.100000000000001" customHeight="1" x14ac:dyDescent="0.25">
      <c r="A40" s="8" t="s">
        <v>35</v>
      </c>
      <c r="B40" s="8" t="s">
        <v>36</v>
      </c>
      <c r="C40" s="8" t="s">
        <v>36</v>
      </c>
      <c r="D40" s="9" t="s">
        <v>37</v>
      </c>
      <c r="E40" s="10" t="s">
        <v>38</v>
      </c>
      <c r="F40" s="9" t="s">
        <v>37</v>
      </c>
      <c r="G40" s="10" t="s">
        <v>39</v>
      </c>
      <c r="H40" s="53">
        <v>33604</v>
      </c>
      <c r="I40" s="46" t="s">
        <v>99</v>
      </c>
      <c r="J40" s="27"/>
      <c r="K40" s="47" t="s">
        <v>83</v>
      </c>
      <c r="L40" s="41" t="s">
        <v>46</v>
      </c>
      <c r="M40" s="11"/>
      <c r="N40" s="54" t="s">
        <v>45</v>
      </c>
      <c r="O40" s="34">
        <v>1</v>
      </c>
      <c r="P40" s="12">
        <v>21600</v>
      </c>
      <c r="Q40" s="13" t="s">
        <v>42</v>
      </c>
      <c r="R40" s="30">
        <f t="shared" si="0"/>
        <v>21600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34">
        <v>0</v>
      </c>
      <c r="Y40" s="37">
        <v>0</v>
      </c>
      <c r="Z40" s="37">
        <v>0</v>
      </c>
      <c r="AA40" s="12">
        <v>21600</v>
      </c>
      <c r="AB40" s="12">
        <v>0</v>
      </c>
      <c r="AC40" s="12">
        <v>0</v>
      </c>
      <c r="AD40" s="12">
        <v>0</v>
      </c>
      <c r="AE40" s="14"/>
    </row>
    <row r="41" spans="1:31" ht="17.100000000000001" customHeight="1" x14ac:dyDescent="0.25">
      <c r="A41" s="1"/>
      <c r="B41" s="1"/>
      <c r="C41" s="1"/>
      <c r="D41" s="1"/>
      <c r="E41" s="1"/>
      <c r="F41" s="1"/>
      <c r="G41" s="1"/>
      <c r="I41" s="4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7.100000000000001" customHeight="1" x14ac:dyDescent="0.25">
      <c r="A42" s="1"/>
      <c r="B42" s="1"/>
      <c r="C42" s="1"/>
      <c r="D42" s="1"/>
      <c r="E42" s="1"/>
      <c r="F42" s="1"/>
      <c r="G42" s="1"/>
      <c r="H42" s="1"/>
      <c r="I42" s="49"/>
      <c r="J42" s="1"/>
      <c r="K42" s="15"/>
      <c r="L42" s="1"/>
      <c r="M42" s="1"/>
      <c r="N42" s="1"/>
      <c r="O42" s="1"/>
      <c r="P42" s="1"/>
      <c r="Q42" s="1"/>
      <c r="R42" s="16">
        <f>SUM(R8:R40)</f>
        <v>352069.55099999998</v>
      </c>
      <c r="S42" s="16">
        <v>0</v>
      </c>
      <c r="T42" s="16">
        <f>SUM(T9:T38)</f>
        <v>0</v>
      </c>
      <c r="U42" s="16">
        <f>SUM(U9:U38)</f>
        <v>0</v>
      </c>
      <c r="V42" s="16">
        <v>0</v>
      </c>
      <c r="W42" s="16">
        <f>SUM(W8:W38)</f>
        <v>0</v>
      </c>
      <c r="X42" s="16">
        <f>SUM(X8:X38)</f>
        <v>0</v>
      </c>
      <c r="Y42" s="16">
        <v>0</v>
      </c>
      <c r="Z42" s="16">
        <f>SUM(Z8:Z38)</f>
        <v>0</v>
      </c>
      <c r="AA42" s="16">
        <f>SUM(AA8:AA40)</f>
        <v>352069.55099999998</v>
      </c>
      <c r="AB42" s="16">
        <v>0</v>
      </c>
      <c r="AC42" s="16">
        <v>0</v>
      </c>
      <c r="AD42" s="16">
        <v>0</v>
      </c>
      <c r="AE42" s="17"/>
    </row>
    <row r="43" spans="1:31" ht="17.100000000000001" customHeight="1" x14ac:dyDescent="0.25">
      <c r="A43" s="55" t="s">
        <v>22</v>
      </c>
      <c r="B43" s="55"/>
      <c r="C43" s="55"/>
      <c r="D43" s="55"/>
      <c r="E43" s="55"/>
      <c r="F43" s="55"/>
      <c r="G43" s="55"/>
      <c r="H43" s="55"/>
      <c r="I43" s="55"/>
      <c r="J43" s="17"/>
      <c r="K43" s="18"/>
      <c r="L43" s="19"/>
      <c r="M43" s="19"/>
      <c r="N43" s="17"/>
      <c r="O43" s="20"/>
      <c r="P43" s="17"/>
      <c r="Q43" s="21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</row>
  </sheetData>
  <autoFilter ref="A7:AE40"/>
  <mergeCells count="5">
    <mergeCell ref="A43:I43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SEP 2021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ROSAS FLORES MARIA SOLEDAD</dc:creator>
  <cp:keywords/>
  <dc:description/>
  <cp:lastModifiedBy>MyDell1</cp:lastModifiedBy>
  <cp:revision/>
  <dcterms:created xsi:type="dcterms:W3CDTF">2021-07-02T02:57:37Z</dcterms:created>
  <dcterms:modified xsi:type="dcterms:W3CDTF">2021-10-15T20:46:26Z</dcterms:modified>
  <cp:category/>
  <cp:contentStatus/>
</cp:coreProperties>
</file>