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D7213FFB-9988-4396-9125-CF811AD550C5}" xr6:coauthVersionLast="47" xr6:coauthVersionMax="47" xr10:uidLastSave="{277703F3-BA16-40E7-8BB6-E49E3CC46A15}"/>
  <bookViews>
    <workbookView xWindow="-108" yWindow="-108" windowWidth="23256" windowHeight="12576" xr2:uid="{00000000-000D-0000-FFFF-FFFF00000000}"/>
  </bookViews>
  <sheets>
    <sheet name="OF24 (2)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(2)'!$A$10:$AC$10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80" l="1"/>
  <c r="AB51" i="80"/>
  <c r="AA51" i="80"/>
  <c r="Z51" i="80"/>
  <c r="Y51" i="80"/>
  <c r="X51" i="80"/>
  <c r="W51" i="80"/>
  <c r="V51" i="80"/>
  <c r="U51" i="80"/>
  <c r="T51" i="80"/>
  <c r="S51" i="80"/>
  <c r="R51" i="80"/>
  <c r="Q51" i="80"/>
</calcChain>
</file>

<file path=xl/sharedStrings.xml><?xml version="1.0" encoding="utf-8"?>
<sst xmlns="http://schemas.openxmlformats.org/spreadsheetml/2006/main" count="542" uniqueCount="75">
  <si>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</si>
  <si>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</si>
  <si>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</si>
  <si>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</si>
  <si>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</si>
  <si>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</si>
  <si>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</si>
  <si>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</si>
  <si>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</si>
  <si>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</si>
  <si>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</si>
  <si>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</si>
  <si>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</si>
  <si>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</si>
  <si>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</si>
  <si>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</si>
  <si>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</si>
  <si>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</si>
  <si>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</si>
  <si>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</si>
  <si>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</si>
  <si>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</si>
  <si>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</si>
  <si>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</si>
  <si>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</si>
  <si>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</si>
  <si>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</si>
  <si>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</si>
  <si>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</si>
  <si>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</si>
  <si>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</si>
  <si>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</si>
  <si>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</si>
  <si>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</si>
  <si>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</si>
  <si>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</si>
  <si>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</si>
  <si>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</si>
  <si>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UR EJERCE</t>
  </si>
  <si>
    <t>* El precio unitario con IVA esta redondeado.</t>
  </si>
  <si>
    <t>B00OF01</t>
  </si>
  <si>
    <t>093</t>
  </si>
  <si>
    <t>OTROS SERVICIOS COMERCIALES</t>
  </si>
  <si>
    <t>Programa Anual de Adquisiciones, Arrendamientos y Servicios del INE  2021(PAAASINE)</t>
  </si>
  <si>
    <t>INE/070/2020</t>
  </si>
  <si>
    <t>040</t>
  </si>
  <si>
    <t>B16PC02</t>
  </si>
  <si>
    <t>ADJUDICACION DIRECTA POR EXC LP</t>
  </si>
  <si>
    <t>LICITACION PUBLICA</t>
  </si>
  <si>
    <t>B16PC03</t>
  </si>
  <si>
    <t>ANUAL</t>
  </si>
  <si>
    <t>SERVICIO POSTAL</t>
  </si>
  <si>
    <t>SERVICIO DE MENSAJERIA Y PAQUETERIA NACIONAL E INTERNACIONAL DE ORGANOS CENTRALES DEL INSTITUTO</t>
  </si>
  <si>
    <t>INE/020/2019 (CONVENIO MODIFICATORIO)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</si>
  <si>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</si>
  <si>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</si>
  <si>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</si>
  <si>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SERVICIO TELEFÓNICO CONVENCIONAL</t>
  </si>
  <si>
    <t>SERVICIO DE TELEFONIA CONVENCIONAL</t>
  </si>
  <si>
    <t>INE/117/2019</t>
  </si>
  <si>
    <t>SERVICIO DE IMPRESION, DIGITALIZACION Y FOTOCOPIADO DE DOCUMENTOS EN OFICINAS CENTRALES Y EL CECyRD DE PACHUCA HIDALGO</t>
  </si>
  <si>
    <t>INE/127/2018 (SEGUNDO CONVENIO MODIFICATORIO)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</si>
  <si>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</si>
  <si>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</si>
  <si>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</si>
  <si>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PRESTACION DEL SERVICIO INTEGRAL PARA ARRENDAR EL PARQUE VEHICULAR QUE REQUIERE EL INSTITUTO EN EL PERIODO 2019-2022</t>
  </si>
  <si>
    <t>PAGO DE SERVICIOS DEVENGADOS CORRESPONDIENTE AL SERVICIO INTEGRAL PARA ARRENDAR Y ADMINISTRAR EL PARQUE VEHICULAR DEL INSTITUTO NACIONAL ELECTORAL, PARTIDA 2, DEL MES DE JUNIO 2021</t>
  </si>
  <si>
    <t>SERVICIO DE ESTENOGRAFIA CORRESPONDIENTE A LA COMISION DE QUEJAS Y DENUNCIAS CELEBRADA EL 31 DE AGOSTO DE 2021</t>
  </si>
  <si>
    <t>SERVICIO DE ESTENOGRAFIA CORRESPONDIENTE A LA COMISION DE QUEJAS Y DENUNCIAS CELEBRADA EL 30 DE AGOSTO DE 2021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</si>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</sst>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7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8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5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5" fillId="0" borderId="0" applyAlignment="0"/>
    <xf numFmtId="0" fontId="38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59" fillId="0" borderId="0"/>
    <xf numFmtId="43" fontId="58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7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6" fillId="0" borderId="0" xfId="6" applyFont="1"/>
    <xf numFmtId="0" fontId="66" fillId="0" borderId="0" xfId="6" applyFont="1" applyAlignment="1">
      <alignment horizontal="left" wrapText="1"/>
    </xf>
    <xf numFmtId="0" fontId="66" fillId="0" borderId="0" xfId="6" applyFont="1" applyAlignment="1">
      <alignment horizontal="center"/>
    </xf>
    <xf numFmtId="0" fontId="66" fillId="0" borderId="0" xfId="6" applyFont="1" applyAlignment="1">
      <alignment horizontal="right"/>
    </xf>
    <xf numFmtId="0" fontId="66" fillId="0" borderId="0" xfId="6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6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6" applyFont="1" applyFill="1" applyAlignment="1">
      <alignment horizontal="center"/>
    </xf>
    <xf numFmtId="0" fontId="1" fillId="0" borderId="0" xfId="154"/>
    <xf numFmtId="3" fontId="61" fillId="0" borderId="0" xfId="155" applyNumberFormat="1" applyFont="1" applyAlignment="1">
      <alignment horizontal="right" vertical="center"/>
    </xf>
    <xf numFmtId="0" fontId="62" fillId="0" borderId="0" xfId="155" applyFont="1" applyAlignment="1">
      <alignment horizontal="center"/>
    </xf>
    <xf numFmtId="0" fontId="62" fillId="0" borderId="0" xfId="155" applyFont="1" applyAlignment="1">
      <alignment horizontal="center"/>
    </xf>
    <xf numFmtId="0" fontId="1" fillId="0" borderId="0" xfId="155" applyAlignment="1">
      <alignment horizontal="center" vertical="center" wrapText="1"/>
    </xf>
    <xf numFmtId="0" fontId="60" fillId="0" borderId="2" xfId="155" applyFont="1" applyBorder="1" applyAlignment="1">
      <alignment horizontal="center" vertical="center" wrapText="1"/>
    </xf>
    <xf numFmtId="0" fontId="63" fillId="0" borderId="1" xfId="155" quotePrefix="1" applyFont="1" applyBorder="1" applyAlignment="1">
      <alignment horizontal="center" vertical="center" wrapText="1"/>
    </xf>
    <xf numFmtId="0" fontId="63" fillId="0" borderId="1" xfId="155" applyFont="1" applyBorder="1" applyAlignment="1">
      <alignment horizontal="center" vertical="center" wrapText="1"/>
    </xf>
    <xf numFmtId="4" fontId="63" fillId="0" borderId="1" xfId="155" applyNumberFormat="1" applyFont="1" applyBorder="1" applyAlignment="1">
      <alignment horizontal="left" vertical="center" wrapText="1"/>
    </xf>
    <xf numFmtId="1" fontId="63" fillId="0" borderId="1" xfId="155" applyNumberFormat="1" applyFont="1" applyBorder="1" applyAlignment="1">
      <alignment vertical="center" wrapText="1"/>
    </xf>
    <xf numFmtId="3" fontId="63" fillId="0" borderId="1" xfId="155" applyNumberFormat="1" applyFont="1" applyBorder="1" applyAlignment="1">
      <alignment vertical="center" wrapText="1"/>
    </xf>
    <xf numFmtId="0" fontId="64" fillId="0" borderId="0" xfId="155" applyFont="1" applyAlignment="1">
      <alignment horizontal="center" vertical="center" wrapText="1"/>
    </xf>
    <xf numFmtId="0" fontId="1" fillId="0" borderId="0" xfId="155"/>
    <xf numFmtId="41" fontId="57" fillId="3" borderId="0" xfId="156" applyNumberFormat="1" applyFont="1" applyFill="1" applyAlignment="1">
      <alignment horizontal="center"/>
    </xf>
    <xf numFmtId="41" fontId="57" fillId="3" borderId="0" xfId="156" applyNumberFormat="1" applyFont="1" applyFill="1" applyAlignment="1"/>
    <xf numFmtId="1" fontId="1" fillId="0" borderId="0" xfId="155" applyNumberFormat="1" applyAlignment="1">
      <alignment horizontal="center"/>
    </xf>
    <xf numFmtId="0" fontId="1" fillId="0" borderId="0" xfId="155" applyAlignment="1">
      <alignment horizontal="left" wrapText="1"/>
    </xf>
    <xf numFmtId="0" fontId="1" fillId="0" borderId="0" xfId="155" applyAlignment="1">
      <alignment horizontal="center"/>
    </xf>
    <xf numFmtId="0" fontId="1" fillId="0" borderId="0" xfId="155" applyAlignment="1">
      <alignment horizontal="right"/>
    </xf>
    <xf numFmtId="0" fontId="1" fillId="0" borderId="0" xfId="155" applyAlignment="1">
      <alignment horizontal="left"/>
    </xf>
    <xf numFmtId="41" fontId="1" fillId="0" borderId="0" xfId="155" applyNumberFormat="1" applyAlignment="1">
      <alignment horizontal="left"/>
    </xf>
  </cellXfs>
  <cellStyles count="157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B86804-526A-49B5-ADB4-62EE635A4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D46F5-3521-4977-951F-6654EE8C25F0}">
  <dimension ref="A1:AC56"/>
  <sheetViews>
    <sheetView tabSelected="1" workbookViewId="0">
      <selection activeCell="I13" sqref="I13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x14ac:dyDescent="0.25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45</v>
      </c>
      <c r="F11" s="23" t="s">
        <v>46</v>
      </c>
      <c r="G11" s="10">
        <v>31401</v>
      </c>
      <c r="H11" s="24" t="s">
        <v>57</v>
      </c>
      <c r="I11" s="10" t="s">
        <v>35</v>
      </c>
      <c r="J11" s="25" t="s">
        <v>58</v>
      </c>
      <c r="K11" s="26" t="s">
        <v>59</v>
      </c>
      <c r="L11" s="11" t="s">
        <v>36</v>
      </c>
      <c r="M11" s="12" t="s">
        <v>37</v>
      </c>
      <c r="N11" s="26">
        <v>1</v>
      </c>
      <c r="O11" s="26">
        <v>2500</v>
      </c>
      <c r="P11" s="26" t="s">
        <v>47</v>
      </c>
      <c r="Q11" s="26">
        <v>2500</v>
      </c>
      <c r="R11" s="26">
        <v>2500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45</v>
      </c>
      <c r="F12" s="23" t="s">
        <v>46</v>
      </c>
      <c r="G12" s="10">
        <v>31401</v>
      </c>
      <c r="H12" s="24" t="s">
        <v>57</v>
      </c>
      <c r="I12" s="10" t="s">
        <v>35</v>
      </c>
      <c r="J12" s="25" t="s">
        <v>58</v>
      </c>
      <c r="K12" s="26" t="s">
        <v>59</v>
      </c>
      <c r="L12" s="11" t="s">
        <v>36</v>
      </c>
      <c r="M12" s="12" t="s">
        <v>37</v>
      </c>
      <c r="N12" s="26">
        <v>1</v>
      </c>
      <c r="O12" s="26">
        <v>2500</v>
      </c>
      <c r="P12" s="26" t="s">
        <v>47</v>
      </c>
      <c r="Q12" s="26">
        <v>2500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2500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45</v>
      </c>
      <c r="F13" s="23" t="s">
        <v>46</v>
      </c>
      <c r="G13" s="10">
        <v>31401</v>
      </c>
      <c r="H13" s="24" t="s">
        <v>57</v>
      </c>
      <c r="I13" s="10" t="s">
        <v>35</v>
      </c>
      <c r="J13" s="25" t="s">
        <v>58</v>
      </c>
      <c r="K13" s="26" t="s">
        <v>59</v>
      </c>
      <c r="L13" s="11" t="s">
        <v>36</v>
      </c>
      <c r="M13" s="12" t="s">
        <v>37</v>
      </c>
      <c r="N13" s="26">
        <v>1</v>
      </c>
      <c r="O13" s="26">
        <v>2500</v>
      </c>
      <c r="P13" s="26" t="s">
        <v>47</v>
      </c>
      <c r="Q13" s="26">
        <v>2500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2500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45</v>
      </c>
      <c r="F14" s="23" t="s">
        <v>46</v>
      </c>
      <c r="G14" s="10">
        <v>31401</v>
      </c>
      <c r="H14" s="24" t="s">
        <v>57</v>
      </c>
      <c r="I14" s="10" t="s">
        <v>35</v>
      </c>
      <c r="J14" s="25" t="s">
        <v>58</v>
      </c>
      <c r="K14" s="26" t="s">
        <v>59</v>
      </c>
      <c r="L14" s="11" t="s">
        <v>36</v>
      </c>
      <c r="M14" s="12" t="s">
        <v>37</v>
      </c>
      <c r="N14" s="26">
        <v>1</v>
      </c>
      <c r="O14" s="26">
        <v>2500</v>
      </c>
      <c r="P14" s="26" t="s">
        <v>47</v>
      </c>
      <c r="Q14" s="26">
        <v>2500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2500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45</v>
      </c>
      <c r="F15" s="23" t="s">
        <v>46</v>
      </c>
      <c r="G15" s="10">
        <v>31401</v>
      </c>
      <c r="H15" s="24" t="s">
        <v>57</v>
      </c>
      <c r="I15" s="10" t="s">
        <v>35</v>
      </c>
      <c r="J15" s="25" t="s">
        <v>58</v>
      </c>
      <c r="K15" s="26" t="s">
        <v>59</v>
      </c>
      <c r="L15" s="11" t="s">
        <v>36</v>
      </c>
      <c r="M15" s="12" t="s">
        <v>37</v>
      </c>
      <c r="N15" s="26">
        <v>1</v>
      </c>
      <c r="O15" s="26">
        <v>2500</v>
      </c>
      <c r="P15" s="26" t="s">
        <v>47</v>
      </c>
      <c r="Q15" s="26">
        <v>2500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2500</v>
      </c>
      <c r="AC15" s="26">
        <v>0</v>
      </c>
    </row>
    <row r="16" spans="1:29" s="27" customFormat="1" ht="27.6" x14ac:dyDescent="0.25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45</v>
      </c>
      <c r="F16" s="23" t="s">
        <v>46</v>
      </c>
      <c r="G16" s="10">
        <v>31401</v>
      </c>
      <c r="H16" s="24" t="s">
        <v>57</v>
      </c>
      <c r="I16" s="10" t="s">
        <v>35</v>
      </c>
      <c r="J16" s="25" t="s">
        <v>58</v>
      </c>
      <c r="K16" s="26" t="s">
        <v>59</v>
      </c>
      <c r="L16" s="11" t="s">
        <v>36</v>
      </c>
      <c r="M16" s="12" t="s">
        <v>37</v>
      </c>
      <c r="N16" s="26">
        <v>1</v>
      </c>
      <c r="O16" s="26">
        <v>2500</v>
      </c>
      <c r="P16" s="26" t="s">
        <v>47</v>
      </c>
      <c r="Q16" s="26">
        <v>2500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2500</v>
      </c>
    </row>
    <row r="17" spans="1:29" s="27" customFormat="1" ht="27.6" x14ac:dyDescent="0.25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45</v>
      </c>
      <c r="F17" s="23" t="s">
        <v>46</v>
      </c>
      <c r="G17" s="10">
        <v>31401</v>
      </c>
      <c r="H17" s="24" t="s">
        <v>57</v>
      </c>
      <c r="I17" s="10" t="s">
        <v>35</v>
      </c>
      <c r="J17" s="25" t="s">
        <v>58</v>
      </c>
      <c r="K17" s="26" t="s">
        <v>59</v>
      </c>
      <c r="L17" s="11" t="s">
        <v>36</v>
      </c>
      <c r="M17" s="12" t="s">
        <v>37</v>
      </c>
      <c r="N17" s="26">
        <v>1</v>
      </c>
      <c r="O17" s="26">
        <v>2500</v>
      </c>
      <c r="P17" s="26" t="s">
        <v>47</v>
      </c>
      <c r="Q17" s="26">
        <v>2500</v>
      </c>
      <c r="R17" s="26">
        <v>0</v>
      </c>
      <c r="S17" s="26">
        <v>2500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45</v>
      </c>
      <c r="F18" s="23" t="s">
        <v>46</v>
      </c>
      <c r="G18" s="10">
        <v>31401</v>
      </c>
      <c r="H18" s="24" t="s">
        <v>57</v>
      </c>
      <c r="I18" s="10" t="s">
        <v>35</v>
      </c>
      <c r="J18" s="25" t="s">
        <v>58</v>
      </c>
      <c r="K18" s="26" t="s">
        <v>59</v>
      </c>
      <c r="L18" s="11" t="s">
        <v>36</v>
      </c>
      <c r="M18" s="12" t="s">
        <v>37</v>
      </c>
      <c r="N18" s="26">
        <v>1</v>
      </c>
      <c r="O18" s="26">
        <v>2500</v>
      </c>
      <c r="P18" s="26" t="s">
        <v>47</v>
      </c>
      <c r="Q18" s="26">
        <v>2500</v>
      </c>
      <c r="R18" s="26">
        <v>0</v>
      </c>
      <c r="S18" s="26">
        <v>0</v>
      </c>
      <c r="T18" s="26">
        <v>2500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45</v>
      </c>
      <c r="F19" s="23" t="s">
        <v>46</v>
      </c>
      <c r="G19" s="10">
        <v>31401</v>
      </c>
      <c r="H19" s="24" t="s">
        <v>57</v>
      </c>
      <c r="I19" s="10" t="s">
        <v>35</v>
      </c>
      <c r="J19" s="25" t="s">
        <v>58</v>
      </c>
      <c r="K19" s="26" t="s">
        <v>59</v>
      </c>
      <c r="L19" s="11" t="s">
        <v>36</v>
      </c>
      <c r="M19" s="12" t="s">
        <v>37</v>
      </c>
      <c r="N19" s="26">
        <v>1</v>
      </c>
      <c r="O19" s="26">
        <v>2155.17</v>
      </c>
      <c r="P19" s="26" t="s">
        <v>47</v>
      </c>
      <c r="Q19" s="26">
        <v>2155.17</v>
      </c>
      <c r="R19" s="26">
        <v>0</v>
      </c>
      <c r="S19" s="26">
        <v>0</v>
      </c>
      <c r="T19" s="26">
        <v>0</v>
      </c>
      <c r="U19" s="26">
        <v>2155.17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45</v>
      </c>
      <c r="F20" s="23" t="s">
        <v>46</v>
      </c>
      <c r="G20" s="10">
        <v>31401</v>
      </c>
      <c r="H20" s="24" t="s">
        <v>57</v>
      </c>
      <c r="I20" s="10" t="s">
        <v>35</v>
      </c>
      <c r="J20" s="25" t="s">
        <v>58</v>
      </c>
      <c r="K20" s="26" t="s">
        <v>59</v>
      </c>
      <c r="L20" s="11" t="s">
        <v>36</v>
      </c>
      <c r="M20" s="12" t="s">
        <v>37</v>
      </c>
      <c r="N20" s="26">
        <v>1</v>
      </c>
      <c r="O20" s="26">
        <v>0</v>
      </c>
      <c r="P20" s="26" t="s">
        <v>47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45</v>
      </c>
      <c r="F21" s="23" t="s">
        <v>46</v>
      </c>
      <c r="G21" s="10">
        <v>31401</v>
      </c>
      <c r="H21" s="24" t="s">
        <v>57</v>
      </c>
      <c r="I21" s="10" t="s">
        <v>35</v>
      </c>
      <c r="J21" s="25" t="s">
        <v>58</v>
      </c>
      <c r="K21" s="26" t="s">
        <v>59</v>
      </c>
      <c r="L21" s="11" t="s">
        <v>36</v>
      </c>
      <c r="M21" s="12" t="s">
        <v>37</v>
      </c>
      <c r="N21" s="26">
        <v>1</v>
      </c>
      <c r="O21" s="26">
        <v>0</v>
      </c>
      <c r="P21" s="26" t="s">
        <v>47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45</v>
      </c>
      <c r="F22" s="23" t="s">
        <v>46</v>
      </c>
      <c r="G22" s="10">
        <v>31401</v>
      </c>
      <c r="H22" s="24" t="s">
        <v>57</v>
      </c>
      <c r="I22" s="10" t="s">
        <v>35</v>
      </c>
      <c r="J22" s="25" t="s">
        <v>58</v>
      </c>
      <c r="K22" s="26" t="s">
        <v>59</v>
      </c>
      <c r="L22" s="11" t="s">
        <v>36</v>
      </c>
      <c r="M22" s="12" t="s">
        <v>37</v>
      </c>
      <c r="N22" s="26">
        <v>1</v>
      </c>
      <c r="O22" s="26">
        <v>1920.7</v>
      </c>
      <c r="P22" s="26" t="s">
        <v>47</v>
      </c>
      <c r="Q22" s="26">
        <v>1920.7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1920.7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45</v>
      </c>
      <c r="F23" s="23" t="s">
        <v>49</v>
      </c>
      <c r="G23" s="10">
        <v>31801</v>
      </c>
      <c r="H23" s="24" t="s">
        <v>51</v>
      </c>
      <c r="I23" s="10" t="s">
        <v>35</v>
      </c>
      <c r="J23" s="25" t="s">
        <v>52</v>
      </c>
      <c r="K23" s="26" t="s">
        <v>53</v>
      </c>
      <c r="L23" s="11" t="s">
        <v>36</v>
      </c>
      <c r="M23" s="12" t="s">
        <v>37</v>
      </c>
      <c r="N23" s="26">
        <v>1</v>
      </c>
      <c r="O23" s="26">
        <v>1932.56</v>
      </c>
      <c r="P23" s="26" t="s">
        <v>47</v>
      </c>
      <c r="Q23" s="26">
        <v>1932.56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1932.56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45</v>
      </c>
      <c r="F24" s="23" t="s">
        <v>49</v>
      </c>
      <c r="G24" s="10">
        <v>32503</v>
      </c>
      <c r="H24" s="24" t="s">
        <v>54</v>
      </c>
      <c r="I24" s="10" t="s">
        <v>35</v>
      </c>
      <c r="J24" s="25" t="s">
        <v>65</v>
      </c>
      <c r="K24" s="26" t="s">
        <v>55</v>
      </c>
      <c r="L24" s="11" t="s">
        <v>36</v>
      </c>
      <c r="M24" s="12" t="s">
        <v>37</v>
      </c>
      <c r="N24" s="26">
        <v>1</v>
      </c>
      <c r="O24" s="26">
        <v>21986</v>
      </c>
      <c r="P24" s="26" t="s">
        <v>48</v>
      </c>
      <c r="Q24" s="26">
        <v>21986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21986</v>
      </c>
      <c r="AA24" s="26">
        <v>0</v>
      </c>
      <c r="AB24" s="26">
        <v>0</v>
      </c>
      <c r="AC24" s="26">
        <v>0</v>
      </c>
    </row>
    <row r="25" spans="1:29" s="27" customFormat="1" ht="96.6" x14ac:dyDescent="0.25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45</v>
      </c>
      <c r="F25" s="23" t="s">
        <v>49</v>
      </c>
      <c r="G25" s="10">
        <v>32503</v>
      </c>
      <c r="H25" s="24" t="s">
        <v>54</v>
      </c>
      <c r="I25" s="10" t="s">
        <v>35</v>
      </c>
      <c r="J25" s="25" t="s">
        <v>66</v>
      </c>
      <c r="K25" s="26" t="s">
        <v>55</v>
      </c>
      <c r="L25" s="11" t="s">
        <v>36</v>
      </c>
      <c r="M25" s="12" t="s">
        <v>37</v>
      </c>
      <c r="N25" s="26">
        <v>1</v>
      </c>
      <c r="O25" s="26">
        <v>18029.62</v>
      </c>
      <c r="P25" s="26" t="s">
        <v>48</v>
      </c>
      <c r="Q25" s="26">
        <v>18029.62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18029.62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45</v>
      </c>
      <c r="F26" s="23" t="s">
        <v>49</v>
      </c>
      <c r="G26" s="10">
        <v>32503</v>
      </c>
      <c r="H26" s="24" t="s">
        <v>54</v>
      </c>
      <c r="I26" s="10" t="s">
        <v>35</v>
      </c>
      <c r="J26" s="25" t="s">
        <v>65</v>
      </c>
      <c r="K26" s="26" t="s">
        <v>55</v>
      </c>
      <c r="L26" s="11" t="s">
        <v>36</v>
      </c>
      <c r="M26" s="12" t="s">
        <v>37</v>
      </c>
      <c r="N26" s="26">
        <v>1</v>
      </c>
      <c r="O26" s="26">
        <v>43972</v>
      </c>
      <c r="P26" s="26" t="s">
        <v>48</v>
      </c>
      <c r="Q26" s="26">
        <v>43972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43972</v>
      </c>
    </row>
    <row r="27" spans="1:29" s="27" customFormat="1" ht="69" x14ac:dyDescent="0.25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45</v>
      </c>
      <c r="F27" s="23" t="s">
        <v>49</v>
      </c>
      <c r="G27" s="10">
        <v>32503</v>
      </c>
      <c r="H27" s="24" t="s">
        <v>54</v>
      </c>
      <c r="I27" s="10" t="s">
        <v>35</v>
      </c>
      <c r="J27" s="25" t="s">
        <v>65</v>
      </c>
      <c r="K27" s="26" t="s">
        <v>55</v>
      </c>
      <c r="L27" s="11" t="s">
        <v>36</v>
      </c>
      <c r="M27" s="12" t="s">
        <v>37</v>
      </c>
      <c r="N27" s="26">
        <v>1</v>
      </c>
      <c r="O27" s="26">
        <v>21986</v>
      </c>
      <c r="P27" s="26" t="s">
        <v>48</v>
      </c>
      <c r="Q27" s="26">
        <v>21986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21986</v>
      </c>
      <c r="AC27" s="26">
        <v>0</v>
      </c>
    </row>
    <row r="28" spans="1:29" s="27" customFormat="1" ht="69" x14ac:dyDescent="0.25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45</v>
      </c>
      <c r="F28" s="23" t="s">
        <v>49</v>
      </c>
      <c r="G28" s="10">
        <v>32503</v>
      </c>
      <c r="H28" s="24" t="s">
        <v>54</v>
      </c>
      <c r="I28" s="10" t="s">
        <v>35</v>
      </c>
      <c r="J28" s="25" t="s">
        <v>65</v>
      </c>
      <c r="K28" s="26" t="s">
        <v>55</v>
      </c>
      <c r="L28" s="11" t="s">
        <v>36</v>
      </c>
      <c r="M28" s="12" t="s">
        <v>37</v>
      </c>
      <c r="N28" s="26">
        <v>1</v>
      </c>
      <c r="O28" s="26">
        <v>21986</v>
      </c>
      <c r="P28" s="26" t="s">
        <v>48</v>
      </c>
      <c r="Q28" s="26">
        <v>21986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21986</v>
      </c>
      <c r="AB28" s="26">
        <v>0</v>
      </c>
      <c r="AC28" s="26">
        <v>0</v>
      </c>
    </row>
    <row r="29" spans="1:29" s="27" customFormat="1" ht="69" x14ac:dyDescent="0.25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45</v>
      </c>
      <c r="F29" s="23" t="s">
        <v>49</v>
      </c>
      <c r="G29" s="10">
        <v>32505</v>
      </c>
      <c r="H29" s="24" t="s">
        <v>56</v>
      </c>
      <c r="I29" s="10" t="s">
        <v>35</v>
      </c>
      <c r="J29" s="25" t="s">
        <v>65</v>
      </c>
      <c r="K29" s="26" t="s">
        <v>55</v>
      </c>
      <c r="L29" s="11" t="s">
        <v>36</v>
      </c>
      <c r="M29" s="12" t="s">
        <v>37</v>
      </c>
      <c r="N29" s="26">
        <v>1</v>
      </c>
      <c r="O29" s="26">
        <v>13798</v>
      </c>
      <c r="P29" s="26" t="s">
        <v>48</v>
      </c>
      <c r="Q29" s="26">
        <v>13798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13798</v>
      </c>
      <c r="AC29" s="26">
        <v>0</v>
      </c>
    </row>
    <row r="30" spans="1:29" s="27" customFormat="1" ht="69" x14ac:dyDescent="0.25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45</v>
      </c>
      <c r="F30" s="23" t="s">
        <v>49</v>
      </c>
      <c r="G30" s="10">
        <v>32505</v>
      </c>
      <c r="H30" s="24" t="s">
        <v>56</v>
      </c>
      <c r="I30" s="10" t="s">
        <v>35</v>
      </c>
      <c r="J30" s="25" t="s">
        <v>65</v>
      </c>
      <c r="K30" s="26" t="s">
        <v>55</v>
      </c>
      <c r="L30" s="11" t="s">
        <v>36</v>
      </c>
      <c r="M30" s="12" t="s">
        <v>37</v>
      </c>
      <c r="N30" s="26">
        <v>1</v>
      </c>
      <c r="O30" s="26">
        <v>13798</v>
      </c>
      <c r="P30" s="26" t="s">
        <v>48</v>
      </c>
      <c r="Q30" s="26">
        <v>13798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13798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45</v>
      </c>
      <c r="F31" s="23" t="s">
        <v>49</v>
      </c>
      <c r="G31" s="10">
        <v>32505</v>
      </c>
      <c r="H31" s="24" t="s">
        <v>56</v>
      </c>
      <c r="I31" s="10" t="s">
        <v>35</v>
      </c>
      <c r="J31" s="25" t="s">
        <v>65</v>
      </c>
      <c r="K31" s="26" t="s">
        <v>55</v>
      </c>
      <c r="L31" s="11" t="s">
        <v>36</v>
      </c>
      <c r="M31" s="12" t="s">
        <v>37</v>
      </c>
      <c r="N31" s="26">
        <v>1</v>
      </c>
      <c r="O31" s="26">
        <v>27596</v>
      </c>
      <c r="P31" s="26" t="s">
        <v>48</v>
      </c>
      <c r="Q31" s="26">
        <v>27596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27596</v>
      </c>
    </row>
    <row r="32" spans="1:29" s="27" customFormat="1" ht="96.6" x14ac:dyDescent="0.25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45</v>
      </c>
      <c r="F32" s="23" t="s">
        <v>49</v>
      </c>
      <c r="G32" s="10">
        <v>32505</v>
      </c>
      <c r="H32" s="24" t="s">
        <v>56</v>
      </c>
      <c r="I32" s="10" t="s">
        <v>35</v>
      </c>
      <c r="J32" s="25" t="s">
        <v>66</v>
      </c>
      <c r="K32" s="26" t="s">
        <v>55</v>
      </c>
      <c r="L32" s="11" t="s">
        <v>36</v>
      </c>
      <c r="M32" s="12" t="s">
        <v>37</v>
      </c>
      <c r="N32" s="26">
        <v>1</v>
      </c>
      <c r="O32" s="26">
        <v>13798.2</v>
      </c>
      <c r="P32" s="26" t="s">
        <v>48</v>
      </c>
      <c r="Q32" s="26">
        <v>13798.2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13798.2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45</v>
      </c>
      <c r="F33" s="23" t="s">
        <v>49</v>
      </c>
      <c r="G33" s="10">
        <v>32505</v>
      </c>
      <c r="H33" s="24" t="s">
        <v>56</v>
      </c>
      <c r="I33" s="10" t="s">
        <v>35</v>
      </c>
      <c r="J33" s="25" t="s">
        <v>65</v>
      </c>
      <c r="K33" s="26" t="s">
        <v>55</v>
      </c>
      <c r="L33" s="11" t="s">
        <v>36</v>
      </c>
      <c r="M33" s="12" t="s">
        <v>37</v>
      </c>
      <c r="N33" s="26">
        <v>1</v>
      </c>
      <c r="O33" s="26">
        <v>13798</v>
      </c>
      <c r="P33" s="26" t="s">
        <v>48</v>
      </c>
      <c r="Q33" s="26">
        <v>13798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13798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45</v>
      </c>
      <c r="F34" s="23" t="s">
        <v>49</v>
      </c>
      <c r="G34" s="10">
        <v>32505</v>
      </c>
      <c r="H34" s="24" t="s">
        <v>56</v>
      </c>
      <c r="I34" s="10" t="s">
        <v>35</v>
      </c>
      <c r="J34" s="25" t="s">
        <v>65</v>
      </c>
      <c r="K34" s="26" t="s">
        <v>55</v>
      </c>
      <c r="L34" s="11" t="s">
        <v>36</v>
      </c>
      <c r="M34" s="12" t="s">
        <v>37</v>
      </c>
      <c r="N34" s="26">
        <v>1</v>
      </c>
      <c r="O34" s="26">
        <v>13798</v>
      </c>
      <c r="P34" s="26" t="s">
        <v>48</v>
      </c>
      <c r="Q34" s="26">
        <v>13798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13798</v>
      </c>
      <c r="AB34" s="26">
        <v>0</v>
      </c>
      <c r="AC34" s="26">
        <v>0</v>
      </c>
    </row>
    <row r="35" spans="1:29" s="27" customFormat="1" ht="69" x14ac:dyDescent="0.25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41</v>
      </c>
      <c r="F35" s="23" t="s">
        <v>40</v>
      </c>
      <c r="G35" s="10">
        <v>33602</v>
      </c>
      <c r="H35" s="24" t="s">
        <v>42</v>
      </c>
      <c r="I35" s="10" t="s">
        <v>35</v>
      </c>
      <c r="J35" s="25" t="s">
        <v>67</v>
      </c>
      <c r="K35" s="26" t="s">
        <v>44</v>
      </c>
      <c r="L35" s="11" t="s">
        <v>50</v>
      </c>
      <c r="M35" s="12" t="s">
        <v>37</v>
      </c>
      <c r="N35" s="26">
        <v>1</v>
      </c>
      <c r="O35" s="26">
        <v>551</v>
      </c>
      <c r="P35" s="26" t="s">
        <v>48</v>
      </c>
      <c r="Q35" s="26">
        <v>551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551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41</v>
      </c>
      <c r="F36" s="23" t="s">
        <v>40</v>
      </c>
      <c r="G36" s="10">
        <v>33602</v>
      </c>
      <c r="H36" s="24" t="s">
        <v>42</v>
      </c>
      <c r="I36" s="10" t="s">
        <v>35</v>
      </c>
      <c r="J36" s="25" t="s">
        <v>68</v>
      </c>
      <c r="K36" s="26" t="s">
        <v>44</v>
      </c>
      <c r="L36" s="11" t="s">
        <v>50</v>
      </c>
      <c r="M36" s="12" t="s">
        <v>37</v>
      </c>
      <c r="N36" s="26">
        <v>1</v>
      </c>
      <c r="O36" s="26">
        <v>3857</v>
      </c>
      <c r="P36" s="26" t="s">
        <v>48</v>
      </c>
      <c r="Q36" s="26">
        <v>3857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3857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45</v>
      </c>
      <c r="F37" s="23" t="s">
        <v>46</v>
      </c>
      <c r="G37" s="10">
        <v>33602</v>
      </c>
      <c r="H37" s="24" t="s">
        <v>42</v>
      </c>
      <c r="I37" s="10" t="s">
        <v>35</v>
      </c>
      <c r="J37" s="25" t="s">
        <v>60</v>
      </c>
      <c r="K37" s="26" t="s">
        <v>61</v>
      </c>
      <c r="L37" s="11" t="s">
        <v>36</v>
      </c>
      <c r="M37" s="12" t="s">
        <v>37</v>
      </c>
      <c r="N37" s="26">
        <v>1</v>
      </c>
      <c r="O37" s="26">
        <v>25580.6</v>
      </c>
      <c r="P37" s="26" t="s">
        <v>48</v>
      </c>
      <c r="Q37" s="26">
        <v>25580.6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25580.6</v>
      </c>
      <c r="AA37" s="26">
        <v>0</v>
      </c>
      <c r="AB37" s="26">
        <v>0</v>
      </c>
      <c r="AC37" s="26">
        <v>0</v>
      </c>
    </row>
    <row r="38" spans="1:29" s="27" customFormat="1" ht="82.8" x14ac:dyDescent="0.25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45</v>
      </c>
      <c r="F38" s="23" t="s">
        <v>49</v>
      </c>
      <c r="G38" s="10">
        <v>35501</v>
      </c>
      <c r="H38" s="24" t="s">
        <v>62</v>
      </c>
      <c r="I38" s="10" t="s">
        <v>35</v>
      </c>
      <c r="J38" s="25" t="s">
        <v>63</v>
      </c>
      <c r="K38" s="26" t="s">
        <v>64</v>
      </c>
      <c r="L38" s="11" t="s">
        <v>36</v>
      </c>
      <c r="M38" s="12" t="s">
        <v>37</v>
      </c>
      <c r="N38" s="26">
        <v>1</v>
      </c>
      <c r="O38" s="26">
        <v>17914.240000000002</v>
      </c>
      <c r="P38" s="26" t="s">
        <v>48</v>
      </c>
      <c r="Q38" s="26">
        <v>17914.240000000002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17914.240000000002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45</v>
      </c>
      <c r="F39" s="23" t="s">
        <v>46</v>
      </c>
      <c r="G39" s="10">
        <v>35701</v>
      </c>
      <c r="H39" s="24" t="s">
        <v>69</v>
      </c>
      <c r="I39" s="10" t="s">
        <v>35</v>
      </c>
      <c r="J39" s="25" t="s">
        <v>70</v>
      </c>
      <c r="K39" s="26" t="s">
        <v>71</v>
      </c>
      <c r="L39" s="11" t="s">
        <v>50</v>
      </c>
      <c r="M39" s="12" t="s">
        <v>37</v>
      </c>
      <c r="N39" s="26">
        <v>1</v>
      </c>
      <c r="O39" s="26">
        <v>4496</v>
      </c>
      <c r="P39" s="26" t="s">
        <v>48</v>
      </c>
      <c r="Q39" s="26">
        <v>4496</v>
      </c>
      <c r="R39" s="26">
        <v>0</v>
      </c>
      <c r="S39" s="26">
        <v>0</v>
      </c>
      <c r="T39" s="26">
        <v>4496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45</v>
      </c>
      <c r="F40" s="23" t="s">
        <v>46</v>
      </c>
      <c r="G40" s="10">
        <v>35701</v>
      </c>
      <c r="H40" s="24" t="s">
        <v>69</v>
      </c>
      <c r="I40" s="10" t="s">
        <v>35</v>
      </c>
      <c r="J40" s="25" t="s">
        <v>70</v>
      </c>
      <c r="K40" s="26" t="s">
        <v>71</v>
      </c>
      <c r="L40" s="11" t="s">
        <v>50</v>
      </c>
      <c r="M40" s="12" t="s">
        <v>37</v>
      </c>
      <c r="N40" s="26">
        <v>1</v>
      </c>
      <c r="O40" s="26">
        <v>2248</v>
      </c>
      <c r="P40" s="26" t="s">
        <v>48</v>
      </c>
      <c r="Q40" s="26">
        <v>2248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2248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45</v>
      </c>
      <c r="F41" s="23" t="s">
        <v>46</v>
      </c>
      <c r="G41" s="10">
        <v>35701</v>
      </c>
      <c r="H41" s="24" t="s">
        <v>69</v>
      </c>
      <c r="I41" s="10" t="s">
        <v>35</v>
      </c>
      <c r="J41" s="25" t="s">
        <v>70</v>
      </c>
      <c r="K41" s="26" t="s">
        <v>71</v>
      </c>
      <c r="L41" s="11" t="s">
        <v>50</v>
      </c>
      <c r="M41" s="12" t="s">
        <v>37</v>
      </c>
      <c r="N41" s="26">
        <v>1</v>
      </c>
      <c r="O41" s="26">
        <v>2248</v>
      </c>
      <c r="P41" s="26" t="s">
        <v>48</v>
      </c>
      <c r="Q41" s="26">
        <v>2248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2248</v>
      </c>
      <c r="AB41" s="26">
        <v>0</v>
      </c>
      <c r="AC41" s="26">
        <v>0</v>
      </c>
    </row>
    <row r="42" spans="1:29" s="27" customFormat="1" ht="69" x14ac:dyDescent="0.25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45</v>
      </c>
      <c r="F42" s="23" t="s">
        <v>46</v>
      </c>
      <c r="G42" s="10">
        <v>35701</v>
      </c>
      <c r="H42" s="24" t="s">
        <v>69</v>
      </c>
      <c r="I42" s="10" t="s">
        <v>35</v>
      </c>
      <c r="J42" s="25" t="s">
        <v>70</v>
      </c>
      <c r="K42" s="26" t="s">
        <v>71</v>
      </c>
      <c r="L42" s="11" t="s">
        <v>50</v>
      </c>
      <c r="M42" s="12" t="s">
        <v>37</v>
      </c>
      <c r="N42" s="26">
        <v>1</v>
      </c>
      <c r="O42" s="26">
        <v>2248</v>
      </c>
      <c r="P42" s="26" t="s">
        <v>48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2248</v>
      </c>
      <c r="AC42" s="26">
        <v>0</v>
      </c>
    </row>
    <row r="43" spans="1:29" s="27" customFormat="1" ht="69" x14ac:dyDescent="0.25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45</v>
      </c>
      <c r="F43" s="23" t="s">
        <v>46</v>
      </c>
      <c r="G43" s="10">
        <v>35701</v>
      </c>
      <c r="H43" s="24" t="s">
        <v>69</v>
      </c>
      <c r="I43" s="10" t="s">
        <v>35</v>
      </c>
      <c r="J43" s="25" t="s">
        <v>70</v>
      </c>
      <c r="K43" s="26" t="s">
        <v>71</v>
      </c>
      <c r="L43" s="11" t="s">
        <v>50</v>
      </c>
      <c r="M43" s="12" t="s">
        <v>37</v>
      </c>
      <c r="N43" s="26">
        <v>1</v>
      </c>
      <c r="O43" s="26">
        <v>2248</v>
      </c>
      <c r="P43" s="26" t="s">
        <v>48</v>
      </c>
      <c r="Q43" s="26">
        <v>2248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2248</v>
      </c>
    </row>
    <row r="44" spans="1:29" s="27" customFormat="1" ht="69" x14ac:dyDescent="0.25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45</v>
      </c>
      <c r="F44" s="23" t="s">
        <v>46</v>
      </c>
      <c r="G44" s="10">
        <v>35701</v>
      </c>
      <c r="H44" s="24" t="s">
        <v>69</v>
      </c>
      <c r="I44" s="10" t="s">
        <v>35</v>
      </c>
      <c r="J44" s="25" t="s">
        <v>70</v>
      </c>
      <c r="K44" s="26" t="s">
        <v>71</v>
      </c>
      <c r="L44" s="11" t="s">
        <v>50</v>
      </c>
      <c r="M44" s="12" t="s">
        <v>37</v>
      </c>
      <c r="N44" s="26">
        <v>1</v>
      </c>
      <c r="O44" s="26">
        <v>2248</v>
      </c>
      <c r="P44" s="26" t="s">
        <v>48</v>
      </c>
      <c r="Q44" s="26">
        <v>2248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2248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45</v>
      </c>
      <c r="F45" s="23" t="s">
        <v>46</v>
      </c>
      <c r="G45" s="10">
        <v>35701</v>
      </c>
      <c r="H45" s="24" t="s">
        <v>69</v>
      </c>
      <c r="I45" s="10" t="s">
        <v>35</v>
      </c>
      <c r="J45" s="25" t="s">
        <v>70</v>
      </c>
      <c r="K45" s="26" t="s">
        <v>71</v>
      </c>
      <c r="L45" s="11" t="s">
        <v>50</v>
      </c>
      <c r="M45" s="12" t="s">
        <v>37</v>
      </c>
      <c r="N45" s="26">
        <v>1</v>
      </c>
      <c r="O45" s="26">
        <v>2248</v>
      </c>
      <c r="P45" s="26" t="s">
        <v>48</v>
      </c>
      <c r="Q45" s="26">
        <v>2248</v>
      </c>
      <c r="R45" s="26">
        <v>0</v>
      </c>
      <c r="S45" s="26">
        <v>0</v>
      </c>
      <c r="T45" s="26">
        <v>0</v>
      </c>
      <c r="U45" s="26">
        <v>0</v>
      </c>
      <c r="V45" s="26">
        <v>2248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45</v>
      </c>
      <c r="F46" s="23" t="s">
        <v>46</v>
      </c>
      <c r="G46" s="10">
        <v>35701</v>
      </c>
      <c r="H46" s="24" t="s">
        <v>69</v>
      </c>
      <c r="I46" s="10" t="s">
        <v>35</v>
      </c>
      <c r="J46" s="25" t="s">
        <v>70</v>
      </c>
      <c r="K46" s="26" t="s">
        <v>71</v>
      </c>
      <c r="L46" s="11" t="s">
        <v>50</v>
      </c>
      <c r="M46" s="12" t="s">
        <v>37</v>
      </c>
      <c r="N46" s="26">
        <v>1</v>
      </c>
      <c r="O46" s="26">
        <v>2248</v>
      </c>
      <c r="P46" s="26" t="s">
        <v>48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2248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45</v>
      </c>
      <c r="F47" s="23" t="s">
        <v>46</v>
      </c>
      <c r="G47" s="10">
        <v>35701</v>
      </c>
      <c r="H47" s="24" t="s">
        <v>69</v>
      </c>
      <c r="I47" s="10" t="s">
        <v>35</v>
      </c>
      <c r="J47" s="25" t="s">
        <v>70</v>
      </c>
      <c r="K47" s="26" t="s">
        <v>71</v>
      </c>
      <c r="L47" s="11" t="s">
        <v>50</v>
      </c>
      <c r="M47" s="12" t="s">
        <v>37</v>
      </c>
      <c r="N47" s="26">
        <v>1</v>
      </c>
      <c r="O47" s="26">
        <v>2248</v>
      </c>
      <c r="P47" s="26" t="s">
        <v>48</v>
      </c>
      <c r="Q47" s="26">
        <v>2248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2248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96.6" x14ac:dyDescent="0.25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45</v>
      </c>
      <c r="F48" s="23" t="s">
        <v>46</v>
      </c>
      <c r="G48" s="10">
        <v>35801</v>
      </c>
      <c r="H48" s="24" t="s">
        <v>72</v>
      </c>
      <c r="I48" s="10" t="s">
        <v>35</v>
      </c>
      <c r="J48" s="25" t="s">
        <v>73</v>
      </c>
      <c r="K48" s="26" t="s">
        <v>74</v>
      </c>
      <c r="L48" s="11" t="s">
        <v>36</v>
      </c>
      <c r="M48" s="12" t="s">
        <v>37</v>
      </c>
      <c r="N48" s="26">
        <v>1</v>
      </c>
      <c r="O48" s="26">
        <v>187500</v>
      </c>
      <c r="P48" s="26" t="s">
        <v>48</v>
      </c>
      <c r="Q48" s="26">
        <v>187500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187500</v>
      </c>
      <c r="AA48" s="26">
        <v>0</v>
      </c>
      <c r="AB48" s="26">
        <v>0</v>
      </c>
      <c r="AC48" s="26">
        <v>0</v>
      </c>
    </row>
    <row r="49" spans="1:29" s="27" customFormat="1" ht="96.6" x14ac:dyDescent="0.25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45</v>
      </c>
      <c r="F49" s="23" t="s">
        <v>46</v>
      </c>
      <c r="G49" s="10">
        <v>35801</v>
      </c>
      <c r="H49" s="24" t="s">
        <v>72</v>
      </c>
      <c r="I49" s="10" t="s">
        <v>35</v>
      </c>
      <c r="J49" s="25" t="s">
        <v>73</v>
      </c>
      <c r="K49" s="26" t="s">
        <v>74</v>
      </c>
      <c r="L49" s="11" t="s">
        <v>36</v>
      </c>
      <c r="M49" s="12" t="s">
        <v>37</v>
      </c>
      <c r="N49" s="26">
        <v>1</v>
      </c>
      <c r="O49" s="26">
        <v>187500</v>
      </c>
      <c r="P49" s="26" t="s">
        <v>48</v>
      </c>
      <c r="Q49" s="26">
        <v>187500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187500</v>
      </c>
      <c r="AA49" s="26">
        <v>0</v>
      </c>
      <c r="AB49" s="26">
        <v>0</v>
      </c>
      <c r="AC49" s="26">
        <v>0</v>
      </c>
    </row>
    <row r="50" spans="1:29" s="28" customFormat="1" x14ac:dyDescent="0.3"/>
    <row r="51" spans="1:29" s="1" customFormat="1" ht="22.2" customHeight="1" x14ac:dyDescent="0.3">
      <c r="A51" s="29" t="s">
        <v>15</v>
      </c>
      <c r="B51" s="29"/>
      <c r="C51" s="29"/>
      <c r="D51" s="29"/>
      <c r="E51" s="29"/>
      <c r="F51" s="29"/>
      <c r="G51" s="29"/>
      <c r="H51" s="29"/>
      <c r="J51" s="2"/>
      <c r="K51" s="3"/>
      <c r="L51" s="3"/>
      <c r="N51" s="4"/>
      <c r="P51" s="5"/>
      <c r="Q51" s="30">
        <f>SUM(Q11:Q50)</f>
        <v>695937.09</v>
      </c>
      <c r="R51" s="30">
        <f>SUM(R11:R50)</f>
        <v>2500</v>
      </c>
      <c r="S51" s="30">
        <f>SUM(S11:S50)</f>
        <v>2500</v>
      </c>
      <c r="T51" s="30">
        <f>SUM(T11:T50)</f>
        <v>6996</v>
      </c>
      <c r="U51" s="30">
        <f>SUM(U11:U50)</f>
        <v>2155.17</v>
      </c>
      <c r="V51" s="30">
        <f>SUM(V11:V50)</f>
        <v>2248</v>
      </c>
      <c r="W51" s="30">
        <f>SUM(W11:W50)</f>
        <v>2248</v>
      </c>
      <c r="X51" s="30">
        <f>SUM(X11:X50)</f>
        <v>2248</v>
      </c>
      <c r="Y51" s="30">
        <f>SUM(Y11:Y50)</f>
        <v>18546</v>
      </c>
      <c r="Z51" s="30">
        <f>SUM(Z11:Z50)</f>
        <v>499115.92</v>
      </c>
      <c r="AA51" s="30">
        <f>SUM(AA11:AA50)</f>
        <v>40532</v>
      </c>
      <c r="AB51" s="30">
        <f>SUM(AB11:AB50)</f>
        <v>40532</v>
      </c>
      <c r="AC51" s="30">
        <f>SUM(AC11:AC50)</f>
        <v>76316</v>
      </c>
    </row>
    <row r="52" spans="1:29" s="1" customFormat="1" ht="13.8" x14ac:dyDescent="0.25">
      <c r="H52" s="2"/>
      <c r="J52" s="2"/>
      <c r="K52" s="3"/>
      <c r="L52" s="3"/>
      <c r="N52" s="4"/>
      <c r="P52" s="5"/>
    </row>
    <row r="53" spans="1:29" s="1" customFormat="1" ht="13.8" x14ac:dyDescent="0.25">
      <c r="G53" s="13"/>
      <c r="H53" s="2"/>
      <c r="J53" s="2"/>
      <c r="K53" s="3"/>
      <c r="L53" s="3"/>
      <c r="N53" s="4"/>
      <c r="P53" s="5"/>
    </row>
    <row r="54" spans="1:29" s="28" customFormat="1" x14ac:dyDescent="0.3">
      <c r="G54" s="31"/>
      <c r="H54" s="32"/>
      <c r="J54" s="32"/>
      <c r="K54" s="33"/>
      <c r="L54" s="33"/>
      <c r="N54" s="34"/>
      <c r="P54" s="35"/>
    </row>
    <row r="55" spans="1:29" s="28" customFormat="1" x14ac:dyDescent="0.3">
      <c r="G55" s="31"/>
      <c r="H55" s="32"/>
      <c r="J55" s="32"/>
      <c r="K55" s="33"/>
      <c r="L55" s="33"/>
      <c r="N55" s="34"/>
      <c r="P55" s="35"/>
    </row>
    <row r="56" spans="1:29" s="28" customFormat="1" x14ac:dyDescent="0.3">
      <c r="A56" s="15" t="s">
        <v>39</v>
      </c>
      <c r="B56" s="15"/>
      <c r="C56" s="15"/>
      <c r="D56" s="15"/>
      <c r="E56" s="15"/>
      <c r="F56" s="15"/>
      <c r="G56" s="15"/>
      <c r="H56" s="32"/>
      <c r="J56" s="32"/>
      <c r="K56" s="33"/>
      <c r="L56" s="33"/>
      <c r="N56" s="34"/>
      <c r="P56" s="36"/>
    </row>
  </sheetData>
  <mergeCells count="3">
    <mergeCell ref="A7:AB7"/>
    <mergeCell ref="A51:H51"/>
    <mergeCell ref="A56:G5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2021-10-21T23:51:32Z</dcterms:modified>
</cp:coreProperties>
</file>