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1" documentId="13_ncr:1_{34BA0C63-94FE-42F9-99BB-E346AC23EA2A}" xr6:coauthVersionLast="47" xr6:coauthVersionMax="47" xr10:uidLastSave="{880F1C31-82B6-4014-9FF6-434E9829AFA8}"/>
  <bookViews>
    <workbookView xWindow="-108" yWindow="-108" windowWidth="23256" windowHeight="12576" xr2:uid="{00000000-000D-0000-FFFF-FFFF00000000}"/>
  </bookViews>
  <sheets>
    <sheet name="OF17 (2)" sheetId="3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8" i="33" l="1"/>
  <c r="AB28" i="33"/>
  <c r="AA28" i="33"/>
  <c r="Z28" i="33"/>
  <c r="Y28" i="33"/>
  <c r="X28" i="33"/>
  <c r="W28" i="33"/>
  <c r="V28" i="33"/>
  <c r="U28" i="33"/>
  <c r="T28" i="33"/>
  <c r="S28" i="33"/>
  <c r="R28" i="33"/>
  <c r="Q28" i="33"/>
</calcChain>
</file>

<file path=xl/sharedStrings.xml><?xml version="1.0" encoding="utf-8"?>
<sst xmlns="http://schemas.openxmlformats.org/spreadsheetml/2006/main" count="230" uniqueCount="54">
  <si>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</si>
  <si>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</si>
  <si>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</si>
  <si>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</si>
  <si>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</si>
  <si>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</si>
  <si>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</si>
  <si>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</si>
  <si>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</si>
  <si>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</si>
  <si>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</si>
  <si>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</si>
  <si>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</si>
  <si>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</si>
  <si>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</si>
  <si>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</si>
  <si>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</si>
  <si>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</si>
  <si>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</si>
  <si>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</si>
  <si>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</si>
  <si>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</si>
  <si>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</si>
  <si>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</si>
  <si>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</si>
  <si>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</si>
  <si>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</si>
  <si>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</si>
  <si>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</si>
  <si>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</si>
  <si>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</si>
  <si>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</si>
  <si>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OF17</t>
  </si>
  <si>
    <t>001</t>
  </si>
  <si>
    <t>R008</t>
  </si>
  <si>
    <t>SERVICIO</t>
  </si>
  <si>
    <t>UR EJERCE</t>
  </si>
  <si>
    <t xml:space="preserve"> </t>
  </si>
  <si>
    <t>* El precio unitario con IVA esta redondeado.</t>
  </si>
  <si>
    <t>Programa Anual de Adquisiciones, Arrendamientos y Servicios del INE  2021(PAAASINE)</t>
  </si>
  <si>
    <t>PLURIANUAL</t>
  </si>
  <si>
    <t>040</t>
  </si>
  <si>
    <t>B16PC02</t>
  </si>
  <si>
    <t>SERVICIO TELEFÓNICO CONVENCIONAL</t>
  </si>
  <si>
    <t>SERVICIO DE TELEFONIA CONVENCIONAL</t>
  </si>
  <si>
    <t>INE/117/2019</t>
  </si>
  <si>
    <t>ADJUDICACION DIRECTA POR EXC LP</t>
  </si>
  <si>
    <t>052</t>
  </si>
  <si>
    <t>B16PC05</t>
  </si>
  <si>
    <t>MANTENIMIENTO Y CONSERVACIÓN DE MAQUINARIA Y EQUIPO</t>
  </si>
  <si>
    <t>SISTEMA DE DETECCION DE HUMO Y ALARMA CONTRA INCENDIO</t>
  </si>
  <si>
    <t>INE/ADQ-152/21</t>
  </si>
  <si>
    <t>ANUAL</t>
  </si>
  <si>
    <t>ADJUDICACION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</si>
</sst>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0" fontId="5" fillId="0" borderId="0"/>
    <xf numFmtId="43" fontId="6" fillId="0" borderId="0" applyNumberForma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0" fontId="10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0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0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0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  <xf numFmtId="49" fontId="0" fillId="0" borderId="0" xfId="0" applyNumberFormat="1" applyAlignment="1">
      <alignment wrapText="1"/>
    </xf>
    <xf numFmtId="49" fontId="0" fillId="0" borderId="0" xfId="0" applyNumberFormat="1"/>
  </cellXfs>
  <cellStyles count="11">
    <cellStyle name="Millares 2" xfId="4" xr:uid="{00000000-0005-0000-0000-000000000000}"/>
    <cellStyle name="Millares 2 2" xfId="8" xr:uid="{00000000-0005-0000-0000-000001000000}"/>
    <cellStyle name="Moneda" xfId="10" builtinId="4"/>
    <cellStyle name="Moneda 2" xfId="5" xr:uid="{00000000-0005-0000-0000-000003000000}"/>
    <cellStyle name="Normal" xfId="0" builtinId="0"/>
    <cellStyle name="Normal 2" xfId="9" xr:uid="{00000000-0005-0000-0000-000005000000}"/>
    <cellStyle name="Normal 2 2" xfId="2" xr:uid="{00000000-0005-0000-0000-000006000000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A102B2-D5D9-482E-93A9-5EBED59A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152ED-019B-4490-A049-2B07EA4369A2}">
  <dimension ref="A1:AC33"/>
  <sheetViews>
    <sheetView tabSelected="1" topLeftCell="A3" workbookViewId="0">
      <selection activeCell="A11" sqref="A11:XFD1670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39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36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41</v>
      </c>
      <c r="F11" s="4" t="s">
        <v>42</v>
      </c>
      <c r="G11" s="19">
        <v>31401</v>
      </c>
      <c r="H11" s="5" t="s">
        <v>43</v>
      </c>
      <c r="I11" s="19" t="s">
        <v>37</v>
      </c>
      <c r="J11" s="6" t="s">
        <v>44</v>
      </c>
      <c r="K11" s="7" t="s">
        <v>45</v>
      </c>
      <c r="L11" s="20" t="s">
        <v>40</v>
      </c>
      <c r="M11" s="21" t="s">
        <v>35</v>
      </c>
      <c r="N11" s="7">
        <v>1</v>
      </c>
      <c r="O11" s="7">
        <v>7500</v>
      </c>
      <c r="P11" s="7" t="s">
        <v>46</v>
      </c>
      <c r="Q11" s="7">
        <v>7500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7500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7.6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41</v>
      </c>
      <c r="F12" s="4" t="s">
        <v>42</v>
      </c>
      <c r="G12" s="19">
        <v>31401</v>
      </c>
      <c r="H12" s="5" t="s">
        <v>43</v>
      </c>
      <c r="I12" s="19" t="s">
        <v>37</v>
      </c>
      <c r="J12" s="6" t="s">
        <v>44</v>
      </c>
      <c r="K12" s="7" t="s">
        <v>45</v>
      </c>
      <c r="L12" s="20" t="s">
        <v>40</v>
      </c>
      <c r="M12" s="21" t="s">
        <v>35</v>
      </c>
      <c r="N12" s="7">
        <v>1</v>
      </c>
      <c r="O12" s="7">
        <v>2682.77</v>
      </c>
      <c r="P12" s="7" t="s">
        <v>46</v>
      </c>
      <c r="Q12" s="7">
        <v>2682.77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2682.77</v>
      </c>
      <c r="AA12" s="7">
        <v>0</v>
      </c>
      <c r="AB12" s="7">
        <v>0</v>
      </c>
      <c r="AC12" s="7">
        <v>0</v>
      </c>
    </row>
    <row r="13" spans="1:29" s="22" customFormat="1" ht="27.6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41</v>
      </c>
      <c r="F13" s="4" t="s">
        <v>42</v>
      </c>
      <c r="G13" s="19">
        <v>31401</v>
      </c>
      <c r="H13" s="5" t="s">
        <v>43</v>
      </c>
      <c r="I13" s="19" t="s">
        <v>37</v>
      </c>
      <c r="J13" s="6" t="s">
        <v>44</v>
      </c>
      <c r="K13" s="7" t="s">
        <v>45</v>
      </c>
      <c r="L13" s="20" t="s">
        <v>40</v>
      </c>
      <c r="M13" s="21" t="s">
        <v>35</v>
      </c>
      <c r="N13" s="7">
        <v>1</v>
      </c>
      <c r="O13" s="7">
        <v>7500</v>
      </c>
      <c r="P13" s="7" t="s">
        <v>46</v>
      </c>
      <c r="Q13" s="7">
        <v>7500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7500</v>
      </c>
      <c r="AB13" s="7">
        <v>0</v>
      </c>
      <c r="AC13" s="7">
        <v>0</v>
      </c>
    </row>
    <row r="14" spans="1:29" s="22" customFormat="1" ht="27.6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41</v>
      </c>
      <c r="F14" s="4" t="s">
        <v>42</v>
      </c>
      <c r="G14" s="19">
        <v>31401</v>
      </c>
      <c r="H14" s="5" t="s">
        <v>43</v>
      </c>
      <c r="I14" s="19" t="s">
        <v>37</v>
      </c>
      <c r="J14" s="6" t="s">
        <v>44</v>
      </c>
      <c r="K14" s="7" t="s">
        <v>45</v>
      </c>
      <c r="L14" s="20" t="s">
        <v>40</v>
      </c>
      <c r="M14" s="21" t="s">
        <v>35</v>
      </c>
      <c r="N14" s="7">
        <v>1</v>
      </c>
      <c r="O14" s="7">
        <v>7500</v>
      </c>
      <c r="P14" s="7" t="s">
        <v>46</v>
      </c>
      <c r="Q14" s="7">
        <v>7500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7500</v>
      </c>
      <c r="AC14" s="7">
        <v>0</v>
      </c>
    </row>
    <row r="15" spans="1:29" s="22" customFormat="1" ht="27.6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41</v>
      </c>
      <c r="F15" s="4" t="s">
        <v>42</v>
      </c>
      <c r="G15" s="19">
        <v>31401</v>
      </c>
      <c r="H15" s="5" t="s">
        <v>43</v>
      </c>
      <c r="I15" s="19" t="s">
        <v>37</v>
      </c>
      <c r="J15" s="6" t="s">
        <v>44</v>
      </c>
      <c r="K15" s="7" t="s">
        <v>45</v>
      </c>
      <c r="L15" s="20" t="s">
        <v>40</v>
      </c>
      <c r="M15" s="21" t="s">
        <v>35</v>
      </c>
      <c r="N15" s="7">
        <v>1</v>
      </c>
      <c r="O15" s="7">
        <v>7500</v>
      </c>
      <c r="P15" s="7" t="s">
        <v>46</v>
      </c>
      <c r="Q15" s="7">
        <v>7500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7500</v>
      </c>
    </row>
    <row r="16" spans="1:29" s="22" customFormat="1" ht="27.6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41</v>
      </c>
      <c r="F16" s="4" t="s">
        <v>42</v>
      </c>
      <c r="G16" s="19">
        <v>31401</v>
      </c>
      <c r="H16" s="5" t="s">
        <v>43</v>
      </c>
      <c r="I16" s="19" t="s">
        <v>37</v>
      </c>
      <c r="J16" s="6" t="s">
        <v>44</v>
      </c>
      <c r="K16" s="7" t="s">
        <v>45</v>
      </c>
      <c r="L16" s="20" t="s">
        <v>40</v>
      </c>
      <c r="M16" s="21" t="s">
        <v>35</v>
      </c>
      <c r="N16" s="7">
        <v>1</v>
      </c>
      <c r="O16" s="7">
        <v>7500</v>
      </c>
      <c r="P16" s="7" t="s">
        <v>46</v>
      </c>
      <c r="Q16" s="7">
        <v>7500</v>
      </c>
      <c r="R16" s="7">
        <v>0</v>
      </c>
      <c r="S16" s="7">
        <v>7500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41</v>
      </c>
      <c r="F17" s="4" t="s">
        <v>42</v>
      </c>
      <c r="G17" s="19">
        <v>31401</v>
      </c>
      <c r="H17" s="5" t="s">
        <v>43</v>
      </c>
      <c r="I17" s="19" t="s">
        <v>37</v>
      </c>
      <c r="J17" s="6" t="s">
        <v>44</v>
      </c>
      <c r="K17" s="7" t="s">
        <v>45</v>
      </c>
      <c r="L17" s="20" t="s">
        <v>40</v>
      </c>
      <c r="M17" s="21" t="s">
        <v>35</v>
      </c>
      <c r="N17" s="7">
        <v>1</v>
      </c>
      <c r="O17" s="7">
        <v>7500</v>
      </c>
      <c r="P17" s="7" t="s">
        <v>46</v>
      </c>
      <c r="Q17" s="7">
        <v>7500</v>
      </c>
      <c r="R17" s="7">
        <v>0</v>
      </c>
      <c r="S17" s="7">
        <v>0</v>
      </c>
      <c r="T17" s="7">
        <v>7500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41</v>
      </c>
      <c r="F18" s="4" t="s">
        <v>42</v>
      </c>
      <c r="G18" s="19">
        <v>31401</v>
      </c>
      <c r="H18" s="5" t="s">
        <v>43</v>
      </c>
      <c r="I18" s="19" t="s">
        <v>37</v>
      </c>
      <c r="J18" s="6" t="s">
        <v>44</v>
      </c>
      <c r="K18" s="7" t="s">
        <v>45</v>
      </c>
      <c r="L18" s="20" t="s">
        <v>40</v>
      </c>
      <c r="M18" s="21" t="s">
        <v>35</v>
      </c>
      <c r="N18" s="7">
        <v>1</v>
      </c>
      <c r="O18" s="7">
        <v>7500</v>
      </c>
      <c r="P18" s="7" t="s">
        <v>46</v>
      </c>
      <c r="Q18" s="7">
        <v>7500</v>
      </c>
      <c r="R18" s="7">
        <v>0</v>
      </c>
      <c r="S18" s="7">
        <v>0</v>
      </c>
      <c r="T18" s="7">
        <v>0</v>
      </c>
      <c r="U18" s="7">
        <v>7500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41</v>
      </c>
      <c r="F19" s="4" t="s">
        <v>42</v>
      </c>
      <c r="G19" s="19">
        <v>31401</v>
      </c>
      <c r="H19" s="5" t="s">
        <v>43</v>
      </c>
      <c r="I19" s="19" t="s">
        <v>37</v>
      </c>
      <c r="J19" s="6" t="s">
        <v>44</v>
      </c>
      <c r="K19" s="7" t="s">
        <v>45</v>
      </c>
      <c r="L19" s="20" t="s">
        <v>40</v>
      </c>
      <c r="M19" s="21" t="s">
        <v>35</v>
      </c>
      <c r="N19" s="7">
        <v>1</v>
      </c>
      <c r="O19" s="7">
        <v>6465.52</v>
      </c>
      <c r="P19" s="7" t="s">
        <v>46</v>
      </c>
      <c r="Q19" s="7">
        <v>6465.52</v>
      </c>
      <c r="R19" s="7">
        <v>0</v>
      </c>
      <c r="S19" s="7">
        <v>0</v>
      </c>
      <c r="T19" s="7">
        <v>0</v>
      </c>
      <c r="U19" s="7">
        <v>0</v>
      </c>
      <c r="V19" s="7">
        <v>6465.52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41</v>
      </c>
      <c r="F20" s="4" t="s">
        <v>42</v>
      </c>
      <c r="G20" s="19">
        <v>31401</v>
      </c>
      <c r="H20" s="5" t="s">
        <v>43</v>
      </c>
      <c r="I20" s="19" t="s">
        <v>37</v>
      </c>
      <c r="J20" s="6" t="s">
        <v>44</v>
      </c>
      <c r="K20" s="7" t="s">
        <v>45</v>
      </c>
      <c r="L20" s="20" t="s">
        <v>40</v>
      </c>
      <c r="M20" s="21" t="s">
        <v>35</v>
      </c>
      <c r="N20" s="7">
        <v>1</v>
      </c>
      <c r="O20" s="7">
        <v>0</v>
      </c>
      <c r="P20" s="7" t="s">
        <v>46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7.6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41</v>
      </c>
      <c r="F21" s="4" t="s">
        <v>42</v>
      </c>
      <c r="G21" s="19">
        <v>31401</v>
      </c>
      <c r="H21" s="5" t="s">
        <v>43</v>
      </c>
      <c r="I21" s="19" t="s">
        <v>37</v>
      </c>
      <c r="J21" s="6" t="s">
        <v>44</v>
      </c>
      <c r="K21" s="7" t="s">
        <v>45</v>
      </c>
      <c r="L21" s="20" t="s">
        <v>40</v>
      </c>
      <c r="M21" s="21" t="s">
        <v>35</v>
      </c>
      <c r="N21" s="7">
        <v>1</v>
      </c>
      <c r="O21" s="7">
        <v>7500</v>
      </c>
      <c r="P21" s="7" t="s">
        <v>46</v>
      </c>
      <c r="Q21" s="7">
        <v>7500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7500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7.6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41</v>
      </c>
      <c r="F22" s="4" t="s">
        <v>42</v>
      </c>
      <c r="G22" s="19">
        <v>31401</v>
      </c>
      <c r="H22" s="5" t="s">
        <v>43</v>
      </c>
      <c r="I22" s="19" t="s">
        <v>37</v>
      </c>
      <c r="J22" s="6" t="s">
        <v>44</v>
      </c>
      <c r="K22" s="7" t="s">
        <v>45</v>
      </c>
      <c r="L22" s="20" t="s">
        <v>40</v>
      </c>
      <c r="M22" s="21" t="s">
        <v>35</v>
      </c>
      <c r="N22" s="7">
        <v>1</v>
      </c>
      <c r="O22" s="7">
        <v>7500</v>
      </c>
      <c r="P22" s="7" t="s">
        <v>46</v>
      </c>
      <c r="Q22" s="7">
        <v>7500</v>
      </c>
      <c r="R22" s="7">
        <v>7500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41</v>
      </c>
      <c r="F23" s="4" t="s">
        <v>42</v>
      </c>
      <c r="G23" s="19">
        <v>31401</v>
      </c>
      <c r="H23" s="5" t="s">
        <v>43</v>
      </c>
      <c r="I23" s="19" t="s">
        <v>37</v>
      </c>
      <c r="J23" s="6" t="s">
        <v>44</v>
      </c>
      <c r="K23" s="7" t="s">
        <v>45</v>
      </c>
      <c r="L23" s="20" t="s">
        <v>40</v>
      </c>
      <c r="M23" s="21" t="s">
        <v>35</v>
      </c>
      <c r="N23" s="7">
        <v>1</v>
      </c>
      <c r="O23" s="7">
        <v>7500</v>
      </c>
      <c r="P23" s="7" t="s">
        <v>46</v>
      </c>
      <c r="Q23" s="7">
        <v>7500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7500</v>
      </c>
      <c r="AA23" s="7">
        <v>0</v>
      </c>
      <c r="AB23" s="7">
        <v>0</v>
      </c>
      <c r="AC23" s="7">
        <v>0</v>
      </c>
    </row>
    <row r="24" spans="1:29" s="22" customFormat="1" ht="41.4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47</v>
      </c>
      <c r="F24" s="4" t="s">
        <v>48</v>
      </c>
      <c r="G24" s="19">
        <v>35701</v>
      </c>
      <c r="H24" s="5" t="s">
        <v>49</v>
      </c>
      <c r="I24" s="19" t="s">
        <v>37</v>
      </c>
      <c r="J24" s="6" t="s">
        <v>50</v>
      </c>
      <c r="K24" s="7" t="s">
        <v>51</v>
      </c>
      <c r="L24" s="20" t="s">
        <v>52</v>
      </c>
      <c r="M24" s="21" t="s">
        <v>35</v>
      </c>
      <c r="N24" s="7">
        <v>1</v>
      </c>
      <c r="O24" s="7">
        <v>10343</v>
      </c>
      <c r="P24" s="7" t="s">
        <v>53</v>
      </c>
      <c r="Q24" s="7">
        <v>10343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10343</v>
      </c>
      <c r="AA24" s="7">
        <v>0</v>
      </c>
      <c r="AB24" s="7">
        <v>0</v>
      </c>
      <c r="AC24" s="7">
        <v>0</v>
      </c>
    </row>
    <row r="25" spans="1:29" s="22" customFormat="1" ht="41.4" x14ac:dyDescent="0.3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47</v>
      </c>
      <c r="F25" s="4" t="s">
        <v>48</v>
      </c>
      <c r="G25" s="19">
        <v>35701</v>
      </c>
      <c r="H25" s="5" t="s">
        <v>49</v>
      </c>
      <c r="I25" s="19" t="s">
        <v>37</v>
      </c>
      <c r="J25" s="6" t="s">
        <v>50</v>
      </c>
      <c r="K25" s="7" t="s">
        <v>51</v>
      </c>
      <c r="L25" s="20" t="s">
        <v>52</v>
      </c>
      <c r="M25" s="21" t="s">
        <v>35</v>
      </c>
      <c r="N25" s="7">
        <v>1</v>
      </c>
      <c r="O25" s="7">
        <v>20686</v>
      </c>
      <c r="P25" s="7" t="s">
        <v>53</v>
      </c>
      <c r="Q25" s="7">
        <v>20686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20686</v>
      </c>
      <c r="AA25" s="7">
        <v>0</v>
      </c>
      <c r="AB25" s="7">
        <v>0</v>
      </c>
      <c r="AC25" s="7">
        <v>0</v>
      </c>
    </row>
    <row r="26" spans="1:29" customFormat="1" x14ac:dyDescent="0.3">
      <c r="C26" s="37"/>
      <c r="E26" s="38"/>
    </row>
    <row r="27" spans="1:29" customFormat="1" x14ac:dyDescent="0.3"/>
    <row r="28" spans="1:29" s="8" customFormat="1" ht="22.2" customHeight="1" x14ac:dyDescent="0.3">
      <c r="A28" s="35" t="s">
        <v>18</v>
      </c>
      <c r="B28" s="35"/>
      <c r="C28" s="35"/>
      <c r="D28" s="35"/>
      <c r="E28" s="35"/>
      <c r="F28" s="35"/>
      <c r="G28" s="35"/>
      <c r="H28" s="35"/>
      <c r="J28" s="9"/>
      <c r="K28" s="10"/>
      <c r="L28" s="10"/>
      <c r="N28" s="11"/>
      <c r="P28" s="12"/>
      <c r="Q28" s="32">
        <f t="shared" ref="Q28:AC28" si="0">SUM(Q11:Q27)</f>
        <v>115177.29000000001</v>
      </c>
      <c r="R28" s="32">
        <f t="shared" si="0"/>
        <v>7500</v>
      </c>
      <c r="S28" s="32">
        <f t="shared" si="0"/>
        <v>7500</v>
      </c>
      <c r="T28" s="32">
        <f t="shared" si="0"/>
        <v>7500</v>
      </c>
      <c r="U28" s="32">
        <f t="shared" si="0"/>
        <v>7500</v>
      </c>
      <c r="V28" s="32">
        <f t="shared" si="0"/>
        <v>6465.52</v>
      </c>
      <c r="W28" s="32">
        <f t="shared" si="0"/>
        <v>0</v>
      </c>
      <c r="X28" s="32">
        <f t="shared" si="0"/>
        <v>7500</v>
      </c>
      <c r="Y28" s="32">
        <f t="shared" si="0"/>
        <v>7500</v>
      </c>
      <c r="Z28" s="32">
        <f t="shared" si="0"/>
        <v>41211.770000000004</v>
      </c>
      <c r="AA28" s="32">
        <f t="shared" si="0"/>
        <v>7500</v>
      </c>
      <c r="AB28" s="32">
        <f t="shared" si="0"/>
        <v>7500</v>
      </c>
      <c r="AC28" s="32">
        <f t="shared" si="0"/>
        <v>7500</v>
      </c>
    </row>
    <row r="29" spans="1:29" s="8" customFormat="1" ht="13.8" x14ac:dyDescent="0.25">
      <c r="H29" s="9"/>
      <c r="J29" s="9"/>
      <c r="K29" s="10"/>
      <c r="L29" s="10"/>
      <c r="N29" s="11"/>
      <c r="P29" s="12"/>
    </row>
    <row r="30" spans="1:29" s="8" customFormat="1" ht="13.8" x14ac:dyDescent="0.25">
      <c r="G30" s="30"/>
      <c r="H30" s="9"/>
      <c r="J30" s="9"/>
      <c r="K30" s="10"/>
      <c r="L30" s="10"/>
      <c r="N30" s="11"/>
      <c r="P30" s="12"/>
    </row>
    <row r="31" spans="1:29" s="23" customFormat="1" x14ac:dyDescent="0.3">
      <c r="G31" s="24"/>
      <c r="H31" s="25"/>
      <c r="J31" s="25"/>
      <c r="K31" s="26"/>
      <c r="L31" s="26"/>
      <c r="N31" s="27"/>
      <c r="P31" s="28"/>
    </row>
    <row r="32" spans="1:29" s="23" customFormat="1" x14ac:dyDescent="0.3">
      <c r="G32" s="24"/>
      <c r="H32" s="25"/>
      <c r="J32" s="25"/>
      <c r="K32" s="26"/>
      <c r="L32" s="26"/>
      <c r="N32" s="27"/>
      <c r="P32" s="28"/>
    </row>
    <row r="33" spans="1:16" s="23" customFormat="1" x14ac:dyDescent="0.3">
      <c r="A33" s="36" t="s">
        <v>38</v>
      </c>
      <c r="B33" s="36"/>
      <c r="C33" s="36"/>
      <c r="D33" s="36"/>
      <c r="E33" s="36"/>
      <c r="F33" s="36"/>
      <c r="G33" s="36"/>
      <c r="H33" s="25"/>
      <c r="J33" s="25"/>
      <c r="K33" s="26"/>
      <c r="L33" s="26"/>
      <c r="N33" s="27"/>
      <c r="P33" s="29"/>
    </row>
  </sheetData>
  <mergeCells count="3">
    <mergeCell ref="A7:AB7"/>
    <mergeCell ref="A28:H28"/>
    <mergeCell ref="A33:G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2021-10-21T23:45:01Z</dcterms:modified>
</cp:coreProperties>
</file>