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52B50E48-F585-48C5-8A5D-966E0994B081}" xr6:coauthVersionLast="47" xr6:coauthVersionMax="47" xr10:uidLastSave="{F4EB591E-CEB9-4244-A74C-9919EADB2CC7}"/>
  <bookViews>
    <workbookView xWindow="-108" yWindow="-108" windowWidth="23256" windowHeight="12576" xr2:uid="{00000000-000D-0000-FFFF-FFFF00000000}"/>
  </bookViews>
  <sheets>
    <sheet name="OF01 (2)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59" l="1"/>
  <c r="AB49" i="59"/>
  <c r="AA49" i="59"/>
  <c r="Z49" i="59"/>
  <c r="Y49" i="59"/>
  <c r="X49" i="59"/>
  <c r="W49" i="59"/>
  <c r="V49" i="59"/>
  <c r="U49" i="59"/>
  <c r="T49" i="59"/>
  <c r="S49" i="59"/>
  <c r="R49" i="59"/>
  <c r="Q49" i="59"/>
</calcChain>
</file>

<file path=xl/sharedStrings.xml><?xml version="1.0" encoding="utf-8"?>
<sst xmlns="http://schemas.openxmlformats.org/spreadsheetml/2006/main" count="503" uniqueCount="81">
  <si>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</si>
  <si>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</si>
  <si>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</si>
  <si>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</si>
  <si>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</si>
  <si>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</si>
  <si>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</si>
  <si>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</si>
  <si>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</si>
  <si>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</si>
  <si>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</si>
  <si>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</si>
  <si>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</si>
  <si>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</si>
  <si>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</si>
  <si>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</si>
  <si>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</si>
  <si>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</si>
  <si>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</si>
  <si>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</si>
  <si>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</si>
  <si>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</si>
  <si>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</si>
  <si>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</si>
  <si>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</si>
  <si>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</si>
  <si>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</si>
  <si>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</si>
  <si>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</si>
  <si>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</si>
  <si>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</si>
  <si>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</si>
  <si>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</si>
  <si>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</si>
  <si>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</si>
  <si>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</si>
  <si>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</si>
  <si>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</si>
  <si>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</si>
  <si>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</si>
  <si>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</si>
  <si>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</si>
  <si>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</si>
  <si>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</si>
  <si>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</si>
  <si>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</si>
  <si>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</si>
  <si>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</si>
  <si>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</si>
  <si>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</si>
  <si>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</si>
  <si>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</si>
  <si>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</si>
  <si>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CONVENIO DE ENERGIA ELECTRICA</t>
  </si>
  <si>
    <t>MANTENIMIENTO Y CONSERVACIÓN DE VEHÍCULOS TERRESTRES, AÉREOS, MARÍTIMOS, LACUSTRES Y FLUVIALES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</si>
  <si>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</si>
  <si>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</si>
  <si>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</si>
  <si>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</si>
  <si>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</si>
  <si>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</si>
  <si>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INE/071/2021</t>
  </si>
  <si>
    <t>CONTRATACION SERVICIO DE MANTENIMIENTO PREVENTIVO Y CORRECTIVO AL PARQUE VEHICULAR PROPIEDAD DEL INSTITUTO, EN OFICINAS CENTRALES DEL INSTITUTO</t>
  </si>
  <si>
    <t>SERVICIO POSTAL</t>
  </si>
  <si>
    <t>SERVICIO DE MENSAJERIA Y PAQUETERIA NACIONAL E INTERNACIONAL DE ORGANOS CENTRALES DEL INSTITUTO</t>
  </si>
  <si>
    <t>INE/020/2019 (CONVENIO MODIFICATORIO)</t>
  </si>
  <si>
    <t>CONTRATACION DE SERVICIO DEL PARQUE VEHICULAR ARRENDADO QUE REQUERIE EL INSTITUTO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</si>
  <si>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</si>
  <si>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</si>
  <si>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SERVICIO DE MANTENIMIENTO VEHICULAR A MOTOCICLETAS MARCA BMW</t>
  </si>
  <si>
    <t>INE/ADQ-009/21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</si>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</sst>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9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6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6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6" applyFont="1" applyFill="1" applyAlignment="1">
      <alignment horizontal="center"/>
    </xf>
    <xf numFmtId="0" fontId="1" fillId="0" borderId="0" xfId="158"/>
    <xf numFmtId="3" fontId="62" fillId="0" borderId="0" xfId="159" applyNumberFormat="1" applyFont="1" applyAlignment="1">
      <alignment horizontal="right" vertical="center"/>
    </xf>
    <xf numFmtId="0" fontId="63" fillId="0" borderId="0" xfId="159" applyFont="1" applyAlignment="1">
      <alignment horizontal="center"/>
    </xf>
    <xf numFmtId="0" fontId="63" fillId="0" borderId="0" xfId="159" applyFont="1" applyAlignment="1">
      <alignment horizontal="center"/>
    </xf>
    <xf numFmtId="0" fontId="1" fillId="0" borderId="0" xfId="159" applyAlignment="1">
      <alignment horizontal="center" vertical="center" wrapText="1"/>
    </xf>
    <xf numFmtId="0" fontId="61" fillId="0" borderId="2" xfId="159" applyFont="1" applyBorder="1" applyAlignment="1">
      <alignment horizontal="center" vertical="center" wrapText="1"/>
    </xf>
    <xf numFmtId="0" fontId="64" fillId="0" borderId="1" xfId="159" quotePrefix="1" applyFont="1" applyBorder="1" applyAlignment="1">
      <alignment horizontal="center" vertical="center" wrapText="1"/>
    </xf>
    <xf numFmtId="0" fontId="64" fillId="0" borderId="1" xfId="159" applyFont="1" applyBorder="1" applyAlignment="1">
      <alignment horizontal="center" vertical="center" wrapText="1"/>
    </xf>
    <xf numFmtId="4" fontId="64" fillId="0" borderId="1" xfId="159" applyNumberFormat="1" applyFont="1" applyBorder="1" applyAlignment="1">
      <alignment horizontal="left" vertical="center" wrapText="1"/>
    </xf>
    <xf numFmtId="1" fontId="64" fillId="0" borderId="1" xfId="159" applyNumberFormat="1" applyFont="1" applyBorder="1" applyAlignment="1">
      <alignment vertical="center" wrapText="1"/>
    </xf>
    <xf numFmtId="3" fontId="64" fillId="0" borderId="1" xfId="159" applyNumberFormat="1" applyFont="1" applyBorder="1" applyAlignment="1">
      <alignment vertical="center" wrapText="1"/>
    </xf>
    <xf numFmtId="0" fontId="65" fillId="0" borderId="0" xfId="159" applyFont="1" applyAlignment="1">
      <alignment horizontal="center" vertical="center" wrapText="1"/>
    </xf>
    <xf numFmtId="0" fontId="1" fillId="0" borderId="0" xfId="159"/>
    <xf numFmtId="49" fontId="1" fillId="0" borderId="0" xfId="159" applyNumberFormat="1" applyAlignment="1">
      <alignment wrapText="1"/>
    </xf>
    <xf numFmtId="49" fontId="1" fillId="0" borderId="0" xfId="159" applyNumberFormat="1"/>
    <xf numFmtId="41" fontId="58" fillId="3" borderId="0" xfId="160" applyNumberFormat="1" applyFont="1" applyFill="1" applyAlignment="1">
      <alignment horizontal="center"/>
    </xf>
    <xf numFmtId="41" fontId="58" fillId="3" borderId="0" xfId="160" applyNumberFormat="1" applyFont="1" applyFill="1" applyAlignment="1"/>
    <xf numFmtId="1" fontId="1" fillId="0" borderId="0" xfId="159" applyNumberFormat="1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0" fontId="1" fillId="0" borderId="0" xfId="159" applyAlignment="1">
      <alignment horizontal="lef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9D01A7-E26F-4EF8-A08D-21BB9B9B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17E38-2A04-4DF8-B745-B3295EC3CC7D}">
  <dimension ref="A1:AC54"/>
  <sheetViews>
    <sheetView tabSelected="1" topLeftCell="A3" workbookViewId="0">
      <selection activeCell="A47" sqref="A47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10">
        <v>31101</v>
      </c>
      <c r="H11" s="24" t="s">
        <v>47</v>
      </c>
      <c r="I11" s="10" t="s">
        <v>41</v>
      </c>
      <c r="J11" s="25" t="s">
        <v>49</v>
      </c>
      <c r="K11" s="26" t="s">
        <v>53</v>
      </c>
      <c r="L11" s="11" t="s">
        <v>45</v>
      </c>
      <c r="M11" s="12" t="s">
        <v>35</v>
      </c>
      <c r="N11" s="26">
        <v>1</v>
      </c>
      <c r="O11" s="26">
        <v>21663</v>
      </c>
      <c r="P11" s="26" t="s">
        <v>48</v>
      </c>
      <c r="Q11" s="26">
        <v>21663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21663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10">
        <v>31401</v>
      </c>
      <c r="H12" s="24" t="s">
        <v>55</v>
      </c>
      <c r="I12" s="10" t="s">
        <v>41</v>
      </c>
      <c r="J12" s="25" t="s">
        <v>56</v>
      </c>
      <c r="K12" s="26" t="s">
        <v>57</v>
      </c>
      <c r="L12" s="11" t="s">
        <v>42</v>
      </c>
      <c r="M12" s="12" t="s">
        <v>35</v>
      </c>
      <c r="N12" s="26">
        <v>1</v>
      </c>
      <c r="O12" s="26">
        <v>5000</v>
      </c>
      <c r="P12" s="26" t="s">
        <v>43</v>
      </c>
      <c r="Q12" s="26">
        <v>5000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5000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10">
        <v>31401</v>
      </c>
      <c r="H13" s="24" t="s">
        <v>55</v>
      </c>
      <c r="I13" s="10" t="s">
        <v>41</v>
      </c>
      <c r="J13" s="25" t="s">
        <v>56</v>
      </c>
      <c r="K13" s="26" t="s">
        <v>57</v>
      </c>
      <c r="L13" s="11" t="s">
        <v>42</v>
      </c>
      <c r="M13" s="12" t="s">
        <v>35</v>
      </c>
      <c r="N13" s="26">
        <v>1</v>
      </c>
      <c r="O13" s="26">
        <v>4310.34</v>
      </c>
      <c r="P13" s="26" t="s">
        <v>43</v>
      </c>
      <c r="Q13" s="26">
        <v>4310.34</v>
      </c>
      <c r="R13" s="26">
        <v>0</v>
      </c>
      <c r="S13" s="26">
        <v>0</v>
      </c>
      <c r="T13" s="26">
        <v>0</v>
      </c>
      <c r="U13" s="26">
        <v>4310.34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10">
        <v>31401</v>
      </c>
      <c r="H14" s="24" t="s">
        <v>55</v>
      </c>
      <c r="I14" s="10" t="s">
        <v>41</v>
      </c>
      <c r="J14" s="25" t="s">
        <v>56</v>
      </c>
      <c r="K14" s="26" t="s">
        <v>57</v>
      </c>
      <c r="L14" s="11" t="s">
        <v>42</v>
      </c>
      <c r="M14" s="12" t="s">
        <v>35</v>
      </c>
      <c r="N14" s="26">
        <v>1</v>
      </c>
      <c r="O14" s="26">
        <v>5000</v>
      </c>
      <c r="P14" s="26" t="s">
        <v>43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5000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10">
        <v>31401</v>
      </c>
      <c r="H15" s="24" t="s">
        <v>55</v>
      </c>
      <c r="I15" s="10" t="s">
        <v>41</v>
      </c>
      <c r="J15" s="25" t="s">
        <v>56</v>
      </c>
      <c r="K15" s="26" t="s">
        <v>57</v>
      </c>
      <c r="L15" s="11" t="s">
        <v>42</v>
      </c>
      <c r="M15" s="12" t="s">
        <v>35</v>
      </c>
      <c r="N15" s="26">
        <v>1</v>
      </c>
      <c r="O15" s="26">
        <v>5000</v>
      </c>
      <c r="P15" s="26" t="s">
        <v>43</v>
      </c>
      <c r="Q15" s="26">
        <v>5000</v>
      </c>
      <c r="R15" s="26">
        <v>0</v>
      </c>
      <c r="S15" s="26">
        <v>5000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10">
        <v>31401</v>
      </c>
      <c r="H16" s="24" t="s">
        <v>55</v>
      </c>
      <c r="I16" s="10" t="s">
        <v>41</v>
      </c>
      <c r="J16" s="25" t="s">
        <v>56</v>
      </c>
      <c r="K16" s="26" t="s">
        <v>57</v>
      </c>
      <c r="L16" s="11" t="s">
        <v>42</v>
      </c>
      <c r="M16" s="12" t="s">
        <v>35</v>
      </c>
      <c r="N16" s="26">
        <v>1</v>
      </c>
      <c r="O16" s="26">
        <v>0</v>
      </c>
      <c r="P16" s="26" t="s">
        <v>43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>
        <v>31401</v>
      </c>
      <c r="H17" s="24" t="s">
        <v>55</v>
      </c>
      <c r="I17" s="10" t="s">
        <v>41</v>
      </c>
      <c r="J17" s="25" t="s">
        <v>56</v>
      </c>
      <c r="K17" s="26" t="s">
        <v>57</v>
      </c>
      <c r="L17" s="11" t="s">
        <v>42</v>
      </c>
      <c r="M17" s="12" t="s">
        <v>35</v>
      </c>
      <c r="N17" s="26">
        <v>1</v>
      </c>
      <c r="O17" s="26">
        <v>0</v>
      </c>
      <c r="P17" s="26" t="s">
        <v>43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10">
        <v>31401</v>
      </c>
      <c r="H18" s="24" t="s">
        <v>55</v>
      </c>
      <c r="I18" s="10" t="s">
        <v>41</v>
      </c>
      <c r="J18" s="25" t="s">
        <v>56</v>
      </c>
      <c r="K18" s="26" t="s">
        <v>57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43</v>
      </c>
      <c r="Q18" s="26">
        <v>5000</v>
      </c>
      <c r="R18" s="26">
        <v>0</v>
      </c>
      <c r="S18" s="26">
        <v>0</v>
      </c>
      <c r="T18" s="26">
        <v>5000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10">
        <v>31401</v>
      </c>
      <c r="H19" s="24" t="s">
        <v>55</v>
      </c>
      <c r="I19" s="10" t="s">
        <v>41</v>
      </c>
      <c r="J19" s="25" t="s">
        <v>56</v>
      </c>
      <c r="K19" s="26" t="s">
        <v>57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43</v>
      </c>
      <c r="Q19" s="26">
        <v>5000</v>
      </c>
      <c r="R19" s="26">
        <v>5000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10">
        <v>31401</v>
      </c>
      <c r="H20" s="24" t="s">
        <v>55</v>
      </c>
      <c r="I20" s="10" t="s">
        <v>41</v>
      </c>
      <c r="J20" s="25" t="s">
        <v>56</v>
      </c>
      <c r="K20" s="26" t="s">
        <v>57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43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5000</v>
      </c>
    </row>
    <row r="21" spans="1:29" s="27" customFormat="1" ht="27.6" x14ac:dyDescent="0.25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10">
        <v>31401</v>
      </c>
      <c r="H21" s="24" t="s">
        <v>55</v>
      </c>
      <c r="I21" s="10" t="s">
        <v>41</v>
      </c>
      <c r="J21" s="25" t="s">
        <v>56</v>
      </c>
      <c r="K21" s="26" t="s">
        <v>57</v>
      </c>
      <c r="L21" s="11" t="s">
        <v>42</v>
      </c>
      <c r="M21" s="12" t="s">
        <v>35</v>
      </c>
      <c r="N21" s="26">
        <v>1</v>
      </c>
      <c r="O21" s="26">
        <v>3841.4</v>
      </c>
      <c r="P21" s="26" t="s">
        <v>43</v>
      </c>
      <c r="Q21" s="26">
        <v>3841.4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3841.4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10">
        <v>31401</v>
      </c>
      <c r="H22" s="24" t="s">
        <v>55</v>
      </c>
      <c r="I22" s="10" t="s">
        <v>41</v>
      </c>
      <c r="J22" s="25" t="s">
        <v>56</v>
      </c>
      <c r="K22" s="26" t="s">
        <v>57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43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5000</v>
      </c>
      <c r="AC22" s="26">
        <v>0</v>
      </c>
    </row>
    <row r="23" spans="1:29" s="27" customFormat="1" ht="27.6" x14ac:dyDescent="0.25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10">
        <v>31401</v>
      </c>
      <c r="H23" s="24" t="s">
        <v>55</v>
      </c>
      <c r="I23" s="10" t="s">
        <v>41</v>
      </c>
      <c r="J23" s="25" t="s">
        <v>56</v>
      </c>
      <c r="K23" s="26" t="s">
        <v>57</v>
      </c>
      <c r="L23" s="11" t="s">
        <v>42</v>
      </c>
      <c r="M23" s="12" t="s">
        <v>35</v>
      </c>
      <c r="N23" s="26">
        <v>1</v>
      </c>
      <c r="O23" s="26">
        <v>5000</v>
      </c>
      <c r="P23" s="26" t="s">
        <v>43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5000</v>
      </c>
      <c r="AB23" s="26">
        <v>0</v>
      </c>
      <c r="AC23" s="26">
        <v>0</v>
      </c>
    </row>
    <row r="24" spans="1:29" s="27" customFormat="1" ht="55.2" x14ac:dyDescent="0.25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46</v>
      </c>
      <c r="G24" s="10">
        <v>31801</v>
      </c>
      <c r="H24" s="24" t="s">
        <v>63</v>
      </c>
      <c r="I24" s="10" t="s">
        <v>41</v>
      </c>
      <c r="J24" s="25" t="s">
        <v>64</v>
      </c>
      <c r="K24" s="26" t="s">
        <v>65</v>
      </c>
      <c r="L24" s="11" t="s">
        <v>42</v>
      </c>
      <c r="M24" s="12" t="s">
        <v>35</v>
      </c>
      <c r="N24" s="26">
        <v>1</v>
      </c>
      <c r="O24" s="26">
        <v>110.2</v>
      </c>
      <c r="P24" s="26" t="s">
        <v>43</v>
      </c>
      <c r="Q24" s="26">
        <v>110.2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110.2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46</v>
      </c>
      <c r="G25" s="10">
        <v>32505</v>
      </c>
      <c r="H25" s="24" t="s">
        <v>50</v>
      </c>
      <c r="I25" s="10" t="s">
        <v>41</v>
      </c>
      <c r="J25" s="25" t="s">
        <v>66</v>
      </c>
      <c r="K25" s="26" t="s">
        <v>51</v>
      </c>
      <c r="L25" s="11" t="s">
        <v>42</v>
      </c>
      <c r="M25" s="12" t="s">
        <v>35</v>
      </c>
      <c r="N25" s="26">
        <v>1</v>
      </c>
      <c r="O25" s="26">
        <v>3583.55</v>
      </c>
      <c r="P25" s="26" t="s">
        <v>44</v>
      </c>
      <c r="Q25" s="26">
        <v>3583.55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3583.55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46</v>
      </c>
      <c r="G26" s="10">
        <v>32505</v>
      </c>
      <c r="H26" s="24" t="s">
        <v>50</v>
      </c>
      <c r="I26" s="10" t="s">
        <v>41</v>
      </c>
      <c r="J26" s="25" t="s">
        <v>67</v>
      </c>
      <c r="K26" s="26" t="s">
        <v>51</v>
      </c>
      <c r="L26" s="11" t="s">
        <v>42</v>
      </c>
      <c r="M26" s="12" t="s">
        <v>35</v>
      </c>
      <c r="N26" s="26">
        <v>1</v>
      </c>
      <c r="O26" s="26">
        <v>20970</v>
      </c>
      <c r="P26" s="26" t="s">
        <v>44</v>
      </c>
      <c r="Q26" s="26">
        <v>20970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20970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46</v>
      </c>
      <c r="G27" s="10">
        <v>32505</v>
      </c>
      <c r="H27" s="24" t="s">
        <v>50</v>
      </c>
      <c r="I27" s="10" t="s">
        <v>41</v>
      </c>
      <c r="J27" s="25" t="s">
        <v>67</v>
      </c>
      <c r="K27" s="26" t="s">
        <v>51</v>
      </c>
      <c r="L27" s="11" t="s">
        <v>42</v>
      </c>
      <c r="M27" s="12" t="s">
        <v>35</v>
      </c>
      <c r="N27" s="26">
        <v>1</v>
      </c>
      <c r="O27" s="26">
        <v>20970</v>
      </c>
      <c r="P27" s="26" t="s">
        <v>44</v>
      </c>
      <c r="Q27" s="26">
        <v>20970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20970</v>
      </c>
      <c r="AC27" s="26">
        <v>0</v>
      </c>
    </row>
    <row r="28" spans="1:29" s="27" customFormat="1" ht="69" x14ac:dyDescent="0.25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46</v>
      </c>
      <c r="G28" s="10">
        <v>32505</v>
      </c>
      <c r="H28" s="24" t="s">
        <v>50</v>
      </c>
      <c r="I28" s="10" t="s">
        <v>41</v>
      </c>
      <c r="J28" s="25" t="s">
        <v>67</v>
      </c>
      <c r="K28" s="26" t="s">
        <v>51</v>
      </c>
      <c r="L28" s="11" t="s">
        <v>42</v>
      </c>
      <c r="M28" s="12" t="s">
        <v>35</v>
      </c>
      <c r="N28" s="26">
        <v>1</v>
      </c>
      <c r="O28" s="26">
        <v>20970</v>
      </c>
      <c r="P28" s="26" t="s">
        <v>44</v>
      </c>
      <c r="Q28" s="26">
        <v>20970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20970</v>
      </c>
      <c r="AB28" s="26">
        <v>0</v>
      </c>
      <c r="AC28" s="26">
        <v>0</v>
      </c>
    </row>
    <row r="29" spans="1:29" s="27" customFormat="1" ht="69" x14ac:dyDescent="0.25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46</v>
      </c>
      <c r="G29" s="10">
        <v>32505</v>
      </c>
      <c r="H29" s="24" t="s">
        <v>50</v>
      </c>
      <c r="I29" s="10" t="s">
        <v>41</v>
      </c>
      <c r="J29" s="25" t="s">
        <v>67</v>
      </c>
      <c r="K29" s="26" t="s">
        <v>51</v>
      </c>
      <c r="L29" s="11" t="s">
        <v>42</v>
      </c>
      <c r="M29" s="12" t="s">
        <v>35</v>
      </c>
      <c r="N29" s="26">
        <v>1</v>
      </c>
      <c r="O29" s="26">
        <v>20970</v>
      </c>
      <c r="P29" s="26" t="s">
        <v>44</v>
      </c>
      <c r="Q29" s="26">
        <v>20970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20970</v>
      </c>
      <c r="AA29" s="26">
        <v>0</v>
      </c>
      <c r="AB29" s="26">
        <v>0</v>
      </c>
      <c r="AC29" s="26">
        <v>0</v>
      </c>
    </row>
    <row r="30" spans="1:29" s="27" customFormat="1" ht="96.6" x14ac:dyDescent="0.25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46</v>
      </c>
      <c r="G30" s="10">
        <v>32505</v>
      </c>
      <c r="H30" s="24" t="s">
        <v>50</v>
      </c>
      <c r="I30" s="10" t="s">
        <v>41</v>
      </c>
      <c r="J30" s="25" t="s">
        <v>68</v>
      </c>
      <c r="K30" s="26" t="s">
        <v>51</v>
      </c>
      <c r="L30" s="11" t="s">
        <v>42</v>
      </c>
      <c r="M30" s="12" t="s">
        <v>35</v>
      </c>
      <c r="N30" s="26">
        <v>1</v>
      </c>
      <c r="O30" s="26">
        <v>13244.9</v>
      </c>
      <c r="P30" s="26" t="s">
        <v>44</v>
      </c>
      <c r="Q30" s="26">
        <v>13244.9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13244.9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46</v>
      </c>
      <c r="G31" s="10">
        <v>32505</v>
      </c>
      <c r="H31" s="24" t="s">
        <v>50</v>
      </c>
      <c r="I31" s="10" t="s">
        <v>41</v>
      </c>
      <c r="J31" s="25" t="s">
        <v>67</v>
      </c>
      <c r="K31" s="26" t="s">
        <v>51</v>
      </c>
      <c r="L31" s="11" t="s">
        <v>42</v>
      </c>
      <c r="M31" s="12" t="s">
        <v>35</v>
      </c>
      <c r="N31" s="26">
        <v>1</v>
      </c>
      <c r="O31" s="26">
        <v>41940</v>
      </c>
      <c r="P31" s="26" t="s">
        <v>44</v>
      </c>
      <c r="Q31" s="26">
        <v>41940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41940</v>
      </c>
    </row>
    <row r="32" spans="1:29" s="27" customFormat="1" ht="69" x14ac:dyDescent="0.25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40</v>
      </c>
      <c r="G32" s="10">
        <v>33602</v>
      </c>
      <c r="H32" s="24" t="s">
        <v>58</v>
      </c>
      <c r="I32" s="10" t="s">
        <v>41</v>
      </c>
      <c r="J32" s="25" t="s">
        <v>59</v>
      </c>
      <c r="K32" s="26" t="s">
        <v>60</v>
      </c>
      <c r="L32" s="11" t="s">
        <v>42</v>
      </c>
      <c r="M32" s="12" t="s">
        <v>35</v>
      </c>
      <c r="N32" s="26">
        <v>1</v>
      </c>
      <c r="O32" s="26">
        <v>3142.76</v>
      </c>
      <c r="P32" s="26" t="s">
        <v>44</v>
      </c>
      <c r="Q32" s="26">
        <v>3142.76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3142.76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46</v>
      </c>
      <c r="G33" s="10">
        <v>35501</v>
      </c>
      <c r="H33" s="24" t="s">
        <v>54</v>
      </c>
      <c r="I33" s="10" t="s">
        <v>41</v>
      </c>
      <c r="J33" s="25" t="s">
        <v>69</v>
      </c>
      <c r="K33" s="26" t="s">
        <v>70</v>
      </c>
      <c r="L33" s="11" t="s">
        <v>45</v>
      </c>
      <c r="M33" s="12" t="s">
        <v>35</v>
      </c>
      <c r="N33" s="26">
        <v>1</v>
      </c>
      <c r="O33" s="26">
        <v>7033.17</v>
      </c>
      <c r="P33" s="26" t="s">
        <v>52</v>
      </c>
      <c r="Q33" s="26">
        <v>7033.17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7033.17</v>
      </c>
      <c r="AA33" s="26">
        <v>0</v>
      </c>
      <c r="AB33" s="26">
        <v>0</v>
      </c>
      <c r="AC33" s="26">
        <v>0</v>
      </c>
    </row>
    <row r="34" spans="1:29" s="27" customFormat="1" ht="82.8" x14ac:dyDescent="0.25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46</v>
      </c>
      <c r="G34" s="10">
        <v>35501</v>
      </c>
      <c r="H34" s="24" t="s">
        <v>54</v>
      </c>
      <c r="I34" s="10" t="s">
        <v>41</v>
      </c>
      <c r="J34" s="25" t="s">
        <v>62</v>
      </c>
      <c r="K34" s="26" t="s">
        <v>61</v>
      </c>
      <c r="L34" s="11" t="s">
        <v>42</v>
      </c>
      <c r="M34" s="12" t="s">
        <v>35</v>
      </c>
      <c r="N34" s="26">
        <v>1</v>
      </c>
      <c r="O34" s="26">
        <v>51307.519999999997</v>
      </c>
      <c r="P34" s="26" t="s">
        <v>44</v>
      </c>
      <c r="Q34" s="26">
        <v>51307.519999999997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51307.519999999997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39</v>
      </c>
      <c r="F35" s="23" t="s">
        <v>40</v>
      </c>
      <c r="G35" s="10">
        <v>35701</v>
      </c>
      <c r="H35" s="24" t="s">
        <v>71</v>
      </c>
      <c r="I35" s="10" t="s">
        <v>41</v>
      </c>
      <c r="J35" s="25" t="s">
        <v>72</v>
      </c>
      <c r="K35" s="26" t="s">
        <v>73</v>
      </c>
      <c r="L35" s="11" t="s">
        <v>45</v>
      </c>
      <c r="M35" s="12" t="s">
        <v>35</v>
      </c>
      <c r="N35" s="26">
        <v>1</v>
      </c>
      <c r="O35" s="26">
        <v>4496</v>
      </c>
      <c r="P35" s="26" t="s">
        <v>44</v>
      </c>
      <c r="Q35" s="26">
        <v>4496</v>
      </c>
      <c r="R35" s="26">
        <v>0</v>
      </c>
      <c r="S35" s="26">
        <v>0</v>
      </c>
      <c r="T35" s="26">
        <v>4496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39</v>
      </c>
      <c r="F36" s="23" t="s">
        <v>40</v>
      </c>
      <c r="G36" s="10">
        <v>35701</v>
      </c>
      <c r="H36" s="24" t="s">
        <v>71</v>
      </c>
      <c r="I36" s="10" t="s">
        <v>41</v>
      </c>
      <c r="J36" s="25" t="s">
        <v>72</v>
      </c>
      <c r="K36" s="26" t="s">
        <v>73</v>
      </c>
      <c r="L36" s="11" t="s">
        <v>45</v>
      </c>
      <c r="M36" s="12" t="s">
        <v>35</v>
      </c>
      <c r="N36" s="26">
        <v>1</v>
      </c>
      <c r="O36" s="26">
        <v>2248</v>
      </c>
      <c r="P36" s="26" t="s">
        <v>44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2248</v>
      </c>
    </row>
    <row r="37" spans="1:29" s="27" customFormat="1" ht="69" x14ac:dyDescent="0.25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39</v>
      </c>
      <c r="F37" s="23" t="s">
        <v>40</v>
      </c>
      <c r="G37" s="10">
        <v>35701</v>
      </c>
      <c r="H37" s="24" t="s">
        <v>71</v>
      </c>
      <c r="I37" s="10" t="s">
        <v>41</v>
      </c>
      <c r="J37" s="25" t="s">
        <v>72</v>
      </c>
      <c r="K37" s="26" t="s">
        <v>73</v>
      </c>
      <c r="L37" s="11" t="s">
        <v>45</v>
      </c>
      <c r="M37" s="12" t="s">
        <v>35</v>
      </c>
      <c r="N37" s="26">
        <v>1</v>
      </c>
      <c r="O37" s="26">
        <v>2248</v>
      </c>
      <c r="P37" s="26" t="s">
        <v>44</v>
      </c>
      <c r="Q37" s="26">
        <v>2248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2248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39</v>
      </c>
      <c r="F38" s="23" t="s">
        <v>40</v>
      </c>
      <c r="G38" s="10">
        <v>35701</v>
      </c>
      <c r="H38" s="24" t="s">
        <v>71</v>
      </c>
      <c r="I38" s="10" t="s">
        <v>41</v>
      </c>
      <c r="J38" s="25" t="s">
        <v>72</v>
      </c>
      <c r="K38" s="26" t="s">
        <v>73</v>
      </c>
      <c r="L38" s="11" t="s">
        <v>45</v>
      </c>
      <c r="M38" s="12" t="s">
        <v>35</v>
      </c>
      <c r="N38" s="26">
        <v>1</v>
      </c>
      <c r="O38" s="26">
        <v>2248</v>
      </c>
      <c r="P38" s="26" t="s">
        <v>44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2248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39</v>
      </c>
      <c r="F39" s="23" t="s">
        <v>40</v>
      </c>
      <c r="G39" s="10">
        <v>35701</v>
      </c>
      <c r="H39" s="24" t="s">
        <v>71</v>
      </c>
      <c r="I39" s="10" t="s">
        <v>41</v>
      </c>
      <c r="J39" s="25" t="s">
        <v>72</v>
      </c>
      <c r="K39" s="26" t="s">
        <v>73</v>
      </c>
      <c r="L39" s="11" t="s">
        <v>45</v>
      </c>
      <c r="M39" s="12" t="s">
        <v>35</v>
      </c>
      <c r="N39" s="26">
        <v>1</v>
      </c>
      <c r="O39" s="26">
        <v>2248</v>
      </c>
      <c r="P39" s="26" t="s">
        <v>44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2248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39</v>
      </c>
      <c r="F40" s="23" t="s">
        <v>40</v>
      </c>
      <c r="G40" s="10">
        <v>35701</v>
      </c>
      <c r="H40" s="24" t="s">
        <v>71</v>
      </c>
      <c r="I40" s="10" t="s">
        <v>41</v>
      </c>
      <c r="J40" s="25" t="s">
        <v>72</v>
      </c>
      <c r="K40" s="26" t="s">
        <v>73</v>
      </c>
      <c r="L40" s="11" t="s">
        <v>45</v>
      </c>
      <c r="M40" s="12" t="s">
        <v>35</v>
      </c>
      <c r="N40" s="26">
        <v>1</v>
      </c>
      <c r="O40" s="26">
        <v>2248</v>
      </c>
      <c r="P40" s="26" t="s">
        <v>44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2248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39</v>
      </c>
      <c r="F41" s="23" t="s">
        <v>40</v>
      </c>
      <c r="G41" s="10">
        <v>35701</v>
      </c>
      <c r="H41" s="24" t="s">
        <v>71</v>
      </c>
      <c r="I41" s="10" t="s">
        <v>41</v>
      </c>
      <c r="J41" s="25" t="s">
        <v>72</v>
      </c>
      <c r="K41" s="26" t="s">
        <v>73</v>
      </c>
      <c r="L41" s="11" t="s">
        <v>45</v>
      </c>
      <c r="M41" s="12" t="s">
        <v>35</v>
      </c>
      <c r="N41" s="26">
        <v>1</v>
      </c>
      <c r="O41" s="26">
        <v>2248</v>
      </c>
      <c r="P41" s="26" t="s">
        <v>44</v>
      </c>
      <c r="Q41" s="26">
        <v>2248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2248</v>
      </c>
      <c r="AC41" s="26">
        <v>0</v>
      </c>
    </row>
    <row r="42" spans="1:29" s="27" customFormat="1" ht="69" x14ac:dyDescent="0.25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10">
        <v>35701</v>
      </c>
      <c r="H42" s="24" t="s">
        <v>71</v>
      </c>
      <c r="I42" s="10" t="s">
        <v>41</v>
      </c>
      <c r="J42" s="25" t="s">
        <v>72</v>
      </c>
      <c r="K42" s="26" t="s">
        <v>73</v>
      </c>
      <c r="L42" s="11" t="s">
        <v>45</v>
      </c>
      <c r="M42" s="12" t="s">
        <v>35</v>
      </c>
      <c r="N42" s="26">
        <v>1</v>
      </c>
      <c r="O42" s="26">
        <v>2248</v>
      </c>
      <c r="P42" s="26" t="s">
        <v>44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2248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41.4" x14ac:dyDescent="0.25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74</v>
      </c>
      <c r="F43" s="23" t="s">
        <v>75</v>
      </c>
      <c r="G43" s="10">
        <v>35701</v>
      </c>
      <c r="H43" s="24" t="s">
        <v>71</v>
      </c>
      <c r="I43" s="10" t="s">
        <v>41</v>
      </c>
      <c r="J43" s="25" t="s">
        <v>76</v>
      </c>
      <c r="K43" s="26" t="s">
        <v>77</v>
      </c>
      <c r="L43" s="11" t="s">
        <v>45</v>
      </c>
      <c r="M43" s="12" t="s">
        <v>35</v>
      </c>
      <c r="N43" s="26">
        <v>1</v>
      </c>
      <c r="O43" s="26">
        <v>22642</v>
      </c>
      <c r="P43" s="26" t="s">
        <v>52</v>
      </c>
      <c r="Q43" s="26">
        <v>22642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22642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74</v>
      </c>
      <c r="F44" s="23" t="s">
        <v>75</v>
      </c>
      <c r="G44" s="10">
        <v>35701</v>
      </c>
      <c r="H44" s="24" t="s">
        <v>71</v>
      </c>
      <c r="I44" s="10" t="s">
        <v>41</v>
      </c>
      <c r="J44" s="25" t="s">
        <v>76</v>
      </c>
      <c r="K44" s="26" t="s">
        <v>77</v>
      </c>
      <c r="L44" s="11" t="s">
        <v>45</v>
      </c>
      <c r="M44" s="12" t="s">
        <v>35</v>
      </c>
      <c r="N44" s="26">
        <v>1</v>
      </c>
      <c r="O44" s="26">
        <v>11321</v>
      </c>
      <c r="P44" s="26" t="s">
        <v>52</v>
      </c>
      <c r="Q44" s="26">
        <v>11321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11321</v>
      </c>
      <c r="AA44" s="26">
        <v>0</v>
      </c>
      <c r="AB44" s="26">
        <v>0</v>
      </c>
      <c r="AC44" s="26">
        <v>0</v>
      </c>
    </row>
    <row r="45" spans="1:29" s="27" customFormat="1" ht="96.6" x14ac:dyDescent="0.25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39</v>
      </c>
      <c r="F45" s="23" t="s">
        <v>40</v>
      </c>
      <c r="G45" s="10">
        <v>35801</v>
      </c>
      <c r="H45" s="24" t="s">
        <v>78</v>
      </c>
      <c r="I45" s="10" t="s">
        <v>41</v>
      </c>
      <c r="J45" s="25" t="s">
        <v>79</v>
      </c>
      <c r="K45" s="26" t="s">
        <v>80</v>
      </c>
      <c r="L45" s="11" t="s">
        <v>42</v>
      </c>
      <c r="M45" s="12" t="s">
        <v>35</v>
      </c>
      <c r="N45" s="26">
        <v>1</v>
      </c>
      <c r="O45" s="26">
        <v>187500</v>
      </c>
      <c r="P45" s="26" t="s">
        <v>44</v>
      </c>
      <c r="Q45" s="26">
        <v>187500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187500</v>
      </c>
      <c r="AA45" s="26">
        <v>0</v>
      </c>
      <c r="AB45" s="26">
        <v>0</v>
      </c>
      <c r="AC45" s="26">
        <v>0</v>
      </c>
    </row>
    <row r="46" spans="1:29" s="27" customFormat="1" ht="96.6" x14ac:dyDescent="0.25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39</v>
      </c>
      <c r="F46" s="23" t="s">
        <v>40</v>
      </c>
      <c r="G46" s="10">
        <v>35801</v>
      </c>
      <c r="H46" s="24" t="s">
        <v>78</v>
      </c>
      <c r="I46" s="10" t="s">
        <v>41</v>
      </c>
      <c r="J46" s="25" t="s">
        <v>79</v>
      </c>
      <c r="K46" s="26" t="s">
        <v>80</v>
      </c>
      <c r="L46" s="11" t="s">
        <v>42</v>
      </c>
      <c r="M46" s="12" t="s">
        <v>35</v>
      </c>
      <c r="N46" s="26">
        <v>1</v>
      </c>
      <c r="O46" s="26">
        <v>187500</v>
      </c>
      <c r="P46" s="26" t="s">
        <v>44</v>
      </c>
      <c r="Q46" s="26">
        <v>187500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187500</v>
      </c>
      <c r="AA46" s="26">
        <v>0</v>
      </c>
      <c r="AB46" s="26">
        <v>0</v>
      </c>
      <c r="AC46" s="26">
        <v>0</v>
      </c>
    </row>
    <row r="47" spans="1:29" s="28" customFormat="1" x14ac:dyDescent="0.3">
      <c r="C47" s="29"/>
      <c r="E47" s="30"/>
    </row>
    <row r="48" spans="1:29" s="28" customFormat="1" x14ac:dyDescent="0.3"/>
    <row r="49" spans="1:29" s="1" customFormat="1" ht="22.2" customHeight="1" x14ac:dyDescent="0.3">
      <c r="A49" s="31" t="s">
        <v>15</v>
      </c>
      <c r="B49" s="31"/>
      <c r="C49" s="31"/>
      <c r="D49" s="31"/>
      <c r="E49" s="31"/>
      <c r="F49" s="31"/>
      <c r="G49" s="31"/>
      <c r="H49" s="31"/>
      <c r="J49" s="2"/>
      <c r="K49" s="3"/>
      <c r="L49" s="3"/>
      <c r="N49" s="4"/>
      <c r="P49" s="5"/>
      <c r="Q49" s="32">
        <f>SUM(Q11:Q48)</f>
        <v>703251.84000000008</v>
      </c>
      <c r="R49" s="32">
        <f t="shared" ref="R49:AC49" si="0">SUM(R11:R48)</f>
        <v>5000</v>
      </c>
      <c r="S49" s="32">
        <f t="shared" si="0"/>
        <v>5000</v>
      </c>
      <c r="T49" s="32">
        <f t="shared" si="0"/>
        <v>9496</v>
      </c>
      <c r="U49" s="32">
        <f t="shared" si="0"/>
        <v>4310.34</v>
      </c>
      <c r="V49" s="32">
        <f t="shared" si="0"/>
        <v>0</v>
      </c>
      <c r="W49" s="32">
        <f t="shared" si="0"/>
        <v>2248</v>
      </c>
      <c r="X49" s="32">
        <f t="shared" si="0"/>
        <v>2248</v>
      </c>
      <c r="Y49" s="32">
        <f t="shared" si="0"/>
        <v>28218</v>
      </c>
      <c r="Z49" s="32">
        <f t="shared" si="0"/>
        <v>541107.5</v>
      </c>
      <c r="AA49" s="32">
        <f t="shared" si="0"/>
        <v>28218</v>
      </c>
      <c r="AB49" s="32">
        <f t="shared" si="0"/>
        <v>28218</v>
      </c>
      <c r="AC49" s="32">
        <f t="shared" si="0"/>
        <v>49188</v>
      </c>
    </row>
    <row r="50" spans="1:29" s="1" customFormat="1" ht="13.8" x14ac:dyDescent="0.25">
      <c r="H50" s="2"/>
      <c r="J50" s="2"/>
      <c r="K50" s="3"/>
      <c r="L50" s="3"/>
      <c r="N50" s="4"/>
      <c r="P50" s="5"/>
    </row>
    <row r="51" spans="1:29" s="1" customFormat="1" ht="13.8" x14ac:dyDescent="0.25">
      <c r="G51" s="13"/>
      <c r="H51" s="2"/>
      <c r="J51" s="2"/>
      <c r="K51" s="3"/>
      <c r="L51" s="3"/>
      <c r="N51" s="4"/>
      <c r="P51" s="5"/>
    </row>
    <row r="52" spans="1:29" s="28" customFormat="1" x14ac:dyDescent="0.3">
      <c r="G52" s="33"/>
      <c r="H52" s="34"/>
      <c r="J52" s="34"/>
      <c r="K52" s="35"/>
      <c r="L52" s="35"/>
      <c r="N52" s="36"/>
      <c r="P52" s="37"/>
    </row>
    <row r="53" spans="1:29" s="28" customFormat="1" x14ac:dyDescent="0.3">
      <c r="G53" s="33"/>
      <c r="H53" s="34"/>
      <c r="J53" s="34"/>
      <c r="K53" s="35"/>
      <c r="L53" s="35"/>
      <c r="N53" s="36"/>
      <c r="P53" s="37"/>
    </row>
    <row r="54" spans="1:29" s="28" customFormat="1" x14ac:dyDescent="0.3">
      <c r="A54" s="15" t="s">
        <v>37</v>
      </c>
      <c r="B54" s="15"/>
      <c r="C54" s="15"/>
      <c r="D54" s="15"/>
      <c r="E54" s="15"/>
      <c r="F54" s="15"/>
      <c r="G54" s="15"/>
      <c r="H54" s="34"/>
      <c r="J54" s="34"/>
      <c r="K54" s="35"/>
      <c r="L54" s="35"/>
      <c r="N54" s="36"/>
      <c r="P54" s="38"/>
    </row>
  </sheetData>
  <mergeCells count="3">
    <mergeCell ref="A7:AB7"/>
    <mergeCell ref="A49:H49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2021-10-21T23:36:47Z</dcterms:modified>
</cp:coreProperties>
</file>